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hammad\Desktop\"/>
    </mc:Choice>
  </mc:AlternateContent>
  <xr:revisionPtr revIDLastSave="0" documentId="8_{7A5C0088-ADBF-423F-8C54-2BEB19835D93}" xr6:coauthVersionLast="47" xr6:coauthVersionMax="47" xr10:uidLastSave="{00000000-0000-0000-0000-000000000000}"/>
  <bookViews>
    <workbookView xWindow="-120" yWindow="-120" windowWidth="29040" windowHeight="15720" xr2:uid="{A4EC4253-D141-425B-B0A5-F6010583F5A9}"/>
  </bookViews>
  <sheets>
    <sheet name="Weak" sheetId="2" r:id="rId1"/>
  </sheets>
  <definedNames>
    <definedName name="P_WB">Weak!#REF!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19" i="2" l="1"/>
  <c r="D4019" i="2"/>
  <c r="F4019" i="2" s="1"/>
  <c r="C4019" i="2"/>
  <c r="A4019" i="2"/>
  <c r="O4018" i="2"/>
  <c r="L4018" i="2"/>
  <c r="H4018" i="2"/>
  <c r="D4018" i="2"/>
  <c r="C4018" i="2"/>
  <c r="A4018" i="2"/>
  <c r="M4018" i="2" s="1"/>
  <c r="N4018" i="2" s="1"/>
  <c r="F4017" i="2"/>
  <c r="D4017" i="2"/>
  <c r="E4017" i="2" s="1"/>
  <c r="C4017" i="2"/>
  <c r="A4017" i="2"/>
  <c r="O4017" i="2" s="1"/>
  <c r="I4016" i="2"/>
  <c r="J4016" i="2" s="1"/>
  <c r="D4016" i="2"/>
  <c r="C4016" i="2"/>
  <c r="A4016" i="2"/>
  <c r="M4016" i="2" s="1"/>
  <c r="N4016" i="2" s="1"/>
  <c r="L4015" i="2"/>
  <c r="D4015" i="2"/>
  <c r="C4015" i="2"/>
  <c r="A4015" i="2"/>
  <c r="O4015" i="2" s="1"/>
  <c r="K4014" i="2"/>
  <c r="I4014" i="2"/>
  <c r="J4014" i="2" s="1"/>
  <c r="D4014" i="2"/>
  <c r="C4014" i="2"/>
  <c r="A4014" i="2"/>
  <c r="M4014" i="2" s="1"/>
  <c r="N4014" i="2" s="1"/>
  <c r="F4013" i="2"/>
  <c r="D4013" i="2"/>
  <c r="E4013" i="2" s="1"/>
  <c r="C4013" i="2"/>
  <c r="A4013" i="2"/>
  <c r="K4013" i="2" s="1"/>
  <c r="O4012" i="2"/>
  <c r="M4012" i="2"/>
  <c r="N4012" i="2" s="1"/>
  <c r="E4012" i="2"/>
  <c r="D4012" i="2"/>
  <c r="F4012" i="2" s="1"/>
  <c r="C4012" i="2"/>
  <c r="A4012" i="2"/>
  <c r="M4011" i="2"/>
  <c r="N4011" i="2" s="1"/>
  <c r="H4011" i="2"/>
  <c r="D4011" i="2"/>
  <c r="C4011" i="2"/>
  <c r="A4011" i="2"/>
  <c r="M4010" i="2"/>
  <c r="N4010" i="2" s="1"/>
  <c r="E4010" i="2"/>
  <c r="D4010" i="2"/>
  <c r="F4010" i="2" s="1"/>
  <c r="C4010" i="2"/>
  <c r="A4010" i="2"/>
  <c r="O4009" i="2"/>
  <c r="D4009" i="2"/>
  <c r="C4009" i="2"/>
  <c r="A4009" i="2"/>
  <c r="K4009" i="2" s="1"/>
  <c r="N4008" i="2"/>
  <c r="M4008" i="2"/>
  <c r="I4008" i="2"/>
  <c r="J4008" i="2" s="1"/>
  <c r="E4008" i="2"/>
  <c r="D4008" i="2"/>
  <c r="F4008" i="2" s="1"/>
  <c r="C4008" i="2"/>
  <c r="A4008" i="2"/>
  <c r="O4008" i="2" s="1"/>
  <c r="M4007" i="2"/>
  <c r="N4007" i="2" s="1"/>
  <c r="I4007" i="2"/>
  <c r="J4007" i="2" s="1"/>
  <c r="D4007" i="2"/>
  <c r="C4007" i="2"/>
  <c r="A4007" i="2"/>
  <c r="H4007" i="2" s="1"/>
  <c r="M4006" i="2"/>
  <c r="N4006" i="2" s="1"/>
  <c r="L4006" i="2"/>
  <c r="K4006" i="2"/>
  <c r="H4006" i="2"/>
  <c r="D4006" i="2"/>
  <c r="C4006" i="2"/>
  <c r="A4006" i="2"/>
  <c r="O4006" i="2" s="1"/>
  <c r="K4005" i="2"/>
  <c r="D4005" i="2"/>
  <c r="E4005" i="2" s="1"/>
  <c r="C4005" i="2"/>
  <c r="A4005" i="2"/>
  <c r="H4005" i="2" s="1"/>
  <c r="O4004" i="2"/>
  <c r="M4004" i="2"/>
  <c r="N4004" i="2" s="1"/>
  <c r="J4004" i="2"/>
  <c r="I4004" i="2"/>
  <c r="E4004" i="2"/>
  <c r="D4004" i="2"/>
  <c r="F4004" i="2" s="1"/>
  <c r="C4004" i="2"/>
  <c r="A4004" i="2"/>
  <c r="M4003" i="2"/>
  <c r="N4003" i="2" s="1"/>
  <c r="I4003" i="2"/>
  <c r="D4003" i="2"/>
  <c r="C4003" i="2"/>
  <c r="A4003" i="2"/>
  <c r="H4003" i="2" s="1"/>
  <c r="M4002" i="2"/>
  <c r="N4002" i="2" s="1"/>
  <c r="L4002" i="2"/>
  <c r="K4002" i="2"/>
  <c r="H4002" i="2"/>
  <c r="D4002" i="2"/>
  <c r="F4002" i="2" s="1"/>
  <c r="C4002" i="2"/>
  <c r="A4002" i="2"/>
  <c r="O4002" i="2" s="1"/>
  <c r="O4001" i="2"/>
  <c r="H4001" i="2"/>
  <c r="D4001" i="2"/>
  <c r="C4001" i="2"/>
  <c r="A4001" i="2"/>
  <c r="K4001" i="2" s="1"/>
  <c r="O4000" i="2"/>
  <c r="M4000" i="2"/>
  <c r="N4000" i="2" s="1"/>
  <c r="J4000" i="2"/>
  <c r="I4000" i="2"/>
  <c r="E4000" i="2"/>
  <c r="D4000" i="2"/>
  <c r="F4000" i="2" s="1"/>
  <c r="C4000" i="2"/>
  <c r="A4000" i="2"/>
  <c r="M3999" i="2"/>
  <c r="N3999" i="2" s="1"/>
  <c r="H3999" i="2"/>
  <c r="D3999" i="2"/>
  <c r="C3999" i="2"/>
  <c r="A3999" i="2"/>
  <c r="I3999" i="2" s="1"/>
  <c r="J3999" i="2" s="1"/>
  <c r="M3998" i="2"/>
  <c r="N3998" i="2" s="1"/>
  <c r="L3998" i="2"/>
  <c r="K3998" i="2"/>
  <c r="H3998" i="2"/>
  <c r="D3998" i="2"/>
  <c r="C3998" i="2"/>
  <c r="A3998" i="2"/>
  <c r="O3998" i="2" s="1"/>
  <c r="D3997" i="2"/>
  <c r="C3997" i="2"/>
  <c r="A3997" i="2"/>
  <c r="O3996" i="2"/>
  <c r="M3996" i="2"/>
  <c r="N3996" i="2" s="1"/>
  <c r="I3996" i="2"/>
  <c r="J3996" i="2" s="1"/>
  <c r="D3996" i="2"/>
  <c r="F3996" i="2" s="1"/>
  <c r="C3996" i="2"/>
  <c r="A3996" i="2"/>
  <c r="D3995" i="2"/>
  <c r="C3995" i="2"/>
  <c r="A3995" i="2"/>
  <c r="M3995" i="2" s="1"/>
  <c r="N3995" i="2" s="1"/>
  <c r="M3994" i="2"/>
  <c r="N3994" i="2" s="1"/>
  <c r="L3994" i="2"/>
  <c r="K3994" i="2"/>
  <c r="H3994" i="2"/>
  <c r="D3994" i="2"/>
  <c r="C3994" i="2"/>
  <c r="A3994" i="2"/>
  <c r="O3994" i="2" s="1"/>
  <c r="O3993" i="2"/>
  <c r="H3993" i="2"/>
  <c r="D3993" i="2"/>
  <c r="C3993" i="2"/>
  <c r="A3993" i="2"/>
  <c r="K3993" i="2" s="1"/>
  <c r="O3992" i="2"/>
  <c r="M3992" i="2"/>
  <c r="N3992" i="2" s="1"/>
  <c r="J3992" i="2"/>
  <c r="I3992" i="2"/>
  <c r="E3992" i="2"/>
  <c r="D3992" i="2"/>
  <c r="F3992" i="2" s="1"/>
  <c r="C3992" i="2"/>
  <c r="A3992" i="2"/>
  <c r="M3991" i="2"/>
  <c r="N3991" i="2" s="1"/>
  <c r="I3991" i="2"/>
  <c r="J3991" i="2" s="1"/>
  <c r="D3991" i="2"/>
  <c r="C3991" i="2"/>
  <c r="A3991" i="2"/>
  <c r="M3990" i="2"/>
  <c r="N3990" i="2" s="1"/>
  <c r="J3990" i="2"/>
  <c r="I3990" i="2"/>
  <c r="E3990" i="2"/>
  <c r="D3990" i="2"/>
  <c r="F3990" i="2" s="1"/>
  <c r="C3990" i="2"/>
  <c r="A3990" i="2"/>
  <c r="H3990" i="2" s="1"/>
  <c r="O3989" i="2"/>
  <c r="L3989" i="2"/>
  <c r="H3989" i="2"/>
  <c r="D3989" i="2"/>
  <c r="C3989" i="2"/>
  <c r="A3989" i="2"/>
  <c r="K3989" i="2" s="1"/>
  <c r="D3988" i="2"/>
  <c r="E3988" i="2" s="1"/>
  <c r="C3988" i="2"/>
  <c r="A3988" i="2"/>
  <c r="H3988" i="2" s="1"/>
  <c r="M3987" i="2"/>
  <c r="N3987" i="2" s="1"/>
  <c r="J3987" i="2"/>
  <c r="I3987" i="2"/>
  <c r="E3987" i="2"/>
  <c r="D3987" i="2"/>
  <c r="F3987" i="2" s="1"/>
  <c r="C3987" i="2"/>
  <c r="A3987" i="2"/>
  <c r="O3987" i="2" s="1"/>
  <c r="M3986" i="2"/>
  <c r="N3986" i="2" s="1"/>
  <c r="H3986" i="2"/>
  <c r="D3986" i="2"/>
  <c r="F3986" i="2" s="1"/>
  <c r="C3986" i="2"/>
  <c r="A3986" i="2"/>
  <c r="I3986" i="2" s="1"/>
  <c r="J3986" i="2" s="1"/>
  <c r="O3985" i="2"/>
  <c r="D3985" i="2"/>
  <c r="F3985" i="2" s="1"/>
  <c r="C3985" i="2"/>
  <c r="A3985" i="2"/>
  <c r="I3985" i="2" s="1"/>
  <c r="J3985" i="2" s="1"/>
  <c r="H3984" i="2"/>
  <c r="D3984" i="2"/>
  <c r="C3984" i="2"/>
  <c r="A3984" i="2"/>
  <c r="O3984" i="2" s="1"/>
  <c r="O3983" i="2"/>
  <c r="N3983" i="2"/>
  <c r="I3983" i="2"/>
  <c r="J3983" i="2" s="1"/>
  <c r="F3983" i="2"/>
  <c r="E3983" i="2"/>
  <c r="D3983" i="2"/>
  <c r="C3983" i="2"/>
  <c r="A3983" i="2"/>
  <c r="M3983" i="2" s="1"/>
  <c r="M3982" i="2"/>
  <c r="N3982" i="2" s="1"/>
  <c r="E3982" i="2"/>
  <c r="D3982" i="2"/>
  <c r="F3982" i="2" s="1"/>
  <c r="C3982" i="2"/>
  <c r="A3982" i="2"/>
  <c r="I3982" i="2" s="1"/>
  <c r="J3982" i="2" s="1"/>
  <c r="O3981" i="2"/>
  <c r="K3981" i="2"/>
  <c r="H3981" i="2"/>
  <c r="D3981" i="2"/>
  <c r="C3981" i="2"/>
  <c r="A3981" i="2"/>
  <c r="L3981" i="2" s="1"/>
  <c r="O3980" i="2"/>
  <c r="H3980" i="2"/>
  <c r="D3980" i="2"/>
  <c r="E3980" i="2" s="1"/>
  <c r="C3980" i="2"/>
  <c r="A3980" i="2"/>
  <c r="K3980" i="2" s="1"/>
  <c r="M3979" i="2"/>
  <c r="N3979" i="2" s="1"/>
  <c r="D3979" i="2"/>
  <c r="C3979" i="2"/>
  <c r="A3979" i="2"/>
  <c r="I3979" i="2" s="1"/>
  <c r="J3979" i="2" s="1"/>
  <c r="I3978" i="2"/>
  <c r="J3978" i="2" s="1"/>
  <c r="D3978" i="2"/>
  <c r="F3978" i="2" s="1"/>
  <c r="C3978" i="2"/>
  <c r="A3978" i="2"/>
  <c r="H3978" i="2" s="1"/>
  <c r="M3977" i="2"/>
  <c r="N3977" i="2" s="1"/>
  <c r="K3977" i="2"/>
  <c r="I3977" i="2"/>
  <c r="J3977" i="2" s="1"/>
  <c r="D3977" i="2"/>
  <c r="C3977" i="2"/>
  <c r="A3977" i="2"/>
  <c r="L3977" i="2" s="1"/>
  <c r="F3976" i="2"/>
  <c r="D3976" i="2"/>
  <c r="E3976" i="2" s="1"/>
  <c r="C3976" i="2"/>
  <c r="A3976" i="2"/>
  <c r="D3975" i="2"/>
  <c r="E3975" i="2" s="1"/>
  <c r="C3975" i="2"/>
  <c r="A3975" i="2"/>
  <c r="K3975" i="2" s="1"/>
  <c r="F3974" i="2"/>
  <c r="E3974" i="2"/>
  <c r="D3974" i="2"/>
  <c r="C3974" i="2"/>
  <c r="A3974" i="2"/>
  <c r="O3973" i="2"/>
  <c r="K3973" i="2"/>
  <c r="H3973" i="2"/>
  <c r="D3973" i="2"/>
  <c r="C3973" i="2"/>
  <c r="A3973" i="2"/>
  <c r="L3973" i="2" s="1"/>
  <c r="D3972" i="2"/>
  <c r="C3972" i="2"/>
  <c r="A3972" i="2"/>
  <c r="L3972" i="2" s="1"/>
  <c r="F3971" i="2"/>
  <c r="E3971" i="2"/>
  <c r="D3971" i="2"/>
  <c r="C3971" i="2"/>
  <c r="A3971" i="2"/>
  <c r="F3970" i="2"/>
  <c r="E3970" i="2"/>
  <c r="D3970" i="2"/>
  <c r="C3970" i="2"/>
  <c r="A3970" i="2"/>
  <c r="L3970" i="2" s="1"/>
  <c r="O3969" i="2"/>
  <c r="L3969" i="2"/>
  <c r="K3969" i="2"/>
  <c r="I3969" i="2"/>
  <c r="J3969" i="2" s="1"/>
  <c r="D3969" i="2"/>
  <c r="C3969" i="2"/>
  <c r="A3969" i="2"/>
  <c r="M3969" i="2" s="1"/>
  <c r="N3969" i="2" s="1"/>
  <c r="K3968" i="2"/>
  <c r="D3968" i="2"/>
  <c r="C3968" i="2"/>
  <c r="A3968" i="2"/>
  <c r="F3967" i="2"/>
  <c r="E3967" i="2"/>
  <c r="D3967" i="2"/>
  <c r="C3967" i="2"/>
  <c r="A3967" i="2"/>
  <c r="L3966" i="2"/>
  <c r="H3966" i="2"/>
  <c r="E3966" i="2"/>
  <c r="D3966" i="2"/>
  <c r="F3966" i="2" s="1"/>
  <c r="C3966" i="2"/>
  <c r="A3966" i="2"/>
  <c r="O3965" i="2"/>
  <c r="L3965" i="2"/>
  <c r="E3965" i="2"/>
  <c r="D3965" i="2"/>
  <c r="F3965" i="2" s="1"/>
  <c r="C3965" i="2"/>
  <c r="A3965" i="2"/>
  <c r="D3964" i="2"/>
  <c r="C3964" i="2"/>
  <c r="A3964" i="2"/>
  <c r="D3963" i="2"/>
  <c r="C3963" i="2"/>
  <c r="A3963" i="2"/>
  <c r="I3963" i="2" s="1"/>
  <c r="J3963" i="2" s="1"/>
  <c r="M3962" i="2"/>
  <c r="N3962" i="2" s="1"/>
  <c r="I3962" i="2"/>
  <c r="J3962" i="2" s="1"/>
  <c r="E3962" i="2"/>
  <c r="D3962" i="2"/>
  <c r="F3962" i="2" s="1"/>
  <c r="C3962" i="2"/>
  <c r="A3962" i="2"/>
  <c r="K3962" i="2" s="1"/>
  <c r="K3961" i="2"/>
  <c r="D3961" i="2"/>
  <c r="C3961" i="2"/>
  <c r="A3961" i="2"/>
  <c r="O3961" i="2" s="1"/>
  <c r="D3960" i="2"/>
  <c r="E3960" i="2" s="1"/>
  <c r="C3960" i="2"/>
  <c r="A3960" i="2"/>
  <c r="F3959" i="2"/>
  <c r="E3959" i="2"/>
  <c r="D3959" i="2"/>
  <c r="C3959" i="2"/>
  <c r="A3959" i="2"/>
  <c r="I3959" i="2" s="1"/>
  <c r="J3959" i="2" s="1"/>
  <c r="O3958" i="2"/>
  <c r="L3958" i="2"/>
  <c r="K3958" i="2"/>
  <c r="I3958" i="2"/>
  <c r="J3958" i="2" s="1"/>
  <c r="E3958" i="2"/>
  <c r="D3958" i="2"/>
  <c r="F3958" i="2" s="1"/>
  <c r="C3958" i="2"/>
  <c r="A3958" i="2"/>
  <c r="M3958" i="2" s="1"/>
  <c r="N3958" i="2" s="1"/>
  <c r="K3957" i="2"/>
  <c r="D3957" i="2"/>
  <c r="C3957" i="2"/>
  <c r="A3957" i="2"/>
  <c r="O3957" i="2" s="1"/>
  <c r="F3956" i="2"/>
  <c r="D3956" i="2"/>
  <c r="E3956" i="2" s="1"/>
  <c r="C3956" i="2"/>
  <c r="A3956" i="2"/>
  <c r="I3956" i="2" s="1"/>
  <c r="J3956" i="2" s="1"/>
  <c r="E3955" i="2"/>
  <c r="D3955" i="2"/>
  <c r="F3955" i="2" s="1"/>
  <c r="C3955" i="2"/>
  <c r="A3955" i="2"/>
  <c r="I3955" i="2" s="1"/>
  <c r="J3955" i="2" s="1"/>
  <c r="O3954" i="2"/>
  <c r="L3954" i="2"/>
  <c r="E3954" i="2"/>
  <c r="D3954" i="2"/>
  <c r="F3954" i="2" s="1"/>
  <c r="C3954" i="2"/>
  <c r="A3954" i="2"/>
  <c r="D3953" i="2"/>
  <c r="C3953" i="2"/>
  <c r="A3953" i="2"/>
  <c r="E3952" i="2"/>
  <c r="D3952" i="2"/>
  <c r="F3952" i="2" s="1"/>
  <c r="C3952" i="2"/>
  <c r="A3952" i="2"/>
  <c r="F3951" i="2"/>
  <c r="E3951" i="2"/>
  <c r="D3951" i="2"/>
  <c r="C3951" i="2"/>
  <c r="A3951" i="2"/>
  <c r="I3951" i="2" s="1"/>
  <c r="J3951" i="2" s="1"/>
  <c r="O3950" i="2"/>
  <c r="L3950" i="2"/>
  <c r="K3950" i="2"/>
  <c r="I3950" i="2"/>
  <c r="J3950" i="2" s="1"/>
  <c r="D3950" i="2"/>
  <c r="C3950" i="2"/>
  <c r="A3950" i="2"/>
  <c r="M3950" i="2" s="1"/>
  <c r="N3950" i="2" s="1"/>
  <c r="F3949" i="2"/>
  <c r="D3949" i="2"/>
  <c r="E3949" i="2" s="1"/>
  <c r="C3949" i="2"/>
  <c r="A3949" i="2"/>
  <c r="O3949" i="2" s="1"/>
  <c r="O3948" i="2"/>
  <c r="J3948" i="2"/>
  <c r="E3948" i="2"/>
  <c r="D3948" i="2"/>
  <c r="F3948" i="2" s="1"/>
  <c r="C3948" i="2"/>
  <c r="A3948" i="2"/>
  <c r="I3948" i="2" s="1"/>
  <c r="D3947" i="2"/>
  <c r="C3947" i="2"/>
  <c r="A3947" i="2"/>
  <c r="I3947" i="2" s="1"/>
  <c r="J3947" i="2" s="1"/>
  <c r="I3946" i="2"/>
  <c r="J3946" i="2" s="1"/>
  <c r="D3946" i="2"/>
  <c r="C3946" i="2"/>
  <c r="A3946" i="2"/>
  <c r="D3945" i="2"/>
  <c r="C3945" i="2"/>
  <c r="A3945" i="2"/>
  <c r="O3945" i="2" s="1"/>
  <c r="F3944" i="2"/>
  <c r="E3944" i="2"/>
  <c r="D3944" i="2"/>
  <c r="C3944" i="2"/>
  <c r="A3944" i="2"/>
  <c r="J3943" i="2"/>
  <c r="E3943" i="2"/>
  <c r="D3943" i="2"/>
  <c r="F3943" i="2" s="1"/>
  <c r="C3943" i="2"/>
  <c r="A3943" i="2"/>
  <c r="I3943" i="2" s="1"/>
  <c r="E3942" i="2"/>
  <c r="D3942" i="2"/>
  <c r="F3942" i="2" s="1"/>
  <c r="C3942" i="2"/>
  <c r="A3942" i="2"/>
  <c r="D3941" i="2"/>
  <c r="C3941" i="2"/>
  <c r="A3941" i="2"/>
  <c r="D3940" i="2"/>
  <c r="C3940" i="2"/>
  <c r="A3940" i="2"/>
  <c r="E3939" i="2"/>
  <c r="D3939" i="2"/>
  <c r="F3939" i="2" s="1"/>
  <c r="C3939" i="2"/>
  <c r="A3939" i="2"/>
  <c r="I3939" i="2" s="1"/>
  <c r="J3939" i="2" s="1"/>
  <c r="O3938" i="2"/>
  <c r="L3938" i="2"/>
  <c r="I3938" i="2"/>
  <c r="J3938" i="2" s="1"/>
  <c r="E3938" i="2"/>
  <c r="D3938" i="2"/>
  <c r="F3938" i="2" s="1"/>
  <c r="C3938" i="2"/>
  <c r="A3938" i="2"/>
  <c r="M3938" i="2" s="1"/>
  <c r="N3938" i="2" s="1"/>
  <c r="K3937" i="2"/>
  <c r="F3937" i="2"/>
  <c r="D3937" i="2"/>
  <c r="E3937" i="2" s="1"/>
  <c r="C3937" i="2"/>
  <c r="A3937" i="2"/>
  <c r="O3937" i="2" s="1"/>
  <c r="F3936" i="2"/>
  <c r="D3936" i="2"/>
  <c r="E3936" i="2" s="1"/>
  <c r="C3936" i="2"/>
  <c r="A3936" i="2"/>
  <c r="F3935" i="2"/>
  <c r="D3935" i="2"/>
  <c r="E3935" i="2" s="1"/>
  <c r="C3935" i="2"/>
  <c r="A3935" i="2"/>
  <c r="M3934" i="2"/>
  <c r="N3934" i="2" s="1"/>
  <c r="H3934" i="2"/>
  <c r="D3934" i="2"/>
  <c r="C3934" i="2"/>
  <c r="A3934" i="2"/>
  <c r="O3933" i="2"/>
  <c r="K3933" i="2"/>
  <c r="F3933" i="2"/>
  <c r="D3933" i="2"/>
  <c r="E3933" i="2" s="1"/>
  <c r="C3933" i="2"/>
  <c r="A3933" i="2"/>
  <c r="H3933" i="2" s="1"/>
  <c r="O3932" i="2"/>
  <c r="D3932" i="2"/>
  <c r="C3932" i="2"/>
  <c r="A3932" i="2"/>
  <c r="H3931" i="2"/>
  <c r="D3931" i="2"/>
  <c r="C3931" i="2"/>
  <c r="A3931" i="2"/>
  <c r="M3930" i="2"/>
  <c r="N3930" i="2" s="1"/>
  <c r="D3930" i="2"/>
  <c r="C3930" i="2"/>
  <c r="A3930" i="2"/>
  <c r="H3930" i="2" s="1"/>
  <c r="K3929" i="2"/>
  <c r="F3929" i="2"/>
  <c r="D3929" i="2"/>
  <c r="E3929" i="2" s="1"/>
  <c r="C3929" i="2"/>
  <c r="A3929" i="2"/>
  <c r="H3929" i="2" s="1"/>
  <c r="F3928" i="2"/>
  <c r="D3928" i="2"/>
  <c r="E3928" i="2" s="1"/>
  <c r="C3928" i="2"/>
  <c r="A3928" i="2"/>
  <c r="D3927" i="2"/>
  <c r="C3927" i="2"/>
  <c r="A3927" i="2"/>
  <c r="H3927" i="2" s="1"/>
  <c r="H3926" i="2"/>
  <c r="D3926" i="2"/>
  <c r="C3926" i="2"/>
  <c r="A3926" i="2"/>
  <c r="K3925" i="2"/>
  <c r="D3925" i="2"/>
  <c r="E3925" i="2" s="1"/>
  <c r="C3925" i="2"/>
  <c r="A3925" i="2"/>
  <c r="N3924" i="2"/>
  <c r="M3924" i="2"/>
  <c r="I3924" i="2"/>
  <c r="J3924" i="2" s="1"/>
  <c r="D3924" i="2"/>
  <c r="C3924" i="2"/>
  <c r="A3924" i="2"/>
  <c r="O3924" i="2" s="1"/>
  <c r="M3923" i="2"/>
  <c r="N3923" i="2" s="1"/>
  <c r="J3923" i="2"/>
  <c r="I3923" i="2"/>
  <c r="D3923" i="2"/>
  <c r="F3923" i="2" s="1"/>
  <c r="C3923" i="2"/>
  <c r="A3923" i="2"/>
  <c r="H3923" i="2" s="1"/>
  <c r="L3922" i="2"/>
  <c r="D3922" i="2"/>
  <c r="F3922" i="2" s="1"/>
  <c r="C3922" i="2"/>
  <c r="A3922" i="2"/>
  <c r="K3922" i="2" s="1"/>
  <c r="O3921" i="2"/>
  <c r="K3921" i="2"/>
  <c r="F3921" i="2"/>
  <c r="D3921" i="2"/>
  <c r="E3921" i="2" s="1"/>
  <c r="C3921" i="2"/>
  <c r="A3921" i="2"/>
  <c r="H3921" i="2" s="1"/>
  <c r="O3920" i="2"/>
  <c r="M3920" i="2"/>
  <c r="N3920" i="2" s="1"/>
  <c r="E3920" i="2"/>
  <c r="D3920" i="2"/>
  <c r="F3920" i="2" s="1"/>
  <c r="C3920" i="2"/>
  <c r="A3920" i="2"/>
  <c r="I3920" i="2" s="1"/>
  <c r="J3920" i="2" s="1"/>
  <c r="N3919" i="2"/>
  <c r="M3919" i="2"/>
  <c r="H3919" i="2"/>
  <c r="D3919" i="2"/>
  <c r="F3919" i="2" s="1"/>
  <c r="C3919" i="2"/>
  <c r="A3919" i="2"/>
  <c r="I3919" i="2" s="1"/>
  <c r="H3918" i="2"/>
  <c r="D3918" i="2"/>
  <c r="E3918" i="2" s="1"/>
  <c r="C3918" i="2"/>
  <c r="A3918" i="2"/>
  <c r="K3918" i="2" s="1"/>
  <c r="F3917" i="2"/>
  <c r="E3917" i="2"/>
  <c r="D3917" i="2"/>
  <c r="C3917" i="2"/>
  <c r="A3917" i="2"/>
  <c r="O3917" i="2" s="1"/>
  <c r="M3916" i="2"/>
  <c r="N3916" i="2" s="1"/>
  <c r="F3916" i="2"/>
  <c r="D3916" i="2"/>
  <c r="E3916" i="2" s="1"/>
  <c r="C3916" i="2"/>
  <c r="A3916" i="2"/>
  <c r="I3916" i="2" s="1"/>
  <c r="J3916" i="2" s="1"/>
  <c r="I3915" i="2"/>
  <c r="J3915" i="2" s="1"/>
  <c r="D3915" i="2"/>
  <c r="F3915" i="2" s="1"/>
  <c r="C3915" i="2"/>
  <c r="A3915" i="2"/>
  <c r="D3914" i="2"/>
  <c r="E3914" i="2" s="1"/>
  <c r="C3914" i="2"/>
  <c r="A3914" i="2"/>
  <c r="D3913" i="2"/>
  <c r="E3913" i="2" s="1"/>
  <c r="C3913" i="2"/>
  <c r="A3913" i="2"/>
  <c r="O3913" i="2" s="1"/>
  <c r="D3912" i="2"/>
  <c r="C3912" i="2"/>
  <c r="A3912" i="2"/>
  <c r="O3911" i="2"/>
  <c r="M3911" i="2"/>
  <c r="N3911" i="2" s="1"/>
  <c r="K3911" i="2"/>
  <c r="H3911" i="2"/>
  <c r="D3911" i="2"/>
  <c r="F3911" i="2" s="1"/>
  <c r="C3911" i="2"/>
  <c r="A3911" i="2"/>
  <c r="L3911" i="2" s="1"/>
  <c r="O3910" i="2"/>
  <c r="D3910" i="2"/>
  <c r="E3910" i="2" s="1"/>
  <c r="C3910" i="2"/>
  <c r="A3910" i="2"/>
  <c r="F3909" i="2"/>
  <c r="E3909" i="2"/>
  <c r="D3909" i="2"/>
  <c r="C3909" i="2"/>
  <c r="A3909" i="2"/>
  <c r="M3908" i="2"/>
  <c r="N3908" i="2" s="1"/>
  <c r="H3908" i="2"/>
  <c r="D3908" i="2"/>
  <c r="F3908" i="2" s="1"/>
  <c r="C3908" i="2"/>
  <c r="A3908" i="2"/>
  <c r="I3908" i="2" s="1"/>
  <c r="J3908" i="2" s="1"/>
  <c r="L3907" i="2"/>
  <c r="D3907" i="2"/>
  <c r="F3907" i="2" s="1"/>
  <c r="C3907" i="2"/>
  <c r="A3907" i="2"/>
  <c r="K3907" i="2" s="1"/>
  <c r="H3906" i="2"/>
  <c r="D3906" i="2"/>
  <c r="E3906" i="2" s="1"/>
  <c r="C3906" i="2"/>
  <c r="A3906" i="2"/>
  <c r="K3906" i="2" s="1"/>
  <c r="F3905" i="2"/>
  <c r="E3905" i="2"/>
  <c r="D3905" i="2"/>
  <c r="C3905" i="2"/>
  <c r="A3905" i="2"/>
  <c r="D3904" i="2"/>
  <c r="F3904" i="2" s="1"/>
  <c r="C3904" i="2"/>
  <c r="A3904" i="2"/>
  <c r="H3904" i="2" s="1"/>
  <c r="M3903" i="2"/>
  <c r="N3903" i="2" s="1"/>
  <c r="L3903" i="2"/>
  <c r="K3903" i="2"/>
  <c r="H3903" i="2"/>
  <c r="D3903" i="2"/>
  <c r="F3903" i="2" s="1"/>
  <c r="C3903" i="2"/>
  <c r="A3903" i="2"/>
  <c r="O3903" i="2" s="1"/>
  <c r="D3902" i="2"/>
  <c r="E3902" i="2" s="1"/>
  <c r="C3902" i="2"/>
  <c r="A3902" i="2"/>
  <c r="K3902" i="2" s="1"/>
  <c r="M3901" i="2"/>
  <c r="N3901" i="2" s="1"/>
  <c r="I3901" i="2"/>
  <c r="J3901" i="2" s="1"/>
  <c r="D3901" i="2"/>
  <c r="F3901" i="2" s="1"/>
  <c r="C3901" i="2"/>
  <c r="A3901" i="2"/>
  <c r="O3901" i="2" s="1"/>
  <c r="I3900" i="2"/>
  <c r="J3900" i="2" s="1"/>
  <c r="D3900" i="2"/>
  <c r="C3900" i="2"/>
  <c r="A3900" i="2"/>
  <c r="H3900" i="2" s="1"/>
  <c r="I3899" i="2"/>
  <c r="J3899" i="2" s="1"/>
  <c r="D3899" i="2"/>
  <c r="C3899" i="2"/>
  <c r="A3899" i="2"/>
  <c r="K3898" i="2"/>
  <c r="D3898" i="2"/>
  <c r="C3898" i="2"/>
  <c r="A3898" i="2"/>
  <c r="F3897" i="2"/>
  <c r="E3897" i="2"/>
  <c r="D3897" i="2"/>
  <c r="C3897" i="2"/>
  <c r="A3897" i="2"/>
  <c r="D3896" i="2"/>
  <c r="C3896" i="2"/>
  <c r="A3896" i="2"/>
  <c r="M3895" i="2"/>
  <c r="N3895" i="2" s="1"/>
  <c r="L3895" i="2"/>
  <c r="K3895" i="2"/>
  <c r="H3895" i="2"/>
  <c r="D3895" i="2"/>
  <c r="C3895" i="2"/>
  <c r="A3895" i="2"/>
  <c r="O3895" i="2" s="1"/>
  <c r="O3894" i="2"/>
  <c r="H3894" i="2"/>
  <c r="D3894" i="2"/>
  <c r="C3894" i="2"/>
  <c r="A3894" i="2"/>
  <c r="K3894" i="2" s="1"/>
  <c r="I3893" i="2"/>
  <c r="J3893" i="2" s="1"/>
  <c r="D3893" i="2"/>
  <c r="E3893" i="2" s="1"/>
  <c r="C3893" i="2"/>
  <c r="A3893" i="2"/>
  <c r="O3893" i="2" s="1"/>
  <c r="H3892" i="2"/>
  <c r="D3892" i="2"/>
  <c r="C3892" i="2"/>
  <c r="A3892" i="2"/>
  <c r="M3892" i="2" s="1"/>
  <c r="N3892" i="2" s="1"/>
  <c r="O3891" i="2"/>
  <c r="L3891" i="2"/>
  <c r="I3891" i="2"/>
  <c r="J3891" i="2" s="1"/>
  <c r="D3891" i="2"/>
  <c r="C3891" i="2"/>
  <c r="A3891" i="2"/>
  <c r="H3890" i="2"/>
  <c r="D3890" i="2"/>
  <c r="C3890" i="2"/>
  <c r="A3890" i="2"/>
  <c r="O3890" i="2" s="1"/>
  <c r="O3889" i="2"/>
  <c r="M3889" i="2"/>
  <c r="N3889" i="2" s="1"/>
  <c r="E3889" i="2"/>
  <c r="D3889" i="2"/>
  <c r="F3889" i="2" s="1"/>
  <c r="C3889" i="2"/>
  <c r="A3889" i="2"/>
  <c r="I3889" i="2" s="1"/>
  <c r="J3889" i="2" s="1"/>
  <c r="D3888" i="2"/>
  <c r="C3888" i="2"/>
  <c r="A3888" i="2"/>
  <c r="H3888" i="2" s="1"/>
  <c r="M3887" i="2"/>
  <c r="N3887" i="2" s="1"/>
  <c r="L3887" i="2"/>
  <c r="K3887" i="2"/>
  <c r="H3887" i="2"/>
  <c r="D3887" i="2"/>
  <c r="C3887" i="2"/>
  <c r="A3887" i="2"/>
  <c r="O3887" i="2" s="1"/>
  <c r="O3886" i="2"/>
  <c r="H3886" i="2"/>
  <c r="D3886" i="2"/>
  <c r="C3886" i="2"/>
  <c r="A3886" i="2"/>
  <c r="K3886" i="2" s="1"/>
  <c r="O3885" i="2"/>
  <c r="F3885" i="2"/>
  <c r="D3885" i="2"/>
  <c r="E3885" i="2" s="1"/>
  <c r="C3885" i="2"/>
  <c r="A3885" i="2"/>
  <c r="M3885" i="2" s="1"/>
  <c r="N3885" i="2" s="1"/>
  <c r="D3884" i="2"/>
  <c r="F3884" i="2" s="1"/>
  <c r="C3884" i="2"/>
  <c r="A3884" i="2"/>
  <c r="D3883" i="2"/>
  <c r="C3883" i="2"/>
  <c r="A3883" i="2"/>
  <c r="K3882" i="2"/>
  <c r="D3882" i="2"/>
  <c r="E3882" i="2" s="1"/>
  <c r="C3882" i="2"/>
  <c r="A3882" i="2"/>
  <c r="H3882" i="2" s="1"/>
  <c r="F3881" i="2"/>
  <c r="D3881" i="2"/>
  <c r="E3881" i="2" s="1"/>
  <c r="C3881" i="2"/>
  <c r="A3881" i="2"/>
  <c r="O3881" i="2" s="1"/>
  <c r="M3880" i="2"/>
  <c r="N3880" i="2" s="1"/>
  <c r="I3880" i="2"/>
  <c r="J3880" i="2" s="1"/>
  <c r="D3880" i="2"/>
  <c r="F3880" i="2" s="1"/>
  <c r="C3880" i="2"/>
  <c r="A3880" i="2"/>
  <c r="H3880" i="2" s="1"/>
  <c r="M3879" i="2"/>
  <c r="N3879" i="2" s="1"/>
  <c r="L3879" i="2"/>
  <c r="K3879" i="2"/>
  <c r="D3879" i="2"/>
  <c r="F3879" i="2" s="1"/>
  <c r="C3879" i="2"/>
  <c r="A3879" i="2"/>
  <c r="K3878" i="2"/>
  <c r="D3878" i="2"/>
  <c r="E3878" i="2" s="1"/>
  <c r="C3878" i="2"/>
  <c r="A3878" i="2"/>
  <c r="H3878" i="2" s="1"/>
  <c r="N3877" i="2"/>
  <c r="M3877" i="2"/>
  <c r="I3877" i="2"/>
  <c r="J3877" i="2" s="1"/>
  <c r="D3877" i="2"/>
  <c r="F3877" i="2" s="1"/>
  <c r="C3877" i="2"/>
  <c r="A3877" i="2"/>
  <c r="O3877" i="2" s="1"/>
  <c r="D3876" i="2"/>
  <c r="C3876" i="2"/>
  <c r="A3876" i="2"/>
  <c r="H3876" i="2" s="1"/>
  <c r="K3875" i="2"/>
  <c r="E3875" i="2"/>
  <c r="D3875" i="2"/>
  <c r="F3875" i="2" s="1"/>
  <c r="C3875" i="2"/>
  <c r="A3875" i="2"/>
  <c r="O3874" i="2"/>
  <c r="D3874" i="2"/>
  <c r="E3874" i="2" s="1"/>
  <c r="C3874" i="2"/>
  <c r="A3874" i="2"/>
  <c r="M3873" i="2"/>
  <c r="N3873" i="2" s="1"/>
  <c r="I3873" i="2"/>
  <c r="J3873" i="2" s="1"/>
  <c r="E3873" i="2"/>
  <c r="D3873" i="2"/>
  <c r="F3873" i="2" s="1"/>
  <c r="C3873" i="2"/>
  <c r="A3873" i="2"/>
  <c r="O3873" i="2" s="1"/>
  <c r="M3872" i="2"/>
  <c r="N3872" i="2" s="1"/>
  <c r="I3872" i="2"/>
  <c r="J3872" i="2" s="1"/>
  <c r="D3872" i="2"/>
  <c r="F3872" i="2" s="1"/>
  <c r="C3872" i="2"/>
  <c r="A3872" i="2"/>
  <c r="H3872" i="2" s="1"/>
  <c r="M3871" i="2"/>
  <c r="N3871" i="2" s="1"/>
  <c r="L3871" i="2"/>
  <c r="K3871" i="2"/>
  <c r="H3871" i="2"/>
  <c r="D3871" i="2"/>
  <c r="F3871" i="2" s="1"/>
  <c r="C3871" i="2"/>
  <c r="A3871" i="2"/>
  <c r="O3871" i="2" s="1"/>
  <c r="H3870" i="2"/>
  <c r="D3870" i="2"/>
  <c r="E3870" i="2" s="1"/>
  <c r="C3870" i="2"/>
  <c r="A3870" i="2"/>
  <c r="O3870" i="2" s="1"/>
  <c r="O3869" i="2"/>
  <c r="M3869" i="2"/>
  <c r="N3869" i="2" s="1"/>
  <c r="F3869" i="2"/>
  <c r="D3869" i="2"/>
  <c r="E3869" i="2" s="1"/>
  <c r="C3869" i="2"/>
  <c r="A3869" i="2"/>
  <c r="I3869" i="2" s="1"/>
  <c r="J3869" i="2" s="1"/>
  <c r="I3868" i="2"/>
  <c r="J3868" i="2" s="1"/>
  <c r="E3868" i="2"/>
  <c r="D3868" i="2"/>
  <c r="F3868" i="2" s="1"/>
  <c r="C3868" i="2"/>
  <c r="A3868" i="2"/>
  <c r="M3868" i="2" s="1"/>
  <c r="N3868" i="2" s="1"/>
  <c r="O3867" i="2"/>
  <c r="I3867" i="2"/>
  <c r="J3867" i="2" s="1"/>
  <c r="D3867" i="2"/>
  <c r="F3867" i="2" s="1"/>
  <c r="C3867" i="2"/>
  <c r="A3867" i="2"/>
  <c r="D3866" i="2"/>
  <c r="E3866" i="2" s="1"/>
  <c r="C3866" i="2"/>
  <c r="A3866" i="2"/>
  <c r="O3866" i="2" s="1"/>
  <c r="O3865" i="2"/>
  <c r="I3865" i="2"/>
  <c r="J3865" i="2" s="1"/>
  <c r="F3865" i="2"/>
  <c r="E3865" i="2"/>
  <c r="D3865" i="2"/>
  <c r="C3865" i="2"/>
  <c r="A3865" i="2"/>
  <c r="M3865" i="2" s="1"/>
  <c r="N3865" i="2" s="1"/>
  <c r="M3864" i="2"/>
  <c r="N3864" i="2" s="1"/>
  <c r="H3864" i="2"/>
  <c r="D3864" i="2"/>
  <c r="F3864" i="2" s="1"/>
  <c r="C3864" i="2"/>
  <c r="A3864" i="2"/>
  <c r="I3864" i="2" s="1"/>
  <c r="L3863" i="2"/>
  <c r="D3863" i="2"/>
  <c r="F3863" i="2" s="1"/>
  <c r="C3863" i="2"/>
  <c r="A3863" i="2"/>
  <c r="K3862" i="2"/>
  <c r="D3862" i="2"/>
  <c r="E3862" i="2" s="1"/>
  <c r="C3862" i="2"/>
  <c r="A3862" i="2"/>
  <c r="H3862" i="2" s="1"/>
  <c r="M3861" i="2"/>
  <c r="N3861" i="2" s="1"/>
  <c r="I3861" i="2"/>
  <c r="J3861" i="2" s="1"/>
  <c r="D3861" i="2"/>
  <c r="C3861" i="2"/>
  <c r="A3861" i="2"/>
  <c r="O3861" i="2" s="1"/>
  <c r="H3860" i="2"/>
  <c r="D3860" i="2"/>
  <c r="C3860" i="2"/>
  <c r="A3860" i="2"/>
  <c r="M3860" i="2" s="1"/>
  <c r="N3860" i="2" s="1"/>
  <c r="M3859" i="2"/>
  <c r="N3859" i="2" s="1"/>
  <c r="L3859" i="2"/>
  <c r="K3859" i="2"/>
  <c r="H3859" i="2"/>
  <c r="D3859" i="2"/>
  <c r="F3859" i="2" s="1"/>
  <c r="C3859" i="2"/>
  <c r="A3859" i="2"/>
  <c r="O3859" i="2" s="1"/>
  <c r="K3858" i="2"/>
  <c r="D3858" i="2"/>
  <c r="E3858" i="2" s="1"/>
  <c r="C3858" i="2"/>
  <c r="A3858" i="2"/>
  <c r="O3857" i="2"/>
  <c r="M3857" i="2"/>
  <c r="N3857" i="2" s="1"/>
  <c r="I3857" i="2"/>
  <c r="J3857" i="2" s="1"/>
  <c r="E3857" i="2"/>
  <c r="D3857" i="2"/>
  <c r="F3857" i="2" s="1"/>
  <c r="C3857" i="2"/>
  <c r="A3857" i="2"/>
  <c r="M3856" i="2"/>
  <c r="N3856" i="2" s="1"/>
  <c r="H3856" i="2"/>
  <c r="D3856" i="2"/>
  <c r="C3856" i="2"/>
  <c r="A3856" i="2"/>
  <c r="I3856" i="2" s="1"/>
  <c r="M3855" i="2"/>
  <c r="N3855" i="2" s="1"/>
  <c r="L3855" i="2"/>
  <c r="K3855" i="2"/>
  <c r="H3855" i="2"/>
  <c r="D3855" i="2"/>
  <c r="F3855" i="2" s="1"/>
  <c r="C3855" i="2"/>
  <c r="A3855" i="2"/>
  <c r="O3855" i="2" s="1"/>
  <c r="H3854" i="2"/>
  <c r="D3854" i="2"/>
  <c r="E3854" i="2" s="1"/>
  <c r="C3854" i="2"/>
  <c r="A3854" i="2"/>
  <c r="O3854" i="2" s="1"/>
  <c r="O3853" i="2"/>
  <c r="M3853" i="2"/>
  <c r="N3853" i="2" s="1"/>
  <c r="I3853" i="2"/>
  <c r="J3853" i="2" s="1"/>
  <c r="D3853" i="2"/>
  <c r="F3853" i="2" s="1"/>
  <c r="C3853" i="2"/>
  <c r="A3853" i="2"/>
  <c r="I3852" i="2"/>
  <c r="J3852" i="2" s="1"/>
  <c r="D3852" i="2"/>
  <c r="C3852" i="2"/>
  <c r="A3852" i="2"/>
  <c r="H3852" i="2" s="1"/>
  <c r="M3851" i="2"/>
  <c r="N3851" i="2" s="1"/>
  <c r="L3851" i="2"/>
  <c r="K3851" i="2"/>
  <c r="H3851" i="2"/>
  <c r="D3851" i="2"/>
  <c r="F3851" i="2" s="1"/>
  <c r="C3851" i="2"/>
  <c r="A3851" i="2"/>
  <c r="O3851" i="2" s="1"/>
  <c r="O3850" i="2"/>
  <c r="H3850" i="2"/>
  <c r="D3850" i="2"/>
  <c r="E3850" i="2" s="1"/>
  <c r="C3850" i="2"/>
  <c r="A3850" i="2"/>
  <c r="K3850" i="2" s="1"/>
  <c r="O3849" i="2"/>
  <c r="M3849" i="2"/>
  <c r="N3849" i="2" s="1"/>
  <c r="J3849" i="2"/>
  <c r="I3849" i="2"/>
  <c r="E3849" i="2"/>
  <c r="D3849" i="2"/>
  <c r="F3849" i="2" s="1"/>
  <c r="C3849" i="2"/>
  <c r="A3849" i="2"/>
  <c r="M3848" i="2"/>
  <c r="N3848" i="2" s="1"/>
  <c r="H3848" i="2"/>
  <c r="D3848" i="2"/>
  <c r="C3848" i="2"/>
  <c r="A3848" i="2"/>
  <c r="I3848" i="2" s="1"/>
  <c r="M3847" i="2"/>
  <c r="N3847" i="2" s="1"/>
  <c r="L3847" i="2"/>
  <c r="K3847" i="2"/>
  <c r="H3847" i="2"/>
  <c r="D3847" i="2"/>
  <c r="F3847" i="2" s="1"/>
  <c r="C3847" i="2"/>
  <c r="A3847" i="2"/>
  <c r="O3847" i="2" s="1"/>
  <c r="K3846" i="2"/>
  <c r="D3846" i="2"/>
  <c r="C3846" i="2"/>
  <c r="A3846" i="2"/>
  <c r="H3846" i="2" s="1"/>
  <c r="O3845" i="2"/>
  <c r="M3845" i="2"/>
  <c r="N3845" i="2" s="1"/>
  <c r="J3845" i="2"/>
  <c r="I3845" i="2"/>
  <c r="D3845" i="2"/>
  <c r="C3845" i="2"/>
  <c r="A3845" i="2"/>
  <c r="H3844" i="2"/>
  <c r="D3844" i="2"/>
  <c r="C3844" i="2"/>
  <c r="A3844" i="2"/>
  <c r="M3844" i="2" s="1"/>
  <c r="N3844" i="2" s="1"/>
  <c r="M3843" i="2"/>
  <c r="N3843" i="2" s="1"/>
  <c r="L3843" i="2"/>
  <c r="K3843" i="2"/>
  <c r="H3843" i="2"/>
  <c r="D3843" i="2"/>
  <c r="C3843" i="2"/>
  <c r="A3843" i="2"/>
  <c r="O3843" i="2" s="1"/>
  <c r="D3842" i="2"/>
  <c r="E3842" i="2" s="1"/>
  <c r="C3842" i="2"/>
  <c r="A3842" i="2"/>
  <c r="K3842" i="2" s="1"/>
  <c r="O3841" i="2"/>
  <c r="M3841" i="2"/>
  <c r="N3841" i="2" s="1"/>
  <c r="I3841" i="2"/>
  <c r="J3841" i="2" s="1"/>
  <c r="E3841" i="2"/>
  <c r="D3841" i="2"/>
  <c r="F3841" i="2" s="1"/>
  <c r="C3841" i="2"/>
  <c r="A3841" i="2"/>
  <c r="M3840" i="2"/>
  <c r="N3840" i="2" s="1"/>
  <c r="H3840" i="2"/>
  <c r="D3840" i="2"/>
  <c r="C3840" i="2"/>
  <c r="A3840" i="2"/>
  <c r="I3840" i="2" s="1"/>
  <c r="J3840" i="2" s="1"/>
  <c r="M3839" i="2"/>
  <c r="N3839" i="2" s="1"/>
  <c r="L3839" i="2"/>
  <c r="K3839" i="2"/>
  <c r="H3839" i="2"/>
  <c r="D3839" i="2"/>
  <c r="C3839" i="2"/>
  <c r="A3839" i="2"/>
  <c r="O3839" i="2" s="1"/>
  <c r="H3838" i="2"/>
  <c r="D3838" i="2"/>
  <c r="C3838" i="2"/>
  <c r="A3838" i="2"/>
  <c r="O3838" i="2" s="1"/>
  <c r="O3837" i="2"/>
  <c r="M3837" i="2"/>
  <c r="N3837" i="2" s="1"/>
  <c r="I3837" i="2"/>
  <c r="J3837" i="2" s="1"/>
  <c r="D3837" i="2"/>
  <c r="C3837" i="2"/>
  <c r="A3837" i="2"/>
  <c r="I3836" i="2"/>
  <c r="J3836" i="2" s="1"/>
  <c r="D3836" i="2"/>
  <c r="C3836" i="2"/>
  <c r="A3836" i="2"/>
  <c r="H3836" i="2" s="1"/>
  <c r="M3835" i="2"/>
  <c r="N3835" i="2" s="1"/>
  <c r="K3835" i="2"/>
  <c r="I3835" i="2"/>
  <c r="J3835" i="2" s="1"/>
  <c r="E3835" i="2"/>
  <c r="D3835" i="2"/>
  <c r="F3835" i="2" s="1"/>
  <c r="C3835" i="2"/>
  <c r="A3835" i="2"/>
  <c r="L3835" i="2" s="1"/>
  <c r="O3834" i="2"/>
  <c r="H3834" i="2"/>
  <c r="D3834" i="2"/>
  <c r="C3834" i="2"/>
  <c r="A3834" i="2"/>
  <c r="K3834" i="2" s="1"/>
  <c r="M3833" i="2"/>
  <c r="N3833" i="2" s="1"/>
  <c r="I3833" i="2"/>
  <c r="J3833" i="2" s="1"/>
  <c r="D3833" i="2"/>
  <c r="C3833" i="2"/>
  <c r="A3833" i="2"/>
  <c r="O3833" i="2" s="1"/>
  <c r="M3832" i="2"/>
  <c r="N3832" i="2" s="1"/>
  <c r="I3832" i="2"/>
  <c r="J3832" i="2" s="1"/>
  <c r="E3832" i="2"/>
  <c r="D3832" i="2"/>
  <c r="F3832" i="2" s="1"/>
  <c r="C3832" i="2"/>
  <c r="A3832" i="2"/>
  <c r="H3832" i="2" s="1"/>
  <c r="O3831" i="2"/>
  <c r="L3831" i="2"/>
  <c r="H3831" i="2"/>
  <c r="D3831" i="2"/>
  <c r="F3831" i="2" s="1"/>
  <c r="C3831" i="2"/>
  <c r="A3831" i="2"/>
  <c r="F3830" i="2"/>
  <c r="E3830" i="2"/>
  <c r="D3830" i="2"/>
  <c r="C3830" i="2"/>
  <c r="A3830" i="2"/>
  <c r="F3829" i="2"/>
  <c r="D3829" i="2"/>
  <c r="E3829" i="2" s="1"/>
  <c r="C3829" i="2"/>
  <c r="A3829" i="2"/>
  <c r="D3828" i="2"/>
  <c r="F3828" i="2" s="1"/>
  <c r="C3828" i="2"/>
  <c r="A3828" i="2"/>
  <c r="K3828" i="2" s="1"/>
  <c r="D3827" i="2"/>
  <c r="E3827" i="2" s="1"/>
  <c r="C3827" i="2"/>
  <c r="A3827" i="2"/>
  <c r="K3827" i="2" s="1"/>
  <c r="F3826" i="2"/>
  <c r="E3826" i="2"/>
  <c r="D3826" i="2"/>
  <c r="C3826" i="2"/>
  <c r="A3826" i="2"/>
  <c r="O3826" i="2" s="1"/>
  <c r="F3825" i="2"/>
  <c r="D3825" i="2"/>
  <c r="E3825" i="2" s="1"/>
  <c r="C3825" i="2"/>
  <c r="A3825" i="2"/>
  <c r="O3824" i="2"/>
  <c r="L3824" i="2"/>
  <c r="K3824" i="2"/>
  <c r="I3824" i="2"/>
  <c r="J3824" i="2" s="1"/>
  <c r="D3824" i="2"/>
  <c r="C3824" i="2"/>
  <c r="A3824" i="2"/>
  <c r="M3824" i="2" s="1"/>
  <c r="N3824" i="2" s="1"/>
  <c r="D3823" i="2"/>
  <c r="C3823" i="2"/>
  <c r="A3823" i="2"/>
  <c r="K3823" i="2" s="1"/>
  <c r="E3822" i="2"/>
  <c r="D3822" i="2"/>
  <c r="F3822" i="2" s="1"/>
  <c r="C3822" i="2"/>
  <c r="A3822" i="2"/>
  <c r="O3822" i="2" s="1"/>
  <c r="F3821" i="2"/>
  <c r="E3821" i="2"/>
  <c r="D3821" i="2"/>
  <c r="C3821" i="2"/>
  <c r="A3821" i="2"/>
  <c r="O3820" i="2"/>
  <c r="L3820" i="2"/>
  <c r="K3820" i="2"/>
  <c r="I3820" i="2"/>
  <c r="J3820" i="2" s="1"/>
  <c r="E3820" i="2"/>
  <c r="D3820" i="2"/>
  <c r="F3820" i="2" s="1"/>
  <c r="C3820" i="2"/>
  <c r="A3820" i="2"/>
  <c r="M3820" i="2" s="1"/>
  <c r="N3820" i="2" s="1"/>
  <c r="F3819" i="2"/>
  <c r="D3819" i="2"/>
  <c r="E3819" i="2" s="1"/>
  <c r="C3819" i="2"/>
  <c r="A3819" i="2"/>
  <c r="K3819" i="2" s="1"/>
  <c r="F3818" i="2"/>
  <c r="E3818" i="2"/>
  <c r="D3818" i="2"/>
  <c r="C3818" i="2"/>
  <c r="A3818" i="2"/>
  <c r="O3818" i="2" s="1"/>
  <c r="F3817" i="2"/>
  <c r="E3817" i="2"/>
  <c r="D3817" i="2"/>
  <c r="C3817" i="2"/>
  <c r="A3817" i="2"/>
  <c r="O3816" i="2"/>
  <c r="L3816" i="2"/>
  <c r="K3816" i="2"/>
  <c r="I3816" i="2"/>
  <c r="J3816" i="2" s="1"/>
  <c r="D3816" i="2"/>
  <c r="C3816" i="2"/>
  <c r="A3816" i="2"/>
  <c r="M3816" i="2" s="1"/>
  <c r="N3816" i="2" s="1"/>
  <c r="D3815" i="2"/>
  <c r="E3815" i="2" s="1"/>
  <c r="C3815" i="2"/>
  <c r="A3815" i="2"/>
  <c r="K3815" i="2" s="1"/>
  <c r="D3814" i="2"/>
  <c r="C3814" i="2"/>
  <c r="A3814" i="2"/>
  <c r="O3814" i="2" s="1"/>
  <c r="D3813" i="2"/>
  <c r="C3813" i="2"/>
  <c r="A3813" i="2"/>
  <c r="O3812" i="2"/>
  <c r="M3812" i="2"/>
  <c r="N3812" i="2" s="1"/>
  <c r="I3812" i="2"/>
  <c r="J3812" i="2" s="1"/>
  <c r="E3812" i="2"/>
  <c r="D3812" i="2"/>
  <c r="F3812" i="2" s="1"/>
  <c r="C3812" i="2"/>
  <c r="A3812" i="2"/>
  <c r="O3811" i="2"/>
  <c r="D3811" i="2"/>
  <c r="C3811" i="2"/>
  <c r="A3811" i="2"/>
  <c r="K3811" i="2" s="1"/>
  <c r="F3810" i="2"/>
  <c r="D3810" i="2"/>
  <c r="E3810" i="2" s="1"/>
  <c r="C3810" i="2"/>
  <c r="A3810" i="2"/>
  <c r="O3810" i="2" s="1"/>
  <c r="D3809" i="2"/>
  <c r="F3809" i="2" s="1"/>
  <c r="C3809" i="2"/>
  <c r="A3809" i="2"/>
  <c r="I3809" i="2" s="1"/>
  <c r="J3809" i="2" s="1"/>
  <c r="K3808" i="2"/>
  <c r="D3808" i="2"/>
  <c r="C3808" i="2"/>
  <c r="A3808" i="2"/>
  <c r="L3808" i="2" s="1"/>
  <c r="D3807" i="2"/>
  <c r="C3807" i="2"/>
  <c r="A3807" i="2"/>
  <c r="O3807" i="2" s="1"/>
  <c r="J3806" i="2"/>
  <c r="F3806" i="2"/>
  <c r="D3806" i="2"/>
  <c r="E3806" i="2" s="1"/>
  <c r="C3806" i="2"/>
  <c r="A3806" i="2"/>
  <c r="I3806" i="2" s="1"/>
  <c r="I3805" i="2"/>
  <c r="J3805" i="2" s="1"/>
  <c r="D3805" i="2"/>
  <c r="C3805" i="2"/>
  <c r="A3805" i="2"/>
  <c r="M3804" i="2"/>
  <c r="N3804" i="2" s="1"/>
  <c r="L3804" i="2"/>
  <c r="K3804" i="2"/>
  <c r="D3804" i="2"/>
  <c r="C3804" i="2"/>
  <c r="A3804" i="2"/>
  <c r="O3803" i="2"/>
  <c r="K3803" i="2"/>
  <c r="F3803" i="2"/>
  <c r="D3803" i="2"/>
  <c r="E3803" i="2" s="1"/>
  <c r="C3803" i="2"/>
  <c r="A3803" i="2"/>
  <c r="H3803" i="2" s="1"/>
  <c r="I3802" i="2"/>
  <c r="J3802" i="2" s="1"/>
  <c r="F3802" i="2"/>
  <c r="E3802" i="2"/>
  <c r="D3802" i="2"/>
  <c r="C3802" i="2"/>
  <c r="A3802" i="2"/>
  <c r="O3802" i="2" s="1"/>
  <c r="E3801" i="2"/>
  <c r="D3801" i="2"/>
  <c r="F3801" i="2" s="1"/>
  <c r="C3801" i="2"/>
  <c r="A3801" i="2"/>
  <c r="O3800" i="2"/>
  <c r="I3800" i="2"/>
  <c r="J3800" i="2" s="1"/>
  <c r="D3800" i="2"/>
  <c r="F3800" i="2" s="1"/>
  <c r="C3800" i="2"/>
  <c r="A3800" i="2"/>
  <c r="K3799" i="2"/>
  <c r="D3799" i="2"/>
  <c r="E3799" i="2" s="1"/>
  <c r="C3799" i="2"/>
  <c r="A3799" i="2"/>
  <c r="F3798" i="2"/>
  <c r="E3798" i="2"/>
  <c r="D3798" i="2"/>
  <c r="C3798" i="2"/>
  <c r="A3798" i="2"/>
  <c r="N3797" i="2"/>
  <c r="H3797" i="2"/>
  <c r="D3797" i="2"/>
  <c r="C3797" i="2"/>
  <c r="A3797" i="2"/>
  <c r="M3797" i="2" s="1"/>
  <c r="M3796" i="2"/>
  <c r="N3796" i="2" s="1"/>
  <c r="L3796" i="2"/>
  <c r="K3796" i="2"/>
  <c r="H3796" i="2"/>
  <c r="D3796" i="2"/>
  <c r="F3796" i="2" s="1"/>
  <c r="C3796" i="2"/>
  <c r="A3796" i="2"/>
  <c r="O3796" i="2" s="1"/>
  <c r="K3795" i="2"/>
  <c r="D3795" i="2"/>
  <c r="E3795" i="2" s="1"/>
  <c r="C3795" i="2"/>
  <c r="A3795" i="2"/>
  <c r="O3794" i="2"/>
  <c r="F3794" i="2"/>
  <c r="D3794" i="2"/>
  <c r="E3794" i="2" s="1"/>
  <c r="C3794" i="2"/>
  <c r="A3794" i="2"/>
  <c r="M3794" i="2" s="1"/>
  <c r="N3794" i="2" s="1"/>
  <c r="I3793" i="2"/>
  <c r="J3793" i="2" s="1"/>
  <c r="E3793" i="2"/>
  <c r="D3793" i="2"/>
  <c r="F3793" i="2" s="1"/>
  <c r="C3793" i="2"/>
  <c r="A3793" i="2"/>
  <c r="M3793" i="2" s="1"/>
  <c r="N3793" i="2" s="1"/>
  <c r="D3792" i="2"/>
  <c r="F3792" i="2" s="1"/>
  <c r="C3792" i="2"/>
  <c r="A3792" i="2"/>
  <c r="K3792" i="2" s="1"/>
  <c r="D3791" i="2"/>
  <c r="E3791" i="2" s="1"/>
  <c r="C3791" i="2"/>
  <c r="A3791" i="2"/>
  <c r="O3791" i="2" s="1"/>
  <c r="D3790" i="2"/>
  <c r="E3790" i="2" s="1"/>
  <c r="C3790" i="2"/>
  <c r="A3790" i="2"/>
  <c r="M3790" i="2" s="1"/>
  <c r="N3790" i="2" s="1"/>
  <c r="E3789" i="2"/>
  <c r="D3789" i="2"/>
  <c r="F3789" i="2" s="1"/>
  <c r="C3789" i="2"/>
  <c r="A3789" i="2"/>
  <c r="M3789" i="2" s="1"/>
  <c r="N3789" i="2" s="1"/>
  <c r="O3788" i="2"/>
  <c r="L3788" i="2"/>
  <c r="I3788" i="2"/>
  <c r="J3788" i="2" s="1"/>
  <c r="D3788" i="2"/>
  <c r="F3788" i="2" s="1"/>
  <c r="C3788" i="2"/>
  <c r="A3788" i="2"/>
  <c r="H3787" i="2"/>
  <c r="D3787" i="2"/>
  <c r="E3787" i="2" s="1"/>
  <c r="C3787" i="2"/>
  <c r="A3787" i="2"/>
  <c r="O3787" i="2" s="1"/>
  <c r="O3786" i="2"/>
  <c r="N3786" i="2"/>
  <c r="F3786" i="2"/>
  <c r="D3786" i="2"/>
  <c r="E3786" i="2" s="1"/>
  <c r="C3786" i="2"/>
  <c r="A3786" i="2"/>
  <c r="M3786" i="2" s="1"/>
  <c r="I3785" i="2"/>
  <c r="J3785" i="2" s="1"/>
  <c r="E3785" i="2"/>
  <c r="D3785" i="2"/>
  <c r="F3785" i="2" s="1"/>
  <c r="C3785" i="2"/>
  <c r="A3785" i="2"/>
  <c r="M3785" i="2" s="1"/>
  <c r="N3785" i="2" s="1"/>
  <c r="I3784" i="2"/>
  <c r="J3784" i="2" s="1"/>
  <c r="D3784" i="2"/>
  <c r="F3784" i="2" s="1"/>
  <c r="C3784" i="2"/>
  <c r="A3784" i="2"/>
  <c r="K3783" i="2"/>
  <c r="D3783" i="2"/>
  <c r="E3783" i="2" s="1"/>
  <c r="C3783" i="2"/>
  <c r="A3783" i="2"/>
  <c r="D3782" i="2"/>
  <c r="E3782" i="2" s="1"/>
  <c r="C3782" i="2"/>
  <c r="A3782" i="2"/>
  <c r="E3781" i="2"/>
  <c r="D3781" i="2"/>
  <c r="F3781" i="2" s="1"/>
  <c r="C3781" i="2"/>
  <c r="A3781" i="2"/>
  <c r="M3781" i="2" s="1"/>
  <c r="N3781" i="2" s="1"/>
  <c r="O3780" i="2"/>
  <c r="L3780" i="2"/>
  <c r="I3780" i="2"/>
  <c r="J3780" i="2" s="1"/>
  <c r="D3780" i="2"/>
  <c r="F3780" i="2" s="1"/>
  <c r="C3780" i="2"/>
  <c r="A3780" i="2"/>
  <c r="H3779" i="2"/>
  <c r="D3779" i="2"/>
  <c r="E3779" i="2" s="1"/>
  <c r="C3779" i="2"/>
  <c r="A3779" i="2"/>
  <c r="O3779" i="2" s="1"/>
  <c r="O3778" i="2"/>
  <c r="N3778" i="2"/>
  <c r="F3778" i="2"/>
  <c r="D3778" i="2"/>
  <c r="E3778" i="2" s="1"/>
  <c r="C3778" i="2"/>
  <c r="A3778" i="2"/>
  <c r="M3778" i="2" s="1"/>
  <c r="I3777" i="2"/>
  <c r="J3777" i="2" s="1"/>
  <c r="E3777" i="2"/>
  <c r="D3777" i="2"/>
  <c r="F3777" i="2" s="1"/>
  <c r="C3777" i="2"/>
  <c r="A3777" i="2"/>
  <c r="M3777" i="2" s="1"/>
  <c r="N3777" i="2" s="1"/>
  <c r="I3776" i="2"/>
  <c r="J3776" i="2" s="1"/>
  <c r="D3776" i="2"/>
  <c r="F3776" i="2" s="1"/>
  <c r="C3776" i="2"/>
  <c r="A3776" i="2"/>
  <c r="K3775" i="2"/>
  <c r="D3775" i="2"/>
  <c r="E3775" i="2" s="1"/>
  <c r="C3775" i="2"/>
  <c r="A3775" i="2"/>
  <c r="D3774" i="2"/>
  <c r="E3774" i="2" s="1"/>
  <c r="C3774" i="2"/>
  <c r="A3774" i="2"/>
  <c r="E3773" i="2"/>
  <c r="D3773" i="2"/>
  <c r="F3773" i="2" s="1"/>
  <c r="C3773" i="2"/>
  <c r="A3773" i="2"/>
  <c r="I3772" i="2"/>
  <c r="J3772" i="2" s="1"/>
  <c r="D3772" i="2"/>
  <c r="F3772" i="2" s="1"/>
  <c r="C3772" i="2"/>
  <c r="A3772" i="2"/>
  <c r="H3771" i="2"/>
  <c r="D3771" i="2"/>
  <c r="E3771" i="2" s="1"/>
  <c r="C3771" i="2"/>
  <c r="A3771" i="2"/>
  <c r="O3771" i="2" s="1"/>
  <c r="O3770" i="2"/>
  <c r="N3770" i="2"/>
  <c r="F3770" i="2"/>
  <c r="D3770" i="2"/>
  <c r="E3770" i="2" s="1"/>
  <c r="C3770" i="2"/>
  <c r="A3770" i="2"/>
  <c r="M3770" i="2" s="1"/>
  <c r="E3769" i="2"/>
  <c r="D3769" i="2"/>
  <c r="F3769" i="2" s="1"/>
  <c r="C3769" i="2"/>
  <c r="A3769" i="2"/>
  <c r="O3768" i="2"/>
  <c r="D3768" i="2"/>
  <c r="F3768" i="2" s="1"/>
  <c r="C3768" i="2"/>
  <c r="A3768" i="2"/>
  <c r="I3768" i="2" s="1"/>
  <c r="J3768" i="2" s="1"/>
  <c r="H3767" i="2"/>
  <c r="D3767" i="2"/>
  <c r="E3767" i="2" s="1"/>
  <c r="C3767" i="2"/>
  <c r="A3767" i="2"/>
  <c r="O3767" i="2" s="1"/>
  <c r="F3766" i="2"/>
  <c r="D3766" i="2"/>
  <c r="E3766" i="2" s="1"/>
  <c r="C3766" i="2"/>
  <c r="A3766" i="2"/>
  <c r="E3765" i="2"/>
  <c r="D3765" i="2"/>
  <c r="F3765" i="2" s="1"/>
  <c r="C3765" i="2"/>
  <c r="A3765" i="2"/>
  <c r="I3764" i="2"/>
  <c r="J3764" i="2" s="1"/>
  <c r="D3764" i="2"/>
  <c r="C3764" i="2"/>
  <c r="A3764" i="2"/>
  <c r="H3763" i="2"/>
  <c r="D3763" i="2"/>
  <c r="E3763" i="2" s="1"/>
  <c r="C3763" i="2"/>
  <c r="A3763" i="2"/>
  <c r="O3763" i="2" s="1"/>
  <c r="O3762" i="2"/>
  <c r="N3762" i="2"/>
  <c r="F3762" i="2"/>
  <c r="D3762" i="2"/>
  <c r="E3762" i="2" s="1"/>
  <c r="C3762" i="2"/>
  <c r="A3762" i="2"/>
  <c r="M3762" i="2" s="1"/>
  <c r="E3761" i="2"/>
  <c r="D3761" i="2"/>
  <c r="F3761" i="2" s="1"/>
  <c r="C3761" i="2"/>
  <c r="A3761" i="2"/>
  <c r="O3760" i="2"/>
  <c r="D3760" i="2"/>
  <c r="F3760" i="2" s="1"/>
  <c r="C3760" i="2"/>
  <c r="A3760" i="2"/>
  <c r="I3760" i="2" s="1"/>
  <c r="J3760" i="2" s="1"/>
  <c r="H3759" i="2"/>
  <c r="D3759" i="2"/>
  <c r="C3759" i="2"/>
  <c r="A3759" i="2"/>
  <c r="O3759" i="2" s="1"/>
  <c r="F3758" i="2"/>
  <c r="D3758" i="2"/>
  <c r="E3758" i="2" s="1"/>
  <c r="C3758" i="2"/>
  <c r="A3758" i="2"/>
  <c r="E3757" i="2"/>
  <c r="D3757" i="2"/>
  <c r="F3757" i="2" s="1"/>
  <c r="C3757" i="2"/>
  <c r="A3757" i="2"/>
  <c r="I3756" i="2"/>
  <c r="J3756" i="2" s="1"/>
  <c r="D3756" i="2"/>
  <c r="C3756" i="2"/>
  <c r="A3756" i="2"/>
  <c r="H3755" i="2"/>
  <c r="D3755" i="2"/>
  <c r="C3755" i="2"/>
  <c r="A3755" i="2"/>
  <c r="O3755" i="2" s="1"/>
  <c r="O3754" i="2"/>
  <c r="N3754" i="2"/>
  <c r="F3754" i="2"/>
  <c r="D3754" i="2"/>
  <c r="E3754" i="2" s="1"/>
  <c r="C3754" i="2"/>
  <c r="A3754" i="2"/>
  <c r="M3754" i="2" s="1"/>
  <c r="E3753" i="2"/>
  <c r="D3753" i="2"/>
  <c r="F3753" i="2" s="1"/>
  <c r="C3753" i="2"/>
  <c r="A3753" i="2"/>
  <c r="O3752" i="2"/>
  <c r="D3752" i="2"/>
  <c r="C3752" i="2"/>
  <c r="A3752" i="2"/>
  <c r="I3752" i="2" s="1"/>
  <c r="J3752" i="2" s="1"/>
  <c r="H3751" i="2"/>
  <c r="D3751" i="2"/>
  <c r="C3751" i="2"/>
  <c r="A3751" i="2"/>
  <c r="O3751" i="2" s="1"/>
  <c r="F3750" i="2"/>
  <c r="D3750" i="2"/>
  <c r="E3750" i="2" s="1"/>
  <c r="C3750" i="2"/>
  <c r="A3750" i="2"/>
  <c r="E3749" i="2"/>
  <c r="D3749" i="2"/>
  <c r="F3749" i="2" s="1"/>
  <c r="C3749" i="2"/>
  <c r="A3749" i="2"/>
  <c r="I3748" i="2"/>
  <c r="J3748" i="2" s="1"/>
  <c r="D3748" i="2"/>
  <c r="C3748" i="2"/>
  <c r="A3748" i="2"/>
  <c r="H3747" i="2"/>
  <c r="D3747" i="2"/>
  <c r="C3747" i="2"/>
  <c r="A3747" i="2"/>
  <c r="O3747" i="2" s="1"/>
  <c r="O3746" i="2"/>
  <c r="F3746" i="2"/>
  <c r="D3746" i="2"/>
  <c r="E3746" i="2" s="1"/>
  <c r="C3746" i="2"/>
  <c r="A3746" i="2"/>
  <c r="M3746" i="2" s="1"/>
  <c r="N3746" i="2" s="1"/>
  <c r="E3745" i="2"/>
  <c r="D3745" i="2"/>
  <c r="F3745" i="2" s="1"/>
  <c r="C3745" i="2"/>
  <c r="A3745" i="2"/>
  <c r="O3744" i="2"/>
  <c r="I3744" i="2"/>
  <c r="J3744" i="2" s="1"/>
  <c r="D3744" i="2"/>
  <c r="C3744" i="2"/>
  <c r="A3744" i="2"/>
  <c r="H3743" i="2"/>
  <c r="D3743" i="2"/>
  <c r="C3743" i="2"/>
  <c r="A3743" i="2"/>
  <c r="O3743" i="2" s="1"/>
  <c r="F3742" i="2"/>
  <c r="D3742" i="2"/>
  <c r="E3742" i="2" s="1"/>
  <c r="C3742" i="2"/>
  <c r="A3742" i="2"/>
  <c r="E3741" i="2"/>
  <c r="D3741" i="2"/>
  <c r="F3741" i="2" s="1"/>
  <c r="C3741" i="2"/>
  <c r="A3741" i="2"/>
  <c r="I3740" i="2"/>
  <c r="J3740" i="2" s="1"/>
  <c r="D3740" i="2"/>
  <c r="C3740" i="2"/>
  <c r="A3740" i="2"/>
  <c r="H3739" i="2"/>
  <c r="D3739" i="2"/>
  <c r="C3739" i="2"/>
  <c r="A3739" i="2"/>
  <c r="O3739" i="2" s="1"/>
  <c r="O3738" i="2"/>
  <c r="F3738" i="2"/>
  <c r="D3738" i="2"/>
  <c r="E3738" i="2" s="1"/>
  <c r="C3738" i="2"/>
  <c r="A3738" i="2"/>
  <c r="M3738" i="2" s="1"/>
  <c r="N3738" i="2" s="1"/>
  <c r="F3737" i="2"/>
  <c r="D3737" i="2"/>
  <c r="E3737" i="2" s="1"/>
  <c r="C3737" i="2"/>
  <c r="A3737" i="2"/>
  <c r="M3737" i="2" s="1"/>
  <c r="N3737" i="2" s="1"/>
  <c r="D3736" i="2"/>
  <c r="F3736" i="2" s="1"/>
  <c r="C3736" i="2"/>
  <c r="A3736" i="2"/>
  <c r="K3735" i="2"/>
  <c r="D3735" i="2"/>
  <c r="E3735" i="2" s="1"/>
  <c r="C3735" i="2"/>
  <c r="A3735" i="2"/>
  <c r="M3735" i="2" s="1"/>
  <c r="N3735" i="2" s="1"/>
  <c r="E3734" i="2"/>
  <c r="D3734" i="2"/>
  <c r="F3734" i="2" s="1"/>
  <c r="C3734" i="2"/>
  <c r="A3734" i="2"/>
  <c r="F3733" i="2"/>
  <c r="D3733" i="2"/>
  <c r="E3733" i="2" s="1"/>
  <c r="C3733" i="2"/>
  <c r="A3733" i="2"/>
  <c r="K3733" i="2" s="1"/>
  <c r="F3732" i="2"/>
  <c r="D3732" i="2"/>
  <c r="E3732" i="2" s="1"/>
  <c r="C3732" i="2"/>
  <c r="A3732" i="2"/>
  <c r="O3732" i="2" s="1"/>
  <c r="D3731" i="2"/>
  <c r="C3731" i="2"/>
  <c r="A3731" i="2"/>
  <c r="I3731" i="2" s="1"/>
  <c r="J3731" i="2" s="1"/>
  <c r="M3730" i="2"/>
  <c r="N3730" i="2" s="1"/>
  <c r="L3730" i="2"/>
  <c r="E3730" i="2"/>
  <c r="D3730" i="2"/>
  <c r="F3730" i="2" s="1"/>
  <c r="C3730" i="2"/>
  <c r="A3730" i="2"/>
  <c r="F3729" i="2"/>
  <c r="D3729" i="2"/>
  <c r="E3729" i="2" s="1"/>
  <c r="C3729" i="2"/>
  <c r="A3729" i="2"/>
  <c r="K3729" i="2" s="1"/>
  <c r="F3728" i="2"/>
  <c r="D3728" i="2"/>
  <c r="E3728" i="2" s="1"/>
  <c r="C3728" i="2"/>
  <c r="A3728" i="2"/>
  <c r="O3728" i="2" s="1"/>
  <c r="D3727" i="2"/>
  <c r="C3727" i="2"/>
  <c r="A3727" i="2"/>
  <c r="I3727" i="2" s="1"/>
  <c r="J3727" i="2" s="1"/>
  <c r="E3726" i="2"/>
  <c r="D3726" i="2"/>
  <c r="F3726" i="2" s="1"/>
  <c r="C3726" i="2"/>
  <c r="A3726" i="2"/>
  <c r="F3725" i="2"/>
  <c r="D3725" i="2"/>
  <c r="E3725" i="2" s="1"/>
  <c r="C3725" i="2"/>
  <c r="A3725" i="2"/>
  <c r="K3725" i="2" s="1"/>
  <c r="F3724" i="2"/>
  <c r="D3724" i="2"/>
  <c r="E3724" i="2" s="1"/>
  <c r="C3724" i="2"/>
  <c r="A3724" i="2"/>
  <c r="O3724" i="2" s="1"/>
  <c r="D3723" i="2"/>
  <c r="C3723" i="2"/>
  <c r="A3723" i="2"/>
  <c r="I3723" i="2" s="1"/>
  <c r="J3723" i="2" s="1"/>
  <c r="M3722" i="2"/>
  <c r="N3722" i="2" s="1"/>
  <c r="L3722" i="2"/>
  <c r="E3722" i="2"/>
  <c r="D3722" i="2"/>
  <c r="F3722" i="2" s="1"/>
  <c r="C3722" i="2"/>
  <c r="A3722" i="2"/>
  <c r="H3721" i="2"/>
  <c r="D3721" i="2"/>
  <c r="E3721" i="2" s="1"/>
  <c r="C3721" i="2"/>
  <c r="A3721" i="2"/>
  <c r="K3721" i="2" s="1"/>
  <c r="D3720" i="2"/>
  <c r="F3720" i="2" s="1"/>
  <c r="C3720" i="2"/>
  <c r="A3720" i="2"/>
  <c r="O3720" i="2" s="1"/>
  <c r="M3719" i="2"/>
  <c r="N3719" i="2" s="1"/>
  <c r="H3719" i="2"/>
  <c r="D3719" i="2"/>
  <c r="C3719" i="2"/>
  <c r="A3719" i="2"/>
  <c r="I3719" i="2" s="1"/>
  <c r="J3719" i="2" s="1"/>
  <c r="M3718" i="2"/>
  <c r="N3718" i="2" s="1"/>
  <c r="L3718" i="2"/>
  <c r="E3718" i="2"/>
  <c r="D3718" i="2"/>
  <c r="F3718" i="2" s="1"/>
  <c r="C3718" i="2"/>
  <c r="A3718" i="2"/>
  <c r="K3717" i="2"/>
  <c r="D3717" i="2"/>
  <c r="C3717" i="2"/>
  <c r="A3717" i="2"/>
  <c r="O3717" i="2" s="1"/>
  <c r="F3716" i="2"/>
  <c r="D3716" i="2"/>
  <c r="E3716" i="2" s="1"/>
  <c r="C3716" i="2"/>
  <c r="A3716" i="2"/>
  <c r="F3715" i="2"/>
  <c r="E3715" i="2"/>
  <c r="D3715" i="2"/>
  <c r="C3715" i="2"/>
  <c r="A3715" i="2"/>
  <c r="O3714" i="2"/>
  <c r="L3714" i="2"/>
  <c r="K3714" i="2"/>
  <c r="I3714" i="2"/>
  <c r="J3714" i="2" s="1"/>
  <c r="D3714" i="2"/>
  <c r="C3714" i="2"/>
  <c r="A3714" i="2"/>
  <c r="M3714" i="2" s="1"/>
  <c r="N3714" i="2" s="1"/>
  <c r="F3713" i="2"/>
  <c r="D3713" i="2"/>
  <c r="E3713" i="2" s="1"/>
  <c r="C3713" i="2"/>
  <c r="A3713" i="2"/>
  <c r="O3712" i="2"/>
  <c r="D3712" i="2"/>
  <c r="F3712" i="2" s="1"/>
  <c r="C3712" i="2"/>
  <c r="A3712" i="2"/>
  <c r="I3712" i="2" s="1"/>
  <c r="J3712" i="2" s="1"/>
  <c r="M3711" i="2"/>
  <c r="N3711" i="2" s="1"/>
  <c r="H3711" i="2"/>
  <c r="D3711" i="2"/>
  <c r="C3711" i="2"/>
  <c r="A3711" i="2"/>
  <c r="I3711" i="2" s="1"/>
  <c r="J3711" i="2" s="1"/>
  <c r="E3710" i="2"/>
  <c r="D3710" i="2"/>
  <c r="F3710" i="2" s="1"/>
  <c r="C3710" i="2"/>
  <c r="A3710" i="2"/>
  <c r="O3709" i="2"/>
  <c r="D3709" i="2"/>
  <c r="E3709" i="2" s="1"/>
  <c r="C3709" i="2"/>
  <c r="A3709" i="2"/>
  <c r="K3709" i="2" s="1"/>
  <c r="F3708" i="2"/>
  <c r="E3708" i="2"/>
  <c r="D3708" i="2"/>
  <c r="C3708" i="2"/>
  <c r="A3708" i="2"/>
  <c r="E3707" i="2"/>
  <c r="D3707" i="2"/>
  <c r="F3707" i="2" s="1"/>
  <c r="C3707" i="2"/>
  <c r="A3707" i="2"/>
  <c r="I3707" i="2" s="1"/>
  <c r="J3707" i="2" s="1"/>
  <c r="O3706" i="2"/>
  <c r="L3706" i="2"/>
  <c r="K3706" i="2"/>
  <c r="I3706" i="2"/>
  <c r="J3706" i="2" s="1"/>
  <c r="D3706" i="2"/>
  <c r="C3706" i="2"/>
  <c r="A3706" i="2"/>
  <c r="M3706" i="2" s="1"/>
  <c r="N3706" i="2" s="1"/>
  <c r="H3705" i="2"/>
  <c r="D3705" i="2"/>
  <c r="E3705" i="2" s="1"/>
  <c r="C3705" i="2"/>
  <c r="A3705" i="2"/>
  <c r="O3705" i="2" s="1"/>
  <c r="M3704" i="2"/>
  <c r="N3704" i="2" s="1"/>
  <c r="J3704" i="2"/>
  <c r="I3704" i="2"/>
  <c r="D3704" i="2"/>
  <c r="F3704" i="2" s="1"/>
  <c r="C3704" i="2"/>
  <c r="A3704" i="2"/>
  <c r="O3704" i="2" s="1"/>
  <c r="M3703" i="2"/>
  <c r="N3703" i="2" s="1"/>
  <c r="I3703" i="2"/>
  <c r="J3703" i="2" s="1"/>
  <c r="D3703" i="2"/>
  <c r="F3703" i="2" s="1"/>
  <c r="C3703" i="2"/>
  <c r="A3703" i="2"/>
  <c r="H3703" i="2" s="1"/>
  <c r="M3702" i="2"/>
  <c r="N3702" i="2" s="1"/>
  <c r="L3702" i="2"/>
  <c r="I3702" i="2"/>
  <c r="J3702" i="2" s="1"/>
  <c r="E3702" i="2"/>
  <c r="D3702" i="2"/>
  <c r="F3702" i="2" s="1"/>
  <c r="C3702" i="2"/>
  <c r="A3702" i="2"/>
  <c r="K3702" i="2" s="1"/>
  <c r="F3701" i="2"/>
  <c r="D3701" i="2"/>
  <c r="E3701" i="2" s="1"/>
  <c r="C3701" i="2"/>
  <c r="A3701" i="2"/>
  <c r="K3701" i="2" s="1"/>
  <c r="O3700" i="2"/>
  <c r="F3700" i="2"/>
  <c r="E3700" i="2"/>
  <c r="D3700" i="2"/>
  <c r="C3700" i="2"/>
  <c r="A3700" i="2"/>
  <c r="M3699" i="2"/>
  <c r="N3699" i="2" s="1"/>
  <c r="E3699" i="2"/>
  <c r="D3699" i="2"/>
  <c r="F3699" i="2" s="1"/>
  <c r="C3699" i="2"/>
  <c r="A3699" i="2"/>
  <c r="I3699" i="2" s="1"/>
  <c r="J3699" i="2" s="1"/>
  <c r="O3698" i="2"/>
  <c r="L3698" i="2"/>
  <c r="K3698" i="2"/>
  <c r="I3698" i="2"/>
  <c r="J3698" i="2" s="1"/>
  <c r="D3698" i="2"/>
  <c r="C3698" i="2"/>
  <c r="A3698" i="2"/>
  <c r="M3698" i="2" s="1"/>
  <c r="N3698" i="2" s="1"/>
  <c r="K3697" i="2"/>
  <c r="D3697" i="2"/>
  <c r="C3697" i="2"/>
  <c r="A3697" i="2"/>
  <c r="H3697" i="2" s="1"/>
  <c r="M3696" i="2"/>
  <c r="N3696" i="2" s="1"/>
  <c r="I3696" i="2"/>
  <c r="J3696" i="2" s="1"/>
  <c r="E3696" i="2"/>
  <c r="D3696" i="2"/>
  <c r="F3696" i="2" s="1"/>
  <c r="C3696" i="2"/>
  <c r="A3696" i="2"/>
  <c r="O3696" i="2" s="1"/>
  <c r="M3695" i="2"/>
  <c r="N3695" i="2" s="1"/>
  <c r="I3695" i="2"/>
  <c r="J3695" i="2" s="1"/>
  <c r="D3695" i="2"/>
  <c r="C3695" i="2"/>
  <c r="A3695" i="2"/>
  <c r="H3695" i="2" s="1"/>
  <c r="O3694" i="2"/>
  <c r="M3694" i="2"/>
  <c r="N3694" i="2" s="1"/>
  <c r="H3694" i="2"/>
  <c r="D3694" i="2"/>
  <c r="F3694" i="2" s="1"/>
  <c r="C3694" i="2"/>
  <c r="A3694" i="2"/>
  <c r="K3694" i="2" s="1"/>
  <c r="O3693" i="2"/>
  <c r="K3693" i="2"/>
  <c r="D3693" i="2"/>
  <c r="E3693" i="2" s="1"/>
  <c r="C3693" i="2"/>
  <c r="A3693" i="2"/>
  <c r="H3693" i="2" s="1"/>
  <c r="O3692" i="2"/>
  <c r="M3692" i="2"/>
  <c r="N3692" i="2" s="1"/>
  <c r="I3692" i="2"/>
  <c r="J3692" i="2" s="1"/>
  <c r="E3692" i="2"/>
  <c r="D3692" i="2"/>
  <c r="F3692" i="2" s="1"/>
  <c r="C3692" i="2"/>
  <c r="A3692" i="2"/>
  <c r="M3691" i="2"/>
  <c r="N3691" i="2" s="1"/>
  <c r="H3691" i="2"/>
  <c r="D3691" i="2"/>
  <c r="F3691" i="2" s="1"/>
  <c r="C3691" i="2"/>
  <c r="A3691" i="2"/>
  <c r="I3691" i="2" s="1"/>
  <c r="J3691" i="2" s="1"/>
  <c r="K3690" i="2"/>
  <c r="D3690" i="2"/>
  <c r="F3690" i="2" s="1"/>
  <c r="C3690" i="2"/>
  <c r="A3690" i="2"/>
  <c r="H3689" i="2"/>
  <c r="D3689" i="2"/>
  <c r="E3689" i="2" s="1"/>
  <c r="C3689" i="2"/>
  <c r="A3689" i="2"/>
  <c r="O3689" i="2" s="1"/>
  <c r="F3688" i="2"/>
  <c r="D3688" i="2"/>
  <c r="E3688" i="2" s="1"/>
  <c r="C3688" i="2"/>
  <c r="A3688" i="2"/>
  <c r="I3687" i="2"/>
  <c r="J3687" i="2" s="1"/>
  <c r="D3687" i="2"/>
  <c r="F3687" i="2" s="1"/>
  <c r="C3687" i="2"/>
  <c r="A3687" i="2"/>
  <c r="H3687" i="2" s="1"/>
  <c r="M3686" i="2"/>
  <c r="N3686" i="2" s="1"/>
  <c r="L3686" i="2"/>
  <c r="K3686" i="2"/>
  <c r="H3686" i="2"/>
  <c r="D3686" i="2"/>
  <c r="C3686" i="2"/>
  <c r="A3686" i="2"/>
  <c r="O3686" i="2" s="1"/>
  <c r="H3685" i="2"/>
  <c r="D3685" i="2"/>
  <c r="C3685" i="2"/>
  <c r="A3685" i="2"/>
  <c r="O3685" i="2" s="1"/>
  <c r="O3684" i="2"/>
  <c r="M3684" i="2"/>
  <c r="N3684" i="2" s="1"/>
  <c r="D3684" i="2"/>
  <c r="C3684" i="2"/>
  <c r="A3684" i="2"/>
  <c r="I3684" i="2" s="1"/>
  <c r="J3684" i="2" s="1"/>
  <c r="H3683" i="2"/>
  <c r="D3683" i="2"/>
  <c r="C3683" i="2"/>
  <c r="A3683" i="2"/>
  <c r="M3683" i="2" s="1"/>
  <c r="N3683" i="2" s="1"/>
  <c r="O3682" i="2"/>
  <c r="M3682" i="2"/>
  <c r="N3682" i="2" s="1"/>
  <c r="H3682" i="2"/>
  <c r="D3682" i="2"/>
  <c r="C3682" i="2"/>
  <c r="A3682" i="2"/>
  <c r="L3682" i="2" s="1"/>
  <c r="O3681" i="2"/>
  <c r="H3681" i="2"/>
  <c r="D3681" i="2"/>
  <c r="E3681" i="2" s="1"/>
  <c r="C3681" i="2"/>
  <c r="A3681" i="2"/>
  <c r="K3681" i="2" s="1"/>
  <c r="F3680" i="2"/>
  <c r="E3680" i="2"/>
  <c r="D3680" i="2"/>
  <c r="C3680" i="2"/>
  <c r="A3680" i="2"/>
  <c r="M3679" i="2"/>
  <c r="N3679" i="2" s="1"/>
  <c r="I3679" i="2"/>
  <c r="J3679" i="2" s="1"/>
  <c r="D3679" i="2"/>
  <c r="C3679" i="2"/>
  <c r="A3679" i="2"/>
  <c r="H3679" i="2" s="1"/>
  <c r="O3678" i="2"/>
  <c r="M3678" i="2"/>
  <c r="N3678" i="2" s="1"/>
  <c r="L3678" i="2"/>
  <c r="H3678" i="2"/>
  <c r="D3678" i="2"/>
  <c r="F3678" i="2" s="1"/>
  <c r="C3678" i="2"/>
  <c r="A3678" i="2"/>
  <c r="K3678" i="2" s="1"/>
  <c r="K3677" i="2"/>
  <c r="D3677" i="2"/>
  <c r="E3677" i="2" s="1"/>
  <c r="C3677" i="2"/>
  <c r="A3677" i="2"/>
  <c r="H3677" i="2" s="1"/>
  <c r="M3676" i="2"/>
  <c r="N3676" i="2" s="1"/>
  <c r="E3676" i="2"/>
  <c r="D3676" i="2"/>
  <c r="F3676" i="2" s="1"/>
  <c r="C3676" i="2"/>
  <c r="A3676" i="2"/>
  <c r="M3675" i="2"/>
  <c r="N3675" i="2" s="1"/>
  <c r="I3675" i="2"/>
  <c r="J3675" i="2" s="1"/>
  <c r="D3675" i="2"/>
  <c r="F3675" i="2" s="1"/>
  <c r="C3675" i="2"/>
  <c r="A3675" i="2"/>
  <c r="H3675" i="2" s="1"/>
  <c r="D3674" i="2"/>
  <c r="F3674" i="2" s="1"/>
  <c r="C3674" i="2"/>
  <c r="A3674" i="2"/>
  <c r="K3673" i="2"/>
  <c r="D3673" i="2"/>
  <c r="E3673" i="2" s="1"/>
  <c r="C3673" i="2"/>
  <c r="A3673" i="2"/>
  <c r="H3673" i="2" s="1"/>
  <c r="M3672" i="2"/>
  <c r="N3672" i="2" s="1"/>
  <c r="D3672" i="2"/>
  <c r="C3672" i="2"/>
  <c r="A3672" i="2"/>
  <c r="M3671" i="2"/>
  <c r="N3671" i="2" s="1"/>
  <c r="I3671" i="2"/>
  <c r="J3671" i="2" s="1"/>
  <c r="E3671" i="2"/>
  <c r="D3671" i="2"/>
  <c r="F3671" i="2" s="1"/>
  <c r="C3671" i="2"/>
  <c r="A3671" i="2"/>
  <c r="H3671" i="2" s="1"/>
  <c r="O3670" i="2"/>
  <c r="H3670" i="2"/>
  <c r="D3670" i="2"/>
  <c r="F3670" i="2" s="1"/>
  <c r="C3670" i="2"/>
  <c r="A3670" i="2"/>
  <c r="O3669" i="2"/>
  <c r="D3669" i="2"/>
  <c r="E3669" i="2" s="1"/>
  <c r="C3669" i="2"/>
  <c r="A3669" i="2"/>
  <c r="F3668" i="2"/>
  <c r="D3668" i="2"/>
  <c r="E3668" i="2" s="1"/>
  <c r="C3668" i="2"/>
  <c r="A3668" i="2"/>
  <c r="E3667" i="2"/>
  <c r="D3667" i="2"/>
  <c r="F3667" i="2" s="1"/>
  <c r="C3667" i="2"/>
  <c r="A3667" i="2"/>
  <c r="O3666" i="2"/>
  <c r="I3666" i="2"/>
  <c r="J3666" i="2" s="1"/>
  <c r="D3666" i="2"/>
  <c r="F3666" i="2" s="1"/>
  <c r="C3666" i="2"/>
  <c r="A3666" i="2"/>
  <c r="H3665" i="2"/>
  <c r="D3665" i="2"/>
  <c r="E3665" i="2" s="1"/>
  <c r="C3665" i="2"/>
  <c r="A3665" i="2"/>
  <c r="O3665" i="2" s="1"/>
  <c r="F3664" i="2"/>
  <c r="D3664" i="2"/>
  <c r="E3664" i="2" s="1"/>
  <c r="C3664" i="2"/>
  <c r="A3664" i="2"/>
  <c r="E3663" i="2"/>
  <c r="D3663" i="2"/>
  <c r="F3663" i="2" s="1"/>
  <c r="C3663" i="2"/>
  <c r="A3663" i="2"/>
  <c r="D3662" i="2"/>
  <c r="F3662" i="2" s="1"/>
  <c r="C3662" i="2"/>
  <c r="A3662" i="2"/>
  <c r="K3662" i="2" s="1"/>
  <c r="H3661" i="2"/>
  <c r="D3661" i="2"/>
  <c r="E3661" i="2" s="1"/>
  <c r="C3661" i="2"/>
  <c r="A3661" i="2"/>
  <c r="O3661" i="2" s="1"/>
  <c r="O3660" i="2"/>
  <c r="F3660" i="2"/>
  <c r="D3660" i="2"/>
  <c r="E3660" i="2" s="1"/>
  <c r="C3660" i="2"/>
  <c r="A3660" i="2"/>
  <c r="M3660" i="2" s="1"/>
  <c r="N3660" i="2" s="1"/>
  <c r="E3659" i="2"/>
  <c r="D3659" i="2"/>
  <c r="F3659" i="2" s="1"/>
  <c r="C3659" i="2"/>
  <c r="A3659" i="2"/>
  <c r="O3658" i="2"/>
  <c r="I3658" i="2"/>
  <c r="J3658" i="2" s="1"/>
  <c r="D3658" i="2"/>
  <c r="F3658" i="2" s="1"/>
  <c r="C3658" i="2"/>
  <c r="A3658" i="2"/>
  <c r="H3657" i="2"/>
  <c r="D3657" i="2"/>
  <c r="E3657" i="2" s="1"/>
  <c r="C3657" i="2"/>
  <c r="A3657" i="2"/>
  <c r="O3657" i="2" s="1"/>
  <c r="F3656" i="2"/>
  <c r="D3656" i="2"/>
  <c r="E3656" i="2" s="1"/>
  <c r="C3656" i="2"/>
  <c r="A3656" i="2"/>
  <c r="E3655" i="2"/>
  <c r="D3655" i="2"/>
  <c r="F3655" i="2" s="1"/>
  <c r="C3655" i="2"/>
  <c r="A3655" i="2"/>
  <c r="I3654" i="2"/>
  <c r="J3654" i="2" s="1"/>
  <c r="D3654" i="2"/>
  <c r="F3654" i="2" s="1"/>
  <c r="C3654" i="2"/>
  <c r="A3654" i="2"/>
  <c r="H3653" i="2"/>
  <c r="D3653" i="2"/>
  <c r="E3653" i="2" s="1"/>
  <c r="C3653" i="2"/>
  <c r="A3653" i="2"/>
  <c r="O3653" i="2" s="1"/>
  <c r="O3652" i="2"/>
  <c r="F3652" i="2"/>
  <c r="D3652" i="2"/>
  <c r="E3652" i="2" s="1"/>
  <c r="C3652" i="2"/>
  <c r="A3652" i="2"/>
  <c r="M3652" i="2" s="1"/>
  <c r="N3652" i="2" s="1"/>
  <c r="E3651" i="2"/>
  <c r="D3651" i="2"/>
  <c r="F3651" i="2" s="1"/>
  <c r="C3651" i="2"/>
  <c r="A3651" i="2"/>
  <c r="O3650" i="2"/>
  <c r="I3650" i="2"/>
  <c r="J3650" i="2" s="1"/>
  <c r="D3650" i="2"/>
  <c r="F3650" i="2" s="1"/>
  <c r="C3650" i="2"/>
  <c r="A3650" i="2"/>
  <c r="H3649" i="2"/>
  <c r="D3649" i="2"/>
  <c r="E3649" i="2" s="1"/>
  <c r="C3649" i="2"/>
  <c r="A3649" i="2"/>
  <c r="O3649" i="2" s="1"/>
  <c r="F3648" i="2"/>
  <c r="D3648" i="2"/>
  <c r="E3648" i="2" s="1"/>
  <c r="C3648" i="2"/>
  <c r="A3648" i="2"/>
  <c r="E3647" i="2"/>
  <c r="D3647" i="2"/>
  <c r="F3647" i="2" s="1"/>
  <c r="C3647" i="2"/>
  <c r="A3647" i="2"/>
  <c r="D3646" i="2"/>
  <c r="F3646" i="2" s="1"/>
  <c r="C3646" i="2"/>
  <c r="A3646" i="2"/>
  <c r="H3645" i="2"/>
  <c r="D3645" i="2"/>
  <c r="E3645" i="2" s="1"/>
  <c r="C3645" i="2"/>
  <c r="A3645" i="2"/>
  <c r="O3645" i="2" s="1"/>
  <c r="O3644" i="2"/>
  <c r="F3644" i="2"/>
  <c r="D3644" i="2"/>
  <c r="E3644" i="2" s="1"/>
  <c r="C3644" i="2"/>
  <c r="A3644" i="2"/>
  <c r="M3644" i="2" s="1"/>
  <c r="N3644" i="2" s="1"/>
  <c r="E3643" i="2"/>
  <c r="D3643" i="2"/>
  <c r="F3643" i="2" s="1"/>
  <c r="C3643" i="2"/>
  <c r="A3643" i="2"/>
  <c r="O3642" i="2"/>
  <c r="H3642" i="2"/>
  <c r="D3642" i="2"/>
  <c r="F3642" i="2" s="1"/>
  <c r="C3642" i="2"/>
  <c r="A3642" i="2"/>
  <c r="F3641" i="2"/>
  <c r="D3641" i="2"/>
  <c r="E3641" i="2" s="1"/>
  <c r="C3641" i="2"/>
  <c r="A3641" i="2"/>
  <c r="O3640" i="2"/>
  <c r="F3640" i="2"/>
  <c r="D3640" i="2"/>
  <c r="E3640" i="2" s="1"/>
  <c r="C3640" i="2"/>
  <c r="A3640" i="2"/>
  <c r="M3640" i="2" s="1"/>
  <c r="N3640" i="2" s="1"/>
  <c r="H3639" i="2"/>
  <c r="D3639" i="2"/>
  <c r="F3639" i="2" s="1"/>
  <c r="C3639" i="2"/>
  <c r="A3639" i="2"/>
  <c r="M3639" i="2" s="1"/>
  <c r="N3639" i="2" s="1"/>
  <c r="L3638" i="2"/>
  <c r="K3638" i="2"/>
  <c r="E3638" i="2"/>
  <c r="D3638" i="2"/>
  <c r="F3638" i="2" s="1"/>
  <c r="C3638" i="2"/>
  <c r="A3638" i="2"/>
  <c r="O3638" i="2" s="1"/>
  <c r="O3637" i="2"/>
  <c r="K3637" i="2"/>
  <c r="D3637" i="2"/>
  <c r="C3637" i="2"/>
  <c r="A3637" i="2"/>
  <c r="H3637" i="2" s="1"/>
  <c r="M3636" i="2"/>
  <c r="N3636" i="2" s="1"/>
  <c r="D3636" i="2"/>
  <c r="C3636" i="2"/>
  <c r="A3636" i="2"/>
  <c r="I3636" i="2" s="1"/>
  <c r="J3636" i="2" s="1"/>
  <c r="M3635" i="2"/>
  <c r="N3635" i="2" s="1"/>
  <c r="J3635" i="2"/>
  <c r="D3635" i="2"/>
  <c r="F3635" i="2" s="1"/>
  <c r="C3635" i="2"/>
  <c r="A3635" i="2"/>
  <c r="I3635" i="2" s="1"/>
  <c r="I3634" i="2"/>
  <c r="J3634" i="2" s="1"/>
  <c r="D3634" i="2"/>
  <c r="F3634" i="2" s="1"/>
  <c r="C3634" i="2"/>
  <c r="A3634" i="2"/>
  <c r="F3633" i="2"/>
  <c r="D3633" i="2"/>
  <c r="E3633" i="2" s="1"/>
  <c r="C3633" i="2"/>
  <c r="A3633" i="2"/>
  <c r="F3632" i="2"/>
  <c r="D3632" i="2"/>
  <c r="E3632" i="2" s="1"/>
  <c r="C3632" i="2"/>
  <c r="A3632" i="2"/>
  <c r="M3632" i="2" s="1"/>
  <c r="N3632" i="2" s="1"/>
  <c r="D3631" i="2"/>
  <c r="F3631" i="2" s="1"/>
  <c r="C3631" i="2"/>
  <c r="A3631" i="2"/>
  <c r="M3631" i="2" s="1"/>
  <c r="N3631" i="2" s="1"/>
  <c r="L3630" i="2"/>
  <c r="K3630" i="2"/>
  <c r="D3630" i="2"/>
  <c r="C3630" i="2"/>
  <c r="A3630" i="2"/>
  <c r="O3630" i="2" s="1"/>
  <c r="O3629" i="2"/>
  <c r="K3629" i="2"/>
  <c r="D3629" i="2"/>
  <c r="C3629" i="2"/>
  <c r="A3629" i="2"/>
  <c r="H3629" i="2" s="1"/>
  <c r="M3628" i="2"/>
  <c r="N3628" i="2" s="1"/>
  <c r="D3628" i="2"/>
  <c r="F3628" i="2" s="1"/>
  <c r="C3628" i="2"/>
  <c r="A3628" i="2"/>
  <c r="I3628" i="2" s="1"/>
  <c r="J3628" i="2" s="1"/>
  <c r="M3627" i="2"/>
  <c r="N3627" i="2" s="1"/>
  <c r="D3627" i="2"/>
  <c r="C3627" i="2"/>
  <c r="A3627" i="2"/>
  <c r="I3627" i="2" s="1"/>
  <c r="J3627" i="2" s="1"/>
  <c r="O3626" i="2"/>
  <c r="M3626" i="2"/>
  <c r="N3626" i="2" s="1"/>
  <c r="H3626" i="2"/>
  <c r="D3626" i="2"/>
  <c r="F3626" i="2" s="1"/>
  <c r="C3626" i="2"/>
  <c r="A3626" i="2"/>
  <c r="F3625" i="2"/>
  <c r="D3625" i="2"/>
  <c r="E3625" i="2" s="1"/>
  <c r="C3625" i="2"/>
  <c r="A3625" i="2"/>
  <c r="O3624" i="2"/>
  <c r="F3624" i="2"/>
  <c r="D3624" i="2"/>
  <c r="E3624" i="2" s="1"/>
  <c r="C3624" i="2"/>
  <c r="A3624" i="2"/>
  <c r="M3624" i="2" s="1"/>
  <c r="N3624" i="2" s="1"/>
  <c r="H3623" i="2"/>
  <c r="D3623" i="2"/>
  <c r="F3623" i="2" s="1"/>
  <c r="C3623" i="2"/>
  <c r="A3623" i="2"/>
  <c r="M3623" i="2" s="1"/>
  <c r="N3623" i="2" s="1"/>
  <c r="L3622" i="2"/>
  <c r="K3622" i="2"/>
  <c r="E3622" i="2"/>
  <c r="D3622" i="2"/>
  <c r="F3622" i="2" s="1"/>
  <c r="C3622" i="2"/>
  <c r="A3622" i="2"/>
  <c r="O3622" i="2" s="1"/>
  <c r="O3621" i="2"/>
  <c r="K3621" i="2"/>
  <c r="D3621" i="2"/>
  <c r="C3621" i="2"/>
  <c r="A3621" i="2"/>
  <c r="H3621" i="2" s="1"/>
  <c r="M3620" i="2"/>
  <c r="N3620" i="2" s="1"/>
  <c r="D3620" i="2"/>
  <c r="C3620" i="2"/>
  <c r="A3620" i="2"/>
  <c r="I3620" i="2" s="1"/>
  <c r="J3620" i="2" s="1"/>
  <c r="M3619" i="2"/>
  <c r="N3619" i="2" s="1"/>
  <c r="J3619" i="2"/>
  <c r="D3619" i="2"/>
  <c r="F3619" i="2" s="1"/>
  <c r="C3619" i="2"/>
  <c r="A3619" i="2"/>
  <c r="I3619" i="2" s="1"/>
  <c r="H3618" i="2"/>
  <c r="D3618" i="2"/>
  <c r="F3618" i="2" s="1"/>
  <c r="C3618" i="2"/>
  <c r="A3618" i="2"/>
  <c r="F3617" i="2"/>
  <c r="D3617" i="2"/>
  <c r="E3617" i="2" s="1"/>
  <c r="C3617" i="2"/>
  <c r="A3617" i="2"/>
  <c r="F3616" i="2"/>
  <c r="E3616" i="2"/>
  <c r="D3616" i="2"/>
  <c r="C3616" i="2"/>
  <c r="A3616" i="2"/>
  <c r="H3615" i="2"/>
  <c r="D3615" i="2"/>
  <c r="F3615" i="2" s="1"/>
  <c r="C3615" i="2"/>
  <c r="A3615" i="2"/>
  <c r="M3615" i="2" s="1"/>
  <c r="N3615" i="2" s="1"/>
  <c r="O3614" i="2"/>
  <c r="H3614" i="2"/>
  <c r="D3614" i="2"/>
  <c r="C3614" i="2"/>
  <c r="A3614" i="2"/>
  <c r="D3613" i="2"/>
  <c r="E3613" i="2" s="1"/>
  <c r="C3613" i="2"/>
  <c r="A3613" i="2"/>
  <c r="K3613" i="2" s="1"/>
  <c r="O3612" i="2"/>
  <c r="D3612" i="2"/>
  <c r="C3612" i="2"/>
  <c r="A3612" i="2"/>
  <c r="I3612" i="2" s="1"/>
  <c r="J3612" i="2" s="1"/>
  <c r="M3611" i="2"/>
  <c r="N3611" i="2" s="1"/>
  <c r="H3611" i="2"/>
  <c r="D3611" i="2"/>
  <c r="F3611" i="2" s="1"/>
  <c r="C3611" i="2"/>
  <c r="A3611" i="2"/>
  <c r="I3611" i="2" s="1"/>
  <c r="J3611" i="2" s="1"/>
  <c r="L3610" i="2"/>
  <c r="D3610" i="2"/>
  <c r="F3610" i="2" s="1"/>
  <c r="C3610" i="2"/>
  <c r="A3610" i="2"/>
  <c r="O3609" i="2"/>
  <c r="K3609" i="2"/>
  <c r="D3609" i="2"/>
  <c r="E3609" i="2" s="1"/>
  <c r="C3609" i="2"/>
  <c r="A3609" i="2"/>
  <c r="H3609" i="2" s="1"/>
  <c r="O3608" i="2"/>
  <c r="D3608" i="2"/>
  <c r="C3608" i="2"/>
  <c r="A3608" i="2"/>
  <c r="M3607" i="2"/>
  <c r="N3607" i="2" s="1"/>
  <c r="E3607" i="2"/>
  <c r="D3607" i="2"/>
  <c r="F3607" i="2" s="1"/>
  <c r="C3607" i="2"/>
  <c r="A3607" i="2"/>
  <c r="I3607" i="2" s="1"/>
  <c r="J3607" i="2" s="1"/>
  <c r="O3606" i="2"/>
  <c r="M3606" i="2"/>
  <c r="N3606" i="2" s="1"/>
  <c r="K3606" i="2"/>
  <c r="H3606" i="2"/>
  <c r="D3606" i="2"/>
  <c r="C3606" i="2"/>
  <c r="A3606" i="2"/>
  <c r="L3606" i="2" s="1"/>
  <c r="H3605" i="2"/>
  <c r="D3605" i="2"/>
  <c r="E3605" i="2" s="1"/>
  <c r="C3605" i="2"/>
  <c r="A3605" i="2"/>
  <c r="O3605" i="2" s="1"/>
  <c r="O3604" i="2"/>
  <c r="N3604" i="2"/>
  <c r="D3604" i="2"/>
  <c r="E3604" i="2" s="1"/>
  <c r="C3604" i="2"/>
  <c r="A3604" i="2"/>
  <c r="M3604" i="2" s="1"/>
  <c r="E3603" i="2"/>
  <c r="D3603" i="2"/>
  <c r="F3603" i="2" s="1"/>
  <c r="C3603" i="2"/>
  <c r="A3603" i="2"/>
  <c r="M3603" i="2" s="1"/>
  <c r="N3603" i="2" s="1"/>
  <c r="L3602" i="2"/>
  <c r="I3602" i="2"/>
  <c r="J3602" i="2" s="1"/>
  <c r="D3602" i="2"/>
  <c r="F3602" i="2" s="1"/>
  <c r="C3602" i="2"/>
  <c r="A3602" i="2"/>
  <c r="K3601" i="2"/>
  <c r="D3601" i="2"/>
  <c r="E3601" i="2" s="1"/>
  <c r="C3601" i="2"/>
  <c r="A3601" i="2"/>
  <c r="D3600" i="2"/>
  <c r="C3600" i="2"/>
  <c r="A3600" i="2"/>
  <c r="E3599" i="2"/>
  <c r="D3599" i="2"/>
  <c r="F3599" i="2" s="1"/>
  <c r="C3599" i="2"/>
  <c r="A3599" i="2"/>
  <c r="O3598" i="2"/>
  <c r="L3598" i="2"/>
  <c r="I3598" i="2"/>
  <c r="J3598" i="2" s="1"/>
  <c r="D3598" i="2"/>
  <c r="F3598" i="2" s="1"/>
  <c r="C3598" i="2"/>
  <c r="A3598" i="2"/>
  <c r="K3597" i="2"/>
  <c r="D3597" i="2"/>
  <c r="E3597" i="2" s="1"/>
  <c r="C3597" i="2"/>
  <c r="A3597" i="2"/>
  <c r="F3596" i="2"/>
  <c r="D3596" i="2"/>
  <c r="E3596" i="2" s="1"/>
  <c r="C3596" i="2"/>
  <c r="A3596" i="2"/>
  <c r="I3595" i="2"/>
  <c r="J3595" i="2" s="1"/>
  <c r="E3595" i="2"/>
  <c r="D3595" i="2"/>
  <c r="F3595" i="2" s="1"/>
  <c r="C3595" i="2"/>
  <c r="A3595" i="2"/>
  <c r="M3595" i="2" s="1"/>
  <c r="N3595" i="2" s="1"/>
  <c r="I3594" i="2"/>
  <c r="J3594" i="2" s="1"/>
  <c r="D3594" i="2"/>
  <c r="F3594" i="2" s="1"/>
  <c r="C3594" i="2"/>
  <c r="A3594" i="2"/>
  <c r="K3593" i="2"/>
  <c r="D3593" i="2"/>
  <c r="E3593" i="2" s="1"/>
  <c r="C3593" i="2"/>
  <c r="A3593" i="2"/>
  <c r="D3592" i="2"/>
  <c r="C3592" i="2"/>
  <c r="A3592" i="2"/>
  <c r="I3592" i="2" s="1"/>
  <c r="J3592" i="2" s="1"/>
  <c r="E3591" i="2"/>
  <c r="D3591" i="2"/>
  <c r="F3591" i="2" s="1"/>
  <c r="C3591" i="2"/>
  <c r="A3591" i="2"/>
  <c r="O3590" i="2"/>
  <c r="L3590" i="2"/>
  <c r="D3590" i="2"/>
  <c r="F3590" i="2" s="1"/>
  <c r="C3590" i="2"/>
  <c r="A3590" i="2"/>
  <c r="H3590" i="2" s="1"/>
  <c r="K3589" i="2"/>
  <c r="D3589" i="2"/>
  <c r="E3589" i="2" s="1"/>
  <c r="C3589" i="2"/>
  <c r="A3589" i="2"/>
  <c r="H3589" i="2" s="1"/>
  <c r="N3588" i="2"/>
  <c r="M3588" i="2"/>
  <c r="D3588" i="2"/>
  <c r="F3588" i="2" s="1"/>
  <c r="C3588" i="2"/>
  <c r="A3588" i="2"/>
  <c r="M3587" i="2"/>
  <c r="N3587" i="2" s="1"/>
  <c r="I3587" i="2"/>
  <c r="J3587" i="2" s="1"/>
  <c r="E3587" i="2"/>
  <c r="D3587" i="2"/>
  <c r="F3587" i="2" s="1"/>
  <c r="C3587" i="2"/>
  <c r="A3587" i="2"/>
  <c r="H3587" i="2" s="1"/>
  <c r="D3586" i="2"/>
  <c r="F3586" i="2" s="1"/>
  <c r="C3586" i="2"/>
  <c r="A3586" i="2"/>
  <c r="L3586" i="2" s="1"/>
  <c r="K3585" i="2"/>
  <c r="D3585" i="2"/>
  <c r="E3585" i="2" s="1"/>
  <c r="C3585" i="2"/>
  <c r="A3585" i="2"/>
  <c r="H3585" i="2" s="1"/>
  <c r="M3584" i="2"/>
  <c r="N3584" i="2" s="1"/>
  <c r="D3584" i="2"/>
  <c r="C3584" i="2"/>
  <c r="A3584" i="2"/>
  <c r="M3583" i="2"/>
  <c r="N3583" i="2" s="1"/>
  <c r="I3583" i="2"/>
  <c r="E3583" i="2"/>
  <c r="D3583" i="2"/>
  <c r="F3583" i="2" s="1"/>
  <c r="C3583" i="2"/>
  <c r="A3583" i="2"/>
  <c r="H3583" i="2" s="1"/>
  <c r="O3582" i="2"/>
  <c r="D3582" i="2"/>
  <c r="F3582" i="2" s="1"/>
  <c r="C3582" i="2"/>
  <c r="A3582" i="2"/>
  <c r="H3582" i="2" s="1"/>
  <c r="D3581" i="2"/>
  <c r="E3581" i="2" s="1"/>
  <c r="C3581" i="2"/>
  <c r="A3581" i="2"/>
  <c r="O3581" i="2" s="1"/>
  <c r="F3580" i="2"/>
  <c r="D3580" i="2"/>
  <c r="E3580" i="2" s="1"/>
  <c r="C3580" i="2"/>
  <c r="A3580" i="2"/>
  <c r="M3579" i="2"/>
  <c r="N3579" i="2" s="1"/>
  <c r="I3579" i="2"/>
  <c r="J3579" i="2" s="1"/>
  <c r="E3579" i="2"/>
  <c r="D3579" i="2"/>
  <c r="F3579" i="2" s="1"/>
  <c r="C3579" i="2"/>
  <c r="A3579" i="2"/>
  <c r="H3579" i="2" s="1"/>
  <c r="O3578" i="2"/>
  <c r="M3578" i="2"/>
  <c r="N3578" i="2" s="1"/>
  <c r="H3578" i="2"/>
  <c r="D3578" i="2"/>
  <c r="F3578" i="2" s="1"/>
  <c r="C3578" i="2"/>
  <c r="A3578" i="2"/>
  <c r="K3578" i="2" s="1"/>
  <c r="K3577" i="2"/>
  <c r="D3577" i="2"/>
  <c r="E3577" i="2" s="1"/>
  <c r="C3577" i="2"/>
  <c r="A3577" i="2"/>
  <c r="H3577" i="2" s="1"/>
  <c r="F3576" i="2"/>
  <c r="E3576" i="2"/>
  <c r="D3576" i="2"/>
  <c r="C3576" i="2"/>
  <c r="A3576" i="2"/>
  <c r="M3575" i="2"/>
  <c r="N3575" i="2" s="1"/>
  <c r="I3575" i="2"/>
  <c r="D3575" i="2"/>
  <c r="C3575" i="2"/>
  <c r="A3575" i="2"/>
  <c r="H3575" i="2" s="1"/>
  <c r="O3574" i="2"/>
  <c r="M3574" i="2"/>
  <c r="N3574" i="2" s="1"/>
  <c r="L3574" i="2"/>
  <c r="H3574" i="2"/>
  <c r="D3574" i="2"/>
  <c r="F3574" i="2" s="1"/>
  <c r="C3574" i="2"/>
  <c r="A3574" i="2"/>
  <c r="K3574" i="2" s="1"/>
  <c r="K3573" i="2"/>
  <c r="D3573" i="2"/>
  <c r="E3573" i="2" s="1"/>
  <c r="C3573" i="2"/>
  <c r="A3573" i="2"/>
  <c r="H3573" i="2" s="1"/>
  <c r="M3572" i="2"/>
  <c r="N3572" i="2" s="1"/>
  <c r="E3572" i="2"/>
  <c r="D3572" i="2"/>
  <c r="F3572" i="2" s="1"/>
  <c r="C3572" i="2"/>
  <c r="A3572" i="2"/>
  <c r="M3571" i="2"/>
  <c r="N3571" i="2" s="1"/>
  <c r="I3571" i="2"/>
  <c r="J3571" i="2" s="1"/>
  <c r="D3571" i="2"/>
  <c r="F3571" i="2" s="1"/>
  <c r="C3571" i="2"/>
  <c r="A3571" i="2"/>
  <c r="H3571" i="2" s="1"/>
  <c r="D3570" i="2"/>
  <c r="F3570" i="2" s="1"/>
  <c r="C3570" i="2"/>
  <c r="A3570" i="2"/>
  <c r="I3570" i="2" s="1"/>
  <c r="J3570" i="2" s="1"/>
  <c r="K3569" i="2"/>
  <c r="D3569" i="2"/>
  <c r="C3569" i="2"/>
  <c r="A3569" i="2"/>
  <c r="H3569" i="2" s="1"/>
  <c r="M3568" i="2"/>
  <c r="N3568" i="2" s="1"/>
  <c r="D3568" i="2"/>
  <c r="C3568" i="2"/>
  <c r="A3568" i="2"/>
  <c r="M3567" i="2"/>
  <c r="N3567" i="2" s="1"/>
  <c r="I3567" i="2"/>
  <c r="E3567" i="2"/>
  <c r="D3567" i="2"/>
  <c r="F3567" i="2" s="1"/>
  <c r="C3567" i="2"/>
  <c r="A3567" i="2"/>
  <c r="H3567" i="2" s="1"/>
  <c r="O3566" i="2"/>
  <c r="H3566" i="2"/>
  <c r="D3566" i="2"/>
  <c r="C3566" i="2"/>
  <c r="A3566" i="2"/>
  <c r="O3565" i="2"/>
  <c r="D3565" i="2"/>
  <c r="C3565" i="2"/>
  <c r="A3565" i="2"/>
  <c r="F3564" i="2"/>
  <c r="D3564" i="2"/>
  <c r="E3564" i="2" s="1"/>
  <c r="C3564" i="2"/>
  <c r="A3564" i="2"/>
  <c r="M3563" i="2"/>
  <c r="N3563" i="2" s="1"/>
  <c r="I3563" i="2"/>
  <c r="J3563" i="2" s="1"/>
  <c r="D3563" i="2"/>
  <c r="F3563" i="2" s="1"/>
  <c r="C3563" i="2"/>
  <c r="A3563" i="2"/>
  <c r="H3563" i="2" s="1"/>
  <c r="O3562" i="2"/>
  <c r="M3562" i="2"/>
  <c r="N3562" i="2" s="1"/>
  <c r="H3562" i="2"/>
  <c r="D3562" i="2"/>
  <c r="C3562" i="2"/>
  <c r="A3562" i="2"/>
  <c r="K3562" i="2" s="1"/>
  <c r="O3561" i="2"/>
  <c r="D3561" i="2"/>
  <c r="C3561" i="2"/>
  <c r="A3561" i="2"/>
  <c r="F3560" i="2"/>
  <c r="E3560" i="2"/>
  <c r="D3560" i="2"/>
  <c r="C3560" i="2"/>
  <c r="A3560" i="2"/>
  <c r="M3559" i="2"/>
  <c r="N3559" i="2" s="1"/>
  <c r="I3559" i="2"/>
  <c r="J3559" i="2" s="1"/>
  <c r="D3559" i="2"/>
  <c r="C3559" i="2"/>
  <c r="A3559" i="2"/>
  <c r="H3559" i="2" s="1"/>
  <c r="O3558" i="2"/>
  <c r="M3558" i="2"/>
  <c r="N3558" i="2" s="1"/>
  <c r="L3558" i="2"/>
  <c r="H3558" i="2"/>
  <c r="D3558" i="2"/>
  <c r="C3558" i="2"/>
  <c r="A3558" i="2"/>
  <c r="K3558" i="2" s="1"/>
  <c r="K3557" i="2"/>
  <c r="D3557" i="2"/>
  <c r="C3557" i="2"/>
  <c r="A3557" i="2"/>
  <c r="H3557" i="2" s="1"/>
  <c r="M3556" i="2"/>
  <c r="N3556" i="2" s="1"/>
  <c r="E3556" i="2"/>
  <c r="D3556" i="2"/>
  <c r="F3556" i="2" s="1"/>
  <c r="C3556" i="2"/>
  <c r="A3556" i="2"/>
  <c r="M3555" i="2"/>
  <c r="N3555" i="2" s="1"/>
  <c r="I3555" i="2"/>
  <c r="J3555" i="2" s="1"/>
  <c r="D3555" i="2"/>
  <c r="F3555" i="2" s="1"/>
  <c r="C3555" i="2"/>
  <c r="A3555" i="2"/>
  <c r="H3555" i="2" s="1"/>
  <c r="I3554" i="2"/>
  <c r="J3554" i="2" s="1"/>
  <c r="D3554" i="2"/>
  <c r="C3554" i="2"/>
  <c r="A3554" i="2"/>
  <c r="K3553" i="2"/>
  <c r="D3553" i="2"/>
  <c r="C3553" i="2"/>
  <c r="A3553" i="2"/>
  <c r="H3553" i="2" s="1"/>
  <c r="M3552" i="2"/>
  <c r="N3552" i="2" s="1"/>
  <c r="D3552" i="2"/>
  <c r="C3552" i="2"/>
  <c r="A3552" i="2"/>
  <c r="M3551" i="2"/>
  <c r="N3551" i="2" s="1"/>
  <c r="I3551" i="2"/>
  <c r="J3551" i="2" s="1"/>
  <c r="E3551" i="2"/>
  <c r="D3551" i="2"/>
  <c r="F3551" i="2" s="1"/>
  <c r="C3551" i="2"/>
  <c r="A3551" i="2"/>
  <c r="H3551" i="2" s="1"/>
  <c r="H3550" i="2"/>
  <c r="D3550" i="2"/>
  <c r="C3550" i="2"/>
  <c r="A3550" i="2"/>
  <c r="O3549" i="2"/>
  <c r="D3549" i="2"/>
  <c r="C3549" i="2"/>
  <c r="A3549" i="2"/>
  <c r="F3548" i="2"/>
  <c r="D3548" i="2"/>
  <c r="E3548" i="2" s="1"/>
  <c r="C3548" i="2"/>
  <c r="A3548" i="2"/>
  <c r="M3547" i="2"/>
  <c r="N3547" i="2" s="1"/>
  <c r="I3547" i="2"/>
  <c r="J3547" i="2" s="1"/>
  <c r="D3547" i="2"/>
  <c r="C3547" i="2"/>
  <c r="A3547" i="2"/>
  <c r="H3547" i="2" s="1"/>
  <c r="O3546" i="2"/>
  <c r="M3546" i="2"/>
  <c r="N3546" i="2" s="1"/>
  <c r="H3546" i="2"/>
  <c r="D3546" i="2"/>
  <c r="C3546" i="2"/>
  <c r="A3546" i="2"/>
  <c r="K3546" i="2" s="1"/>
  <c r="D3545" i="2"/>
  <c r="C3545" i="2"/>
  <c r="A3545" i="2"/>
  <c r="H3545" i="2" s="1"/>
  <c r="F3544" i="2"/>
  <c r="E3544" i="2"/>
  <c r="D3544" i="2"/>
  <c r="C3544" i="2"/>
  <c r="A3544" i="2"/>
  <c r="M3543" i="2"/>
  <c r="N3543" i="2" s="1"/>
  <c r="I3543" i="2"/>
  <c r="J3543" i="2" s="1"/>
  <c r="D3543" i="2"/>
  <c r="C3543" i="2"/>
  <c r="A3543" i="2"/>
  <c r="H3543" i="2" s="1"/>
  <c r="O3542" i="2"/>
  <c r="M3542" i="2"/>
  <c r="N3542" i="2" s="1"/>
  <c r="L3542" i="2"/>
  <c r="H3542" i="2"/>
  <c r="D3542" i="2"/>
  <c r="C3542" i="2"/>
  <c r="A3542" i="2"/>
  <c r="K3542" i="2" s="1"/>
  <c r="K3541" i="2"/>
  <c r="D3541" i="2"/>
  <c r="C3541" i="2"/>
  <c r="A3541" i="2"/>
  <c r="H3541" i="2" s="1"/>
  <c r="N3540" i="2"/>
  <c r="M3540" i="2"/>
  <c r="D3540" i="2"/>
  <c r="F3540" i="2" s="1"/>
  <c r="C3540" i="2"/>
  <c r="A3540" i="2"/>
  <c r="M3539" i="2"/>
  <c r="N3539" i="2" s="1"/>
  <c r="I3539" i="2"/>
  <c r="J3539" i="2" s="1"/>
  <c r="D3539" i="2"/>
  <c r="F3539" i="2" s="1"/>
  <c r="C3539" i="2"/>
  <c r="A3539" i="2"/>
  <c r="H3539" i="2" s="1"/>
  <c r="I3538" i="2"/>
  <c r="J3538" i="2" s="1"/>
  <c r="D3538" i="2"/>
  <c r="C3538" i="2"/>
  <c r="A3538" i="2"/>
  <c r="O3537" i="2"/>
  <c r="K3537" i="2"/>
  <c r="D3537" i="2"/>
  <c r="E3537" i="2" s="1"/>
  <c r="C3537" i="2"/>
  <c r="A3537" i="2"/>
  <c r="H3537" i="2" s="1"/>
  <c r="O3536" i="2"/>
  <c r="M3536" i="2"/>
  <c r="N3536" i="2" s="1"/>
  <c r="E3536" i="2"/>
  <c r="D3536" i="2"/>
  <c r="F3536" i="2" s="1"/>
  <c r="C3536" i="2"/>
  <c r="A3536" i="2"/>
  <c r="I3536" i="2" s="1"/>
  <c r="J3536" i="2" s="1"/>
  <c r="N3535" i="2"/>
  <c r="M3535" i="2"/>
  <c r="H3535" i="2"/>
  <c r="D3535" i="2"/>
  <c r="F3535" i="2" s="1"/>
  <c r="C3535" i="2"/>
  <c r="A3535" i="2"/>
  <c r="I3535" i="2" s="1"/>
  <c r="J3535" i="2" s="1"/>
  <c r="M3534" i="2"/>
  <c r="N3534" i="2" s="1"/>
  <c r="L3534" i="2"/>
  <c r="I3534" i="2"/>
  <c r="J3534" i="2" s="1"/>
  <c r="E3534" i="2"/>
  <c r="D3534" i="2"/>
  <c r="F3534" i="2" s="1"/>
  <c r="C3534" i="2"/>
  <c r="A3534" i="2"/>
  <c r="K3534" i="2" s="1"/>
  <c r="O3533" i="2"/>
  <c r="H3533" i="2"/>
  <c r="D3533" i="2"/>
  <c r="E3533" i="2" s="1"/>
  <c r="C3533" i="2"/>
  <c r="A3533" i="2"/>
  <c r="K3533" i="2" s="1"/>
  <c r="O3532" i="2"/>
  <c r="E3532" i="2"/>
  <c r="D3532" i="2"/>
  <c r="F3532" i="2" s="1"/>
  <c r="C3532" i="2"/>
  <c r="A3532" i="2"/>
  <c r="I3532" i="2" s="1"/>
  <c r="J3532" i="2" s="1"/>
  <c r="M3531" i="2"/>
  <c r="N3531" i="2" s="1"/>
  <c r="J3531" i="2"/>
  <c r="D3531" i="2"/>
  <c r="C3531" i="2"/>
  <c r="A3531" i="2"/>
  <c r="I3531" i="2" s="1"/>
  <c r="O3530" i="2"/>
  <c r="M3530" i="2"/>
  <c r="N3530" i="2" s="1"/>
  <c r="K3530" i="2"/>
  <c r="H3530" i="2"/>
  <c r="D3530" i="2"/>
  <c r="F3530" i="2" s="1"/>
  <c r="C3530" i="2"/>
  <c r="A3530" i="2"/>
  <c r="L3530" i="2" s="1"/>
  <c r="F3529" i="2"/>
  <c r="D3529" i="2"/>
  <c r="E3529" i="2" s="1"/>
  <c r="C3529" i="2"/>
  <c r="A3529" i="2"/>
  <c r="O3528" i="2"/>
  <c r="F3528" i="2"/>
  <c r="D3528" i="2"/>
  <c r="E3528" i="2" s="1"/>
  <c r="C3528" i="2"/>
  <c r="A3528" i="2"/>
  <c r="M3528" i="2" s="1"/>
  <c r="N3528" i="2" s="1"/>
  <c r="M3527" i="2"/>
  <c r="N3527" i="2" s="1"/>
  <c r="H3527" i="2"/>
  <c r="D3527" i="2"/>
  <c r="C3527" i="2"/>
  <c r="A3527" i="2"/>
  <c r="I3527" i="2" s="1"/>
  <c r="J3527" i="2" s="1"/>
  <c r="M3526" i="2"/>
  <c r="N3526" i="2" s="1"/>
  <c r="L3526" i="2"/>
  <c r="K3526" i="2"/>
  <c r="D3526" i="2"/>
  <c r="C3526" i="2"/>
  <c r="A3526" i="2"/>
  <c r="K3525" i="2"/>
  <c r="D3525" i="2"/>
  <c r="E3525" i="2" s="1"/>
  <c r="C3525" i="2"/>
  <c r="A3525" i="2"/>
  <c r="H3525" i="2" s="1"/>
  <c r="M3524" i="2"/>
  <c r="N3524" i="2" s="1"/>
  <c r="E3524" i="2"/>
  <c r="D3524" i="2"/>
  <c r="F3524" i="2" s="1"/>
  <c r="C3524" i="2"/>
  <c r="A3524" i="2"/>
  <c r="M3523" i="2"/>
  <c r="N3523" i="2" s="1"/>
  <c r="J3523" i="2"/>
  <c r="D3523" i="2"/>
  <c r="C3523" i="2"/>
  <c r="A3523" i="2"/>
  <c r="I3523" i="2" s="1"/>
  <c r="O3522" i="2"/>
  <c r="M3522" i="2"/>
  <c r="N3522" i="2" s="1"/>
  <c r="K3522" i="2"/>
  <c r="H3522" i="2"/>
  <c r="D3522" i="2"/>
  <c r="F3522" i="2" s="1"/>
  <c r="C3522" i="2"/>
  <c r="A3522" i="2"/>
  <c r="L3522" i="2" s="1"/>
  <c r="F3521" i="2"/>
  <c r="D3521" i="2"/>
  <c r="E3521" i="2" s="1"/>
  <c r="C3521" i="2"/>
  <c r="A3521" i="2"/>
  <c r="O3520" i="2"/>
  <c r="F3520" i="2"/>
  <c r="D3520" i="2"/>
  <c r="E3520" i="2" s="1"/>
  <c r="C3520" i="2"/>
  <c r="A3520" i="2"/>
  <c r="M3520" i="2" s="1"/>
  <c r="N3520" i="2" s="1"/>
  <c r="M3519" i="2"/>
  <c r="N3519" i="2" s="1"/>
  <c r="H3519" i="2"/>
  <c r="D3519" i="2"/>
  <c r="C3519" i="2"/>
  <c r="A3519" i="2"/>
  <c r="I3519" i="2" s="1"/>
  <c r="J3519" i="2" s="1"/>
  <c r="M3518" i="2"/>
  <c r="N3518" i="2" s="1"/>
  <c r="L3518" i="2"/>
  <c r="K3518" i="2"/>
  <c r="D3518" i="2"/>
  <c r="C3518" i="2"/>
  <c r="A3518" i="2"/>
  <c r="K3517" i="2"/>
  <c r="D3517" i="2"/>
  <c r="E3517" i="2" s="1"/>
  <c r="C3517" i="2"/>
  <c r="A3517" i="2"/>
  <c r="H3517" i="2" s="1"/>
  <c r="M3516" i="2"/>
  <c r="N3516" i="2" s="1"/>
  <c r="E3516" i="2"/>
  <c r="D3516" i="2"/>
  <c r="F3516" i="2" s="1"/>
  <c r="C3516" i="2"/>
  <c r="A3516" i="2"/>
  <c r="M3515" i="2"/>
  <c r="N3515" i="2" s="1"/>
  <c r="J3515" i="2"/>
  <c r="D3515" i="2"/>
  <c r="C3515" i="2"/>
  <c r="A3515" i="2"/>
  <c r="I3515" i="2" s="1"/>
  <c r="O3514" i="2"/>
  <c r="M3514" i="2"/>
  <c r="N3514" i="2" s="1"/>
  <c r="K3514" i="2"/>
  <c r="H3514" i="2"/>
  <c r="D3514" i="2"/>
  <c r="F3514" i="2" s="1"/>
  <c r="C3514" i="2"/>
  <c r="A3514" i="2"/>
  <c r="L3514" i="2" s="1"/>
  <c r="O3513" i="2"/>
  <c r="H3513" i="2"/>
  <c r="D3513" i="2"/>
  <c r="E3513" i="2" s="1"/>
  <c r="C3513" i="2"/>
  <c r="A3513" i="2"/>
  <c r="K3513" i="2" s="1"/>
  <c r="F3512" i="2"/>
  <c r="E3512" i="2"/>
  <c r="D3512" i="2"/>
  <c r="C3512" i="2"/>
  <c r="A3512" i="2"/>
  <c r="N3511" i="2"/>
  <c r="E3511" i="2"/>
  <c r="D3511" i="2"/>
  <c r="F3511" i="2" s="1"/>
  <c r="C3511" i="2"/>
  <c r="A3511" i="2"/>
  <c r="M3511" i="2" s="1"/>
  <c r="O3510" i="2"/>
  <c r="L3510" i="2"/>
  <c r="K3510" i="2"/>
  <c r="I3510" i="2"/>
  <c r="J3510" i="2" s="1"/>
  <c r="E3510" i="2"/>
  <c r="D3510" i="2"/>
  <c r="F3510" i="2" s="1"/>
  <c r="C3510" i="2"/>
  <c r="A3510" i="2"/>
  <c r="M3510" i="2" s="1"/>
  <c r="N3510" i="2" s="1"/>
  <c r="D3509" i="2"/>
  <c r="E3509" i="2" s="1"/>
  <c r="C3509" i="2"/>
  <c r="A3509" i="2"/>
  <c r="H3509" i="2" s="1"/>
  <c r="O3508" i="2"/>
  <c r="M3508" i="2"/>
  <c r="N3508" i="2" s="1"/>
  <c r="J3508" i="2"/>
  <c r="I3508" i="2"/>
  <c r="D3508" i="2"/>
  <c r="F3508" i="2" s="1"/>
  <c r="C3508" i="2"/>
  <c r="A3508" i="2"/>
  <c r="H3507" i="2"/>
  <c r="D3507" i="2"/>
  <c r="C3507" i="2"/>
  <c r="A3507" i="2"/>
  <c r="M3507" i="2" s="1"/>
  <c r="N3507" i="2" s="1"/>
  <c r="M3506" i="2"/>
  <c r="N3506" i="2" s="1"/>
  <c r="L3506" i="2"/>
  <c r="K3506" i="2"/>
  <c r="H3506" i="2"/>
  <c r="D3506" i="2"/>
  <c r="F3506" i="2" s="1"/>
  <c r="C3506" i="2"/>
  <c r="A3506" i="2"/>
  <c r="O3506" i="2" s="1"/>
  <c r="D3505" i="2"/>
  <c r="E3505" i="2" s="1"/>
  <c r="C3505" i="2"/>
  <c r="A3505" i="2"/>
  <c r="K3505" i="2" s="1"/>
  <c r="O3504" i="2"/>
  <c r="M3504" i="2"/>
  <c r="N3504" i="2" s="1"/>
  <c r="I3504" i="2"/>
  <c r="J3504" i="2" s="1"/>
  <c r="E3504" i="2"/>
  <c r="D3504" i="2"/>
  <c r="F3504" i="2" s="1"/>
  <c r="C3504" i="2"/>
  <c r="A3504" i="2"/>
  <c r="M3503" i="2"/>
  <c r="N3503" i="2" s="1"/>
  <c r="H3503" i="2"/>
  <c r="D3503" i="2"/>
  <c r="C3503" i="2"/>
  <c r="A3503" i="2"/>
  <c r="I3503" i="2" s="1"/>
  <c r="J3503" i="2" s="1"/>
  <c r="M3502" i="2"/>
  <c r="N3502" i="2" s="1"/>
  <c r="L3502" i="2"/>
  <c r="K3502" i="2"/>
  <c r="H3502" i="2"/>
  <c r="D3502" i="2"/>
  <c r="F3502" i="2" s="1"/>
  <c r="C3502" i="2"/>
  <c r="A3502" i="2"/>
  <c r="O3502" i="2" s="1"/>
  <c r="H3501" i="2"/>
  <c r="D3501" i="2"/>
  <c r="E3501" i="2" s="1"/>
  <c r="C3501" i="2"/>
  <c r="A3501" i="2"/>
  <c r="O3501" i="2" s="1"/>
  <c r="O3500" i="2"/>
  <c r="M3500" i="2"/>
  <c r="N3500" i="2" s="1"/>
  <c r="I3500" i="2"/>
  <c r="J3500" i="2" s="1"/>
  <c r="D3500" i="2"/>
  <c r="C3500" i="2"/>
  <c r="A3500" i="2"/>
  <c r="I3499" i="2"/>
  <c r="J3499" i="2" s="1"/>
  <c r="D3499" i="2"/>
  <c r="C3499" i="2"/>
  <c r="A3499" i="2"/>
  <c r="H3499" i="2" s="1"/>
  <c r="M3498" i="2"/>
  <c r="N3498" i="2" s="1"/>
  <c r="L3498" i="2"/>
  <c r="K3498" i="2"/>
  <c r="H3498" i="2"/>
  <c r="D3498" i="2"/>
  <c r="F3498" i="2" s="1"/>
  <c r="C3498" i="2"/>
  <c r="A3498" i="2"/>
  <c r="O3498" i="2" s="1"/>
  <c r="O3497" i="2"/>
  <c r="H3497" i="2"/>
  <c r="D3497" i="2"/>
  <c r="E3497" i="2" s="1"/>
  <c r="C3497" i="2"/>
  <c r="A3497" i="2"/>
  <c r="K3497" i="2" s="1"/>
  <c r="O3496" i="2"/>
  <c r="M3496" i="2"/>
  <c r="N3496" i="2" s="1"/>
  <c r="J3496" i="2"/>
  <c r="I3496" i="2"/>
  <c r="D3496" i="2"/>
  <c r="C3496" i="2"/>
  <c r="A3496" i="2"/>
  <c r="H3495" i="2"/>
  <c r="D3495" i="2"/>
  <c r="C3495" i="2"/>
  <c r="A3495" i="2"/>
  <c r="M3495" i="2" s="1"/>
  <c r="N3495" i="2" s="1"/>
  <c r="M3494" i="2"/>
  <c r="N3494" i="2" s="1"/>
  <c r="L3494" i="2"/>
  <c r="K3494" i="2"/>
  <c r="H3494" i="2"/>
  <c r="D3494" i="2"/>
  <c r="F3494" i="2" s="1"/>
  <c r="C3494" i="2"/>
  <c r="A3494" i="2"/>
  <c r="O3494" i="2" s="1"/>
  <c r="K3493" i="2"/>
  <c r="D3493" i="2"/>
  <c r="E3493" i="2" s="1"/>
  <c r="C3493" i="2"/>
  <c r="A3493" i="2"/>
  <c r="H3493" i="2" s="1"/>
  <c r="O3492" i="2"/>
  <c r="M3492" i="2"/>
  <c r="N3492" i="2" s="1"/>
  <c r="I3492" i="2"/>
  <c r="J3492" i="2" s="1"/>
  <c r="D3492" i="2"/>
  <c r="F3492" i="2" s="1"/>
  <c r="C3492" i="2"/>
  <c r="A3492" i="2"/>
  <c r="H3491" i="2"/>
  <c r="D3491" i="2"/>
  <c r="C3491" i="2"/>
  <c r="A3491" i="2"/>
  <c r="M3491" i="2" s="1"/>
  <c r="N3491" i="2" s="1"/>
  <c r="M3490" i="2"/>
  <c r="N3490" i="2" s="1"/>
  <c r="L3490" i="2"/>
  <c r="K3490" i="2"/>
  <c r="H3490" i="2"/>
  <c r="D3490" i="2"/>
  <c r="F3490" i="2" s="1"/>
  <c r="C3490" i="2"/>
  <c r="A3490" i="2"/>
  <c r="O3490" i="2" s="1"/>
  <c r="H3489" i="2"/>
  <c r="D3489" i="2"/>
  <c r="E3489" i="2" s="1"/>
  <c r="C3489" i="2"/>
  <c r="A3489" i="2"/>
  <c r="O3489" i="2" s="1"/>
  <c r="O3488" i="2"/>
  <c r="M3488" i="2"/>
  <c r="N3488" i="2" s="1"/>
  <c r="I3488" i="2"/>
  <c r="J3488" i="2" s="1"/>
  <c r="E3488" i="2"/>
  <c r="D3488" i="2"/>
  <c r="F3488" i="2" s="1"/>
  <c r="C3488" i="2"/>
  <c r="A3488" i="2"/>
  <c r="M3487" i="2"/>
  <c r="N3487" i="2" s="1"/>
  <c r="H3487" i="2"/>
  <c r="D3487" i="2"/>
  <c r="C3487" i="2"/>
  <c r="A3487" i="2"/>
  <c r="I3487" i="2" s="1"/>
  <c r="J3487" i="2" s="1"/>
  <c r="M3486" i="2"/>
  <c r="N3486" i="2" s="1"/>
  <c r="L3486" i="2"/>
  <c r="K3486" i="2"/>
  <c r="H3486" i="2"/>
  <c r="D3486" i="2"/>
  <c r="F3486" i="2" s="1"/>
  <c r="C3486" i="2"/>
  <c r="A3486" i="2"/>
  <c r="O3486" i="2" s="1"/>
  <c r="H3485" i="2"/>
  <c r="D3485" i="2"/>
  <c r="E3485" i="2" s="1"/>
  <c r="C3485" i="2"/>
  <c r="A3485" i="2"/>
  <c r="O3485" i="2" s="1"/>
  <c r="O3484" i="2"/>
  <c r="M3484" i="2"/>
  <c r="N3484" i="2" s="1"/>
  <c r="I3484" i="2"/>
  <c r="J3484" i="2" s="1"/>
  <c r="E3484" i="2"/>
  <c r="D3484" i="2"/>
  <c r="F3484" i="2" s="1"/>
  <c r="C3484" i="2"/>
  <c r="A3484" i="2"/>
  <c r="D3483" i="2"/>
  <c r="C3483" i="2"/>
  <c r="A3483" i="2"/>
  <c r="H3483" i="2" s="1"/>
  <c r="M3482" i="2"/>
  <c r="N3482" i="2" s="1"/>
  <c r="L3482" i="2"/>
  <c r="K3482" i="2"/>
  <c r="H3482" i="2"/>
  <c r="D3482" i="2"/>
  <c r="F3482" i="2" s="1"/>
  <c r="C3482" i="2"/>
  <c r="A3482" i="2"/>
  <c r="O3482" i="2" s="1"/>
  <c r="O3481" i="2"/>
  <c r="H3481" i="2"/>
  <c r="D3481" i="2"/>
  <c r="E3481" i="2" s="1"/>
  <c r="C3481" i="2"/>
  <c r="A3481" i="2"/>
  <c r="K3481" i="2" s="1"/>
  <c r="O3480" i="2"/>
  <c r="M3480" i="2"/>
  <c r="N3480" i="2" s="1"/>
  <c r="J3480" i="2"/>
  <c r="I3480" i="2"/>
  <c r="D3480" i="2"/>
  <c r="C3480" i="2"/>
  <c r="A3480" i="2"/>
  <c r="D3479" i="2"/>
  <c r="C3479" i="2"/>
  <c r="A3479" i="2"/>
  <c r="M3479" i="2" s="1"/>
  <c r="N3479" i="2" s="1"/>
  <c r="M3478" i="2"/>
  <c r="N3478" i="2" s="1"/>
  <c r="L3478" i="2"/>
  <c r="K3478" i="2"/>
  <c r="H3478" i="2"/>
  <c r="D3478" i="2"/>
  <c r="F3478" i="2" s="1"/>
  <c r="C3478" i="2"/>
  <c r="A3478" i="2"/>
  <c r="O3478" i="2" s="1"/>
  <c r="D3477" i="2"/>
  <c r="E3477" i="2" s="1"/>
  <c r="C3477" i="2"/>
  <c r="A3477" i="2"/>
  <c r="H3477" i="2" s="1"/>
  <c r="O3476" i="2"/>
  <c r="M3476" i="2"/>
  <c r="N3476" i="2" s="1"/>
  <c r="J3476" i="2"/>
  <c r="I3476" i="2"/>
  <c r="D3476" i="2"/>
  <c r="F3476" i="2" s="1"/>
  <c r="C3476" i="2"/>
  <c r="A3476" i="2"/>
  <c r="H3475" i="2"/>
  <c r="D3475" i="2"/>
  <c r="C3475" i="2"/>
  <c r="A3475" i="2"/>
  <c r="M3475" i="2" s="1"/>
  <c r="N3475" i="2" s="1"/>
  <c r="M3474" i="2"/>
  <c r="N3474" i="2" s="1"/>
  <c r="L3474" i="2"/>
  <c r="K3474" i="2"/>
  <c r="H3474" i="2"/>
  <c r="D3474" i="2"/>
  <c r="F3474" i="2" s="1"/>
  <c r="C3474" i="2"/>
  <c r="A3474" i="2"/>
  <c r="O3474" i="2" s="1"/>
  <c r="D3473" i="2"/>
  <c r="E3473" i="2" s="1"/>
  <c r="C3473" i="2"/>
  <c r="A3473" i="2"/>
  <c r="O3472" i="2"/>
  <c r="M3472" i="2"/>
  <c r="N3472" i="2" s="1"/>
  <c r="I3472" i="2"/>
  <c r="J3472" i="2" s="1"/>
  <c r="E3472" i="2"/>
  <c r="D3472" i="2"/>
  <c r="F3472" i="2" s="1"/>
  <c r="C3472" i="2"/>
  <c r="A3472" i="2"/>
  <c r="M3471" i="2"/>
  <c r="N3471" i="2" s="1"/>
  <c r="H3471" i="2"/>
  <c r="D3471" i="2"/>
  <c r="C3471" i="2"/>
  <c r="A3471" i="2"/>
  <c r="I3471" i="2" s="1"/>
  <c r="J3471" i="2" s="1"/>
  <c r="M3470" i="2"/>
  <c r="N3470" i="2" s="1"/>
  <c r="L3470" i="2"/>
  <c r="K3470" i="2"/>
  <c r="H3470" i="2"/>
  <c r="D3470" i="2"/>
  <c r="F3470" i="2" s="1"/>
  <c r="C3470" i="2"/>
  <c r="A3470" i="2"/>
  <c r="O3470" i="2" s="1"/>
  <c r="D3469" i="2"/>
  <c r="C3469" i="2"/>
  <c r="A3469" i="2"/>
  <c r="O3469" i="2" s="1"/>
  <c r="D3468" i="2"/>
  <c r="C3468" i="2"/>
  <c r="A3468" i="2"/>
  <c r="I3468" i="2" s="1"/>
  <c r="J3468" i="2" s="1"/>
  <c r="O3467" i="2"/>
  <c r="M3467" i="2"/>
  <c r="N3467" i="2" s="1"/>
  <c r="K3467" i="2"/>
  <c r="H3467" i="2"/>
  <c r="D3467" i="2"/>
  <c r="F3467" i="2" s="1"/>
  <c r="C3467" i="2"/>
  <c r="A3467" i="2"/>
  <c r="L3467" i="2" s="1"/>
  <c r="D3466" i="2"/>
  <c r="E3466" i="2" s="1"/>
  <c r="C3466" i="2"/>
  <c r="A3466" i="2"/>
  <c r="K3466" i="2" s="1"/>
  <c r="F3465" i="2"/>
  <c r="E3465" i="2"/>
  <c r="D3465" i="2"/>
  <c r="C3465" i="2"/>
  <c r="A3465" i="2"/>
  <c r="O3465" i="2" s="1"/>
  <c r="F3464" i="2"/>
  <c r="D3464" i="2"/>
  <c r="E3464" i="2" s="1"/>
  <c r="C3464" i="2"/>
  <c r="A3464" i="2"/>
  <c r="I3464" i="2" s="1"/>
  <c r="J3464" i="2" s="1"/>
  <c r="D3463" i="2"/>
  <c r="F3463" i="2" s="1"/>
  <c r="C3463" i="2"/>
  <c r="A3463" i="2"/>
  <c r="K3463" i="2" s="1"/>
  <c r="D3462" i="2"/>
  <c r="E3462" i="2" s="1"/>
  <c r="C3462" i="2"/>
  <c r="A3462" i="2"/>
  <c r="K3462" i="2" s="1"/>
  <c r="F3461" i="2"/>
  <c r="D3461" i="2"/>
  <c r="E3461" i="2" s="1"/>
  <c r="C3461" i="2"/>
  <c r="A3461" i="2"/>
  <c r="O3461" i="2" s="1"/>
  <c r="D3460" i="2"/>
  <c r="C3460" i="2"/>
  <c r="A3460" i="2"/>
  <c r="I3460" i="2" s="1"/>
  <c r="J3460" i="2" s="1"/>
  <c r="M3459" i="2"/>
  <c r="N3459" i="2" s="1"/>
  <c r="L3459" i="2"/>
  <c r="K3459" i="2"/>
  <c r="H3459" i="2"/>
  <c r="D3459" i="2"/>
  <c r="F3459" i="2" s="1"/>
  <c r="C3459" i="2"/>
  <c r="A3459" i="2"/>
  <c r="O3459" i="2" s="1"/>
  <c r="D3458" i="2"/>
  <c r="E3458" i="2" s="1"/>
  <c r="C3458" i="2"/>
  <c r="A3458" i="2"/>
  <c r="K3458" i="2" s="1"/>
  <c r="D3457" i="2"/>
  <c r="F3457" i="2" s="1"/>
  <c r="C3457" i="2"/>
  <c r="A3457" i="2"/>
  <c r="O3457" i="2" s="1"/>
  <c r="D3456" i="2"/>
  <c r="E3456" i="2" s="1"/>
  <c r="C3456" i="2"/>
  <c r="A3456" i="2"/>
  <c r="I3456" i="2" s="1"/>
  <c r="J3456" i="2" s="1"/>
  <c r="D3455" i="2"/>
  <c r="F3455" i="2" s="1"/>
  <c r="C3455" i="2"/>
  <c r="A3455" i="2"/>
  <c r="L3455" i="2" s="1"/>
  <c r="D3454" i="2"/>
  <c r="E3454" i="2" s="1"/>
  <c r="C3454" i="2"/>
  <c r="A3454" i="2"/>
  <c r="K3454" i="2" s="1"/>
  <c r="F3453" i="2"/>
  <c r="D3453" i="2"/>
  <c r="E3453" i="2" s="1"/>
  <c r="C3453" i="2"/>
  <c r="A3453" i="2"/>
  <c r="O3453" i="2" s="1"/>
  <c r="D3452" i="2"/>
  <c r="E3452" i="2" s="1"/>
  <c r="C3452" i="2"/>
  <c r="A3452" i="2"/>
  <c r="I3452" i="2" s="1"/>
  <c r="J3452" i="2" s="1"/>
  <c r="I3451" i="2"/>
  <c r="J3451" i="2" s="1"/>
  <c r="D3451" i="2"/>
  <c r="F3451" i="2" s="1"/>
  <c r="C3451" i="2"/>
  <c r="A3451" i="2"/>
  <c r="D3450" i="2"/>
  <c r="E3450" i="2" s="1"/>
  <c r="C3450" i="2"/>
  <c r="A3450" i="2"/>
  <c r="K3450" i="2" s="1"/>
  <c r="F3449" i="2"/>
  <c r="E3449" i="2"/>
  <c r="D3449" i="2"/>
  <c r="C3449" i="2"/>
  <c r="A3449" i="2"/>
  <c r="O3449" i="2" s="1"/>
  <c r="F3448" i="2"/>
  <c r="D3448" i="2"/>
  <c r="E3448" i="2" s="1"/>
  <c r="C3448" i="2"/>
  <c r="A3448" i="2"/>
  <c r="I3448" i="2" s="1"/>
  <c r="J3448" i="2" s="1"/>
  <c r="K3447" i="2"/>
  <c r="D3447" i="2"/>
  <c r="F3447" i="2" s="1"/>
  <c r="C3447" i="2"/>
  <c r="A3447" i="2"/>
  <c r="D3446" i="2"/>
  <c r="E3446" i="2" s="1"/>
  <c r="C3446" i="2"/>
  <c r="A3446" i="2"/>
  <c r="K3446" i="2" s="1"/>
  <c r="F3445" i="2"/>
  <c r="D3445" i="2"/>
  <c r="E3445" i="2" s="1"/>
  <c r="C3445" i="2"/>
  <c r="A3445" i="2"/>
  <c r="O3445" i="2" s="1"/>
  <c r="D3444" i="2"/>
  <c r="C3444" i="2"/>
  <c r="A3444" i="2"/>
  <c r="M3443" i="2"/>
  <c r="N3443" i="2" s="1"/>
  <c r="L3443" i="2"/>
  <c r="K3443" i="2"/>
  <c r="H3443" i="2"/>
  <c r="D3443" i="2"/>
  <c r="F3443" i="2" s="1"/>
  <c r="C3443" i="2"/>
  <c r="A3443" i="2"/>
  <c r="O3443" i="2" s="1"/>
  <c r="D3442" i="2"/>
  <c r="E3442" i="2" s="1"/>
  <c r="C3442" i="2"/>
  <c r="A3442" i="2"/>
  <c r="F3441" i="2"/>
  <c r="D3441" i="2"/>
  <c r="E3441" i="2" s="1"/>
  <c r="C3441" i="2"/>
  <c r="A3441" i="2"/>
  <c r="K3441" i="2" s="1"/>
  <c r="D3440" i="2"/>
  <c r="E3440" i="2" s="1"/>
  <c r="C3440" i="2"/>
  <c r="A3440" i="2"/>
  <c r="K3439" i="2"/>
  <c r="D3439" i="2"/>
  <c r="F3439" i="2" s="1"/>
  <c r="C3439" i="2"/>
  <c r="A3439" i="2"/>
  <c r="D3438" i="2"/>
  <c r="E3438" i="2" s="1"/>
  <c r="C3438" i="2"/>
  <c r="A3438" i="2"/>
  <c r="K3437" i="2"/>
  <c r="D3437" i="2"/>
  <c r="E3437" i="2" s="1"/>
  <c r="C3437" i="2"/>
  <c r="A3437" i="2"/>
  <c r="D3436" i="2"/>
  <c r="C3436" i="2"/>
  <c r="A3436" i="2"/>
  <c r="M3435" i="2"/>
  <c r="N3435" i="2" s="1"/>
  <c r="L3435" i="2"/>
  <c r="K3435" i="2"/>
  <c r="H3435" i="2"/>
  <c r="D3435" i="2"/>
  <c r="F3435" i="2" s="1"/>
  <c r="C3435" i="2"/>
  <c r="A3435" i="2"/>
  <c r="O3435" i="2" s="1"/>
  <c r="D3434" i="2"/>
  <c r="E3434" i="2" s="1"/>
  <c r="C3434" i="2"/>
  <c r="A3434" i="2"/>
  <c r="E3433" i="2"/>
  <c r="D3433" i="2"/>
  <c r="F3433" i="2" s="1"/>
  <c r="C3433" i="2"/>
  <c r="A3433" i="2"/>
  <c r="K3433" i="2" s="1"/>
  <c r="F3432" i="2"/>
  <c r="D3432" i="2"/>
  <c r="E3432" i="2" s="1"/>
  <c r="C3432" i="2"/>
  <c r="A3432" i="2"/>
  <c r="O3431" i="2"/>
  <c r="M3431" i="2"/>
  <c r="N3431" i="2" s="1"/>
  <c r="H3431" i="2"/>
  <c r="D3431" i="2"/>
  <c r="F3431" i="2" s="1"/>
  <c r="C3431" i="2"/>
  <c r="A3431" i="2"/>
  <c r="L3431" i="2" s="1"/>
  <c r="D3430" i="2"/>
  <c r="E3430" i="2" s="1"/>
  <c r="C3430" i="2"/>
  <c r="A3430" i="2"/>
  <c r="D3429" i="2"/>
  <c r="E3429" i="2" s="1"/>
  <c r="C3429" i="2"/>
  <c r="A3429" i="2"/>
  <c r="K3429" i="2" s="1"/>
  <c r="D3428" i="2"/>
  <c r="C3428" i="2"/>
  <c r="A3428" i="2"/>
  <c r="M3427" i="2"/>
  <c r="N3427" i="2" s="1"/>
  <c r="L3427" i="2"/>
  <c r="K3427" i="2"/>
  <c r="H3427" i="2"/>
  <c r="D3427" i="2"/>
  <c r="F3427" i="2" s="1"/>
  <c r="C3427" i="2"/>
  <c r="A3427" i="2"/>
  <c r="O3427" i="2" s="1"/>
  <c r="D3426" i="2"/>
  <c r="E3426" i="2" s="1"/>
  <c r="C3426" i="2"/>
  <c r="A3426" i="2"/>
  <c r="F3425" i="2"/>
  <c r="D3425" i="2"/>
  <c r="E3425" i="2" s="1"/>
  <c r="C3425" i="2"/>
  <c r="A3425" i="2"/>
  <c r="K3425" i="2" s="1"/>
  <c r="D3424" i="2"/>
  <c r="E3424" i="2" s="1"/>
  <c r="C3424" i="2"/>
  <c r="A3424" i="2"/>
  <c r="I3423" i="2"/>
  <c r="J3423" i="2" s="1"/>
  <c r="D3423" i="2"/>
  <c r="F3423" i="2" s="1"/>
  <c r="C3423" i="2"/>
  <c r="A3423" i="2"/>
  <c r="D3422" i="2"/>
  <c r="E3422" i="2" s="1"/>
  <c r="C3422" i="2"/>
  <c r="A3422" i="2"/>
  <c r="D3421" i="2"/>
  <c r="E3421" i="2" s="1"/>
  <c r="C3421" i="2"/>
  <c r="A3421" i="2"/>
  <c r="K3421" i="2" s="1"/>
  <c r="D3420" i="2"/>
  <c r="C3420" i="2"/>
  <c r="A3420" i="2"/>
  <c r="M3419" i="2"/>
  <c r="N3419" i="2" s="1"/>
  <c r="L3419" i="2"/>
  <c r="K3419" i="2"/>
  <c r="H3419" i="2"/>
  <c r="D3419" i="2"/>
  <c r="F3419" i="2" s="1"/>
  <c r="C3419" i="2"/>
  <c r="A3419" i="2"/>
  <c r="O3419" i="2" s="1"/>
  <c r="D3418" i="2"/>
  <c r="E3418" i="2" s="1"/>
  <c r="C3418" i="2"/>
  <c r="A3418" i="2"/>
  <c r="D3417" i="2"/>
  <c r="C3417" i="2"/>
  <c r="A3417" i="2"/>
  <c r="K3417" i="2" s="1"/>
  <c r="D3416" i="2"/>
  <c r="C3416" i="2"/>
  <c r="A3416" i="2"/>
  <c r="O3415" i="2"/>
  <c r="M3415" i="2"/>
  <c r="N3415" i="2" s="1"/>
  <c r="H3415" i="2"/>
  <c r="D3415" i="2"/>
  <c r="F3415" i="2" s="1"/>
  <c r="C3415" i="2"/>
  <c r="A3415" i="2"/>
  <c r="L3415" i="2" s="1"/>
  <c r="D3414" i="2"/>
  <c r="E3414" i="2" s="1"/>
  <c r="C3414" i="2"/>
  <c r="A3414" i="2"/>
  <c r="F3413" i="2"/>
  <c r="D3413" i="2"/>
  <c r="E3413" i="2" s="1"/>
  <c r="C3413" i="2"/>
  <c r="A3413" i="2"/>
  <c r="K3413" i="2" s="1"/>
  <c r="D3412" i="2"/>
  <c r="C3412" i="2"/>
  <c r="A3412" i="2"/>
  <c r="M3411" i="2"/>
  <c r="N3411" i="2" s="1"/>
  <c r="L3411" i="2"/>
  <c r="K3411" i="2"/>
  <c r="H3411" i="2"/>
  <c r="D3411" i="2"/>
  <c r="F3411" i="2" s="1"/>
  <c r="C3411" i="2"/>
  <c r="A3411" i="2"/>
  <c r="O3411" i="2" s="1"/>
  <c r="D3410" i="2"/>
  <c r="E3410" i="2" s="1"/>
  <c r="C3410" i="2"/>
  <c r="A3410" i="2"/>
  <c r="F3409" i="2"/>
  <c r="D3409" i="2"/>
  <c r="E3409" i="2" s="1"/>
  <c r="C3409" i="2"/>
  <c r="A3409" i="2"/>
  <c r="K3409" i="2" s="1"/>
  <c r="D3408" i="2"/>
  <c r="E3408" i="2" s="1"/>
  <c r="C3408" i="2"/>
  <c r="A3408" i="2"/>
  <c r="D3407" i="2"/>
  <c r="F3407" i="2" s="1"/>
  <c r="C3407" i="2"/>
  <c r="A3407" i="2"/>
  <c r="D3406" i="2"/>
  <c r="E3406" i="2" s="1"/>
  <c r="C3406" i="2"/>
  <c r="A3406" i="2"/>
  <c r="K3405" i="2"/>
  <c r="D3405" i="2"/>
  <c r="E3405" i="2" s="1"/>
  <c r="C3405" i="2"/>
  <c r="A3405" i="2"/>
  <c r="D3404" i="2"/>
  <c r="C3404" i="2"/>
  <c r="A3404" i="2"/>
  <c r="M3403" i="2"/>
  <c r="N3403" i="2" s="1"/>
  <c r="L3403" i="2"/>
  <c r="K3403" i="2"/>
  <c r="H3403" i="2"/>
  <c r="D3403" i="2"/>
  <c r="F3403" i="2" s="1"/>
  <c r="C3403" i="2"/>
  <c r="A3403" i="2"/>
  <c r="O3403" i="2" s="1"/>
  <c r="D3402" i="2"/>
  <c r="E3402" i="2" s="1"/>
  <c r="C3402" i="2"/>
  <c r="A3402" i="2"/>
  <c r="E3401" i="2"/>
  <c r="D3401" i="2"/>
  <c r="F3401" i="2" s="1"/>
  <c r="C3401" i="2"/>
  <c r="A3401" i="2"/>
  <c r="K3401" i="2" s="1"/>
  <c r="F3400" i="2"/>
  <c r="D3400" i="2"/>
  <c r="E3400" i="2" s="1"/>
  <c r="C3400" i="2"/>
  <c r="A3400" i="2"/>
  <c r="O3399" i="2"/>
  <c r="M3399" i="2"/>
  <c r="N3399" i="2" s="1"/>
  <c r="H3399" i="2"/>
  <c r="D3399" i="2"/>
  <c r="F3399" i="2" s="1"/>
  <c r="C3399" i="2"/>
  <c r="A3399" i="2"/>
  <c r="L3399" i="2" s="1"/>
  <c r="D3398" i="2"/>
  <c r="E3398" i="2" s="1"/>
  <c r="C3398" i="2"/>
  <c r="A3398" i="2"/>
  <c r="D3397" i="2"/>
  <c r="E3397" i="2" s="1"/>
  <c r="C3397" i="2"/>
  <c r="A3397" i="2"/>
  <c r="K3397" i="2" s="1"/>
  <c r="D3396" i="2"/>
  <c r="E3396" i="2" s="1"/>
  <c r="C3396" i="2"/>
  <c r="A3396" i="2"/>
  <c r="D3395" i="2"/>
  <c r="C3395" i="2"/>
  <c r="A3395" i="2"/>
  <c r="K3395" i="2" s="1"/>
  <c r="L3394" i="2"/>
  <c r="D3394" i="2"/>
  <c r="C3394" i="2"/>
  <c r="A3394" i="2"/>
  <c r="O3394" i="2" s="1"/>
  <c r="D3393" i="2"/>
  <c r="E3393" i="2" s="1"/>
  <c r="C3393" i="2"/>
  <c r="A3393" i="2"/>
  <c r="K3393" i="2" s="1"/>
  <c r="D3392" i="2"/>
  <c r="E3392" i="2" s="1"/>
  <c r="C3392" i="2"/>
  <c r="A3392" i="2"/>
  <c r="D3391" i="2"/>
  <c r="C3391" i="2"/>
  <c r="A3391" i="2"/>
  <c r="K3391" i="2" s="1"/>
  <c r="L3390" i="2"/>
  <c r="D3390" i="2"/>
  <c r="C3390" i="2"/>
  <c r="A3390" i="2"/>
  <c r="O3390" i="2" s="1"/>
  <c r="D3389" i="2"/>
  <c r="E3389" i="2" s="1"/>
  <c r="C3389" i="2"/>
  <c r="A3389" i="2"/>
  <c r="K3389" i="2" s="1"/>
  <c r="D3388" i="2"/>
  <c r="E3388" i="2" s="1"/>
  <c r="C3388" i="2"/>
  <c r="A3388" i="2"/>
  <c r="L3388" i="2" s="1"/>
  <c r="M3387" i="2"/>
  <c r="N3387" i="2" s="1"/>
  <c r="L3387" i="2"/>
  <c r="K3387" i="2"/>
  <c r="H3387" i="2"/>
  <c r="D3387" i="2"/>
  <c r="C3387" i="2"/>
  <c r="A3387" i="2"/>
  <c r="O3387" i="2" s="1"/>
  <c r="L3386" i="2"/>
  <c r="D3386" i="2"/>
  <c r="C3386" i="2"/>
  <c r="A3386" i="2"/>
  <c r="O3386" i="2" s="1"/>
  <c r="K3385" i="2"/>
  <c r="I3385" i="2"/>
  <c r="J3385" i="2" s="1"/>
  <c r="E3385" i="2"/>
  <c r="D3385" i="2"/>
  <c r="F3385" i="2" s="1"/>
  <c r="C3385" i="2"/>
  <c r="A3385" i="2"/>
  <c r="L3384" i="2"/>
  <c r="D3384" i="2"/>
  <c r="E3384" i="2" s="1"/>
  <c r="C3384" i="2"/>
  <c r="A3384" i="2"/>
  <c r="H3383" i="2"/>
  <c r="D3383" i="2"/>
  <c r="C3383" i="2"/>
  <c r="A3383" i="2"/>
  <c r="O3382" i="2"/>
  <c r="D3382" i="2"/>
  <c r="C3382" i="2"/>
  <c r="A3382" i="2"/>
  <c r="L3382" i="2" s="1"/>
  <c r="E3381" i="2"/>
  <c r="D3381" i="2"/>
  <c r="F3381" i="2" s="1"/>
  <c r="C3381" i="2"/>
  <c r="A3381" i="2"/>
  <c r="I3381" i="2" s="1"/>
  <c r="J3381" i="2" s="1"/>
  <c r="L3380" i="2"/>
  <c r="D3380" i="2"/>
  <c r="E3380" i="2" s="1"/>
  <c r="C3380" i="2"/>
  <c r="A3380" i="2"/>
  <c r="O3379" i="2"/>
  <c r="M3379" i="2"/>
  <c r="N3379" i="2" s="1"/>
  <c r="H3379" i="2"/>
  <c r="D3379" i="2"/>
  <c r="C3379" i="2"/>
  <c r="A3379" i="2"/>
  <c r="L3379" i="2" s="1"/>
  <c r="O3378" i="2"/>
  <c r="D3378" i="2"/>
  <c r="C3378" i="2"/>
  <c r="A3378" i="2"/>
  <c r="L3378" i="2" s="1"/>
  <c r="F3377" i="2"/>
  <c r="E3377" i="2"/>
  <c r="D3377" i="2"/>
  <c r="C3377" i="2"/>
  <c r="A3377" i="2"/>
  <c r="K3377" i="2" s="1"/>
  <c r="D3376" i="2"/>
  <c r="E3376" i="2" s="1"/>
  <c r="C3376" i="2"/>
  <c r="A3376" i="2"/>
  <c r="L3376" i="2" s="1"/>
  <c r="I3375" i="2"/>
  <c r="D3375" i="2"/>
  <c r="C3375" i="2"/>
  <c r="A3375" i="2"/>
  <c r="L3374" i="2"/>
  <c r="D3374" i="2"/>
  <c r="C3374" i="2"/>
  <c r="A3374" i="2"/>
  <c r="O3374" i="2" s="1"/>
  <c r="K3373" i="2"/>
  <c r="D3373" i="2"/>
  <c r="C3373" i="2"/>
  <c r="A3373" i="2"/>
  <c r="I3373" i="2" s="1"/>
  <c r="J3373" i="2" s="1"/>
  <c r="D3372" i="2"/>
  <c r="E3372" i="2" s="1"/>
  <c r="C3372" i="2"/>
  <c r="A3372" i="2"/>
  <c r="L3372" i="2" s="1"/>
  <c r="M3371" i="2"/>
  <c r="N3371" i="2" s="1"/>
  <c r="L3371" i="2"/>
  <c r="K3371" i="2"/>
  <c r="H3371" i="2"/>
  <c r="D3371" i="2"/>
  <c r="C3371" i="2"/>
  <c r="A3371" i="2"/>
  <c r="O3371" i="2" s="1"/>
  <c r="D3370" i="2"/>
  <c r="C3370" i="2"/>
  <c r="A3370" i="2"/>
  <c r="L3370" i="2" s="1"/>
  <c r="K3369" i="2"/>
  <c r="I3369" i="2"/>
  <c r="J3369" i="2" s="1"/>
  <c r="E3369" i="2"/>
  <c r="D3369" i="2"/>
  <c r="F3369" i="2" s="1"/>
  <c r="C3369" i="2"/>
  <c r="A3369" i="2"/>
  <c r="L3368" i="2"/>
  <c r="D3368" i="2"/>
  <c r="E3368" i="2" s="1"/>
  <c r="C3368" i="2"/>
  <c r="A3368" i="2"/>
  <c r="O3367" i="2"/>
  <c r="M3367" i="2"/>
  <c r="N3367" i="2" s="1"/>
  <c r="H3367" i="2"/>
  <c r="D3367" i="2"/>
  <c r="C3367" i="2"/>
  <c r="A3367" i="2"/>
  <c r="K3367" i="2" s="1"/>
  <c r="L3366" i="2"/>
  <c r="D3366" i="2"/>
  <c r="C3366" i="2"/>
  <c r="A3366" i="2"/>
  <c r="O3366" i="2" s="1"/>
  <c r="K3365" i="2"/>
  <c r="D3365" i="2"/>
  <c r="C3365" i="2"/>
  <c r="A3365" i="2"/>
  <c r="I3365" i="2" s="1"/>
  <c r="J3365" i="2" s="1"/>
  <c r="L3364" i="2"/>
  <c r="D3364" i="2"/>
  <c r="E3364" i="2" s="1"/>
  <c r="C3364" i="2"/>
  <c r="A3364" i="2"/>
  <c r="O3363" i="2"/>
  <c r="M3363" i="2"/>
  <c r="N3363" i="2" s="1"/>
  <c r="K3363" i="2"/>
  <c r="H3363" i="2"/>
  <c r="D3363" i="2"/>
  <c r="C3363" i="2"/>
  <c r="A3363" i="2"/>
  <c r="L3363" i="2" s="1"/>
  <c r="O3362" i="2"/>
  <c r="D3362" i="2"/>
  <c r="C3362" i="2"/>
  <c r="A3362" i="2"/>
  <c r="L3362" i="2" s="1"/>
  <c r="F3361" i="2"/>
  <c r="E3361" i="2"/>
  <c r="D3361" i="2"/>
  <c r="C3361" i="2"/>
  <c r="A3361" i="2"/>
  <c r="L3360" i="2"/>
  <c r="D3360" i="2"/>
  <c r="E3360" i="2" s="1"/>
  <c r="C3360" i="2"/>
  <c r="A3360" i="2"/>
  <c r="O3359" i="2"/>
  <c r="I3359" i="2"/>
  <c r="D3359" i="2"/>
  <c r="C3359" i="2"/>
  <c r="A3359" i="2"/>
  <c r="L3358" i="2"/>
  <c r="D3358" i="2"/>
  <c r="C3358" i="2"/>
  <c r="A3358" i="2"/>
  <c r="O3358" i="2" s="1"/>
  <c r="O3357" i="2"/>
  <c r="M3357" i="2"/>
  <c r="N3357" i="2" s="1"/>
  <c r="E3357" i="2"/>
  <c r="D3357" i="2"/>
  <c r="F3357" i="2" s="1"/>
  <c r="C3357" i="2"/>
  <c r="A3357" i="2"/>
  <c r="L3356" i="2"/>
  <c r="D3356" i="2"/>
  <c r="E3356" i="2" s="1"/>
  <c r="C3356" i="2"/>
  <c r="A3356" i="2"/>
  <c r="O3355" i="2"/>
  <c r="F3355" i="2"/>
  <c r="D3355" i="2"/>
  <c r="E3355" i="2" s="1"/>
  <c r="C3355" i="2"/>
  <c r="A3355" i="2"/>
  <c r="D3354" i="2"/>
  <c r="E3354" i="2" s="1"/>
  <c r="C3354" i="2"/>
  <c r="A3354" i="2"/>
  <c r="L3354" i="2" s="1"/>
  <c r="O3353" i="2"/>
  <c r="L3353" i="2"/>
  <c r="K3353" i="2"/>
  <c r="I3353" i="2"/>
  <c r="J3353" i="2" s="1"/>
  <c r="D3353" i="2"/>
  <c r="C3353" i="2"/>
  <c r="A3353" i="2"/>
  <c r="M3353" i="2" s="1"/>
  <c r="N3353" i="2" s="1"/>
  <c r="D3352" i="2"/>
  <c r="E3352" i="2" s="1"/>
  <c r="C3352" i="2"/>
  <c r="A3352" i="2"/>
  <c r="L3352" i="2" s="1"/>
  <c r="D3351" i="2"/>
  <c r="C3351" i="2"/>
  <c r="A3351" i="2"/>
  <c r="H3350" i="2"/>
  <c r="D3350" i="2"/>
  <c r="C3350" i="2"/>
  <c r="A3350" i="2"/>
  <c r="I3350" i="2" s="1"/>
  <c r="J3350" i="2" s="1"/>
  <c r="M3349" i="2"/>
  <c r="N3349" i="2" s="1"/>
  <c r="L3349" i="2"/>
  <c r="K3349" i="2"/>
  <c r="H3349" i="2"/>
  <c r="D3349" i="2"/>
  <c r="F3349" i="2" s="1"/>
  <c r="C3349" i="2"/>
  <c r="A3349" i="2"/>
  <c r="O3349" i="2" s="1"/>
  <c r="H3348" i="2"/>
  <c r="D3348" i="2"/>
  <c r="E3348" i="2" s="1"/>
  <c r="C3348" i="2"/>
  <c r="A3348" i="2"/>
  <c r="K3348" i="2" s="1"/>
  <c r="F3347" i="2"/>
  <c r="E3347" i="2"/>
  <c r="D3347" i="2"/>
  <c r="C3347" i="2"/>
  <c r="A3347" i="2"/>
  <c r="M3346" i="2"/>
  <c r="N3346" i="2" s="1"/>
  <c r="D3346" i="2"/>
  <c r="E3346" i="2" s="1"/>
  <c r="C3346" i="2"/>
  <c r="A3346" i="2"/>
  <c r="I3346" i="2" s="1"/>
  <c r="J3346" i="2" s="1"/>
  <c r="D3345" i="2"/>
  <c r="F3345" i="2" s="1"/>
  <c r="C3345" i="2"/>
  <c r="A3345" i="2"/>
  <c r="L3345" i="2" s="1"/>
  <c r="D3344" i="2"/>
  <c r="E3344" i="2" s="1"/>
  <c r="C3344" i="2"/>
  <c r="A3344" i="2"/>
  <c r="D3343" i="2"/>
  <c r="C3343" i="2"/>
  <c r="A3343" i="2"/>
  <c r="O3343" i="2" s="1"/>
  <c r="D3342" i="2"/>
  <c r="C3342" i="2"/>
  <c r="A3342" i="2"/>
  <c r="O3341" i="2"/>
  <c r="M3341" i="2"/>
  <c r="N3341" i="2" s="1"/>
  <c r="H3341" i="2"/>
  <c r="D3341" i="2"/>
  <c r="F3341" i="2" s="1"/>
  <c r="C3341" i="2"/>
  <c r="A3341" i="2"/>
  <c r="L3341" i="2" s="1"/>
  <c r="H3340" i="2"/>
  <c r="D3340" i="2"/>
  <c r="E3340" i="2" s="1"/>
  <c r="C3340" i="2"/>
  <c r="A3340" i="2"/>
  <c r="K3340" i="2" s="1"/>
  <c r="M3339" i="2"/>
  <c r="N3339" i="2" s="1"/>
  <c r="E3339" i="2"/>
  <c r="D3339" i="2"/>
  <c r="F3339" i="2" s="1"/>
  <c r="C3339" i="2"/>
  <c r="A3339" i="2"/>
  <c r="O3339" i="2" s="1"/>
  <c r="M3338" i="2"/>
  <c r="N3338" i="2" s="1"/>
  <c r="F3338" i="2"/>
  <c r="D3338" i="2"/>
  <c r="E3338" i="2" s="1"/>
  <c r="C3338" i="2"/>
  <c r="A3338" i="2"/>
  <c r="I3338" i="2" s="1"/>
  <c r="J3338" i="2" s="1"/>
  <c r="K3337" i="2"/>
  <c r="D3337" i="2"/>
  <c r="F3337" i="2" s="1"/>
  <c r="C3337" i="2"/>
  <c r="A3337" i="2"/>
  <c r="D3336" i="2"/>
  <c r="E3336" i="2" s="1"/>
  <c r="C3336" i="2"/>
  <c r="A3336" i="2"/>
  <c r="F3335" i="2"/>
  <c r="D3335" i="2"/>
  <c r="E3335" i="2" s="1"/>
  <c r="C3335" i="2"/>
  <c r="A3335" i="2"/>
  <c r="H3334" i="2"/>
  <c r="D3334" i="2"/>
  <c r="C3334" i="2"/>
  <c r="A3334" i="2"/>
  <c r="I3334" i="2" s="1"/>
  <c r="J3334" i="2" s="1"/>
  <c r="M3333" i="2"/>
  <c r="N3333" i="2" s="1"/>
  <c r="L3333" i="2"/>
  <c r="K3333" i="2"/>
  <c r="H3333" i="2"/>
  <c r="D3333" i="2"/>
  <c r="F3333" i="2" s="1"/>
  <c r="C3333" i="2"/>
  <c r="A3333" i="2"/>
  <c r="O3333" i="2" s="1"/>
  <c r="H3332" i="2"/>
  <c r="D3332" i="2"/>
  <c r="E3332" i="2" s="1"/>
  <c r="C3332" i="2"/>
  <c r="A3332" i="2"/>
  <c r="K3332" i="2" s="1"/>
  <c r="F3331" i="2"/>
  <c r="E3331" i="2"/>
  <c r="D3331" i="2"/>
  <c r="C3331" i="2"/>
  <c r="A3331" i="2"/>
  <c r="O3331" i="2" s="1"/>
  <c r="M3330" i="2"/>
  <c r="N3330" i="2" s="1"/>
  <c r="F3330" i="2"/>
  <c r="D3330" i="2"/>
  <c r="E3330" i="2" s="1"/>
  <c r="C3330" i="2"/>
  <c r="A3330" i="2"/>
  <c r="I3330" i="2" s="1"/>
  <c r="J3330" i="2" s="1"/>
  <c r="O3329" i="2"/>
  <c r="D3329" i="2"/>
  <c r="F3329" i="2" s="1"/>
  <c r="C3329" i="2"/>
  <c r="A3329" i="2"/>
  <c r="H3329" i="2" s="1"/>
  <c r="D3328" i="2"/>
  <c r="E3328" i="2" s="1"/>
  <c r="C3328" i="2"/>
  <c r="A3328" i="2"/>
  <c r="K3328" i="2" s="1"/>
  <c r="D3327" i="2"/>
  <c r="E3327" i="2" s="1"/>
  <c r="C3327" i="2"/>
  <c r="A3327" i="2"/>
  <c r="O3327" i="2" s="1"/>
  <c r="D3326" i="2"/>
  <c r="C3326" i="2"/>
  <c r="A3326" i="2"/>
  <c r="O3325" i="2"/>
  <c r="M3325" i="2"/>
  <c r="N3325" i="2" s="1"/>
  <c r="K3325" i="2"/>
  <c r="H3325" i="2"/>
  <c r="D3325" i="2"/>
  <c r="F3325" i="2" s="1"/>
  <c r="C3325" i="2"/>
  <c r="A3325" i="2"/>
  <c r="L3325" i="2" s="1"/>
  <c r="O3324" i="2"/>
  <c r="D3324" i="2"/>
  <c r="E3324" i="2" s="1"/>
  <c r="C3324" i="2"/>
  <c r="A3324" i="2"/>
  <c r="F3323" i="2"/>
  <c r="E3323" i="2"/>
  <c r="D3323" i="2"/>
  <c r="C3323" i="2"/>
  <c r="A3323" i="2"/>
  <c r="M3322" i="2"/>
  <c r="N3322" i="2" s="1"/>
  <c r="H3322" i="2"/>
  <c r="D3322" i="2"/>
  <c r="F3322" i="2" s="1"/>
  <c r="C3322" i="2"/>
  <c r="A3322" i="2"/>
  <c r="I3322" i="2" s="1"/>
  <c r="J3322" i="2" s="1"/>
  <c r="I3321" i="2"/>
  <c r="J3321" i="2" s="1"/>
  <c r="D3321" i="2"/>
  <c r="F3321" i="2" s="1"/>
  <c r="C3321" i="2"/>
  <c r="A3321" i="2"/>
  <c r="H3320" i="2"/>
  <c r="D3320" i="2"/>
  <c r="E3320" i="2" s="1"/>
  <c r="C3320" i="2"/>
  <c r="A3320" i="2"/>
  <c r="K3320" i="2" s="1"/>
  <c r="F3319" i="2"/>
  <c r="E3319" i="2"/>
  <c r="D3319" i="2"/>
  <c r="C3319" i="2"/>
  <c r="A3319" i="2"/>
  <c r="D3318" i="2"/>
  <c r="F3318" i="2" s="1"/>
  <c r="C3318" i="2"/>
  <c r="A3318" i="2"/>
  <c r="M3317" i="2"/>
  <c r="N3317" i="2" s="1"/>
  <c r="L3317" i="2"/>
  <c r="K3317" i="2"/>
  <c r="H3317" i="2"/>
  <c r="D3317" i="2"/>
  <c r="F3317" i="2" s="1"/>
  <c r="C3317" i="2"/>
  <c r="A3317" i="2"/>
  <c r="O3317" i="2" s="1"/>
  <c r="O3316" i="2"/>
  <c r="D3316" i="2"/>
  <c r="E3316" i="2" s="1"/>
  <c r="C3316" i="2"/>
  <c r="A3316" i="2"/>
  <c r="M3315" i="2"/>
  <c r="N3315" i="2" s="1"/>
  <c r="I3315" i="2"/>
  <c r="J3315" i="2" s="1"/>
  <c r="D3315" i="2"/>
  <c r="F3315" i="2" s="1"/>
  <c r="C3315" i="2"/>
  <c r="A3315" i="2"/>
  <c r="O3315" i="2" s="1"/>
  <c r="I3314" i="2"/>
  <c r="J3314" i="2" s="1"/>
  <c r="D3314" i="2"/>
  <c r="F3314" i="2" s="1"/>
  <c r="C3314" i="2"/>
  <c r="A3314" i="2"/>
  <c r="H3314" i="2" s="1"/>
  <c r="D3313" i="2"/>
  <c r="F3313" i="2" s="1"/>
  <c r="C3313" i="2"/>
  <c r="A3313" i="2"/>
  <c r="H3312" i="2"/>
  <c r="D3312" i="2"/>
  <c r="E3312" i="2" s="1"/>
  <c r="C3312" i="2"/>
  <c r="A3312" i="2"/>
  <c r="K3312" i="2" s="1"/>
  <c r="M3311" i="2"/>
  <c r="N3311" i="2" s="1"/>
  <c r="D3311" i="2"/>
  <c r="E3311" i="2" s="1"/>
  <c r="C3311" i="2"/>
  <c r="A3311" i="2"/>
  <c r="O3311" i="2" s="1"/>
  <c r="H3310" i="2"/>
  <c r="D3310" i="2"/>
  <c r="F3310" i="2" s="1"/>
  <c r="C3310" i="2"/>
  <c r="A3310" i="2"/>
  <c r="M3310" i="2" s="1"/>
  <c r="N3310" i="2" s="1"/>
  <c r="O3309" i="2"/>
  <c r="M3309" i="2"/>
  <c r="N3309" i="2" s="1"/>
  <c r="D3309" i="2"/>
  <c r="F3309" i="2" s="1"/>
  <c r="C3309" i="2"/>
  <c r="A3309" i="2"/>
  <c r="H3309" i="2" s="1"/>
  <c r="O3308" i="2"/>
  <c r="H3308" i="2"/>
  <c r="D3308" i="2"/>
  <c r="E3308" i="2" s="1"/>
  <c r="C3308" i="2"/>
  <c r="A3308" i="2"/>
  <c r="K3308" i="2" s="1"/>
  <c r="O3307" i="2"/>
  <c r="M3307" i="2"/>
  <c r="N3307" i="2" s="1"/>
  <c r="I3307" i="2"/>
  <c r="J3307" i="2" s="1"/>
  <c r="D3307" i="2"/>
  <c r="F3307" i="2" s="1"/>
  <c r="C3307" i="2"/>
  <c r="A3307" i="2"/>
  <c r="I3306" i="2"/>
  <c r="J3306" i="2" s="1"/>
  <c r="D3306" i="2"/>
  <c r="F3306" i="2" s="1"/>
  <c r="C3306" i="2"/>
  <c r="A3306" i="2"/>
  <c r="H3306" i="2" s="1"/>
  <c r="D3305" i="2"/>
  <c r="F3305" i="2" s="1"/>
  <c r="C3305" i="2"/>
  <c r="A3305" i="2"/>
  <c r="D3304" i="2"/>
  <c r="E3304" i="2" s="1"/>
  <c r="C3304" i="2"/>
  <c r="A3304" i="2"/>
  <c r="M3303" i="2"/>
  <c r="N3303" i="2" s="1"/>
  <c r="F3303" i="2"/>
  <c r="E3303" i="2"/>
  <c r="D3303" i="2"/>
  <c r="C3303" i="2"/>
  <c r="A3303" i="2"/>
  <c r="M3302" i="2"/>
  <c r="N3302" i="2" s="1"/>
  <c r="D3302" i="2"/>
  <c r="F3302" i="2" s="1"/>
  <c r="C3302" i="2"/>
  <c r="A3302" i="2"/>
  <c r="M3301" i="2"/>
  <c r="N3301" i="2" s="1"/>
  <c r="L3301" i="2"/>
  <c r="K3301" i="2"/>
  <c r="H3301" i="2"/>
  <c r="D3301" i="2"/>
  <c r="F3301" i="2" s="1"/>
  <c r="C3301" i="2"/>
  <c r="A3301" i="2"/>
  <c r="O3301" i="2" s="1"/>
  <c r="O3300" i="2"/>
  <c r="H3300" i="2"/>
  <c r="D3300" i="2"/>
  <c r="E3300" i="2" s="1"/>
  <c r="C3300" i="2"/>
  <c r="A3300" i="2"/>
  <c r="K3300" i="2" s="1"/>
  <c r="O3299" i="2"/>
  <c r="I3299" i="2"/>
  <c r="J3299" i="2" s="1"/>
  <c r="F3299" i="2"/>
  <c r="E3299" i="2"/>
  <c r="D3299" i="2"/>
  <c r="C3299" i="2"/>
  <c r="A3299" i="2"/>
  <c r="M3299" i="2" s="1"/>
  <c r="N3299" i="2" s="1"/>
  <c r="H3298" i="2"/>
  <c r="D3298" i="2"/>
  <c r="C3298" i="2"/>
  <c r="A3298" i="2"/>
  <c r="M3298" i="2" s="1"/>
  <c r="N3298" i="2" s="1"/>
  <c r="O3297" i="2"/>
  <c r="M3297" i="2"/>
  <c r="N3297" i="2" s="1"/>
  <c r="D3297" i="2"/>
  <c r="C3297" i="2"/>
  <c r="A3297" i="2"/>
  <c r="H3297" i="2" s="1"/>
  <c r="O3296" i="2"/>
  <c r="H3296" i="2"/>
  <c r="D3296" i="2"/>
  <c r="C3296" i="2"/>
  <c r="A3296" i="2"/>
  <c r="K3296" i="2" s="1"/>
  <c r="E3295" i="2"/>
  <c r="D3295" i="2"/>
  <c r="F3295" i="2" s="1"/>
  <c r="C3295" i="2"/>
  <c r="A3295" i="2"/>
  <c r="D3294" i="2"/>
  <c r="C3294" i="2"/>
  <c r="A3294" i="2"/>
  <c r="H3294" i="2" s="1"/>
  <c r="M3293" i="2"/>
  <c r="N3293" i="2" s="1"/>
  <c r="L3293" i="2"/>
  <c r="K3293" i="2"/>
  <c r="H3293" i="2"/>
  <c r="D3293" i="2"/>
  <c r="C3293" i="2"/>
  <c r="A3293" i="2"/>
  <c r="O3293" i="2" s="1"/>
  <c r="O3292" i="2"/>
  <c r="H3292" i="2"/>
  <c r="D3292" i="2"/>
  <c r="C3292" i="2"/>
  <c r="A3292" i="2"/>
  <c r="K3292" i="2" s="1"/>
  <c r="O3291" i="2"/>
  <c r="I3291" i="2"/>
  <c r="J3291" i="2" s="1"/>
  <c r="F3291" i="2"/>
  <c r="E3291" i="2"/>
  <c r="D3291" i="2"/>
  <c r="C3291" i="2"/>
  <c r="A3291" i="2"/>
  <c r="M3291" i="2" s="1"/>
  <c r="N3291" i="2" s="1"/>
  <c r="H3290" i="2"/>
  <c r="D3290" i="2"/>
  <c r="C3290" i="2"/>
  <c r="A3290" i="2"/>
  <c r="M3290" i="2" s="1"/>
  <c r="N3290" i="2" s="1"/>
  <c r="O3289" i="2"/>
  <c r="H3289" i="2"/>
  <c r="D3289" i="2"/>
  <c r="C3289" i="2"/>
  <c r="A3289" i="2"/>
  <c r="L3289" i="2" s="1"/>
  <c r="O3288" i="2"/>
  <c r="H3288" i="2"/>
  <c r="D3288" i="2"/>
  <c r="C3288" i="2"/>
  <c r="A3288" i="2"/>
  <c r="K3288" i="2" s="1"/>
  <c r="O3287" i="2"/>
  <c r="M3287" i="2"/>
  <c r="N3287" i="2" s="1"/>
  <c r="I3287" i="2"/>
  <c r="J3287" i="2" s="1"/>
  <c r="E3287" i="2"/>
  <c r="D3287" i="2"/>
  <c r="F3287" i="2" s="1"/>
  <c r="C3287" i="2"/>
  <c r="A3287" i="2"/>
  <c r="M3286" i="2"/>
  <c r="N3286" i="2" s="1"/>
  <c r="D3286" i="2"/>
  <c r="C3286" i="2"/>
  <c r="A3286" i="2"/>
  <c r="I3286" i="2" s="1"/>
  <c r="J3286" i="2" s="1"/>
  <c r="K3285" i="2"/>
  <c r="D3285" i="2"/>
  <c r="C3285" i="2"/>
  <c r="A3285" i="2"/>
  <c r="D3284" i="2"/>
  <c r="C3284" i="2"/>
  <c r="A3284" i="2"/>
  <c r="O3284" i="2" s="1"/>
  <c r="F3283" i="2"/>
  <c r="E3283" i="2"/>
  <c r="D3283" i="2"/>
  <c r="C3283" i="2"/>
  <c r="A3283" i="2"/>
  <c r="N3282" i="2"/>
  <c r="M3282" i="2"/>
  <c r="H3282" i="2"/>
  <c r="D3282" i="2"/>
  <c r="C3282" i="2"/>
  <c r="A3282" i="2"/>
  <c r="I3282" i="2" s="1"/>
  <c r="J3282" i="2" s="1"/>
  <c r="O3281" i="2"/>
  <c r="M3281" i="2"/>
  <c r="N3281" i="2" s="1"/>
  <c r="L3281" i="2"/>
  <c r="H3281" i="2"/>
  <c r="D3281" i="2"/>
  <c r="C3281" i="2"/>
  <c r="A3281" i="2"/>
  <c r="K3281" i="2" s="1"/>
  <c r="K3280" i="2"/>
  <c r="D3280" i="2"/>
  <c r="E3280" i="2" s="1"/>
  <c r="C3280" i="2"/>
  <c r="A3280" i="2"/>
  <c r="H3280" i="2" s="1"/>
  <c r="M3279" i="2"/>
  <c r="N3279" i="2" s="1"/>
  <c r="J3279" i="2"/>
  <c r="I3279" i="2"/>
  <c r="D3279" i="2"/>
  <c r="C3279" i="2"/>
  <c r="A3279" i="2"/>
  <c r="O3279" i="2" s="1"/>
  <c r="D3278" i="2"/>
  <c r="F3278" i="2" s="1"/>
  <c r="C3278" i="2"/>
  <c r="A3278" i="2"/>
  <c r="I3278" i="2" s="1"/>
  <c r="J3278" i="2" s="1"/>
  <c r="I3277" i="2"/>
  <c r="J3277" i="2" s="1"/>
  <c r="D3277" i="2"/>
  <c r="F3277" i="2" s="1"/>
  <c r="C3277" i="2"/>
  <c r="A3277" i="2"/>
  <c r="D3276" i="2"/>
  <c r="E3276" i="2" s="1"/>
  <c r="C3276" i="2"/>
  <c r="A3276" i="2"/>
  <c r="K3276" i="2" s="1"/>
  <c r="F3275" i="2"/>
  <c r="E3275" i="2"/>
  <c r="D3275" i="2"/>
  <c r="C3275" i="2"/>
  <c r="A3275" i="2"/>
  <c r="M3274" i="2"/>
  <c r="N3274" i="2" s="1"/>
  <c r="D3274" i="2"/>
  <c r="C3274" i="2"/>
  <c r="A3274" i="2"/>
  <c r="I3274" i="2" s="1"/>
  <c r="J3274" i="2" s="1"/>
  <c r="O3273" i="2"/>
  <c r="M3273" i="2"/>
  <c r="N3273" i="2" s="1"/>
  <c r="K3273" i="2"/>
  <c r="H3273" i="2"/>
  <c r="D3273" i="2"/>
  <c r="F3273" i="2" s="1"/>
  <c r="C3273" i="2"/>
  <c r="A3273" i="2"/>
  <c r="L3273" i="2" s="1"/>
  <c r="O3272" i="2"/>
  <c r="H3272" i="2"/>
  <c r="D3272" i="2"/>
  <c r="E3272" i="2" s="1"/>
  <c r="C3272" i="2"/>
  <c r="A3272" i="2"/>
  <c r="K3272" i="2" s="1"/>
  <c r="F3271" i="2"/>
  <c r="E3271" i="2"/>
  <c r="D3271" i="2"/>
  <c r="C3271" i="2"/>
  <c r="A3271" i="2"/>
  <c r="M3270" i="2"/>
  <c r="N3270" i="2" s="1"/>
  <c r="D3270" i="2"/>
  <c r="C3270" i="2"/>
  <c r="A3270" i="2"/>
  <c r="I3270" i="2" s="1"/>
  <c r="J3270" i="2" s="1"/>
  <c r="O3269" i="2"/>
  <c r="M3269" i="2"/>
  <c r="N3269" i="2" s="1"/>
  <c r="K3269" i="2"/>
  <c r="H3269" i="2"/>
  <c r="D3269" i="2"/>
  <c r="F3269" i="2" s="1"/>
  <c r="C3269" i="2"/>
  <c r="A3269" i="2"/>
  <c r="L3269" i="2" s="1"/>
  <c r="O3268" i="2"/>
  <c r="H3268" i="2"/>
  <c r="D3268" i="2"/>
  <c r="E3268" i="2" s="1"/>
  <c r="C3268" i="2"/>
  <c r="A3268" i="2"/>
  <c r="K3268" i="2" s="1"/>
  <c r="O3267" i="2"/>
  <c r="F3267" i="2"/>
  <c r="E3267" i="2"/>
  <c r="D3267" i="2"/>
  <c r="C3267" i="2"/>
  <c r="A3267" i="2"/>
  <c r="I3267" i="2" s="1"/>
  <c r="J3267" i="2" s="1"/>
  <c r="M3266" i="2"/>
  <c r="N3266" i="2" s="1"/>
  <c r="I3266" i="2"/>
  <c r="J3266" i="2" s="1"/>
  <c r="D3266" i="2"/>
  <c r="F3266" i="2" s="1"/>
  <c r="C3266" i="2"/>
  <c r="A3266" i="2"/>
  <c r="H3266" i="2" s="1"/>
  <c r="I3265" i="2"/>
  <c r="J3265" i="2" s="1"/>
  <c r="D3265" i="2"/>
  <c r="E3265" i="2" s="1"/>
  <c r="C3265" i="2"/>
  <c r="A3265" i="2"/>
  <c r="K3265" i="2" s="1"/>
  <c r="O3264" i="2"/>
  <c r="M3264" i="2"/>
  <c r="N3264" i="2" s="1"/>
  <c r="K3264" i="2"/>
  <c r="H3264" i="2"/>
  <c r="D3264" i="2"/>
  <c r="F3264" i="2" s="1"/>
  <c r="C3264" i="2"/>
  <c r="A3264" i="2"/>
  <c r="L3264" i="2" s="1"/>
  <c r="O3263" i="2"/>
  <c r="D3263" i="2"/>
  <c r="E3263" i="2" s="1"/>
  <c r="C3263" i="2"/>
  <c r="A3263" i="2"/>
  <c r="K3263" i="2" s="1"/>
  <c r="F3262" i="2"/>
  <c r="E3262" i="2"/>
  <c r="D3262" i="2"/>
  <c r="C3262" i="2"/>
  <c r="A3262" i="2"/>
  <c r="D3261" i="2"/>
  <c r="E3261" i="2" s="1"/>
  <c r="C3261" i="2"/>
  <c r="A3261" i="2"/>
  <c r="I3261" i="2" s="1"/>
  <c r="J3261" i="2" s="1"/>
  <c r="I3260" i="2"/>
  <c r="J3260" i="2" s="1"/>
  <c r="D3260" i="2"/>
  <c r="F3260" i="2" s="1"/>
  <c r="C3260" i="2"/>
  <c r="A3260" i="2"/>
  <c r="K3259" i="2"/>
  <c r="D3259" i="2"/>
  <c r="E3259" i="2" s="1"/>
  <c r="C3259" i="2"/>
  <c r="A3259" i="2"/>
  <c r="O3259" i="2" s="1"/>
  <c r="O3258" i="2"/>
  <c r="D3258" i="2"/>
  <c r="E3258" i="2" s="1"/>
  <c r="C3258" i="2"/>
  <c r="A3258" i="2"/>
  <c r="I3258" i="2" s="1"/>
  <c r="J3258" i="2" s="1"/>
  <c r="D3257" i="2"/>
  <c r="E3257" i="2" s="1"/>
  <c r="C3257" i="2"/>
  <c r="A3257" i="2"/>
  <c r="I3257" i="2" s="1"/>
  <c r="J3257" i="2" s="1"/>
  <c r="M3256" i="2"/>
  <c r="N3256" i="2" s="1"/>
  <c r="L3256" i="2"/>
  <c r="K3256" i="2"/>
  <c r="H3256" i="2"/>
  <c r="D3256" i="2"/>
  <c r="F3256" i="2" s="1"/>
  <c r="C3256" i="2"/>
  <c r="A3256" i="2"/>
  <c r="O3256" i="2" s="1"/>
  <c r="D3255" i="2"/>
  <c r="E3255" i="2" s="1"/>
  <c r="C3255" i="2"/>
  <c r="A3255" i="2"/>
  <c r="K3255" i="2" s="1"/>
  <c r="O3254" i="2"/>
  <c r="I3254" i="2"/>
  <c r="J3254" i="2" s="1"/>
  <c r="D3254" i="2"/>
  <c r="C3254" i="2"/>
  <c r="A3254" i="2"/>
  <c r="I3253" i="2"/>
  <c r="J3253" i="2" s="1"/>
  <c r="D3253" i="2"/>
  <c r="E3253" i="2" s="1"/>
  <c r="C3253" i="2"/>
  <c r="A3253" i="2"/>
  <c r="O3252" i="2"/>
  <c r="M3252" i="2"/>
  <c r="N3252" i="2" s="1"/>
  <c r="L3252" i="2"/>
  <c r="H3252" i="2"/>
  <c r="D3252" i="2"/>
  <c r="F3252" i="2" s="1"/>
  <c r="C3252" i="2"/>
  <c r="A3252" i="2"/>
  <c r="K3252" i="2" s="1"/>
  <c r="K3251" i="2"/>
  <c r="D3251" i="2"/>
  <c r="E3251" i="2" s="1"/>
  <c r="C3251" i="2"/>
  <c r="A3251" i="2"/>
  <c r="O3251" i="2" s="1"/>
  <c r="O3250" i="2"/>
  <c r="D3250" i="2"/>
  <c r="F3250" i="2" s="1"/>
  <c r="C3250" i="2"/>
  <c r="A3250" i="2"/>
  <c r="I3250" i="2" s="1"/>
  <c r="J3250" i="2" s="1"/>
  <c r="D3249" i="2"/>
  <c r="E3249" i="2" s="1"/>
  <c r="C3249" i="2"/>
  <c r="A3249" i="2"/>
  <c r="I3249" i="2" s="1"/>
  <c r="J3249" i="2" s="1"/>
  <c r="M3248" i="2"/>
  <c r="N3248" i="2" s="1"/>
  <c r="K3248" i="2"/>
  <c r="D3248" i="2"/>
  <c r="C3248" i="2"/>
  <c r="A3248" i="2"/>
  <c r="L3248" i="2" s="1"/>
  <c r="D3247" i="2"/>
  <c r="C3247" i="2"/>
  <c r="A3247" i="2"/>
  <c r="K3247" i="2" s="1"/>
  <c r="F3246" i="2"/>
  <c r="E3246" i="2"/>
  <c r="D3246" i="2"/>
  <c r="C3246" i="2"/>
  <c r="A3246" i="2"/>
  <c r="O3246" i="2" s="1"/>
  <c r="I3245" i="2"/>
  <c r="J3245" i="2" s="1"/>
  <c r="D3245" i="2"/>
  <c r="C3245" i="2"/>
  <c r="A3245" i="2"/>
  <c r="O3244" i="2"/>
  <c r="L3244" i="2"/>
  <c r="I3244" i="2"/>
  <c r="D3244" i="2"/>
  <c r="C3244" i="2"/>
  <c r="A3244" i="2"/>
  <c r="K3243" i="2"/>
  <c r="D3243" i="2"/>
  <c r="C3243" i="2"/>
  <c r="A3243" i="2"/>
  <c r="O3243" i="2" s="1"/>
  <c r="F3242" i="2"/>
  <c r="D3242" i="2"/>
  <c r="E3242" i="2" s="1"/>
  <c r="C3242" i="2"/>
  <c r="A3242" i="2"/>
  <c r="O3242" i="2" s="1"/>
  <c r="D3241" i="2"/>
  <c r="C3241" i="2"/>
  <c r="A3241" i="2"/>
  <c r="I3241" i="2" s="1"/>
  <c r="J3241" i="2" s="1"/>
  <c r="M3240" i="2"/>
  <c r="N3240" i="2" s="1"/>
  <c r="L3240" i="2"/>
  <c r="K3240" i="2"/>
  <c r="H3240" i="2"/>
  <c r="D3240" i="2"/>
  <c r="C3240" i="2"/>
  <c r="A3240" i="2"/>
  <c r="O3240" i="2" s="1"/>
  <c r="D3239" i="2"/>
  <c r="C3239" i="2"/>
  <c r="A3239" i="2"/>
  <c r="K3239" i="2" s="1"/>
  <c r="F3238" i="2"/>
  <c r="D3238" i="2"/>
  <c r="E3238" i="2" s="1"/>
  <c r="C3238" i="2"/>
  <c r="A3238" i="2"/>
  <c r="O3238" i="2" s="1"/>
  <c r="M3237" i="2"/>
  <c r="N3237" i="2" s="1"/>
  <c r="D3237" i="2"/>
  <c r="C3237" i="2"/>
  <c r="A3237" i="2"/>
  <c r="I3237" i="2" s="1"/>
  <c r="D3236" i="2"/>
  <c r="C3236" i="2"/>
  <c r="A3236" i="2"/>
  <c r="K3236" i="2" s="1"/>
  <c r="D3235" i="2"/>
  <c r="C3235" i="2"/>
  <c r="A3235" i="2"/>
  <c r="O3235" i="2" s="1"/>
  <c r="N3234" i="2"/>
  <c r="I3234" i="2"/>
  <c r="J3234" i="2" s="1"/>
  <c r="F3234" i="2"/>
  <c r="E3234" i="2"/>
  <c r="D3234" i="2"/>
  <c r="C3234" i="2"/>
  <c r="A3234" i="2"/>
  <c r="M3234" i="2" s="1"/>
  <c r="H3233" i="2"/>
  <c r="D3233" i="2"/>
  <c r="C3233" i="2"/>
  <c r="A3233" i="2"/>
  <c r="M3233" i="2" s="1"/>
  <c r="N3233" i="2" s="1"/>
  <c r="O3232" i="2"/>
  <c r="H3232" i="2"/>
  <c r="D3232" i="2"/>
  <c r="C3232" i="2"/>
  <c r="A3232" i="2"/>
  <c r="L3232" i="2" s="1"/>
  <c r="O3231" i="2"/>
  <c r="H3231" i="2"/>
  <c r="D3231" i="2"/>
  <c r="C3231" i="2"/>
  <c r="A3231" i="2"/>
  <c r="K3231" i="2" s="1"/>
  <c r="F3230" i="2"/>
  <c r="E3230" i="2"/>
  <c r="D3230" i="2"/>
  <c r="C3230" i="2"/>
  <c r="A3230" i="2"/>
  <c r="H3229" i="2"/>
  <c r="D3229" i="2"/>
  <c r="F3229" i="2" s="1"/>
  <c r="C3229" i="2"/>
  <c r="A3229" i="2"/>
  <c r="M3229" i="2" s="1"/>
  <c r="N3229" i="2" s="1"/>
  <c r="O3228" i="2"/>
  <c r="H3228" i="2"/>
  <c r="D3228" i="2"/>
  <c r="F3228" i="2" s="1"/>
  <c r="C3228" i="2"/>
  <c r="A3228" i="2"/>
  <c r="L3228" i="2" s="1"/>
  <c r="O3227" i="2"/>
  <c r="H3227" i="2"/>
  <c r="D3227" i="2"/>
  <c r="E3227" i="2" s="1"/>
  <c r="C3227" i="2"/>
  <c r="A3227" i="2"/>
  <c r="K3227" i="2" s="1"/>
  <c r="F3226" i="2"/>
  <c r="E3226" i="2"/>
  <c r="D3226" i="2"/>
  <c r="C3226" i="2"/>
  <c r="A3226" i="2"/>
  <c r="H3225" i="2"/>
  <c r="D3225" i="2"/>
  <c r="F3225" i="2" s="1"/>
  <c r="C3225" i="2"/>
  <c r="A3225" i="2"/>
  <c r="M3225" i="2" s="1"/>
  <c r="N3225" i="2" s="1"/>
  <c r="O3224" i="2"/>
  <c r="H3224" i="2"/>
  <c r="D3224" i="2"/>
  <c r="F3224" i="2" s="1"/>
  <c r="C3224" i="2"/>
  <c r="A3224" i="2"/>
  <c r="L3224" i="2" s="1"/>
  <c r="O3223" i="2"/>
  <c r="H3223" i="2"/>
  <c r="D3223" i="2"/>
  <c r="E3223" i="2" s="1"/>
  <c r="C3223" i="2"/>
  <c r="A3223" i="2"/>
  <c r="K3223" i="2" s="1"/>
  <c r="F3222" i="2"/>
  <c r="E3222" i="2"/>
  <c r="D3222" i="2"/>
  <c r="C3222" i="2"/>
  <c r="A3222" i="2"/>
  <c r="H3221" i="2"/>
  <c r="D3221" i="2"/>
  <c r="F3221" i="2" s="1"/>
  <c r="C3221" i="2"/>
  <c r="A3221" i="2"/>
  <c r="M3221" i="2" s="1"/>
  <c r="N3221" i="2" s="1"/>
  <c r="O3220" i="2"/>
  <c r="H3220" i="2"/>
  <c r="D3220" i="2"/>
  <c r="F3220" i="2" s="1"/>
  <c r="C3220" i="2"/>
  <c r="A3220" i="2"/>
  <c r="L3220" i="2" s="1"/>
  <c r="O3219" i="2"/>
  <c r="D3219" i="2"/>
  <c r="E3219" i="2" s="1"/>
  <c r="C3219" i="2"/>
  <c r="A3219" i="2"/>
  <c r="K3219" i="2" s="1"/>
  <c r="N3218" i="2"/>
  <c r="I3218" i="2"/>
  <c r="J3218" i="2" s="1"/>
  <c r="F3218" i="2"/>
  <c r="E3218" i="2"/>
  <c r="D3218" i="2"/>
  <c r="C3218" i="2"/>
  <c r="A3218" i="2"/>
  <c r="M3218" i="2" s="1"/>
  <c r="E3217" i="2"/>
  <c r="D3217" i="2"/>
  <c r="F3217" i="2" s="1"/>
  <c r="C3217" i="2"/>
  <c r="A3217" i="2"/>
  <c r="O3216" i="2"/>
  <c r="L3216" i="2"/>
  <c r="K3216" i="2"/>
  <c r="I3216" i="2"/>
  <c r="J3216" i="2" s="1"/>
  <c r="E3216" i="2"/>
  <c r="D3216" i="2"/>
  <c r="F3216" i="2" s="1"/>
  <c r="C3216" i="2"/>
  <c r="A3216" i="2"/>
  <c r="M3216" i="2" s="1"/>
  <c r="N3216" i="2" s="1"/>
  <c r="O3215" i="2"/>
  <c r="H3215" i="2"/>
  <c r="D3215" i="2"/>
  <c r="E3215" i="2" s="1"/>
  <c r="C3215" i="2"/>
  <c r="A3215" i="2"/>
  <c r="K3215" i="2" s="1"/>
  <c r="O3214" i="2"/>
  <c r="M3214" i="2"/>
  <c r="N3214" i="2" s="1"/>
  <c r="J3214" i="2"/>
  <c r="I3214" i="2"/>
  <c r="D3214" i="2"/>
  <c r="C3214" i="2"/>
  <c r="A3214" i="2"/>
  <c r="M3213" i="2"/>
  <c r="N3213" i="2" s="1"/>
  <c r="J3213" i="2"/>
  <c r="I3213" i="2"/>
  <c r="D3213" i="2"/>
  <c r="F3213" i="2" s="1"/>
  <c r="C3213" i="2"/>
  <c r="A3213" i="2"/>
  <c r="H3213" i="2" s="1"/>
  <c r="M3212" i="2"/>
  <c r="N3212" i="2" s="1"/>
  <c r="L3212" i="2"/>
  <c r="D3212" i="2"/>
  <c r="F3212" i="2" s="1"/>
  <c r="C3212" i="2"/>
  <c r="A3212" i="2"/>
  <c r="K3212" i="2" s="1"/>
  <c r="O3211" i="2"/>
  <c r="K3211" i="2"/>
  <c r="F3211" i="2"/>
  <c r="D3211" i="2"/>
  <c r="E3211" i="2" s="1"/>
  <c r="C3211" i="2"/>
  <c r="A3211" i="2"/>
  <c r="H3211" i="2" s="1"/>
  <c r="O3210" i="2"/>
  <c r="F3210" i="2"/>
  <c r="E3210" i="2"/>
  <c r="D3210" i="2"/>
  <c r="C3210" i="2"/>
  <c r="A3210" i="2"/>
  <c r="E3209" i="2"/>
  <c r="D3209" i="2"/>
  <c r="F3209" i="2" s="1"/>
  <c r="C3209" i="2"/>
  <c r="A3209" i="2"/>
  <c r="M3209" i="2" s="1"/>
  <c r="N3209" i="2" s="1"/>
  <c r="O3208" i="2"/>
  <c r="L3208" i="2"/>
  <c r="K3208" i="2"/>
  <c r="I3208" i="2"/>
  <c r="J3208" i="2" s="1"/>
  <c r="E3208" i="2"/>
  <c r="D3208" i="2"/>
  <c r="F3208" i="2" s="1"/>
  <c r="C3208" i="2"/>
  <c r="A3208" i="2"/>
  <c r="M3208" i="2" s="1"/>
  <c r="N3208" i="2" s="1"/>
  <c r="O3207" i="2"/>
  <c r="D3207" i="2"/>
  <c r="E3207" i="2" s="1"/>
  <c r="C3207" i="2"/>
  <c r="A3207" i="2"/>
  <c r="K3207" i="2" s="1"/>
  <c r="O3206" i="2"/>
  <c r="M3206" i="2"/>
  <c r="N3206" i="2" s="1"/>
  <c r="J3206" i="2"/>
  <c r="I3206" i="2"/>
  <c r="D3206" i="2"/>
  <c r="F3206" i="2" s="1"/>
  <c r="C3206" i="2"/>
  <c r="A3206" i="2"/>
  <c r="H3205" i="2"/>
  <c r="D3205" i="2"/>
  <c r="C3205" i="2"/>
  <c r="A3205" i="2"/>
  <c r="M3205" i="2" s="1"/>
  <c r="N3205" i="2" s="1"/>
  <c r="M3204" i="2"/>
  <c r="N3204" i="2" s="1"/>
  <c r="L3204" i="2"/>
  <c r="K3204" i="2"/>
  <c r="H3204" i="2"/>
  <c r="D3204" i="2"/>
  <c r="F3204" i="2" s="1"/>
  <c r="C3204" i="2"/>
  <c r="A3204" i="2"/>
  <c r="O3204" i="2" s="1"/>
  <c r="K3203" i="2"/>
  <c r="D3203" i="2"/>
  <c r="C3203" i="2"/>
  <c r="A3203" i="2"/>
  <c r="F3202" i="2"/>
  <c r="E3202" i="2"/>
  <c r="D3202" i="2"/>
  <c r="C3202" i="2"/>
  <c r="A3202" i="2"/>
  <c r="E3201" i="2"/>
  <c r="D3201" i="2"/>
  <c r="F3201" i="2" s="1"/>
  <c r="C3201" i="2"/>
  <c r="A3201" i="2"/>
  <c r="I3201" i="2" s="1"/>
  <c r="J3201" i="2" s="1"/>
  <c r="O3200" i="2"/>
  <c r="H3200" i="2"/>
  <c r="D3200" i="2"/>
  <c r="C3200" i="2"/>
  <c r="A3200" i="2"/>
  <c r="L3200" i="2" s="1"/>
  <c r="D3199" i="2"/>
  <c r="E3199" i="2" s="1"/>
  <c r="C3199" i="2"/>
  <c r="A3199" i="2"/>
  <c r="F3198" i="2"/>
  <c r="D3198" i="2"/>
  <c r="E3198" i="2" s="1"/>
  <c r="C3198" i="2"/>
  <c r="A3198" i="2"/>
  <c r="I3197" i="2"/>
  <c r="J3197" i="2" s="1"/>
  <c r="E3197" i="2"/>
  <c r="D3197" i="2"/>
  <c r="F3197" i="2" s="1"/>
  <c r="C3197" i="2"/>
  <c r="A3197" i="2"/>
  <c r="M3197" i="2" s="1"/>
  <c r="N3197" i="2" s="1"/>
  <c r="O3196" i="2"/>
  <c r="L3196" i="2"/>
  <c r="D3196" i="2"/>
  <c r="F3196" i="2" s="1"/>
  <c r="C3196" i="2"/>
  <c r="A3196" i="2"/>
  <c r="I3196" i="2" s="1"/>
  <c r="J3196" i="2" s="1"/>
  <c r="H3195" i="2"/>
  <c r="D3195" i="2"/>
  <c r="E3195" i="2" s="1"/>
  <c r="C3195" i="2"/>
  <c r="A3195" i="2"/>
  <c r="O3195" i="2" s="1"/>
  <c r="O3194" i="2"/>
  <c r="N3194" i="2"/>
  <c r="D3194" i="2"/>
  <c r="C3194" i="2"/>
  <c r="A3194" i="2"/>
  <c r="M3194" i="2" s="1"/>
  <c r="E3193" i="2"/>
  <c r="D3193" i="2"/>
  <c r="F3193" i="2" s="1"/>
  <c r="C3193" i="2"/>
  <c r="A3193" i="2"/>
  <c r="I3192" i="2"/>
  <c r="J3192" i="2" s="1"/>
  <c r="D3192" i="2"/>
  <c r="F3192" i="2" s="1"/>
  <c r="C3192" i="2"/>
  <c r="A3192" i="2"/>
  <c r="D3191" i="2"/>
  <c r="E3191" i="2" s="1"/>
  <c r="C3191" i="2"/>
  <c r="A3191" i="2"/>
  <c r="K3191" i="2" s="1"/>
  <c r="F3190" i="2"/>
  <c r="D3190" i="2"/>
  <c r="E3190" i="2" s="1"/>
  <c r="C3190" i="2"/>
  <c r="A3190" i="2"/>
  <c r="I3189" i="2"/>
  <c r="J3189" i="2" s="1"/>
  <c r="E3189" i="2"/>
  <c r="D3189" i="2"/>
  <c r="F3189" i="2" s="1"/>
  <c r="C3189" i="2"/>
  <c r="A3189" i="2"/>
  <c r="M3189" i="2" s="1"/>
  <c r="N3189" i="2" s="1"/>
  <c r="O3188" i="2"/>
  <c r="L3188" i="2"/>
  <c r="D3188" i="2"/>
  <c r="F3188" i="2" s="1"/>
  <c r="C3188" i="2"/>
  <c r="A3188" i="2"/>
  <c r="I3188" i="2" s="1"/>
  <c r="J3188" i="2" s="1"/>
  <c r="H3187" i="2"/>
  <c r="D3187" i="2"/>
  <c r="E3187" i="2" s="1"/>
  <c r="C3187" i="2"/>
  <c r="A3187" i="2"/>
  <c r="O3187" i="2" s="1"/>
  <c r="O3186" i="2"/>
  <c r="N3186" i="2"/>
  <c r="D3186" i="2"/>
  <c r="C3186" i="2"/>
  <c r="A3186" i="2"/>
  <c r="M3186" i="2" s="1"/>
  <c r="E3185" i="2"/>
  <c r="D3185" i="2"/>
  <c r="F3185" i="2" s="1"/>
  <c r="C3185" i="2"/>
  <c r="A3185" i="2"/>
  <c r="I3184" i="2"/>
  <c r="J3184" i="2" s="1"/>
  <c r="D3184" i="2"/>
  <c r="F3184" i="2" s="1"/>
  <c r="C3184" i="2"/>
  <c r="A3184" i="2"/>
  <c r="K3183" i="2"/>
  <c r="D3183" i="2"/>
  <c r="E3183" i="2" s="1"/>
  <c r="C3183" i="2"/>
  <c r="A3183" i="2"/>
  <c r="F3182" i="2"/>
  <c r="D3182" i="2"/>
  <c r="E3182" i="2" s="1"/>
  <c r="C3182" i="2"/>
  <c r="A3182" i="2"/>
  <c r="I3181" i="2"/>
  <c r="J3181" i="2" s="1"/>
  <c r="E3181" i="2"/>
  <c r="D3181" i="2"/>
  <c r="F3181" i="2" s="1"/>
  <c r="C3181" i="2"/>
  <c r="A3181" i="2"/>
  <c r="M3181" i="2" s="1"/>
  <c r="N3181" i="2" s="1"/>
  <c r="O3180" i="2"/>
  <c r="L3180" i="2"/>
  <c r="D3180" i="2"/>
  <c r="F3180" i="2" s="1"/>
  <c r="C3180" i="2"/>
  <c r="A3180" i="2"/>
  <c r="I3180" i="2" s="1"/>
  <c r="J3180" i="2" s="1"/>
  <c r="H3179" i="2"/>
  <c r="D3179" i="2"/>
  <c r="E3179" i="2" s="1"/>
  <c r="C3179" i="2"/>
  <c r="A3179" i="2"/>
  <c r="O3179" i="2" s="1"/>
  <c r="O3178" i="2"/>
  <c r="N3178" i="2"/>
  <c r="D3178" i="2"/>
  <c r="C3178" i="2"/>
  <c r="A3178" i="2"/>
  <c r="M3178" i="2" s="1"/>
  <c r="E3177" i="2"/>
  <c r="D3177" i="2"/>
  <c r="F3177" i="2" s="1"/>
  <c r="C3177" i="2"/>
  <c r="A3177" i="2"/>
  <c r="I3176" i="2"/>
  <c r="J3176" i="2" s="1"/>
  <c r="D3176" i="2"/>
  <c r="F3176" i="2" s="1"/>
  <c r="C3176" i="2"/>
  <c r="A3176" i="2"/>
  <c r="D3175" i="2"/>
  <c r="E3175" i="2" s="1"/>
  <c r="C3175" i="2"/>
  <c r="A3175" i="2"/>
  <c r="K3175" i="2" s="1"/>
  <c r="F3174" i="2"/>
  <c r="D3174" i="2"/>
  <c r="E3174" i="2" s="1"/>
  <c r="C3174" i="2"/>
  <c r="A3174" i="2"/>
  <c r="I3173" i="2"/>
  <c r="J3173" i="2" s="1"/>
  <c r="E3173" i="2"/>
  <c r="D3173" i="2"/>
  <c r="F3173" i="2" s="1"/>
  <c r="C3173" i="2"/>
  <c r="A3173" i="2"/>
  <c r="M3173" i="2" s="1"/>
  <c r="N3173" i="2" s="1"/>
  <c r="O3172" i="2"/>
  <c r="L3172" i="2"/>
  <c r="D3172" i="2"/>
  <c r="F3172" i="2" s="1"/>
  <c r="C3172" i="2"/>
  <c r="A3172" i="2"/>
  <c r="I3172" i="2" s="1"/>
  <c r="J3172" i="2" s="1"/>
  <c r="H3171" i="2"/>
  <c r="D3171" i="2"/>
  <c r="E3171" i="2" s="1"/>
  <c r="C3171" i="2"/>
  <c r="A3171" i="2"/>
  <c r="O3171" i="2" s="1"/>
  <c r="O3170" i="2"/>
  <c r="N3170" i="2"/>
  <c r="D3170" i="2"/>
  <c r="C3170" i="2"/>
  <c r="A3170" i="2"/>
  <c r="M3170" i="2" s="1"/>
  <c r="E3169" i="2"/>
  <c r="D3169" i="2"/>
  <c r="F3169" i="2" s="1"/>
  <c r="C3169" i="2"/>
  <c r="A3169" i="2"/>
  <c r="I3168" i="2"/>
  <c r="J3168" i="2" s="1"/>
  <c r="D3168" i="2"/>
  <c r="F3168" i="2" s="1"/>
  <c r="C3168" i="2"/>
  <c r="A3168" i="2"/>
  <c r="D3167" i="2"/>
  <c r="E3167" i="2" s="1"/>
  <c r="C3167" i="2"/>
  <c r="A3167" i="2"/>
  <c r="F3166" i="2"/>
  <c r="D3166" i="2"/>
  <c r="E3166" i="2" s="1"/>
  <c r="C3166" i="2"/>
  <c r="A3166" i="2"/>
  <c r="I3165" i="2"/>
  <c r="J3165" i="2" s="1"/>
  <c r="E3165" i="2"/>
  <c r="D3165" i="2"/>
  <c r="F3165" i="2" s="1"/>
  <c r="C3165" i="2"/>
  <c r="A3165" i="2"/>
  <c r="M3165" i="2" s="1"/>
  <c r="N3165" i="2" s="1"/>
  <c r="O3164" i="2"/>
  <c r="L3164" i="2"/>
  <c r="D3164" i="2"/>
  <c r="F3164" i="2" s="1"/>
  <c r="C3164" i="2"/>
  <c r="A3164" i="2"/>
  <c r="I3164" i="2" s="1"/>
  <c r="J3164" i="2" s="1"/>
  <c r="H3163" i="2"/>
  <c r="D3163" i="2"/>
  <c r="E3163" i="2" s="1"/>
  <c r="C3163" i="2"/>
  <c r="A3163" i="2"/>
  <c r="O3163" i="2" s="1"/>
  <c r="O3162" i="2"/>
  <c r="N3162" i="2"/>
  <c r="D3162" i="2"/>
  <c r="C3162" i="2"/>
  <c r="A3162" i="2"/>
  <c r="M3162" i="2" s="1"/>
  <c r="E3161" i="2"/>
  <c r="D3161" i="2"/>
  <c r="F3161" i="2" s="1"/>
  <c r="C3161" i="2"/>
  <c r="A3161" i="2"/>
  <c r="I3160" i="2"/>
  <c r="J3160" i="2" s="1"/>
  <c r="D3160" i="2"/>
  <c r="F3160" i="2" s="1"/>
  <c r="C3160" i="2"/>
  <c r="A3160" i="2"/>
  <c r="D3159" i="2"/>
  <c r="E3159" i="2" s="1"/>
  <c r="C3159" i="2"/>
  <c r="A3159" i="2"/>
  <c r="K3159" i="2" s="1"/>
  <c r="F3158" i="2"/>
  <c r="D3158" i="2"/>
  <c r="E3158" i="2" s="1"/>
  <c r="C3158" i="2"/>
  <c r="A3158" i="2"/>
  <c r="I3157" i="2"/>
  <c r="J3157" i="2" s="1"/>
  <c r="E3157" i="2"/>
  <c r="D3157" i="2"/>
  <c r="F3157" i="2" s="1"/>
  <c r="C3157" i="2"/>
  <c r="A3157" i="2"/>
  <c r="M3157" i="2" s="1"/>
  <c r="N3157" i="2" s="1"/>
  <c r="O3156" i="2"/>
  <c r="L3156" i="2"/>
  <c r="D3156" i="2"/>
  <c r="F3156" i="2" s="1"/>
  <c r="C3156" i="2"/>
  <c r="A3156" i="2"/>
  <c r="I3156" i="2" s="1"/>
  <c r="J3156" i="2" s="1"/>
  <c r="H3155" i="2"/>
  <c r="D3155" i="2"/>
  <c r="E3155" i="2" s="1"/>
  <c r="C3155" i="2"/>
  <c r="A3155" i="2"/>
  <c r="O3155" i="2" s="1"/>
  <c r="O3154" i="2"/>
  <c r="N3154" i="2"/>
  <c r="D3154" i="2"/>
  <c r="C3154" i="2"/>
  <c r="A3154" i="2"/>
  <c r="M3154" i="2" s="1"/>
  <c r="E3153" i="2"/>
  <c r="D3153" i="2"/>
  <c r="F3153" i="2" s="1"/>
  <c r="C3153" i="2"/>
  <c r="A3153" i="2"/>
  <c r="I3152" i="2"/>
  <c r="J3152" i="2" s="1"/>
  <c r="D3152" i="2"/>
  <c r="F3152" i="2" s="1"/>
  <c r="C3152" i="2"/>
  <c r="A3152" i="2"/>
  <c r="K3151" i="2"/>
  <c r="D3151" i="2"/>
  <c r="E3151" i="2" s="1"/>
  <c r="C3151" i="2"/>
  <c r="A3151" i="2"/>
  <c r="F3150" i="2"/>
  <c r="D3150" i="2"/>
  <c r="E3150" i="2" s="1"/>
  <c r="C3150" i="2"/>
  <c r="A3150" i="2"/>
  <c r="I3149" i="2"/>
  <c r="J3149" i="2" s="1"/>
  <c r="E3149" i="2"/>
  <c r="D3149" i="2"/>
  <c r="F3149" i="2" s="1"/>
  <c r="C3149" i="2"/>
  <c r="A3149" i="2"/>
  <c r="M3149" i="2" s="1"/>
  <c r="N3149" i="2" s="1"/>
  <c r="O3148" i="2"/>
  <c r="L3148" i="2"/>
  <c r="D3148" i="2"/>
  <c r="F3148" i="2" s="1"/>
  <c r="C3148" i="2"/>
  <c r="A3148" i="2"/>
  <c r="I3148" i="2" s="1"/>
  <c r="J3148" i="2" s="1"/>
  <c r="H3147" i="2"/>
  <c r="D3147" i="2"/>
  <c r="E3147" i="2" s="1"/>
  <c r="C3147" i="2"/>
  <c r="A3147" i="2"/>
  <c r="O3147" i="2" s="1"/>
  <c r="O3146" i="2"/>
  <c r="N3146" i="2"/>
  <c r="D3146" i="2"/>
  <c r="C3146" i="2"/>
  <c r="A3146" i="2"/>
  <c r="M3146" i="2" s="1"/>
  <c r="E3145" i="2"/>
  <c r="D3145" i="2"/>
  <c r="F3145" i="2" s="1"/>
  <c r="C3145" i="2"/>
  <c r="A3145" i="2"/>
  <c r="I3144" i="2"/>
  <c r="J3144" i="2" s="1"/>
  <c r="D3144" i="2"/>
  <c r="F3144" i="2" s="1"/>
  <c r="C3144" i="2"/>
  <c r="A3144" i="2"/>
  <c r="D3143" i="2"/>
  <c r="E3143" i="2" s="1"/>
  <c r="C3143" i="2"/>
  <c r="A3143" i="2"/>
  <c r="K3143" i="2" s="1"/>
  <c r="F3142" i="2"/>
  <c r="D3142" i="2"/>
  <c r="E3142" i="2" s="1"/>
  <c r="C3142" i="2"/>
  <c r="A3142" i="2"/>
  <c r="I3141" i="2"/>
  <c r="J3141" i="2" s="1"/>
  <c r="E3141" i="2"/>
  <c r="D3141" i="2"/>
  <c r="F3141" i="2" s="1"/>
  <c r="C3141" i="2"/>
  <c r="A3141" i="2"/>
  <c r="M3141" i="2" s="1"/>
  <c r="N3141" i="2" s="1"/>
  <c r="O3140" i="2"/>
  <c r="L3140" i="2"/>
  <c r="D3140" i="2"/>
  <c r="F3140" i="2" s="1"/>
  <c r="C3140" i="2"/>
  <c r="A3140" i="2"/>
  <c r="I3140" i="2" s="1"/>
  <c r="J3140" i="2" s="1"/>
  <c r="H3139" i="2"/>
  <c r="D3139" i="2"/>
  <c r="E3139" i="2" s="1"/>
  <c r="C3139" i="2"/>
  <c r="A3139" i="2"/>
  <c r="O3139" i="2" s="1"/>
  <c r="O3138" i="2"/>
  <c r="N3138" i="2"/>
  <c r="D3138" i="2"/>
  <c r="C3138" i="2"/>
  <c r="A3138" i="2"/>
  <c r="M3138" i="2" s="1"/>
  <c r="E3137" i="2"/>
  <c r="D3137" i="2"/>
  <c r="F3137" i="2" s="1"/>
  <c r="C3137" i="2"/>
  <c r="A3137" i="2"/>
  <c r="I3136" i="2"/>
  <c r="J3136" i="2" s="1"/>
  <c r="D3136" i="2"/>
  <c r="F3136" i="2" s="1"/>
  <c r="C3136" i="2"/>
  <c r="A3136" i="2"/>
  <c r="D3135" i="2"/>
  <c r="E3135" i="2" s="1"/>
  <c r="C3135" i="2"/>
  <c r="A3135" i="2"/>
  <c r="F3134" i="2"/>
  <c r="D3134" i="2"/>
  <c r="E3134" i="2" s="1"/>
  <c r="C3134" i="2"/>
  <c r="A3134" i="2"/>
  <c r="I3133" i="2"/>
  <c r="J3133" i="2" s="1"/>
  <c r="E3133" i="2"/>
  <c r="D3133" i="2"/>
  <c r="F3133" i="2" s="1"/>
  <c r="C3133" i="2"/>
  <c r="A3133" i="2"/>
  <c r="M3133" i="2" s="1"/>
  <c r="N3133" i="2" s="1"/>
  <c r="O3132" i="2"/>
  <c r="L3132" i="2"/>
  <c r="D3132" i="2"/>
  <c r="F3132" i="2" s="1"/>
  <c r="C3132" i="2"/>
  <c r="A3132" i="2"/>
  <c r="I3132" i="2" s="1"/>
  <c r="J3132" i="2" s="1"/>
  <c r="H3131" i="2"/>
  <c r="D3131" i="2"/>
  <c r="E3131" i="2" s="1"/>
  <c r="C3131" i="2"/>
  <c r="A3131" i="2"/>
  <c r="O3131" i="2" s="1"/>
  <c r="O3130" i="2"/>
  <c r="N3130" i="2"/>
  <c r="D3130" i="2"/>
  <c r="C3130" i="2"/>
  <c r="A3130" i="2"/>
  <c r="M3130" i="2" s="1"/>
  <c r="E3129" i="2"/>
  <c r="D3129" i="2"/>
  <c r="F3129" i="2" s="1"/>
  <c r="C3129" i="2"/>
  <c r="A3129" i="2"/>
  <c r="I3128" i="2"/>
  <c r="J3128" i="2" s="1"/>
  <c r="D3128" i="2"/>
  <c r="F3128" i="2" s="1"/>
  <c r="C3128" i="2"/>
  <c r="A3128" i="2"/>
  <c r="D3127" i="2"/>
  <c r="E3127" i="2" s="1"/>
  <c r="C3127" i="2"/>
  <c r="A3127" i="2"/>
  <c r="K3127" i="2" s="1"/>
  <c r="F3126" i="2"/>
  <c r="D3126" i="2"/>
  <c r="E3126" i="2" s="1"/>
  <c r="C3126" i="2"/>
  <c r="A3126" i="2"/>
  <c r="I3125" i="2"/>
  <c r="J3125" i="2" s="1"/>
  <c r="E3125" i="2"/>
  <c r="D3125" i="2"/>
  <c r="F3125" i="2" s="1"/>
  <c r="C3125" i="2"/>
  <c r="A3125" i="2"/>
  <c r="M3125" i="2" s="1"/>
  <c r="N3125" i="2" s="1"/>
  <c r="O3124" i="2"/>
  <c r="L3124" i="2"/>
  <c r="D3124" i="2"/>
  <c r="C3124" i="2"/>
  <c r="A3124" i="2"/>
  <c r="I3124" i="2" s="1"/>
  <c r="J3124" i="2" s="1"/>
  <c r="H3123" i="2"/>
  <c r="D3123" i="2"/>
  <c r="E3123" i="2" s="1"/>
  <c r="C3123" i="2"/>
  <c r="A3123" i="2"/>
  <c r="O3123" i="2" s="1"/>
  <c r="O3122" i="2"/>
  <c r="N3122" i="2"/>
  <c r="D3122" i="2"/>
  <c r="C3122" i="2"/>
  <c r="A3122" i="2"/>
  <c r="M3122" i="2" s="1"/>
  <c r="E3121" i="2"/>
  <c r="D3121" i="2"/>
  <c r="F3121" i="2" s="1"/>
  <c r="C3121" i="2"/>
  <c r="A3121" i="2"/>
  <c r="I3120" i="2"/>
  <c r="J3120" i="2" s="1"/>
  <c r="D3120" i="2"/>
  <c r="F3120" i="2" s="1"/>
  <c r="C3120" i="2"/>
  <c r="A3120" i="2"/>
  <c r="K3119" i="2"/>
  <c r="D3119" i="2"/>
  <c r="C3119" i="2"/>
  <c r="A3119" i="2"/>
  <c r="F3118" i="2"/>
  <c r="D3118" i="2"/>
  <c r="E3118" i="2" s="1"/>
  <c r="C3118" i="2"/>
  <c r="A3118" i="2"/>
  <c r="I3117" i="2"/>
  <c r="J3117" i="2" s="1"/>
  <c r="E3117" i="2"/>
  <c r="D3117" i="2"/>
  <c r="F3117" i="2" s="1"/>
  <c r="C3117" i="2"/>
  <c r="A3117" i="2"/>
  <c r="M3117" i="2" s="1"/>
  <c r="N3117" i="2" s="1"/>
  <c r="O3116" i="2"/>
  <c r="L3116" i="2"/>
  <c r="D3116" i="2"/>
  <c r="C3116" i="2"/>
  <c r="A3116" i="2"/>
  <c r="I3116" i="2" s="1"/>
  <c r="J3116" i="2" s="1"/>
  <c r="H3115" i="2"/>
  <c r="D3115" i="2"/>
  <c r="C3115" i="2"/>
  <c r="A3115" i="2"/>
  <c r="O3115" i="2" s="1"/>
  <c r="O3114" i="2"/>
  <c r="N3114" i="2"/>
  <c r="D3114" i="2"/>
  <c r="C3114" i="2"/>
  <c r="A3114" i="2"/>
  <c r="M3114" i="2" s="1"/>
  <c r="E3113" i="2"/>
  <c r="D3113" i="2"/>
  <c r="F3113" i="2" s="1"/>
  <c r="C3113" i="2"/>
  <c r="A3113" i="2"/>
  <c r="I3112" i="2"/>
  <c r="J3112" i="2" s="1"/>
  <c r="D3112" i="2"/>
  <c r="C3112" i="2"/>
  <c r="A3112" i="2"/>
  <c r="D3111" i="2"/>
  <c r="C3111" i="2"/>
  <c r="A3111" i="2"/>
  <c r="K3111" i="2" s="1"/>
  <c r="F3110" i="2"/>
  <c r="D3110" i="2"/>
  <c r="E3110" i="2" s="1"/>
  <c r="C3110" i="2"/>
  <c r="A3110" i="2"/>
  <c r="I3109" i="2"/>
  <c r="J3109" i="2" s="1"/>
  <c r="E3109" i="2"/>
  <c r="D3109" i="2"/>
  <c r="F3109" i="2" s="1"/>
  <c r="C3109" i="2"/>
  <c r="A3109" i="2"/>
  <c r="M3109" i="2" s="1"/>
  <c r="N3109" i="2" s="1"/>
  <c r="O3108" i="2"/>
  <c r="L3108" i="2"/>
  <c r="D3108" i="2"/>
  <c r="C3108" i="2"/>
  <c r="A3108" i="2"/>
  <c r="I3108" i="2" s="1"/>
  <c r="J3108" i="2" s="1"/>
  <c r="H3107" i="2"/>
  <c r="D3107" i="2"/>
  <c r="C3107" i="2"/>
  <c r="A3107" i="2"/>
  <c r="O3107" i="2" s="1"/>
  <c r="O3106" i="2"/>
  <c r="N3106" i="2"/>
  <c r="D3106" i="2"/>
  <c r="C3106" i="2"/>
  <c r="A3106" i="2"/>
  <c r="M3106" i="2" s="1"/>
  <c r="E3105" i="2"/>
  <c r="D3105" i="2"/>
  <c r="F3105" i="2" s="1"/>
  <c r="C3105" i="2"/>
  <c r="A3105" i="2"/>
  <c r="I3104" i="2"/>
  <c r="J3104" i="2" s="1"/>
  <c r="D3104" i="2"/>
  <c r="C3104" i="2"/>
  <c r="A3104" i="2"/>
  <c r="D3103" i="2"/>
  <c r="C3103" i="2"/>
  <c r="A3103" i="2"/>
  <c r="F3102" i="2"/>
  <c r="D3102" i="2"/>
  <c r="E3102" i="2" s="1"/>
  <c r="C3102" i="2"/>
  <c r="A3102" i="2"/>
  <c r="I3101" i="2"/>
  <c r="J3101" i="2" s="1"/>
  <c r="E3101" i="2"/>
  <c r="D3101" i="2"/>
  <c r="F3101" i="2" s="1"/>
  <c r="C3101" i="2"/>
  <c r="A3101" i="2"/>
  <c r="M3101" i="2" s="1"/>
  <c r="N3101" i="2" s="1"/>
  <c r="O3100" i="2"/>
  <c r="L3100" i="2"/>
  <c r="D3100" i="2"/>
  <c r="C3100" i="2"/>
  <c r="A3100" i="2"/>
  <c r="I3100" i="2" s="1"/>
  <c r="J3100" i="2" s="1"/>
  <c r="H3099" i="2"/>
  <c r="D3099" i="2"/>
  <c r="C3099" i="2"/>
  <c r="A3099" i="2"/>
  <c r="O3099" i="2" s="1"/>
  <c r="F3098" i="2"/>
  <c r="E3098" i="2"/>
  <c r="D3098" i="2"/>
  <c r="C3098" i="2"/>
  <c r="A3098" i="2"/>
  <c r="L3097" i="2"/>
  <c r="D3097" i="2"/>
  <c r="E3097" i="2" s="1"/>
  <c r="C3097" i="2"/>
  <c r="A3097" i="2"/>
  <c r="O3096" i="2"/>
  <c r="L3096" i="2"/>
  <c r="I3096" i="2"/>
  <c r="D3096" i="2"/>
  <c r="C3096" i="2"/>
  <c r="A3096" i="2"/>
  <c r="D3095" i="2"/>
  <c r="C3095" i="2"/>
  <c r="A3095" i="2"/>
  <c r="D3094" i="2"/>
  <c r="E3094" i="2" s="1"/>
  <c r="C3094" i="2"/>
  <c r="A3094" i="2"/>
  <c r="D3093" i="2"/>
  <c r="E3093" i="2" s="1"/>
  <c r="C3093" i="2"/>
  <c r="A3093" i="2"/>
  <c r="L3093" i="2" s="1"/>
  <c r="L3092" i="2"/>
  <c r="D3092" i="2"/>
  <c r="C3092" i="2"/>
  <c r="A3092" i="2"/>
  <c r="D3091" i="2"/>
  <c r="C3091" i="2"/>
  <c r="A3091" i="2"/>
  <c r="L3090" i="2"/>
  <c r="K3090" i="2"/>
  <c r="D3090" i="2"/>
  <c r="F3090" i="2" s="1"/>
  <c r="C3090" i="2"/>
  <c r="A3090" i="2"/>
  <c r="M3090" i="2" s="1"/>
  <c r="N3090" i="2" s="1"/>
  <c r="D3089" i="2"/>
  <c r="E3089" i="2" s="1"/>
  <c r="C3089" i="2"/>
  <c r="A3089" i="2"/>
  <c r="M3088" i="2"/>
  <c r="N3088" i="2" s="1"/>
  <c r="I3088" i="2"/>
  <c r="J3088" i="2" s="1"/>
  <c r="F3088" i="2"/>
  <c r="E3088" i="2"/>
  <c r="D3088" i="2"/>
  <c r="C3088" i="2"/>
  <c r="A3088" i="2"/>
  <c r="O3088" i="2" s="1"/>
  <c r="D3087" i="2"/>
  <c r="C3087" i="2"/>
  <c r="A3087" i="2"/>
  <c r="L3087" i="2" s="1"/>
  <c r="L3086" i="2"/>
  <c r="K3086" i="2"/>
  <c r="D3086" i="2"/>
  <c r="F3086" i="2" s="1"/>
  <c r="C3086" i="2"/>
  <c r="A3086" i="2"/>
  <c r="M3086" i="2" s="1"/>
  <c r="N3086" i="2" s="1"/>
  <c r="F3085" i="2"/>
  <c r="D3085" i="2"/>
  <c r="E3085" i="2" s="1"/>
  <c r="C3085" i="2"/>
  <c r="A3085" i="2"/>
  <c r="L3085" i="2" s="1"/>
  <c r="O3084" i="2"/>
  <c r="K3084" i="2"/>
  <c r="D3084" i="2"/>
  <c r="C3084" i="2"/>
  <c r="A3084" i="2"/>
  <c r="D3083" i="2"/>
  <c r="E3083" i="2" s="1"/>
  <c r="C3083" i="2"/>
  <c r="A3083" i="2"/>
  <c r="L3083" i="2" s="1"/>
  <c r="E3082" i="2"/>
  <c r="D3082" i="2"/>
  <c r="F3082" i="2" s="1"/>
  <c r="C3082" i="2"/>
  <c r="A3082" i="2"/>
  <c r="D3081" i="2"/>
  <c r="E3081" i="2" s="1"/>
  <c r="C3081" i="2"/>
  <c r="A3081" i="2"/>
  <c r="L3081" i="2" s="1"/>
  <c r="I3080" i="2"/>
  <c r="J3080" i="2" s="1"/>
  <c r="F3080" i="2"/>
  <c r="E3080" i="2"/>
  <c r="D3080" i="2"/>
  <c r="C3080" i="2"/>
  <c r="A3080" i="2"/>
  <c r="D3079" i="2"/>
  <c r="E3079" i="2" s="1"/>
  <c r="C3079" i="2"/>
  <c r="A3079" i="2"/>
  <c r="L3079" i="2" s="1"/>
  <c r="O3078" i="2"/>
  <c r="L3078" i="2"/>
  <c r="K3078" i="2"/>
  <c r="I3078" i="2"/>
  <c r="J3078" i="2" s="1"/>
  <c r="E3078" i="2"/>
  <c r="D3078" i="2"/>
  <c r="F3078" i="2" s="1"/>
  <c r="C3078" i="2"/>
  <c r="A3078" i="2"/>
  <c r="M3078" i="2" s="1"/>
  <c r="N3078" i="2" s="1"/>
  <c r="L3077" i="2"/>
  <c r="D3077" i="2"/>
  <c r="E3077" i="2" s="1"/>
  <c r="C3077" i="2"/>
  <c r="A3077" i="2"/>
  <c r="K3076" i="2"/>
  <c r="F3076" i="2"/>
  <c r="E3076" i="2"/>
  <c r="D3076" i="2"/>
  <c r="C3076" i="2"/>
  <c r="A3076" i="2"/>
  <c r="F3075" i="2"/>
  <c r="D3075" i="2"/>
  <c r="E3075" i="2" s="1"/>
  <c r="C3075" i="2"/>
  <c r="A3075" i="2"/>
  <c r="I3074" i="2"/>
  <c r="J3074" i="2" s="1"/>
  <c r="D3074" i="2"/>
  <c r="C3074" i="2"/>
  <c r="A3074" i="2"/>
  <c r="D3073" i="2"/>
  <c r="C3073" i="2"/>
  <c r="A3073" i="2"/>
  <c r="M3072" i="2"/>
  <c r="N3072" i="2" s="1"/>
  <c r="K3072" i="2"/>
  <c r="I3072" i="2"/>
  <c r="J3072" i="2" s="1"/>
  <c r="E3072" i="2"/>
  <c r="D3072" i="2"/>
  <c r="F3072" i="2" s="1"/>
  <c r="C3072" i="2"/>
  <c r="A3072" i="2"/>
  <c r="L3072" i="2" s="1"/>
  <c r="F3071" i="2"/>
  <c r="D3071" i="2"/>
  <c r="E3071" i="2" s="1"/>
  <c r="C3071" i="2"/>
  <c r="A3071" i="2"/>
  <c r="L3071" i="2" s="1"/>
  <c r="D3070" i="2"/>
  <c r="C3070" i="2"/>
  <c r="A3070" i="2"/>
  <c r="H3070" i="2" s="1"/>
  <c r="F3069" i="2"/>
  <c r="D3069" i="2"/>
  <c r="E3069" i="2" s="1"/>
  <c r="C3069" i="2"/>
  <c r="A3069" i="2"/>
  <c r="L3069" i="2" s="1"/>
  <c r="O3068" i="2"/>
  <c r="F3068" i="2"/>
  <c r="E3068" i="2"/>
  <c r="D3068" i="2"/>
  <c r="C3068" i="2"/>
  <c r="A3068" i="2"/>
  <c r="D3067" i="2"/>
  <c r="E3067" i="2" s="1"/>
  <c r="C3067" i="2"/>
  <c r="A3067" i="2"/>
  <c r="L3067" i="2" s="1"/>
  <c r="D3066" i="2"/>
  <c r="C3066" i="2"/>
  <c r="A3066" i="2"/>
  <c r="H3066" i="2" s="1"/>
  <c r="D3065" i="2"/>
  <c r="E3065" i="2" s="1"/>
  <c r="C3065" i="2"/>
  <c r="A3065" i="2"/>
  <c r="L3065" i="2" s="1"/>
  <c r="M3064" i="2"/>
  <c r="N3064" i="2" s="1"/>
  <c r="K3064" i="2"/>
  <c r="I3064" i="2"/>
  <c r="J3064" i="2" s="1"/>
  <c r="D3064" i="2"/>
  <c r="C3064" i="2"/>
  <c r="A3064" i="2"/>
  <c r="L3064" i="2" s="1"/>
  <c r="D3063" i="2"/>
  <c r="E3063" i="2" s="1"/>
  <c r="C3063" i="2"/>
  <c r="A3063" i="2"/>
  <c r="L3063" i="2" s="1"/>
  <c r="K3062" i="2"/>
  <c r="E3062" i="2"/>
  <c r="D3062" i="2"/>
  <c r="F3062" i="2" s="1"/>
  <c r="C3062" i="2"/>
  <c r="A3062" i="2"/>
  <c r="D3061" i="2"/>
  <c r="E3061" i="2" s="1"/>
  <c r="C3061" i="2"/>
  <c r="A3061" i="2"/>
  <c r="L3061" i="2" s="1"/>
  <c r="O3060" i="2"/>
  <c r="F3060" i="2"/>
  <c r="E3060" i="2"/>
  <c r="D3060" i="2"/>
  <c r="C3060" i="2"/>
  <c r="A3060" i="2"/>
  <c r="F3059" i="2"/>
  <c r="D3059" i="2"/>
  <c r="E3059" i="2" s="1"/>
  <c r="C3059" i="2"/>
  <c r="A3059" i="2"/>
  <c r="O3058" i="2"/>
  <c r="D3058" i="2"/>
  <c r="C3058" i="2"/>
  <c r="A3058" i="2"/>
  <c r="D3057" i="2"/>
  <c r="C3057" i="2"/>
  <c r="A3057" i="2"/>
  <c r="M3056" i="2"/>
  <c r="N3056" i="2" s="1"/>
  <c r="K3056" i="2"/>
  <c r="I3056" i="2"/>
  <c r="J3056" i="2" s="1"/>
  <c r="D3056" i="2"/>
  <c r="C3056" i="2"/>
  <c r="A3056" i="2"/>
  <c r="L3056" i="2" s="1"/>
  <c r="D3055" i="2"/>
  <c r="E3055" i="2" s="1"/>
  <c r="C3055" i="2"/>
  <c r="A3055" i="2"/>
  <c r="L3055" i="2" s="1"/>
  <c r="O3054" i="2"/>
  <c r="M3054" i="2"/>
  <c r="N3054" i="2" s="1"/>
  <c r="K3054" i="2"/>
  <c r="H3054" i="2"/>
  <c r="D3054" i="2"/>
  <c r="F3054" i="2" s="1"/>
  <c r="C3054" i="2"/>
  <c r="A3054" i="2"/>
  <c r="L3054" i="2" s="1"/>
  <c r="O3053" i="2"/>
  <c r="H3053" i="2"/>
  <c r="D3053" i="2"/>
  <c r="E3053" i="2" s="1"/>
  <c r="C3053" i="2"/>
  <c r="A3053" i="2"/>
  <c r="K3053" i="2" s="1"/>
  <c r="F3052" i="2"/>
  <c r="E3052" i="2"/>
  <c r="D3052" i="2"/>
  <c r="C3052" i="2"/>
  <c r="A3052" i="2"/>
  <c r="N3051" i="2"/>
  <c r="M3051" i="2"/>
  <c r="H3051" i="2"/>
  <c r="D3051" i="2"/>
  <c r="F3051" i="2" s="1"/>
  <c r="C3051" i="2"/>
  <c r="A3051" i="2"/>
  <c r="I3051" i="2" s="1"/>
  <c r="J3051" i="2" s="1"/>
  <c r="M3050" i="2"/>
  <c r="N3050" i="2" s="1"/>
  <c r="L3050" i="2"/>
  <c r="D3050" i="2"/>
  <c r="F3050" i="2" s="1"/>
  <c r="C3050" i="2"/>
  <c r="A3050" i="2"/>
  <c r="K3050" i="2" s="1"/>
  <c r="K3049" i="2"/>
  <c r="D3049" i="2"/>
  <c r="E3049" i="2" s="1"/>
  <c r="C3049" i="2"/>
  <c r="A3049" i="2"/>
  <c r="H3049" i="2" s="1"/>
  <c r="N3048" i="2"/>
  <c r="M3048" i="2"/>
  <c r="I3048" i="2"/>
  <c r="J3048" i="2" s="1"/>
  <c r="D3048" i="2"/>
  <c r="C3048" i="2"/>
  <c r="A3048" i="2"/>
  <c r="O3048" i="2" s="1"/>
  <c r="D3047" i="2"/>
  <c r="F3047" i="2" s="1"/>
  <c r="C3047" i="2"/>
  <c r="A3047" i="2"/>
  <c r="H3047" i="2" s="1"/>
  <c r="M3046" i="2"/>
  <c r="N3046" i="2" s="1"/>
  <c r="L3046" i="2"/>
  <c r="K3046" i="2"/>
  <c r="H3046" i="2"/>
  <c r="D3046" i="2"/>
  <c r="F3046" i="2" s="1"/>
  <c r="C3046" i="2"/>
  <c r="A3046" i="2"/>
  <c r="O3046" i="2" s="1"/>
  <c r="D3045" i="2"/>
  <c r="E3045" i="2" s="1"/>
  <c r="C3045" i="2"/>
  <c r="A3045" i="2"/>
  <c r="H3045" i="2" s="1"/>
  <c r="F3044" i="2"/>
  <c r="D3044" i="2"/>
  <c r="E3044" i="2" s="1"/>
  <c r="C3044" i="2"/>
  <c r="A3044" i="2"/>
  <c r="M3043" i="2"/>
  <c r="N3043" i="2" s="1"/>
  <c r="D3043" i="2"/>
  <c r="F3043" i="2" s="1"/>
  <c r="C3043" i="2"/>
  <c r="A3043" i="2"/>
  <c r="I3043" i="2" s="1"/>
  <c r="J3043" i="2" s="1"/>
  <c r="D3042" i="2"/>
  <c r="F3042" i="2" s="1"/>
  <c r="C3042" i="2"/>
  <c r="A3042" i="2"/>
  <c r="K3042" i="2" s="1"/>
  <c r="D3041" i="2"/>
  <c r="E3041" i="2" s="1"/>
  <c r="C3041" i="2"/>
  <c r="A3041" i="2"/>
  <c r="O3041" i="2" s="1"/>
  <c r="N3040" i="2"/>
  <c r="I3040" i="2"/>
  <c r="J3040" i="2" s="1"/>
  <c r="F3040" i="2"/>
  <c r="E3040" i="2"/>
  <c r="D3040" i="2"/>
  <c r="C3040" i="2"/>
  <c r="A3040" i="2"/>
  <c r="M3040" i="2" s="1"/>
  <c r="H3039" i="2"/>
  <c r="D3039" i="2"/>
  <c r="F3039" i="2" s="1"/>
  <c r="C3039" i="2"/>
  <c r="A3039" i="2"/>
  <c r="M3039" i="2" s="1"/>
  <c r="N3039" i="2" s="1"/>
  <c r="O3038" i="2"/>
  <c r="D3038" i="2"/>
  <c r="F3038" i="2" s="1"/>
  <c r="C3038" i="2"/>
  <c r="A3038" i="2"/>
  <c r="O3037" i="2"/>
  <c r="H3037" i="2"/>
  <c r="D3037" i="2"/>
  <c r="E3037" i="2" s="1"/>
  <c r="C3037" i="2"/>
  <c r="A3037" i="2"/>
  <c r="K3037" i="2" s="1"/>
  <c r="F3036" i="2"/>
  <c r="E3036" i="2"/>
  <c r="D3036" i="2"/>
  <c r="C3036" i="2"/>
  <c r="A3036" i="2"/>
  <c r="N3035" i="2"/>
  <c r="M3035" i="2"/>
  <c r="H3035" i="2"/>
  <c r="D3035" i="2"/>
  <c r="F3035" i="2" s="1"/>
  <c r="C3035" i="2"/>
  <c r="A3035" i="2"/>
  <c r="I3035" i="2" s="1"/>
  <c r="J3035" i="2" s="1"/>
  <c r="O3034" i="2"/>
  <c r="M3034" i="2"/>
  <c r="N3034" i="2" s="1"/>
  <c r="L3034" i="2"/>
  <c r="H3034" i="2"/>
  <c r="D3034" i="2"/>
  <c r="F3034" i="2" s="1"/>
  <c r="C3034" i="2"/>
  <c r="A3034" i="2"/>
  <c r="K3034" i="2" s="1"/>
  <c r="D3033" i="2"/>
  <c r="E3033" i="2" s="1"/>
  <c r="C3033" i="2"/>
  <c r="A3033" i="2"/>
  <c r="H3033" i="2" s="1"/>
  <c r="N3032" i="2"/>
  <c r="M3032" i="2"/>
  <c r="I3032" i="2"/>
  <c r="J3032" i="2" s="1"/>
  <c r="E3032" i="2"/>
  <c r="D3032" i="2"/>
  <c r="F3032" i="2" s="1"/>
  <c r="C3032" i="2"/>
  <c r="A3032" i="2"/>
  <c r="O3032" i="2" s="1"/>
  <c r="D3031" i="2"/>
  <c r="F3031" i="2" s="1"/>
  <c r="C3031" i="2"/>
  <c r="A3031" i="2"/>
  <c r="M3031" i="2" s="1"/>
  <c r="N3031" i="2" s="1"/>
  <c r="M3030" i="2"/>
  <c r="N3030" i="2" s="1"/>
  <c r="L3030" i="2"/>
  <c r="K3030" i="2"/>
  <c r="H3030" i="2"/>
  <c r="D3030" i="2"/>
  <c r="F3030" i="2" s="1"/>
  <c r="C3030" i="2"/>
  <c r="A3030" i="2"/>
  <c r="O3030" i="2" s="1"/>
  <c r="O3029" i="2"/>
  <c r="D3029" i="2"/>
  <c r="E3029" i="2" s="1"/>
  <c r="C3029" i="2"/>
  <c r="A3029" i="2"/>
  <c r="K3029" i="2" s="1"/>
  <c r="M3028" i="2"/>
  <c r="N3028" i="2" s="1"/>
  <c r="F3028" i="2"/>
  <c r="D3028" i="2"/>
  <c r="E3028" i="2" s="1"/>
  <c r="C3028" i="2"/>
  <c r="A3028" i="2"/>
  <c r="O3028" i="2" s="1"/>
  <c r="M3027" i="2"/>
  <c r="N3027" i="2" s="1"/>
  <c r="H3027" i="2"/>
  <c r="D3027" i="2"/>
  <c r="F3027" i="2" s="1"/>
  <c r="C3027" i="2"/>
  <c r="A3027" i="2"/>
  <c r="I3027" i="2" s="1"/>
  <c r="J3027" i="2" s="1"/>
  <c r="O3026" i="2"/>
  <c r="L3026" i="2"/>
  <c r="D3026" i="2"/>
  <c r="F3026" i="2" s="1"/>
  <c r="C3026" i="2"/>
  <c r="A3026" i="2"/>
  <c r="I3026" i="2" s="1"/>
  <c r="J3026" i="2" s="1"/>
  <c r="H3025" i="2"/>
  <c r="D3025" i="2"/>
  <c r="E3025" i="2" s="1"/>
  <c r="C3025" i="2"/>
  <c r="A3025" i="2"/>
  <c r="O3025" i="2" s="1"/>
  <c r="O3024" i="2"/>
  <c r="N3024" i="2"/>
  <c r="I3024" i="2"/>
  <c r="J3024" i="2" s="1"/>
  <c r="F3024" i="2"/>
  <c r="E3024" i="2"/>
  <c r="D3024" i="2"/>
  <c r="C3024" i="2"/>
  <c r="A3024" i="2"/>
  <c r="M3024" i="2" s="1"/>
  <c r="D3023" i="2"/>
  <c r="F3023" i="2" s="1"/>
  <c r="C3023" i="2"/>
  <c r="A3023" i="2"/>
  <c r="I3023" i="2" s="1"/>
  <c r="J3023" i="2" s="1"/>
  <c r="I3022" i="2"/>
  <c r="J3022" i="2" s="1"/>
  <c r="D3022" i="2"/>
  <c r="F3022" i="2" s="1"/>
  <c r="C3022" i="2"/>
  <c r="A3022" i="2"/>
  <c r="O3021" i="2"/>
  <c r="H3021" i="2"/>
  <c r="D3021" i="2"/>
  <c r="E3021" i="2" s="1"/>
  <c r="C3021" i="2"/>
  <c r="A3021" i="2"/>
  <c r="K3021" i="2" s="1"/>
  <c r="N3020" i="2"/>
  <c r="M3020" i="2"/>
  <c r="D3020" i="2"/>
  <c r="C3020" i="2"/>
  <c r="A3020" i="2"/>
  <c r="I3020" i="2" s="1"/>
  <c r="J3020" i="2" s="1"/>
  <c r="M3019" i="2"/>
  <c r="N3019" i="2" s="1"/>
  <c r="H3019" i="2"/>
  <c r="D3019" i="2"/>
  <c r="F3019" i="2" s="1"/>
  <c r="C3019" i="2"/>
  <c r="A3019" i="2"/>
  <c r="I3019" i="2" s="1"/>
  <c r="J3019" i="2" s="1"/>
  <c r="D3018" i="2"/>
  <c r="F3018" i="2" s="1"/>
  <c r="C3018" i="2"/>
  <c r="A3018" i="2"/>
  <c r="H3018" i="2" s="1"/>
  <c r="D3017" i="2"/>
  <c r="E3017" i="2" s="1"/>
  <c r="C3017" i="2"/>
  <c r="A3017" i="2"/>
  <c r="O3017" i="2" s="1"/>
  <c r="N3016" i="2"/>
  <c r="M3016" i="2"/>
  <c r="I3016" i="2"/>
  <c r="J3016" i="2" s="1"/>
  <c r="E3016" i="2"/>
  <c r="D3016" i="2"/>
  <c r="F3016" i="2" s="1"/>
  <c r="C3016" i="2"/>
  <c r="A3016" i="2"/>
  <c r="O3016" i="2" s="1"/>
  <c r="D3015" i="2"/>
  <c r="F3015" i="2" s="1"/>
  <c r="C3015" i="2"/>
  <c r="A3015" i="2"/>
  <c r="H3015" i="2" s="1"/>
  <c r="M3014" i="2"/>
  <c r="N3014" i="2" s="1"/>
  <c r="L3014" i="2"/>
  <c r="K3014" i="2"/>
  <c r="H3014" i="2"/>
  <c r="D3014" i="2"/>
  <c r="F3014" i="2" s="1"/>
  <c r="C3014" i="2"/>
  <c r="A3014" i="2"/>
  <c r="O3014" i="2" s="1"/>
  <c r="O3013" i="2"/>
  <c r="H3013" i="2"/>
  <c r="D3013" i="2"/>
  <c r="E3013" i="2" s="1"/>
  <c r="C3013" i="2"/>
  <c r="A3013" i="2"/>
  <c r="K3013" i="2" s="1"/>
  <c r="O3012" i="2"/>
  <c r="M3012" i="2"/>
  <c r="N3012" i="2" s="1"/>
  <c r="D3012" i="2"/>
  <c r="C3012" i="2"/>
  <c r="A3012" i="2"/>
  <c r="I3012" i="2" s="1"/>
  <c r="J3012" i="2" s="1"/>
  <c r="H3011" i="2"/>
  <c r="D3011" i="2"/>
  <c r="F3011" i="2" s="1"/>
  <c r="C3011" i="2"/>
  <c r="A3011" i="2"/>
  <c r="M3011" i="2" s="1"/>
  <c r="N3011" i="2" s="1"/>
  <c r="O3010" i="2"/>
  <c r="L3010" i="2"/>
  <c r="I3010" i="2"/>
  <c r="J3010" i="2" s="1"/>
  <c r="D3010" i="2"/>
  <c r="F3010" i="2" s="1"/>
  <c r="C3010" i="2"/>
  <c r="A3010" i="2"/>
  <c r="D3009" i="2"/>
  <c r="E3009" i="2" s="1"/>
  <c r="C3009" i="2"/>
  <c r="A3009" i="2"/>
  <c r="O3009" i="2" s="1"/>
  <c r="F3008" i="2"/>
  <c r="E3008" i="2"/>
  <c r="D3008" i="2"/>
  <c r="C3008" i="2"/>
  <c r="A3008" i="2"/>
  <c r="O3008" i="2" s="1"/>
  <c r="N3007" i="2"/>
  <c r="D3007" i="2"/>
  <c r="F3007" i="2" s="1"/>
  <c r="C3007" i="2"/>
  <c r="A3007" i="2"/>
  <c r="M3007" i="2" s="1"/>
  <c r="M3006" i="2"/>
  <c r="N3006" i="2" s="1"/>
  <c r="K3006" i="2"/>
  <c r="D3006" i="2"/>
  <c r="F3006" i="2" s="1"/>
  <c r="C3006" i="2"/>
  <c r="A3006" i="2"/>
  <c r="L3006" i="2" s="1"/>
  <c r="O3005" i="2"/>
  <c r="H3005" i="2"/>
  <c r="D3005" i="2"/>
  <c r="E3005" i="2" s="1"/>
  <c r="C3005" i="2"/>
  <c r="A3005" i="2"/>
  <c r="K3005" i="2" s="1"/>
  <c r="O3004" i="2"/>
  <c r="N3004" i="2"/>
  <c r="M3004" i="2"/>
  <c r="E3004" i="2"/>
  <c r="D3004" i="2"/>
  <c r="F3004" i="2" s="1"/>
  <c r="C3004" i="2"/>
  <c r="A3004" i="2"/>
  <c r="I3004" i="2" s="1"/>
  <c r="J3004" i="2" s="1"/>
  <c r="N3003" i="2"/>
  <c r="M3003" i="2"/>
  <c r="H3003" i="2"/>
  <c r="D3003" i="2"/>
  <c r="F3003" i="2" s="1"/>
  <c r="C3003" i="2"/>
  <c r="A3003" i="2"/>
  <c r="I3003" i="2" s="1"/>
  <c r="J3003" i="2" s="1"/>
  <c r="D3002" i="2"/>
  <c r="F3002" i="2" s="1"/>
  <c r="C3002" i="2"/>
  <c r="A3002" i="2"/>
  <c r="I3002" i="2" s="1"/>
  <c r="J3002" i="2" s="1"/>
  <c r="D3001" i="2"/>
  <c r="C3001" i="2"/>
  <c r="A3001" i="2"/>
  <c r="H3001" i="2" s="1"/>
  <c r="M3000" i="2"/>
  <c r="N3000" i="2" s="1"/>
  <c r="I3000" i="2"/>
  <c r="J3000" i="2" s="1"/>
  <c r="E3000" i="2"/>
  <c r="D3000" i="2"/>
  <c r="F3000" i="2" s="1"/>
  <c r="C3000" i="2"/>
  <c r="A3000" i="2"/>
  <c r="O3000" i="2" s="1"/>
  <c r="I2999" i="2"/>
  <c r="J2999" i="2" s="1"/>
  <c r="D2999" i="2"/>
  <c r="C2999" i="2"/>
  <c r="A2999" i="2"/>
  <c r="H2999" i="2" s="1"/>
  <c r="M2998" i="2"/>
  <c r="N2998" i="2" s="1"/>
  <c r="L2998" i="2"/>
  <c r="K2998" i="2"/>
  <c r="H2998" i="2"/>
  <c r="D2998" i="2"/>
  <c r="C2998" i="2"/>
  <c r="A2998" i="2"/>
  <c r="O2998" i="2" s="1"/>
  <c r="H2997" i="2"/>
  <c r="D2997" i="2"/>
  <c r="C2997" i="2"/>
  <c r="A2997" i="2"/>
  <c r="O2997" i="2" s="1"/>
  <c r="O2996" i="2"/>
  <c r="I2996" i="2"/>
  <c r="J2996" i="2" s="1"/>
  <c r="F2996" i="2"/>
  <c r="E2996" i="2"/>
  <c r="D2996" i="2"/>
  <c r="C2996" i="2"/>
  <c r="A2996" i="2"/>
  <c r="M2996" i="2" s="1"/>
  <c r="N2996" i="2" s="1"/>
  <c r="M2995" i="2"/>
  <c r="N2995" i="2" s="1"/>
  <c r="H2995" i="2"/>
  <c r="D2995" i="2"/>
  <c r="C2995" i="2"/>
  <c r="A2995" i="2"/>
  <c r="I2995" i="2" s="1"/>
  <c r="J2995" i="2" s="1"/>
  <c r="O2994" i="2"/>
  <c r="H2994" i="2"/>
  <c r="D2994" i="2"/>
  <c r="C2994" i="2"/>
  <c r="A2994" i="2"/>
  <c r="O2993" i="2"/>
  <c r="D2993" i="2"/>
  <c r="C2993" i="2"/>
  <c r="A2993" i="2"/>
  <c r="N2992" i="2"/>
  <c r="M2992" i="2"/>
  <c r="I2992" i="2"/>
  <c r="J2992" i="2" s="1"/>
  <c r="D2992" i="2"/>
  <c r="F2992" i="2" s="1"/>
  <c r="C2992" i="2"/>
  <c r="A2992" i="2"/>
  <c r="O2992" i="2" s="1"/>
  <c r="I2991" i="2"/>
  <c r="J2991" i="2" s="1"/>
  <c r="D2991" i="2"/>
  <c r="C2991" i="2"/>
  <c r="A2991" i="2"/>
  <c r="H2991" i="2" s="1"/>
  <c r="L2990" i="2"/>
  <c r="I2990" i="2"/>
  <c r="J2990" i="2" s="1"/>
  <c r="D2990" i="2"/>
  <c r="C2990" i="2"/>
  <c r="A2990" i="2"/>
  <c r="K2989" i="2"/>
  <c r="D2989" i="2"/>
  <c r="C2989" i="2"/>
  <c r="A2989" i="2"/>
  <c r="M2988" i="2"/>
  <c r="N2988" i="2" s="1"/>
  <c r="F2988" i="2"/>
  <c r="E2988" i="2"/>
  <c r="D2988" i="2"/>
  <c r="C2988" i="2"/>
  <c r="A2988" i="2"/>
  <c r="M2987" i="2"/>
  <c r="N2987" i="2" s="1"/>
  <c r="D2987" i="2"/>
  <c r="C2987" i="2"/>
  <c r="A2987" i="2"/>
  <c r="M2986" i="2"/>
  <c r="N2986" i="2" s="1"/>
  <c r="L2986" i="2"/>
  <c r="K2986" i="2"/>
  <c r="H2986" i="2"/>
  <c r="D2986" i="2"/>
  <c r="C2986" i="2"/>
  <c r="A2986" i="2"/>
  <c r="O2986" i="2" s="1"/>
  <c r="O2985" i="2"/>
  <c r="H2985" i="2"/>
  <c r="D2985" i="2"/>
  <c r="C2985" i="2"/>
  <c r="A2985" i="2"/>
  <c r="K2985" i="2" s="1"/>
  <c r="O2984" i="2"/>
  <c r="I2984" i="2"/>
  <c r="J2984" i="2" s="1"/>
  <c r="D2984" i="2"/>
  <c r="C2984" i="2"/>
  <c r="A2984" i="2"/>
  <c r="M2984" i="2" s="1"/>
  <c r="N2984" i="2" s="1"/>
  <c r="D2983" i="2"/>
  <c r="C2983" i="2"/>
  <c r="A2983" i="2"/>
  <c r="M2983" i="2" s="1"/>
  <c r="N2983" i="2" s="1"/>
  <c r="O2982" i="2"/>
  <c r="L2982" i="2"/>
  <c r="I2982" i="2"/>
  <c r="J2982" i="2" s="1"/>
  <c r="D2982" i="2"/>
  <c r="C2982" i="2"/>
  <c r="A2982" i="2"/>
  <c r="H2981" i="2"/>
  <c r="D2981" i="2"/>
  <c r="C2981" i="2"/>
  <c r="A2981" i="2"/>
  <c r="O2981" i="2" s="1"/>
  <c r="O2980" i="2"/>
  <c r="M2980" i="2"/>
  <c r="N2980" i="2" s="1"/>
  <c r="E2980" i="2"/>
  <c r="D2980" i="2"/>
  <c r="F2980" i="2" s="1"/>
  <c r="C2980" i="2"/>
  <c r="A2980" i="2"/>
  <c r="I2980" i="2" s="1"/>
  <c r="J2980" i="2" s="1"/>
  <c r="D2979" i="2"/>
  <c r="C2979" i="2"/>
  <c r="A2979" i="2"/>
  <c r="H2979" i="2" s="1"/>
  <c r="M2978" i="2"/>
  <c r="N2978" i="2" s="1"/>
  <c r="L2978" i="2"/>
  <c r="K2978" i="2"/>
  <c r="H2978" i="2"/>
  <c r="D2978" i="2"/>
  <c r="C2978" i="2"/>
  <c r="A2978" i="2"/>
  <c r="O2978" i="2" s="1"/>
  <c r="O2977" i="2"/>
  <c r="H2977" i="2"/>
  <c r="D2977" i="2"/>
  <c r="C2977" i="2"/>
  <c r="A2977" i="2"/>
  <c r="K2977" i="2" s="1"/>
  <c r="O2976" i="2"/>
  <c r="F2976" i="2"/>
  <c r="D2976" i="2"/>
  <c r="E2976" i="2" s="1"/>
  <c r="C2976" i="2"/>
  <c r="A2976" i="2"/>
  <c r="M2976" i="2" s="1"/>
  <c r="N2976" i="2" s="1"/>
  <c r="D2975" i="2"/>
  <c r="C2975" i="2"/>
  <c r="A2975" i="2"/>
  <c r="H2975" i="2" s="1"/>
  <c r="D2974" i="2"/>
  <c r="C2974" i="2"/>
  <c r="A2974" i="2"/>
  <c r="I2974" i="2" s="1"/>
  <c r="J2974" i="2" s="1"/>
  <c r="D2973" i="2"/>
  <c r="C2973" i="2"/>
  <c r="A2973" i="2"/>
  <c r="K2973" i="2" s="1"/>
  <c r="F2972" i="2"/>
  <c r="E2972" i="2"/>
  <c r="D2972" i="2"/>
  <c r="C2972" i="2"/>
  <c r="A2972" i="2"/>
  <c r="M2972" i="2" s="1"/>
  <c r="N2972" i="2" s="1"/>
  <c r="N2971" i="2"/>
  <c r="M2971" i="2"/>
  <c r="H2971" i="2"/>
  <c r="D2971" i="2"/>
  <c r="C2971" i="2"/>
  <c r="A2971" i="2"/>
  <c r="I2971" i="2" s="1"/>
  <c r="J2971" i="2" s="1"/>
  <c r="O2970" i="2"/>
  <c r="M2970" i="2"/>
  <c r="N2970" i="2" s="1"/>
  <c r="L2970" i="2"/>
  <c r="H2970" i="2"/>
  <c r="D2970" i="2"/>
  <c r="C2970" i="2"/>
  <c r="A2970" i="2"/>
  <c r="K2970" i="2" s="1"/>
  <c r="D2969" i="2"/>
  <c r="C2969" i="2"/>
  <c r="A2969" i="2"/>
  <c r="H2969" i="2" s="1"/>
  <c r="M2968" i="2"/>
  <c r="N2968" i="2" s="1"/>
  <c r="I2968" i="2"/>
  <c r="J2968" i="2" s="1"/>
  <c r="E2968" i="2"/>
  <c r="D2968" i="2"/>
  <c r="F2968" i="2" s="1"/>
  <c r="C2968" i="2"/>
  <c r="A2968" i="2"/>
  <c r="O2968" i="2" s="1"/>
  <c r="I2967" i="2"/>
  <c r="J2967" i="2" s="1"/>
  <c r="D2967" i="2"/>
  <c r="C2967" i="2"/>
  <c r="A2967" i="2"/>
  <c r="H2967" i="2" s="1"/>
  <c r="M2966" i="2"/>
  <c r="N2966" i="2" s="1"/>
  <c r="L2966" i="2"/>
  <c r="K2966" i="2"/>
  <c r="H2966" i="2"/>
  <c r="D2966" i="2"/>
  <c r="C2966" i="2"/>
  <c r="A2966" i="2"/>
  <c r="O2966" i="2" s="1"/>
  <c r="K2965" i="2"/>
  <c r="D2965" i="2"/>
  <c r="C2965" i="2"/>
  <c r="A2965" i="2"/>
  <c r="H2965" i="2" s="1"/>
  <c r="I2964" i="2"/>
  <c r="J2964" i="2" s="1"/>
  <c r="F2964" i="2"/>
  <c r="E2964" i="2"/>
  <c r="D2964" i="2"/>
  <c r="C2964" i="2"/>
  <c r="A2964" i="2"/>
  <c r="N2963" i="2"/>
  <c r="H2963" i="2"/>
  <c r="D2963" i="2"/>
  <c r="C2963" i="2"/>
  <c r="A2963" i="2"/>
  <c r="M2963" i="2" s="1"/>
  <c r="O2962" i="2"/>
  <c r="M2962" i="2"/>
  <c r="N2962" i="2" s="1"/>
  <c r="K2962" i="2"/>
  <c r="H2962" i="2"/>
  <c r="D2962" i="2"/>
  <c r="C2962" i="2"/>
  <c r="A2962" i="2"/>
  <c r="L2962" i="2" s="1"/>
  <c r="O2961" i="2"/>
  <c r="H2961" i="2"/>
  <c r="D2961" i="2"/>
  <c r="C2961" i="2"/>
  <c r="A2961" i="2"/>
  <c r="K2961" i="2" s="1"/>
  <c r="O2960" i="2"/>
  <c r="M2960" i="2"/>
  <c r="N2960" i="2" s="1"/>
  <c r="I2960" i="2"/>
  <c r="J2960" i="2" s="1"/>
  <c r="E2960" i="2"/>
  <c r="D2960" i="2"/>
  <c r="F2960" i="2" s="1"/>
  <c r="C2960" i="2"/>
  <c r="A2960" i="2"/>
  <c r="I2959" i="2"/>
  <c r="J2959" i="2" s="1"/>
  <c r="D2959" i="2"/>
  <c r="C2959" i="2"/>
  <c r="A2959" i="2"/>
  <c r="H2959" i="2" s="1"/>
  <c r="M2958" i="2"/>
  <c r="N2958" i="2" s="1"/>
  <c r="L2958" i="2"/>
  <c r="K2958" i="2"/>
  <c r="H2958" i="2"/>
  <c r="D2958" i="2"/>
  <c r="C2958" i="2"/>
  <c r="A2958" i="2"/>
  <c r="O2958" i="2" s="1"/>
  <c r="K2957" i="2"/>
  <c r="D2957" i="2"/>
  <c r="C2957" i="2"/>
  <c r="A2957" i="2"/>
  <c r="H2957" i="2" s="1"/>
  <c r="I2956" i="2"/>
  <c r="J2956" i="2" s="1"/>
  <c r="F2956" i="2"/>
  <c r="E2956" i="2"/>
  <c r="D2956" i="2"/>
  <c r="C2956" i="2"/>
  <c r="A2956" i="2"/>
  <c r="N2955" i="2"/>
  <c r="H2955" i="2"/>
  <c r="D2955" i="2"/>
  <c r="C2955" i="2"/>
  <c r="A2955" i="2"/>
  <c r="M2955" i="2" s="1"/>
  <c r="O2954" i="2"/>
  <c r="M2954" i="2"/>
  <c r="N2954" i="2" s="1"/>
  <c r="K2954" i="2"/>
  <c r="H2954" i="2"/>
  <c r="D2954" i="2"/>
  <c r="C2954" i="2"/>
  <c r="A2954" i="2"/>
  <c r="L2954" i="2" s="1"/>
  <c r="O2953" i="2"/>
  <c r="H2953" i="2"/>
  <c r="D2953" i="2"/>
  <c r="C2953" i="2"/>
  <c r="A2953" i="2"/>
  <c r="K2953" i="2" s="1"/>
  <c r="O2952" i="2"/>
  <c r="M2952" i="2"/>
  <c r="N2952" i="2" s="1"/>
  <c r="I2952" i="2"/>
  <c r="J2952" i="2" s="1"/>
  <c r="E2952" i="2"/>
  <c r="D2952" i="2"/>
  <c r="F2952" i="2" s="1"/>
  <c r="C2952" i="2"/>
  <c r="A2952" i="2"/>
  <c r="I2951" i="2"/>
  <c r="J2951" i="2" s="1"/>
  <c r="D2951" i="2"/>
  <c r="C2951" i="2"/>
  <c r="A2951" i="2"/>
  <c r="H2951" i="2" s="1"/>
  <c r="M2950" i="2"/>
  <c r="N2950" i="2" s="1"/>
  <c r="L2950" i="2"/>
  <c r="K2950" i="2"/>
  <c r="H2950" i="2"/>
  <c r="D2950" i="2"/>
  <c r="C2950" i="2"/>
  <c r="A2950" i="2"/>
  <c r="O2950" i="2" s="1"/>
  <c r="K2949" i="2"/>
  <c r="D2949" i="2"/>
  <c r="C2949" i="2"/>
  <c r="A2949" i="2"/>
  <c r="H2949" i="2" s="1"/>
  <c r="I2948" i="2"/>
  <c r="J2948" i="2" s="1"/>
  <c r="F2948" i="2"/>
  <c r="E2948" i="2"/>
  <c r="D2948" i="2"/>
  <c r="C2948" i="2"/>
  <c r="A2948" i="2"/>
  <c r="N2947" i="2"/>
  <c r="H2947" i="2"/>
  <c r="D2947" i="2"/>
  <c r="C2947" i="2"/>
  <c r="A2947" i="2"/>
  <c r="M2947" i="2" s="1"/>
  <c r="O2946" i="2"/>
  <c r="M2946" i="2"/>
  <c r="N2946" i="2" s="1"/>
  <c r="K2946" i="2"/>
  <c r="H2946" i="2"/>
  <c r="D2946" i="2"/>
  <c r="C2946" i="2"/>
  <c r="A2946" i="2"/>
  <c r="L2946" i="2" s="1"/>
  <c r="O2945" i="2"/>
  <c r="H2945" i="2"/>
  <c r="D2945" i="2"/>
  <c r="C2945" i="2"/>
  <c r="A2945" i="2"/>
  <c r="K2945" i="2" s="1"/>
  <c r="O2944" i="2"/>
  <c r="E2944" i="2"/>
  <c r="D2944" i="2"/>
  <c r="F2944" i="2" s="1"/>
  <c r="C2944" i="2"/>
  <c r="A2944" i="2"/>
  <c r="E2943" i="2"/>
  <c r="D2943" i="2"/>
  <c r="F2943" i="2" s="1"/>
  <c r="C2943" i="2"/>
  <c r="A2943" i="2"/>
  <c r="I2943" i="2" s="1"/>
  <c r="J2943" i="2" s="1"/>
  <c r="O2942" i="2"/>
  <c r="L2942" i="2"/>
  <c r="K2942" i="2"/>
  <c r="I2942" i="2"/>
  <c r="J2942" i="2" s="1"/>
  <c r="D2942" i="2"/>
  <c r="F2942" i="2" s="1"/>
  <c r="C2942" i="2"/>
  <c r="A2942" i="2"/>
  <c r="M2942" i="2" s="1"/>
  <c r="N2942" i="2" s="1"/>
  <c r="K2941" i="2"/>
  <c r="D2941" i="2"/>
  <c r="C2941" i="2"/>
  <c r="A2941" i="2"/>
  <c r="H2941" i="2" s="1"/>
  <c r="M2940" i="2"/>
  <c r="N2940" i="2" s="1"/>
  <c r="I2940" i="2"/>
  <c r="J2940" i="2" s="1"/>
  <c r="E2940" i="2"/>
  <c r="D2940" i="2"/>
  <c r="F2940" i="2" s="1"/>
  <c r="C2940" i="2"/>
  <c r="A2940" i="2"/>
  <c r="O2940" i="2" s="1"/>
  <c r="N2939" i="2"/>
  <c r="M2939" i="2"/>
  <c r="H2939" i="2"/>
  <c r="D2939" i="2"/>
  <c r="F2939" i="2" s="1"/>
  <c r="C2939" i="2"/>
  <c r="A2939" i="2"/>
  <c r="I2939" i="2" s="1"/>
  <c r="J2939" i="2" s="1"/>
  <c r="O2938" i="2"/>
  <c r="I2938" i="2"/>
  <c r="J2938" i="2" s="1"/>
  <c r="E2938" i="2"/>
  <c r="D2938" i="2"/>
  <c r="F2938" i="2" s="1"/>
  <c r="C2938" i="2"/>
  <c r="A2938" i="2"/>
  <c r="O2937" i="2"/>
  <c r="D2937" i="2"/>
  <c r="E2937" i="2" s="1"/>
  <c r="C2937" i="2"/>
  <c r="A2937" i="2"/>
  <c r="K2937" i="2" s="1"/>
  <c r="O2936" i="2"/>
  <c r="N2936" i="2"/>
  <c r="I2936" i="2"/>
  <c r="J2936" i="2" s="1"/>
  <c r="F2936" i="2"/>
  <c r="E2936" i="2"/>
  <c r="D2936" i="2"/>
  <c r="C2936" i="2"/>
  <c r="A2936" i="2"/>
  <c r="M2936" i="2" s="1"/>
  <c r="D2935" i="2"/>
  <c r="C2935" i="2"/>
  <c r="A2935" i="2"/>
  <c r="I2935" i="2" s="1"/>
  <c r="J2935" i="2" s="1"/>
  <c r="D2934" i="2"/>
  <c r="C2934" i="2"/>
  <c r="A2934" i="2"/>
  <c r="H2934" i="2" s="1"/>
  <c r="O2933" i="2"/>
  <c r="K2933" i="2"/>
  <c r="D2933" i="2"/>
  <c r="E2933" i="2" s="1"/>
  <c r="C2933" i="2"/>
  <c r="A2933" i="2"/>
  <c r="H2933" i="2" s="1"/>
  <c r="O2932" i="2"/>
  <c r="M2932" i="2"/>
  <c r="N2932" i="2" s="1"/>
  <c r="E2932" i="2"/>
  <c r="D2932" i="2"/>
  <c r="F2932" i="2" s="1"/>
  <c r="C2932" i="2"/>
  <c r="A2932" i="2"/>
  <c r="I2932" i="2" s="1"/>
  <c r="J2932" i="2" s="1"/>
  <c r="N2931" i="2"/>
  <c r="M2931" i="2"/>
  <c r="H2931" i="2"/>
  <c r="D2931" i="2"/>
  <c r="F2931" i="2" s="1"/>
  <c r="C2931" i="2"/>
  <c r="A2931" i="2"/>
  <c r="I2931" i="2" s="1"/>
  <c r="J2931" i="2" s="1"/>
  <c r="O2930" i="2"/>
  <c r="M2930" i="2"/>
  <c r="N2930" i="2" s="1"/>
  <c r="K2930" i="2"/>
  <c r="H2930" i="2"/>
  <c r="D2930" i="2"/>
  <c r="C2930" i="2"/>
  <c r="A2930" i="2"/>
  <c r="L2930" i="2" s="1"/>
  <c r="F2929" i="2"/>
  <c r="D2929" i="2"/>
  <c r="E2929" i="2" s="1"/>
  <c r="C2929" i="2"/>
  <c r="A2929" i="2"/>
  <c r="O2929" i="2" s="1"/>
  <c r="D2928" i="2"/>
  <c r="E2928" i="2" s="1"/>
  <c r="C2928" i="2"/>
  <c r="A2928" i="2"/>
  <c r="M2928" i="2" s="1"/>
  <c r="N2928" i="2" s="1"/>
  <c r="M2927" i="2"/>
  <c r="N2927" i="2" s="1"/>
  <c r="J2927" i="2"/>
  <c r="I2927" i="2"/>
  <c r="E2927" i="2"/>
  <c r="D2927" i="2"/>
  <c r="F2927" i="2" s="1"/>
  <c r="C2927" i="2"/>
  <c r="A2927" i="2"/>
  <c r="H2927" i="2" s="1"/>
  <c r="O2926" i="2"/>
  <c r="M2926" i="2"/>
  <c r="N2926" i="2" s="1"/>
  <c r="L2926" i="2"/>
  <c r="E2926" i="2"/>
  <c r="D2926" i="2"/>
  <c r="F2926" i="2" s="1"/>
  <c r="C2926" i="2"/>
  <c r="A2926" i="2"/>
  <c r="O2925" i="2"/>
  <c r="H2925" i="2"/>
  <c r="D2925" i="2"/>
  <c r="E2925" i="2" s="1"/>
  <c r="C2925" i="2"/>
  <c r="A2925" i="2"/>
  <c r="K2925" i="2" s="1"/>
  <c r="O2924" i="2"/>
  <c r="F2924" i="2"/>
  <c r="E2924" i="2"/>
  <c r="D2924" i="2"/>
  <c r="C2924" i="2"/>
  <c r="A2924" i="2"/>
  <c r="N2923" i="2"/>
  <c r="H2923" i="2"/>
  <c r="D2923" i="2"/>
  <c r="F2923" i="2" s="1"/>
  <c r="C2923" i="2"/>
  <c r="A2923" i="2"/>
  <c r="M2923" i="2" s="1"/>
  <c r="I2922" i="2"/>
  <c r="J2922" i="2" s="1"/>
  <c r="D2922" i="2"/>
  <c r="C2922" i="2"/>
  <c r="A2922" i="2"/>
  <c r="F2921" i="2"/>
  <c r="D2921" i="2"/>
  <c r="E2921" i="2" s="1"/>
  <c r="C2921" i="2"/>
  <c r="A2921" i="2"/>
  <c r="O2921" i="2" s="1"/>
  <c r="F2920" i="2"/>
  <c r="D2920" i="2"/>
  <c r="E2920" i="2" s="1"/>
  <c r="C2920" i="2"/>
  <c r="A2920" i="2"/>
  <c r="M2919" i="2"/>
  <c r="N2919" i="2" s="1"/>
  <c r="H2919" i="2"/>
  <c r="D2919" i="2"/>
  <c r="C2919" i="2"/>
  <c r="A2919" i="2"/>
  <c r="I2919" i="2" s="1"/>
  <c r="J2919" i="2" s="1"/>
  <c r="M2918" i="2"/>
  <c r="N2918" i="2" s="1"/>
  <c r="L2918" i="2"/>
  <c r="K2918" i="2"/>
  <c r="D2918" i="2"/>
  <c r="F2918" i="2" s="1"/>
  <c r="C2918" i="2"/>
  <c r="A2918" i="2"/>
  <c r="K2917" i="2"/>
  <c r="D2917" i="2"/>
  <c r="E2917" i="2" s="1"/>
  <c r="C2917" i="2"/>
  <c r="A2917" i="2"/>
  <c r="H2917" i="2" s="1"/>
  <c r="M2916" i="2"/>
  <c r="N2916" i="2" s="1"/>
  <c r="J2916" i="2"/>
  <c r="I2916" i="2"/>
  <c r="D2916" i="2"/>
  <c r="F2916" i="2" s="1"/>
  <c r="C2916" i="2"/>
  <c r="A2916" i="2"/>
  <c r="O2916" i="2" s="1"/>
  <c r="D2915" i="2"/>
  <c r="F2915" i="2" s="1"/>
  <c r="C2915" i="2"/>
  <c r="A2915" i="2"/>
  <c r="I2915" i="2" s="1"/>
  <c r="J2915" i="2" s="1"/>
  <c r="D2914" i="2"/>
  <c r="F2914" i="2" s="1"/>
  <c r="C2914" i="2"/>
  <c r="A2914" i="2"/>
  <c r="K2914" i="2" s="1"/>
  <c r="H2913" i="2"/>
  <c r="D2913" i="2"/>
  <c r="E2913" i="2" s="1"/>
  <c r="C2913" i="2"/>
  <c r="A2913" i="2"/>
  <c r="O2913" i="2" s="1"/>
  <c r="F2912" i="2"/>
  <c r="E2912" i="2"/>
  <c r="D2912" i="2"/>
  <c r="C2912" i="2"/>
  <c r="A2912" i="2"/>
  <c r="M2911" i="2"/>
  <c r="N2911" i="2" s="1"/>
  <c r="E2911" i="2"/>
  <c r="D2911" i="2"/>
  <c r="F2911" i="2" s="1"/>
  <c r="C2911" i="2"/>
  <c r="A2911" i="2"/>
  <c r="I2911" i="2" s="1"/>
  <c r="J2911" i="2" s="1"/>
  <c r="O2910" i="2"/>
  <c r="M2910" i="2"/>
  <c r="N2910" i="2" s="1"/>
  <c r="K2910" i="2"/>
  <c r="H2910" i="2"/>
  <c r="D2910" i="2"/>
  <c r="F2910" i="2" s="1"/>
  <c r="C2910" i="2"/>
  <c r="A2910" i="2"/>
  <c r="L2910" i="2" s="1"/>
  <c r="O2909" i="2"/>
  <c r="H2909" i="2"/>
  <c r="D2909" i="2"/>
  <c r="E2909" i="2" s="1"/>
  <c r="C2909" i="2"/>
  <c r="A2909" i="2"/>
  <c r="K2909" i="2" s="1"/>
  <c r="F2908" i="2"/>
  <c r="D2908" i="2"/>
  <c r="E2908" i="2" s="1"/>
  <c r="C2908" i="2"/>
  <c r="A2908" i="2"/>
  <c r="I2907" i="2"/>
  <c r="J2907" i="2" s="1"/>
  <c r="D2907" i="2"/>
  <c r="F2907" i="2" s="1"/>
  <c r="C2907" i="2"/>
  <c r="A2907" i="2"/>
  <c r="H2907" i="2" s="1"/>
  <c r="M2906" i="2"/>
  <c r="N2906" i="2" s="1"/>
  <c r="L2906" i="2"/>
  <c r="K2906" i="2"/>
  <c r="H2906" i="2"/>
  <c r="D2906" i="2"/>
  <c r="F2906" i="2" s="1"/>
  <c r="C2906" i="2"/>
  <c r="A2906" i="2"/>
  <c r="O2906" i="2" s="1"/>
  <c r="K2905" i="2"/>
  <c r="D2905" i="2"/>
  <c r="E2905" i="2" s="1"/>
  <c r="C2905" i="2"/>
  <c r="A2905" i="2"/>
  <c r="H2905" i="2" s="1"/>
  <c r="M2904" i="2"/>
  <c r="N2904" i="2" s="1"/>
  <c r="F2904" i="2"/>
  <c r="D2904" i="2"/>
  <c r="E2904" i="2" s="1"/>
  <c r="C2904" i="2"/>
  <c r="A2904" i="2"/>
  <c r="O2904" i="2" s="1"/>
  <c r="I2903" i="2"/>
  <c r="J2903" i="2" s="1"/>
  <c r="E2903" i="2"/>
  <c r="D2903" i="2"/>
  <c r="F2903" i="2" s="1"/>
  <c r="C2903" i="2"/>
  <c r="A2903" i="2"/>
  <c r="M2903" i="2" s="1"/>
  <c r="N2903" i="2" s="1"/>
  <c r="D2902" i="2"/>
  <c r="F2902" i="2" s="1"/>
  <c r="C2902" i="2"/>
  <c r="A2902" i="2"/>
  <c r="L2902" i="2" s="1"/>
  <c r="H2901" i="2"/>
  <c r="D2901" i="2"/>
  <c r="E2901" i="2" s="1"/>
  <c r="C2901" i="2"/>
  <c r="A2901" i="2"/>
  <c r="O2901" i="2" s="1"/>
  <c r="D2900" i="2"/>
  <c r="E2900" i="2" s="1"/>
  <c r="C2900" i="2"/>
  <c r="A2900" i="2"/>
  <c r="D2899" i="2"/>
  <c r="F2899" i="2" s="1"/>
  <c r="C2899" i="2"/>
  <c r="A2899" i="2"/>
  <c r="M2898" i="2"/>
  <c r="N2898" i="2" s="1"/>
  <c r="K2898" i="2"/>
  <c r="H2898" i="2"/>
  <c r="D2898" i="2"/>
  <c r="F2898" i="2" s="1"/>
  <c r="C2898" i="2"/>
  <c r="A2898" i="2"/>
  <c r="L2898" i="2" s="1"/>
  <c r="O2897" i="2"/>
  <c r="H2897" i="2"/>
  <c r="D2897" i="2"/>
  <c r="E2897" i="2" s="1"/>
  <c r="C2897" i="2"/>
  <c r="A2897" i="2"/>
  <c r="K2897" i="2" s="1"/>
  <c r="O2896" i="2"/>
  <c r="D2896" i="2"/>
  <c r="E2896" i="2" s="1"/>
  <c r="C2896" i="2"/>
  <c r="A2896" i="2"/>
  <c r="I2896" i="2" s="1"/>
  <c r="J2896" i="2" s="1"/>
  <c r="M2895" i="2"/>
  <c r="N2895" i="2" s="1"/>
  <c r="I2895" i="2"/>
  <c r="J2895" i="2" s="1"/>
  <c r="E2895" i="2"/>
  <c r="D2895" i="2"/>
  <c r="F2895" i="2" s="1"/>
  <c r="C2895" i="2"/>
  <c r="A2895" i="2"/>
  <c r="H2895" i="2" s="1"/>
  <c r="I2894" i="2"/>
  <c r="J2894" i="2" s="1"/>
  <c r="D2894" i="2"/>
  <c r="F2894" i="2" s="1"/>
  <c r="C2894" i="2"/>
  <c r="A2894" i="2"/>
  <c r="O2894" i="2" s="1"/>
  <c r="K2893" i="2"/>
  <c r="D2893" i="2"/>
  <c r="E2893" i="2" s="1"/>
  <c r="C2893" i="2"/>
  <c r="A2893" i="2"/>
  <c r="M2892" i="2"/>
  <c r="N2892" i="2" s="1"/>
  <c r="I2892" i="2"/>
  <c r="J2892" i="2" s="1"/>
  <c r="E2892" i="2"/>
  <c r="D2892" i="2"/>
  <c r="F2892" i="2" s="1"/>
  <c r="C2892" i="2"/>
  <c r="A2892" i="2"/>
  <c r="O2892" i="2" s="1"/>
  <c r="H2891" i="2"/>
  <c r="D2891" i="2"/>
  <c r="F2891" i="2" s="1"/>
  <c r="C2891" i="2"/>
  <c r="A2891" i="2"/>
  <c r="I2891" i="2" s="1"/>
  <c r="J2891" i="2" s="1"/>
  <c r="D2890" i="2"/>
  <c r="F2890" i="2" s="1"/>
  <c r="C2890" i="2"/>
  <c r="A2890" i="2"/>
  <c r="I2890" i="2" s="1"/>
  <c r="J2890" i="2" s="1"/>
  <c r="H2889" i="2"/>
  <c r="D2889" i="2"/>
  <c r="E2889" i="2" s="1"/>
  <c r="C2889" i="2"/>
  <c r="A2889" i="2"/>
  <c r="O2889" i="2" s="1"/>
  <c r="O2888" i="2"/>
  <c r="N2888" i="2"/>
  <c r="I2888" i="2"/>
  <c r="J2888" i="2" s="1"/>
  <c r="F2888" i="2"/>
  <c r="E2888" i="2"/>
  <c r="D2888" i="2"/>
  <c r="C2888" i="2"/>
  <c r="A2888" i="2"/>
  <c r="M2888" i="2" s="1"/>
  <c r="E2887" i="2"/>
  <c r="D2887" i="2"/>
  <c r="F2887" i="2" s="1"/>
  <c r="C2887" i="2"/>
  <c r="A2887" i="2"/>
  <c r="I2887" i="2" s="1"/>
  <c r="J2887" i="2" s="1"/>
  <c r="O2886" i="2"/>
  <c r="H2886" i="2"/>
  <c r="D2886" i="2"/>
  <c r="F2886" i="2" s="1"/>
  <c r="C2886" i="2"/>
  <c r="A2886" i="2"/>
  <c r="L2886" i="2" s="1"/>
  <c r="O2885" i="2"/>
  <c r="H2885" i="2"/>
  <c r="D2885" i="2"/>
  <c r="E2885" i="2" s="1"/>
  <c r="C2885" i="2"/>
  <c r="A2885" i="2"/>
  <c r="K2885" i="2" s="1"/>
  <c r="M2884" i="2"/>
  <c r="N2884" i="2" s="1"/>
  <c r="I2884" i="2"/>
  <c r="J2884" i="2" s="1"/>
  <c r="F2884" i="2"/>
  <c r="E2884" i="2"/>
  <c r="D2884" i="2"/>
  <c r="C2884" i="2"/>
  <c r="A2884" i="2"/>
  <c r="O2884" i="2" s="1"/>
  <c r="E2883" i="2"/>
  <c r="D2883" i="2"/>
  <c r="F2883" i="2" s="1"/>
  <c r="C2883" i="2"/>
  <c r="A2883" i="2"/>
  <c r="I2883" i="2" s="1"/>
  <c r="J2883" i="2" s="1"/>
  <c r="O2882" i="2"/>
  <c r="H2882" i="2"/>
  <c r="D2882" i="2"/>
  <c r="F2882" i="2" s="1"/>
  <c r="C2882" i="2"/>
  <c r="A2882" i="2"/>
  <c r="L2882" i="2" s="1"/>
  <c r="O2881" i="2"/>
  <c r="H2881" i="2"/>
  <c r="D2881" i="2"/>
  <c r="E2881" i="2" s="1"/>
  <c r="C2881" i="2"/>
  <c r="A2881" i="2"/>
  <c r="K2881" i="2" s="1"/>
  <c r="F2880" i="2"/>
  <c r="E2880" i="2"/>
  <c r="D2880" i="2"/>
  <c r="C2880" i="2"/>
  <c r="A2880" i="2"/>
  <c r="I2880" i="2" s="1"/>
  <c r="J2880" i="2" s="1"/>
  <c r="M2879" i="2"/>
  <c r="N2879" i="2" s="1"/>
  <c r="I2879" i="2"/>
  <c r="J2879" i="2" s="1"/>
  <c r="D2879" i="2"/>
  <c r="F2879" i="2" s="1"/>
  <c r="C2879" i="2"/>
  <c r="A2879" i="2"/>
  <c r="H2879" i="2" s="1"/>
  <c r="O2878" i="2"/>
  <c r="M2878" i="2"/>
  <c r="N2878" i="2" s="1"/>
  <c r="H2878" i="2"/>
  <c r="D2878" i="2"/>
  <c r="F2878" i="2" s="1"/>
  <c r="C2878" i="2"/>
  <c r="A2878" i="2"/>
  <c r="K2878" i="2" s="1"/>
  <c r="K2877" i="2"/>
  <c r="D2877" i="2"/>
  <c r="E2877" i="2" s="1"/>
  <c r="C2877" i="2"/>
  <c r="A2877" i="2"/>
  <c r="H2877" i="2" s="1"/>
  <c r="F2876" i="2"/>
  <c r="E2876" i="2"/>
  <c r="D2876" i="2"/>
  <c r="C2876" i="2"/>
  <c r="A2876" i="2"/>
  <c r="M2876" i="2" s="1"/>
  <c r="N2876" i="2" s="1"/>
  <c r="M2875" i="2"/>
  <c r="N2875" i="2" s="1"/>
  <c r="I2875" i="2"/>
  <c r="J2875" i="2" s="1"/>
  <c r="D2875" i="2"/>
  <c r="F2875" i="2" s="1"/>
  <c r="C2875" i="2"/>
  <c r="A2875" i="2"/>
  <c r="H2875" i="2" s="1"/>
  <c r="M2874" i="2"/>
  <c r="N2874" i="2" s="1"/>
  <c r="L2874" i="2"/>
  <c r="D2874" i="2"/>
  <c r="F2874" i="2" s="1"/>
  <c r="C2874" i="2"/>
  <c r="A2874" i="2"/>
  <c r="K2874" i="2" s="1"/>
  <c r="K2873" i="2"/>
  <c r="D2873" i="2"/>
  <c r="E2873" i="2" s="1"/>
  <c r="C2873" i="2"/>
  <c r="A2873" i="2"/>
  <c r="H2873" i="2" s="1"/>
  <c r="M2872" i="2"/>
  <c r="N2872" i="2" s="1"/>
  <c r="D2872" i="2"/>
  <c r="F2872" i="2" s="1"/>
  <c r="C2872" i="2"/>
  <c r="A2872" i="2"/>
  <c r="M2871" i="2"/>
  <c r="N2871" i="2" s="1"/>
  <c r="I2871" i="2"/>
  <c r="J2871" i="2" s="1"/>
  <c r="E2871" i="2"/>
  <c r="D2871" i="2"/>
  <c r="F2871" i="2" s="1"/>
  <c r="C2871" i="2"/>
  <c r="A2871" i="2"/>
  <c r="H2871" i="2" s="1"/>
  <c r="D2870" i="2"/>
  <c r="F2870" i="2" s="1"/>
  <c r="C2870" i="2"/>
  <c r="A2870" i="2"/>
  <c r="K2870" i="2" s="1"/>
  <c r="D2869" i="2"/>
  <c r="E2869" i="2" s="1"/>
  <c r="C2869" i="2"/>
  <c r="A2869" i="2"/>
  <c r="H2869" i="2" s="1"/>
  <c r="M2868" i="2"/>
  <c r="N2868" i="2" s="1"/>
  <c r="D2868" i="2"/>
  <c r="E2868" i="2" s="1"/>
  <c r="C2868" i="2"/>
  <c r="A2868" i="2"/>
  <c r="M2867" i="2"/>
  <c r="N2867" i="2" s="1"/>
  <c r="I2867" i="2"/>
  <c r="J2867" i="2" s="1"/>
  <c r="E2867" i="2"/>
  <c r="D2867" i="2"/>
  <c r="F2867" i="2" s="1"/>
  <c r="C2867" i="2"/>
  <c r="A2867" i="2"/>
  <c r="H2867" i="2" s="1"/>
  <c r="O2866" i="2"/>
  <c r="H2866" i="2"/>
  <c r="D2866" i="2"/>
  <c r="F2866" i="2" s="1"/>
  <c r="C2866" i="2"/>
  <c r="A2866" i="2"/>
  <c r="K2866" i="2" s="1"/>
  <c r="D2865" i="2"/>
  <c r="E2865" i="2" s="1"/>
  <c r="C2865" i="2"/>
  <c r="A2865" i="2"/>
  <c r="H2865" i="2" s="1"/>
  <c r="F2864" i="2"/>
  <c r="E2864" i="2"/>
  <c r="D2864" i="2"/>
  <c r="C2864" i="2"/>
  <c r="A2864" i="2"/>
  <c r="M2863" i="2"/>
  <c r="N2863" i="2" s="1"/>
  <c r="I2863" i="2"/>
  <c r="J2863" i="2" s="1"/>
  <c r="D2863" i="2"/>
  <c r="F2863" i="2" s="1"/>
  <c r="C2863" i="2"/>
  <c r="A2863" i="2"/>
  <c r="H2863" i="2" s="1"/>
  <c r="O2862" i="2"/>
  <c r="M2862" i="2"/>
  <c r="N2862" i="2" s="1"/>
  <c r="H2862" i="2"/>
  <c r="D2862" i="2"/>
  <c r="F2862" i="2" s="1"/>
  <c r="C2862" i="2"/>
  <c r="A2862" i="2"/>
  <c r="K2862" i="2" s="1"/>
  <c r="K2861" i="2"/>
  <c r="D2861" i="2"/>
  <c r="E2861" i="2" s="1"/>
  <c r="C2861" i="2"/>
  <c r="A2861" i="2"/>
  <c r="H2861" i="2" s="1"/>
  <c r="F2860" i="2"/>
  <c r="E2860" i="2"/>
  <c r="D2860" i="2"/>
  <c r="C2860" i="2"/>
  <c r="A2860" i="2"/>
  <c r="M2860" i="2" s="1"/>
  <c r="N2860" i="2" s="1"/>
  <c r="M2859" i="2"/>
  <c r="N2859" i="2" s="1"/>
  <c r="I2859" i="2"/>
  <c r="J2859" i="2" s="1"/>
  <c r="D2859" i="2"/>
  <c r="F2859" i="2" s="1"/>
  <c r="C2859" i="2"/>
  <c r="A2859" i="2"/>
  <c r="H2859" i="2" s="1"/>
  <c r="M2858" i="2"/>
  <c r="N2858" i="2" s="1"/>
  <c r="L2858" i="2"/>
  <c r="D2858" i="2"/>
  <c r="F2858" i="2" s="1"/>
  <c r="C2858" i="2"/>
  <c r="A2858" i="2"/>
  <c r="K2858" i="2" s="1"/>
  <c r="K2857" i="2"/>
  <c r="D2857" i="2"/>
  <c r="E2857" i="2" s="1"/>
  <c r="C2857" i="2"/>
  <c r="A2857" i="2"/>
  <c r="H2857" i="2" s="1"/>
  <c r="M2856" i="2"/>
  <c r="N2856" i="2" s="1"/>
  <c r="D2856" i="2"/>
  <c r="F2856" i="2" s="1"/>
  <c r="C2856" i="2"/>
  <c r="A2856" i="2"/>
  <c r="M2855" i="2"/>
  <c r="N2855" i="2" s="1"/>
  <c r="I2855" i="2"/>
  <c r="J2855" i="2" s="1"/>
  <c r="E2855" i="2"/>
  <c r="D2855" i="2"/>
  <c r="F2855" i="2" s="1"/>
  <c r="C2855" i="2"/>
  <c r="A2855" i="2"/>
  <c r="H2855" i="2" s="1"/>
  <c r="D2854" i="2"/>
  <c r="F2854" i="2" s="1"/>
  <c r="C2854" i="2"/>
  <c r="A2854" i="2"/>
  <c r="K2854" i="2" s="1"/>
  <c r="D2853" i="2"/>
  <c r="E2853" i="2" s="1"/>
  <c r="C2853" i="2"/>
  <c r="A2853" i="2"/>
  <c r="H2853" i="2" s="1"/>
  <c r="M2852" i="2"/>
  <c r="N2852" i="2" s="1"/>
  <c r="D2852" i="2"/>
  <c r="E2852" i="2" s="1"/>
  <c r="C2852" i="2"/>
  <c r="A2852" i="2"/>
  <c r="M2851" i="2"/>
  <c r="N2851" i="2" s="1"/>
  <c r="I2851" i="2"/>
  <c r="J2851" i="2" s="1"/>
  <c r="E2851" i="2"/>
  <c r="D2851" i="2"/>
  <c r="F2851" i="2" s="1"/>
  <c r="C2851" i="2"/>
  <c r="A2851" i="2"/>
  <c r="H2851" i="2" s="1"/>
  <c r="O2850" i="2"/>
  <c r="H2850" i="2"/>
  <c r="D2850" i="2"/>
  <c r="F2850" i="2" s="1"/>
  <c r="C2850" i="2"/>
  <c r="A2850" i="2"/>
  <c r="K2850" i="2" s="1"/>
  <c r="D2849" i="2"/>
  <c r="E2849" i="2" s="1"/>
  <c r="C2849" i="2"/>
  <c r="A2849" i="2"/>
  <c r="H2849" i="2" s="1"/>
  <c r="F2848" i="2"/>
  <c r="E2848" i="2"/>
  <c r="D2848" i="2"/>
  <c r="C2848" i="2"/>
  <c r="A2848" i="2"/>
  <c r="M2847" i="2"/>
  <c r="N2847" i="2" s="1"/>
  <c r="I2847" i="2"/>
  <c r="J2847" i="2" s="1"/>
  <c r="D2847" i="2"/>
  <c r="F2847" i="2" s="1"/>
  <c r="C2847" i="2"/>
  <c r="A2847" i="2"/>
  <c r="H2847" i="2" s="1"/>
  <c r="O2846" i="2"/>
  <c r="M2846" i="2"/>
  <c r="N2846" i="2" s="1"/>
  <c r="L2846" i="2"/>
  <c r="H2846" i="2"/>
  <c r="D2846" i="2"/>
  <c r="F2846" i="2" s="1"/>
  <c r="C2846" i="2"/>
  <c r="A2846" i="2"/>
  <c r="K2846" i="2" s="1"/>
  <c r="K2845" i="2"/>
  <c r="D2845" i="2"/>
  <c r="E2845" i="2" s="1"/>
  <c r="C2845" i="2"/>
  <c r="A2845" i="2"/>
  <c r="H2845" i="2" s="1"/>
  <c r="F2844" i="2"/>
  <c r="E2844" i="2"/>
  <c r="D2844" i="2"/>
  <c r="C2844" i="2"/>
  <c r="A2844" i="2"/>
  <c r="M2844" i="2" s="1"/>
  <c r="N2844" i="2" s="1"/>
  <c r="M2843" i="2"/>
  <c r="N2843" i="2" s="1"/>
  <c r="I2843" i="2"/>
  <c r="J2843" i="2" s="1"/>
  <c r="D2843" i="2"/>
  <c r="F2843" i="2" s="1"/>
  <c r="C2843" i="2"/>
  <c r="A2843" i="2"/>
  <c r="H2843" i="2" s="1"/>
  <c r="M2842" i="2"/>
  <c r="N2842" i="2" s="1"/>
  <c r="L2842" i="2"/>
  <c r="D2842" i="2"/>
  <c r="F2842" i="2" s="1"/>
  <c r="C2842" i="2"/>
  <c r="A2842" i="2"/>
  <c r="K2842" i="2" s="1"/>
  <c r="K2841" i="2"/>
  <c r="D2841" i="2"/>
  <c r="E2841" i="2" s="1"/>
  <c r="C2841" i="2"/>
  <c r="A2841" i="2"/>
  <c r="H2841" i="2" s="1"/>
  <c r="M2840" i="2"/>
  <c r="N2840" i="2" s="1"/>
  <c r="D2840" i="2"/>
  <c r="F2840" i="2" s="1"/>
  <c r="C2840" i="2"/>
  <c r="A2840" i="2"/>
  <c r="M2839" i="2"/>
  <c r="N2839" i="2" s="1"/>
  <c r="I2839" i="2"/>
  <c r="J2839" i="2" s="1"/>
  <c r="E2839" i="2"/>
  <c r="D2839" i="2"/>
  <c r="F2839" i="2" s="1"/>
  <c r="C2839" i="2"/>
  <c r="A2839" i="2"/>
  <c r="H2839" i="2" s="1"/>
  <c r="D2838" i="2"/>
  <c r="F2838" i="2" s="1"/>
  <c r="C2838" i="2"/>
  <c r="A2838" i="2"/>
  <c r="K2838" i="2" s="1"/>
  <c r="D2837" i="2"/>
  <c r="E2837" i="2" s="1"/>
  <c r="C2837" i="2"/>
  <c r="A2837" i="2"/>
  <c r="H2837" i="2" s="1"/>
  <c r="M2836" i="2"/>
  <c r="N2836" i="2" s="1"/>
  <c r="D2836" i="2"/>
  <c r="E2836" i="2" s="1"/>
  <c r="C2836" i="2"/>
  <c r="A2836" i="2"/>
  <c r="M2835" i="2"/>
  <c r="N2835" i="2" s="1"/>
  <c r="I2835" i="2"/>
  <c r="J2835" i="2" s="1"/>
  <c r="E2835" i="2"/>
  <c r="D2835" i="2"/>
  <c r="F2835" i="2" s="1"/>
  <c r="C2835" i="2"/>
  <c r="A2835" i="2"/>
  <c r="H2835" i="2" s="1"/>
  <c r="O2834" i="2"/>
  <c r="H2834" i="2"/>
  <c r="D2834" i="2"/>
  <c r="F2834" i="2" s="1"/>
  <c r="C2834" i="2"/>
  <c r="A2834" i="2"/>
  <c r="K2834" i="2" s="1"/>
  <c r="D2833" i="2"/>
  <c r="E2833" i="2" s="1"/>
  <c r="C2833" i="2"/>
  <c r="A2833" i="2"/>
  <c r="H2833" i="2" s="1"/>
  <c r="F2832" i="2"/>
  <c r="E2832" i="2"/>
  <c r="D2832" i="2"/>
  <c r="C2832" i="2"/>
  <c r="A2832" i="2"/>
  <c r="M2831" i="2"/>
  <c r="N2831" i="2" s="1"/>
  <c r="I2831" i="2"/>
  <c r="J2831" i="2" s="1"/>
  <c r="D2831" i="2"/>
  <c r="F2831" i="2" s="1"/>
  <c r="C2831" i="2"/>
  <c r="A2831" i="2"/>
  <c r="H2831" i="2" s="1"/>
  <c r="O2830" i="2"/>
  <c r="M2830" i="2"/>
  <c r="N2830" i="2" s="1"/>
  <c r="L2830" i="2"/>
  <c r="H2830" i="2"/>
  <c r="D2830" i="2"/>
  <c r="F2830" i="2" s="1"/>
  <c r="C2830" i="2"/>
  <c r="A2830" i="2"/>
  <c r="K2830" i="2" s="1"/>
  <c r="K2829" i="2"/>
  <c r="D2829" i="2"/>
  <c r="E2829" i="2" s="1"/>
  <c r="C2829" i="2"/>
  <c r="A2829" i="2"/>
  <c r="H2829" i="2" s="1"/>
  <c r="F2828" i="2"/>
  <c r="E2828" i="2"/>
  <c r="D2828" i="2"/>
  <c r="C2828" i="2"/>
  <c r="A2828" i="2"/>
  <c r="M2828" i="2" s="1"/>
  <c r="N2828" i="2" s="1"/>
  <c r="M2827" i="2"/>
  <c r="N2827" i="2" s="1"/>
  <c r="I2827" i="2"/>
  <c r="J2827" i="2" s="1"/>
  <c r="D2827" i="2"/>
  <c r="F2827" i="2" s="1"/>
  <c r="C2827" i="2"/>
  <c r="A2827" i="2"/>
  <c r="H2827" i="2" s="1"/>
  <c r="M2826" i="2"/>
  <c r="N2826" i="2" s="1"/>
  <c r="L2826" i="2"/>
  <c r="D2826" i="2"/>
  <c r="F2826" i="2" s="1"/>
  <c r="C2826" i="2"/>
  <c r="A2826" i="2"/>
  <c r="K2826" i="2" s="1"/>
  <c r="K2825" i="2"/>
  <c r="D2825" i="2"/>
  <c r="E2825" i="2" s="1"/>
  <c r="C2825" i="2"/>
  <c r="A2825" i="2"/>
  <c r="H2825" i="2" s="1"/>
  <c r="M2824" i="2"/>
  <c r="N2824" i="2" s="1"/>
  <c r="D2824" i="2"/>
  <c r="F2824" i="2" s="1"/>
  <c r="C2824" i="2"/>
  <c r="A2824" i="2"/>
  <c r="M2823" i="2"/>
  <c r="N2823" i="2" s="1"/>
  <c r="I2823" i="2"/>
  <c r="J2823" i="2" s="1"/>
  <c r="E2823" i="2"/>
  <c r="D2823" i="2"/>
  <c r="F2823" i="2" s="1"/>
  <c r="C2823" i="2"/>
  <c r="A2823" i="2"/>
  <c r="H2823" i="2" s="1"/>
  <c r="D2822" i="2"/>
  <c r="F2822" i="2" s="1"/>
  <c r="C2822" i="2"/>
  <c r="A2822" i="2"/>
  <c r="K2822" i="2" s="1"/>
  <c r="D2821" i="2"/>
  <c r="E2821" i="2" s="1"/>
  <c r="C2821" i="2"/>
  <c r="A2821" i="2"/>
  <c r="H2821" i="2" s="1"/>
  <c r="M2820" i="2"/>
  <c r="N2820" i="2" s="1"/>
  <c r="D2820" i="2"/>
  <c r="E2820" i="2" s="1"/>
  <c r="C2820" i="2"/>
  <c r="A2820" i="2"/>
  <c r="M2819" i="2"/>
  <c r="N2819" i="2" s="1"/>
  <c r="I2819" i="2"/>
  <c r="J2819" i="2" s="1"/>
  <c r="E2819" i="2"/>
  <c r="D2819" i="2"/>
  <c r="F2819" i="2" s="1"/>
  <c r="C2819" i="2"/>
  <c r="A2819" i="2"/>
  <c r="H2819" i="2" s="1"/>
  <c r="O2818" i="2"/>
  <c r="H2818" i="2"/>
  <c r="D2818" i="2"/>
  <c r="F2818" i="2" s="1"/>
  <c r="C2818" i="2"/>
  <c r="A2818" i="2"/>
  <c r="K2818" i="2" s="1"/>
  <c r="D2817" i="2"/>
  <c r="E2817" i="2" s="1"/>
  <c r="C2817" i="2"/>
  <c r="A2817" i="2"/>
  <c r="H2817" i="2" s="1"/>
  <c r="F2816" i="2"/>
  <c r="E2816" i="2"/>
  <c r="D2816" i="2"/>
  <c r="C2816" i="2"/>
  <c r="A2816" i="2"/>
  <c r="M2815" i="2"/>
  <c r="N2815" i="2" s="1"/>
  <c r="I2815" i="2"/>
  <c r="J2815" i="2" s="1"/>
  <c r="D2815" i="2"/>
  <c r="F2815" i="2" s="1"/>
  <c r="C2815" i="2"/>
  <c r="A2815" i="2"/>
  <c r="H2815" i="2" s="1"/>
  <c r="O2814" i="2"/>
  <c r="M2814" i="2"/>
  <c r="N2814" i="2" s="1"/>
  <c r="L2814" i="2"/>
  <c r="H2814" i="2"/>
  <c r="D2814" i="2"/>
  <c r="F2814" i="2" s="1"/>
  <c r="C2814" i="2"/>
  <c r="A2814" i="2"/>
  <c r="K2814" i="2" s="1"/>
  <c r="K2813" i="2"/>
  <c r="D2813" i="2"/>
  <c r="E2813" i="2" s="1"/>
  <c r="C2813" i="2"/>
  <c r="A2813" i="2"/>
  <c r="H2813" i="2" s="1"/>
  <c r="F2812" i="2"/>
  <c r="E2812" i="2"/>
  <c r="D2812" i="2"/>
  <c r="C2812" i="2"/>
  <c r="A2812" i="2"/>
  <c r="M2812" i="2" s="1"/>
  <c r="N2812" i="2" s="1"/>
  <c r="M2811" i="2"/>
  <c r="N2811" i="2" s="1"/>
  <c r="I2811" i="2"/>
  <c r="J2811" i="2" s="1"/>
  <c r="D2811" i="2"/>
  <c r="F2811" i="2" s="1"/>
  <c r="C2811" i="2"/>
  <c r="A2811" i="2"/>
  <c r="H2811" i="2" s="1"/>
  <c r="M2810" i="2"/>
  <c r="N2810" i="2" s="1"/>
  <c r="L2810" i="2"/>
  <c r="D2810" i="2"/>
  <c r="F2810" i="2" s="1"/>
  <c r="C2810" i="2"/>
  <c r="A2810" i="2"/>
  <c r="K2810" i="2" s="1"/>
  <c r="K2809" i="2"/>
  <c r="D2809" i="2"/>
  <c r="E2809" i="2" s="1"/>
  <c r="C2809" i="2"/>
  <c r="A2809" i="2"/>
  <c r="H2809" i="2" s="1"/>
  <c r="M2808" i="2"/>
  <c r="N2808" i="2" s="1"/>
  <c r="D2808" i="2"/>
  <c r="F2808" i="2" s="1"/>
  <c r="C2808" i="2"/>
  <c r="A2808" i="2"/>
  <c r="M2807" i="2"/>
  <c r="N2807" i="2" s="1"/>
  <c r="I2807" i="2"/>
  <c r="J2807" i="2" s="1"/>
  <c r="E2807" i="2"/>
  <c r="D2807" i="2"/>
  <c r="F2807" i="2" s="1"/>
  <c r="C2807" i="2"/>
  <c r="A2807" i="2"/>
  <c r="H2807" i="2" s="1"/>
  <c r="D2806" i="2"/>
  <c r="F2806" i="2" s="1"/>
  <c r="C2806" i="2"/>
  <c r="A2806" i="2"/>
  <c r="K2806" i="2" s="1"/>
  <c r="D2805" i="2"/>
  <c r="E2805" i="2" s="1"/>
  <c r="C2805" i="2"/>
  <c r="A2805" i="2"/>
  <c r="H2805" i="2" s="1"/>
  <c r="M2804" i="2"/>
  <c r="N2804" i="2" s="1"/>
  <c r="D2804" i="2"/>
  <c r="E2804" i="2" s="1"/>
  <c r="C2804" i="2"/>
  <c r="A2804" i="2"/>
  <c r="M2803" i="2"/>
  <c r="N2803" i="2" s="1"/>
  <c r="I2803" i="2"/>
  <c r="J2803" i="2" s="1"/>
  <c r="E2803" i="2"/>
  <c r="D2803" i="2"/>
  <c r="F2803" i="2" s="1"/>
  <c r="C2803" i="2"/>
  <c r="A2803" i="2"/>
  <c r="H2803" i="2" s="1"/>
  <c r="O2802" i="2"/>
  <c r="H2802" i="2"/>
  <c r="D2802" i="2"/>
  <c r="F2802" i="2" s="1"/>
  <c r="C2802" i="2"/>
  <c r="A2802" i="2"/>
  <c r="K2802" i="2" s="1"/>
  <c r="D2801" i="2"/>
  <c r="E2801" i="2" s="1"/>
  <c r="C2801" i="2"/>
  <c r="A2801" i="2"/>
  <c r="H2801" i="2" s="1"/>
  <c r="F2800" i="2"/>
  <c r="E2800" i="2"/>
  <c r="D2800" i="2"/>
  <c r="C2800" i="2"/>
  <c r="A2800" i="2"/>
  <c r="M2799" i="2"/>
  <c r="N2799" i="2" s="1"/>
  <c r="I2799" i="2"/>
  <c r="J2799" i="2" s="1"/>
  <c r="D2799" i="2"/>
  <c r="F2799" i="2" s="1"/>
  <c r="C2799" i="2"/>
  <c r="A2799" i="2"/>
  <c r="H2799" i="2" s="1"/>
  <c r="O2798" i="2"/>
  <c r="M2798" i="2"/>
  <c r="N2798" i="2" s="1"/>
  <c r="L2798" i="2"/>
  <c r="H2798" i="2"/>
  <c r="D2798" i="2"/>
  <c r="F2798" i="2" s="1"/>
  <c r="C2798" i="2"/>
  <c r="A2798" i="2"/>
  <c r="K2798" i="2" s="1"/>
  <c r="K2797" i="2"/>
  <c r="D2797" i="2"/>
  <c r="E2797" i="2" s="1"/>
  <c r="C2797" i="2"/>
  <c r="A2797" i="2"/>
  <c r="H2797" i="2" s="1"/>
  <c r="F2796" i="2"/>
  <c r="E2796" i="2"/>
  <c r="D2796" i="2"/>
  <c r="C2796" i="2"/>
  <c r="A2796" i="2"/>
  <c r="M2796" i="2" s="1"/>
  <c r="N2796" i="2" s="1"/>
  <c r="M2795" i="2"/>
  <c r="N2795" i="2" s="1"/>
  <c r="I2795" i="2"/>
  <c r="J2795" i="2" s="1"/>
  <c r="D2795" i="2"/>
  <c r="F2795" i="2" s="1"/>
  <c r="C2795" i="2"/>
  <c r="A2795" i="2"/>
  <c r="H2795" i="2" s="1"/>
  <c r="M2794" i="2"/>
  <c r="N2794" i="2" s="1"/>
  <c r="L2794" i="2"/>
  <c r="D2794" i="2"/>
  <c r="F2794" i="2" s="1"/>
  <c r="C2794" i="2"/>
  <c r="A2794" i="2"/>
  <c r="K2794" i="2" s="1"/>
  <c r="K2793" i="2"/>
  <c r="D2793" i="2"/>
  <c r="E2793" i="2" s="1"/>
  <c r="C2793" i="2"/>
  <c r="A2793" i="2"/>
  <c r="H2793" i="2" s="1"/>
  <c r="M2792" i="2"/>
  <c r="N2792" i="2" s="1"/>
  <c r="D2792" i="2"/>
  <c r="F2792" i="2" s="1"/>
  <c r="C2792" i="2"/>
  <c r="A2792" i="2"/>
  <c r="M2791" i="2"/>
  <c r="N2791" i="2" s="1"/>
  <c r="I2791" i="2"/>
  <c r="J2791" i="2" s="1"/>
  <c r="E2791" i="2"/>
  <c r="D2791" i="2"/>
  <c r="F2791" i="2" s="1"/>
  <c r="C2791" i="2"/>
  <c r="A2791" i="2"/>
  <c r="H2791" i="2" s="1"/>
  <c r="D2790" i="2"/>
  <c r="F2790" i="2" s="1"/>
  <c r="C2790" i="2"/>
  <c r="A2790" i="2"/>
  <c r="K2790" i="2" s="1"/>
  <c r="D2789" i="2"/>
  <c r="E2789" i="2" s="1"/>
  <c r="C2789" i="2"/>
  <c r="A2789" i="2"/>
  <c r="H2789" i="2" s="1"/>
  <c r="M2788" i="2"/>
  <c r="N2788" i="2" s="1"/>
  <c r="D2788" i="2"/>
  <c r="E2788" i="2" s="1"/>
  <c r="C2788" i="2"/>
  <c r="A2788" i="2"/>
  <c r="M2787" i="2"/>
  <c r="N2787" i="2" s="1"/>
  <c r="I2787" i="2"/>
  <c r="J2787" i="2" s="1"/>
  <c r="E2787" i="2"/>
  <c r="D2787" i="2"/>
  <c r="F2787" i="2" s="1"/>
  <c r="C2787" i="2"/>
  <c r="A2787" i="2"/>
  <c r="H2787" i="2" s="1"/>
  <c r="O2786" i="2"/>
  <c r="H2786" i="2"/>
  <c r="D2786" i="2"/>
  <c r="F2786" i="2" s="1"/>
  <c r="C2786" i="2"/>
  <c r="A2786" i="2"/>
  <c r="K2786" i="2" s="1"/>
  <c r="D2785" i="2"/>
  <c r="E2785" i="2" s="1"/>
  <c r="C2785" i="2"/>
  <c r="A2785" i="2"/>
  <c r="H2785" i="2" s="1"/>
  <c r="F2784" i="2"/>
  <c r="E2784" i="2"/>
  <c r="D2784" i="2"/>
  <c r="C2784" i="2"/>
  <c r="A2784" i="2"/>
  <c r="M2783" i="2"/>
  <c r="N2783" i="2" s="1"/>
  <c r="I2783" i="2"/>
  <c r="J2783" i="2" s="1"/>
  <c r="D2783" i="2"/>
  <c r="F2783" i="2" s="1"/>
  <c r="C2783" i="2"/>
  <c r="A2783" i="2"/>
  <c r="H2783" i="2" s="1"/>
  <c r="O2782" i="2"/>
  <c r="M2782" i="2"/>
  <c r="N2782" i="2" s="1"/>
  <c r="L2782" i="2"/>
  <c r="H2782" i="2"/>
  <c r="D2782" i="2"/>
  <c r="F2782" i="2" s="1"/>
  <c r="C2782" i="2"/>
  <c r="A2782" i="2"/>
  <c r="K2782" i="2" s="1"/>
  <c r="K2781" i="2"/>
  <c r="D2781" i="2"/>
  <c r="E2781" i="2" s="1"/>
  <c r="C2781" i="2"/>
  <c r="A2781" i="2"/>
  <c r="H2781" i="2" s="1"/>
  <c r="F2780" i="2"/>
  <c r="E2780" i="2"/>
  <c r="D2780" i="2"/>
  <c r="C2780" i="2"/>
  <c r="A2780" i="2"/>
  <c r="M2780" i="2" s="1"/>
  <c r="N2780" i="2" s="1"/>
  <c r="M2779" i="2"/>
  <c r="N2779" i="2" s="1"/>
  <c r="I2779" i="2"/>
  <c r="J2779" i="2" s="1"/>
  <c r="D2779" i="2"/>
  <c r="F2779" i="2" s="1"/>
  <c r="C2779" i="2"/>
  <c r="A2779" i="2"/>
  <c r="H2779" i="2" s="1"/>
  <c r="M2778" i="2"/>
  <c r="N2778" i="2" s="1"/>
  <c r="L2778" i="2"/>
  <c r="D2778" i="2"/>
  <c r="F2778" i="2" s="1"/>
  <c r="C2778" i="2"/>
  <c r="A2778" i="2"/>
  <c r="K2778" i="2" s="1"/>
  <c r="K2777" i="2"/>
  <c r="D2777" i="2"/>
  <c r="E2777" i="2" s="1"/>
  <c r="C2777" i="2"/>
  <c r="A2777" i="2"/>
  <c r="H2777" i="2" s="1"/>
  <c r="M2776" i="2"/>
  <c r="N2776" i="2" s="1"/>
  <c r="D2776" i="2"/>
  <c r="F2776" i="2" s="1"/>
  <c r="C2776" i="2"/>
  <c r="A2776" i="2"/>
  <c r="M2775" i="2"/>
  <c r="N2775" i="2" s="1"/>
  <c r="I2775" i="2"/>
  <c r="J2775" i="2" s="1"/>
  <c r="E2775" i="2"/>
  <c r="D2775" i="2"/>
  <c r="F2775" i="2" s="1"/>
  <c r="C2775" i="2"/>
  <c r="A2775" i="2"/>
  <c r="H2775" i="2" s="1"/>
  <c r="D2774" i="2"/>
  <c r="F2774" i="2" s="1"/>
  <c r="C2774" i="2"/>
  <c r="A2774" i="2"/>
  <c r="K2774" i="2" s="1"/>
  <c r="D2773" i="2"/>
  <c r="E2773" i="2" s="1"/>
  <c r="C2773" i="2"/>
  <c r="A2773" i="2"/>
  <c r="H2773" i="2" s="1"/>
  <c r="M2772" i="2"/>
  <c r="N2772" i="2" s="1"/>
  <c r="D2772" i="2"/>
  <c r="E2772" i="2" s="1"/>
  <c r="C2772" i="2"/>
  <c r="A2772" i="2"/>
  <c r="M2771" i="2"/>
  <c r="N2771" i="2" s="1"/>
  <c r="I2771" i="2"/>
  <c r="J2771" i="2" s="1"/>
  <c r="E2771" i="2"/>
  <c r="D2771" i="2"/>
  <c r="F2771" i="2" s="1"/>
  <c r="C2771" i="2"/>
  <c r="A2771" i="2"/>
  <c r="H2771" i="2" s="1"/>
  <c r="O2770" i="2"/>
  <c r="H2770" i="2"/>
  <c r="D2770" i="2"/>
  <c r="F2770" i="2" s="1"/>
  <c r="C2770" i="2"/>
  <c r="A2770" i="2"/>
  <c r="K2770" i="2" s="1"/>
  <c r="D2769" i="2"/>
  <c r="E2769" i="2" s="1"/>
  <c r="C2769" i="2"/>
  <c r="A2769" i="2"/>
  <c r="H2769" i="2" s="1"/>
  <c r="F2768" i="2"/>
  <c r="E2768" i="2"/>
  <c r="D2768" i="2"/>
  <c r="C2768" i="2"/>
  <c r="A2768" i="2"/>
  <c r="M2767" i="2"/>
  <c r="N2767" i="2" s="1"/>
  <c r="I2767" i="2"/>
  <c r="J2767" i="2" s="1"/>
  <c r="D2767" i="2"/>
  <c r="F2767" i="2" s="1"/>
  <c r="C2767" i="2"/>
  <c r="A2767" i="2"/>
  <c r="H2767" i="2" s="1"/>
  <c r="O2766" i="2"/>
  <c r="M2766" i="2"/>
  <c r="N2766" i="2" s="1"/>
  <c r="L2766" i="2"/>
  <c r="H2766" i="2"/>
  <c r="D2766" i="2"/>
  <c r="F2766" i="2" s="1"/>
  <c r="C2766" i="2"/>
  <c r="A2766" i="2"/>
  <c r="K2766" i="2" s="1"/>
  <c r="K2765" i="2"/>
  <c r="D2765" i="2"/>
  <c r="E2765" i="2" s="1"/>
  <c r="C2765" i="2"/>
  <c r="A2765" i="2"/>
  <c r="H2765" i="2" s="1"/>
  <c r="F2764" i="2"/>
  <c r="E2764" i="2"/>
  <c r="D2764" i="2"/>
  <c r="C2764" i="2"/>
  <c r="A2764" i="2"/>
  <c r="M2764" i="2" s="1"/>
  <c r="N2764" i="2" s="1"/>
  <c r="M2763" i="2"/>
  <c r="N2763" i="2" s="1"/>
  <c r="I2763" i="2"/>
  <c r="J2763" i="2" s="1"/>
  <c r="D2763" i="2"/>
  <c r="F2763" i="2" s="1"/>
  <c r="C2763" i="2"/>
  <c r="A2763" i="2"/>
  <c r="H2763" i="2" s="1"/>
  <c r="M2762" i="2"/>
  <c r="N2762" i="2" s="1"/>
  <c r="L2762" i="2"/>
  <c r="D2762" i="2"/>
  <c r="F2762" i="2" s="1"/>
  <c r="C2762" i="2"/>
  <c r="A2762" i="2"/>
  <c r="K2762" i="2" s="1"/>
  <c r="K2761" i="2"/>
  <c r="D2761" i="2"/>
  <c r="E2761" i="2" s="1"/>
  <c r="C2761" i="2"/>
  <c r="A2761" i="2"/>
  <c r="H2761" i="2" s="1"/>
  <c r="M2760" i="2"/>
  <c r="N2760" i="2" s="1"/>
  <c r="D2760" i="2"/>
  <c r="F2760" i="2" s="1"/>
  <c r="C2760" i="2"/>
  <c r="A2760" i="2"/>
  <c r="M2759" i="2"/>
  <c r="N2759" i="2" s="1"/>
  <c r="I2759" i="2"/>
  <c r="J2759" i="2" s="1"/>
  <c r="E2759" i="2"/>
  <c r="D2759" i="2"/>
  <c r="F2759" i="2" s="1"/>
  <c r="C2759" i="2"/>
  <c r="A2759" i="2"/>
  <c r="H2759" i="2" s="1"/>
  <c r="D2758" i="2"/>
  <c r="F2758" i="2" s="1"/>
  <c r="C2758" i="2"/>
  <c r="A2758" i="2"/>
  <c r="K2758" i="2" s="1"/>
  <c r="D2757" i="2"/>
  <c r="E2757" i="2" s="1"/>
  <c r="C2757" i="2"/>
  <c r="A2757" i="2"/>
  <c r="H2757" i="2" s="1"/>
  <c r="M2756" i="2"/>
  <c r="N2756" i="2" s="1"/>
  <c r="D2756" i="2"/>
  <c r="E2756" i="2" s="1"/>
  <c r="C2756" i="2"/>
  <c r="A2756" i="2"/>
  <c r="M2755" i="2"/>
  <c r="N2755" i="2" s="1"/>
  <c r="I2755" i="2"/>
  <c r="J2755" i="2" s="1"/>
  <c r="E2755" i="2"/>
  <c r="D2755" i="2"/>
  <c r="F2755" i="2" s="1"/>
  <c r="C2755" i="2"/>
  <c r="A2755" i="2"/>
  <c r="H2755" i="2" s="1"/>
  <c r="O2754" i="2"/>
  <c r="H2754" i="2"/>
  <c r="D2754" i="2"/>
  <c r="F2754" i="2" s="1"/>
  <c r="C2754" i="2"/>
  <c r="A2754" i="2"/>
  <c r="K2754" i="2" s="1"/>
  <c r="D2753" i="2"/>
  <c r="E2753" i="2" s="1"/>
  <c r="C2753" i="2"/>
  <c r="A2753" i="2"/>
  <c r="H2753" i="2" s="1"/>
  <c r="F2752" i="2"/>
  <c r="E2752" i="2"/>
  <c r="D2752" i="2"/>
  <c r="C2752" i="2"/>
  <c r="A2752" i="2"/>
  <c r="M2751" i="2"/>
  <c r="N2751" i="2" s="1"/>
  <c r="I2751" i="2"/>
  <c r="J2751" i="2" s="1"/>
  <c r="D2751" i="2"/>
  <c r="F2751" i="2" s="1"/>
  <c r="C2751" i="2"/>
  <c r="A2751" i="2"/>
  <c r="H2751" i="2" s="1"/>
  <c r="O2750" i="2"/>
  <c r="M2750" i="2"/>
  <c r="N2750" i="2" s="1"/>
  <c r="L2750" i="2"/>
  <c r="H2750" i="2"/>
  <c r="D2750" i="2"/>
  <c r="F2750" i="2" s="1"/>
  <c r="C2750" i="2"/>
  <c r="A2750" i="2"/>
  <c r="K2750" i="2" s="1"/>
  <c r="K2749" i="2"/>
  <c r="D2749" i="2"/>
  <c r="E2749" i="2" s="1"/>
  <c r="C2749" i="2"/>
  <c r="A2749" i="2"/>
  <c r="H2749" i="2" s="1"/>
  <c r="F2748" i="2"/>
  <c r="E2748" i="2"/>
  <c r="D2748" i="2"/>
  <c r="C2748" i="2"/>
  <c r="A2748" i="2"/>
  <c r="M2748" i="2" s="1"/>
  <c r="N2748" i="2" s="1"/>
  <c r="M2747" i="2"/>
  <c r="N2747" i="2" s="1"/>
  <c r="I2747" i="2"/>
  <c r="J2747" i="2" s="1"/>
  <c r="D2747" i="2"/>
  <c r="F2747" i="2" s="1"/>
  <c r="C2747" i="2"/>
  <c r="A2747" i="2"/>
  <c r="H2747" i="2" s="1"/>
  <c r="M2746" i="2"/>
  <c r="N2746" i="2" s="1"/>
  <c r="L2746" i="2"/>
  <c r="D2746" i="2"/>
  <c r="F2746" i="2" s="1"/>
  <c r="C2746" i="2"/>
  <c r="A2746" i="2"/>
  <c r="K2746" i="2" s="1"/>
  <c r="K2745" i="2"/>
  <c r="D2745" i="2"/>
  <c r="E2745" i="2" s="1"/>
  <c r="C2745" i="2"/>
  <c r="A2745" i="2"/>
  <c r="H2745" i="2" s="1"/>
  <c r="M2744" i="2"/>
  <c r="N2744" i="2" s="1"/>
  <c r="D2744" i="2"/>
  <c r="F2744" i="2" s="1"/>
  <c r="C2744" i="2"/>
  <c r="A2744" i="2"/>
  <c r="M2743" i="2"/>
  <c r="N2743" i="2" s="1"/>
  <c r="I2743" i="2"/>
  <c r="J2743" i="2" s="1"/>
  <c r="E2743" i="2"/>
  <c r="D2743" i="2"/>
  <c r="F2743" i="2" s="1"/>
  <c r="C2743" i="2"/>
  <c r="A2743" i="2"/>
  <c r="H2743" i="2" s="1"/>
  <c r="D2742" i="2"/>
  <c r="F2742" i="2" s="1"/>
  <c r="C2742" i="2"/>
  <c r="A2742" i="2"/>
  <c r="K2742" i="2" s="1"/>
  <c r="D2741" i="2"/>
  <c r="E2741" i="2" s="1"/>
  <c r="C2741" i="2"/>
  <c r="A2741" i="2"/>
  <c r="H2741" i="2" s="1"/>
  <c r="M2740" i="2"/>
  <c r="N2740" i="2" s="1"/>
  <c r="D2740" i="2"/>
  <c r="E2740" i="2" s="1"/>
  <c r="C2740" i="2"/>
  <c r="A2740" i="2"/>
  <c r="M2739" i="2"/>
  <c r="N2739" i="2" s="1"/>
  <c r="I2739" i="2"/>
  <c r="J2739" i="2" s="1"/>
  <c r="E2739" i="2"/>
  <c r="D2739" i="2"/>
  <c r="F2739" i="2" s="1"/>
  <c r="C2739" i="2"/>
  <c r="A2739" i="2"/>
  <c r="H2739" i="2" s="1"/>
  <c r="O2738" i="2"/>
  <c r="H2738" i="2"/>
  <c r="D2738" i="2"/>
  <c r="F2738" i="2" s="1"/>
  <c r="C2738" i="2"/>
  <c r="A2738" i="2"/>
  <c r="K2738" i="2" s="1"/>
  <c r="D2737" i="2"/>
  <c r="E2737" i="2" s="1"/>
  <c r="C2737" i="2"/>
  <c r="A2737" i="2"/>
  <c r="H2737" i="2" s="1"/>
  <c r="F2736" i="2"/>
  <c r="E2736" i="2"/>
  <c r="D2736" i="2"/>
  <c r="C2736" i="2"/>
  <c r="A2736" i="2"/>
  <c r="M2735" i="2"/>
  <c r="N2735" i="2" s="1"/>
  <c r="I2735" i="2"/>
  <c r="J2735" i="2" s="1"/>
  <c r="D2735" i="2"/>
  <c r="F2735" i="2" s="1"/>
  <c r="C2735" i="2"/>
  <c r="A2735" i="2"/>
  <c r="H2735" i="2" s="1"/>
  <c r="O2734" i="2"/>
  <c r="M2734" i="2"/>
  <c r="N2734" i="2" s="1"/>
  <c r="L2734" i="2"/>
  <c r="H2734" i="2"/>
  <c r="D2734" i="2"/>
  <c r="F2734" i="2" s="1"/>
  <c r="C2734" i="2"/>
  <c r="A2734" i="2"/>
  <c r="K2734" i="2" s="1"/>
  <c r="K2733" i="2"/>
  <c r="D2733" i="2"/>
  <c r="E2733" i="2" s="1"/>
  <c r="C2733" i="2"/>
  <c r="A2733" i="2"/>
  <c r="H2733" i="2" s="1"/>
  <c r="F2732" i="2"/>
  <c r="E2732" i="2"/>
  <c r="D2732" i="2"/>
  <c r="C2732" i="2"/>
  <c r="A2732" i="2"/>
  <c r="M2732" i="2" s="1"/>
  <c r="N2732" i="2" s="1"/>
  <c r="M2731" i="2"/>
  <c r="N2731" i="2" s="1"/>
  <c r="I2731" i="2"/>
  <c r="J2731" i="2" s="1"/>
  <c r="D2731" i="2"/>
  <c r="F2731" i="2" s="1"/>
  <c r="C2731" i="2"/>
  <c r="A2731" i="2"/>
  <c r="H2731" i="2" s="1"/>
  <c r="M2730" i="2"/>
  <c r="N2730" i="2" s="1"/>
  <c r="L2730" i="2"/>
  <c r="D2730" i="2"/>
  <c r="F2730" i="2" s="1"/>
  <c r="C2730" i="2"/>
  <c r="A2730" i="2"/>
  <c r="K2730" i="2" s="1"/>
  <c r="K2729" i="2"/>
  <c r="D2729" i="2"/>
  <c r="E2729" i="2" s="1"/>
  <c r="C2729" i="2"/>
  <c r="A2729" i="2"/>
  <c r="H2729" i="2" s="1"/>
  <c r="M2728" i="2"/>
  <c r="N2728" i="2" s="1"/>
  <c r="D2728" i="2"/>
  <c r="F2728" i="2" s="1"/>
  <c r="C2728" i="2"/>
  <c r="A2728" i="2"/>
  <c r="M2727" i="2"/>
  <c r="N2727" i="2" s="1"/>
  <c r="I2727" i="2"/>
  <c r="J2727" i="2" s="1"/>
  <c r="E2727" i="2"/>
  <c r="D2727" i="2"/>
  <c r="F2727" i="2" s="1"/>
  <c r="C2727" i="2"/>
  <c r="A2727" i="2"/>
  <c r="H2727" i="2" s="1"/>
  <c r="D2726" i="2"/>
  <c r="F2726" i="2" s="1"/>
  <c r="C2726" i="2"/>
  <c r="A2726" i="2"/>
  <c r="K2726" i="2" s="1"/>
  <c r="D2725" i="2"/>
  <c r="E2725" i="2" s="1"/>
  <c r="C2725" i="2"/>
  <c r="A2725" i="2"/>
  <c r="H2725" i="2" s="1"/>
  <c r="M2724" i="2"/>
  <c r="N2724" i="2" s="1"/>
  <c r="D2724" i="2"/>
  <c r="E2724" i="2" s="1"/>
  <c r="C2724" i="2"/>
  <c r="A2724" i="2"/>
  <c r="M2723" i="2"/>
  <c r="N2723" i="2" s="1"/>
  <c r="I2723" i="2"/>
  <c r="J2723" i="2" s="1"/>
  <c r="E2723" i="2"/>
  <c r="D2723" i="2"/>
  <c r="F2723" i="2" s="1"/>
  <c r="C2723" i="2"/>
  <c r="A2723" i="2"/>
  <c r="H2723" i="2" s="1"/>
  <c r="O2722" i="2"/>
  <c r="H2722" i="2"/>
  <c r="D2722" i="2"/>
  <c r="F2722" i="2" s="1"/>
  <c r="C2722" i="2"/>
  <c r="A2722" i="2"/>
  <c r="K2722" i="2" s="1"/>
  <c r="D2721" i="2"/>
  <c r="E2721" i="2" s="1"/>
  <c r="C2721" i="2"/>
  <c r="A2721" i="2"/>
  <c r="H2721" i="2" s="1"/>
  <c r="F2720" i="2"/>
  <c r="E2720" i="2"/>
  <c r="D2720" i="2"/>
  <c r="C2720" i="2"/>
  <c r="A2720" i="2"/>
  <c r="M2719" i="2"/>
  <c r="N2719" i="2" s="1"/>
  <c r="I2719" i="2"/>
  <c r="J2719" i="2" s="1"/>
  <c r="D2719" i="2"/>
  <c r="F2719" i="2" s="1"/>
  <c r="C2719" i="2"/>
  <c r="A2719" i="2"/>
  <c r="H2719" i="2" s="1"/>
  <c r="O2718" i="2"/>
  <c r="M2718" i="2"/>
  <c r="N2718" i="2" s="1"/>
  <c r="L2718" i="2"/>
  <c r="H2718" i="2"/>
  <c r="D2718" i="2"/>
  <c r="F2718" i="2" s="1"/>
  <c r="C2718" i="2"/>
  <c r="A2718" i="2"/>
  <c r="K2718" i="2" s="1"/>
  <c r="K2717" i="2"/>
  <c r="D2717" i="2"/>
  <c r="E2717" i="2" s="1"/>
  <c r="C2717" i="2"/>
  <c r="A2717" i="2"/>
  <c r="H2717" i="2" s="1"/>
  <c r="F2716" i="2"/>
  <c r="E2716" i="2"/>
  <c r="D2716" i="2"/>
  <c r="C2716" i="2"/>
  <c r="A2716" i="2"/>
  <c r="M2716" i="2" s="1"/>
  <c r="N2716" i="2" s="1"/>
  <c r="M2715" i="2"/>
  <c r="N2715" i="2" s="1"/>
  <c r="I2715" i="2"/>
  <c r="J2715" i="2" s="1"/>
  <c r="D2715" i="2"/>
  <c r="F2715" i="2" s="1"/>
  <c r="C2715" i="2"/>
  <c r="A2715" i="2"/>
  <c r="H2715" i="2" s="1"/>
  <c r="M2714" i="2"/>
  <c r="N2714" i="2" s="1"/>
  <c r="L2714" i="2"/>
  <c r="D2714" i="2"/>
  <c r="F2714" i="2" s="1"/>
  <c r="C2714" i="2"/>
  <c r="A2714" i="2"/>
  <c r="K2714" i="2" s="1"/>
  <c r="K2713" i="2"/>
  <c r="D2713" i="2"/>
  <c r="C2713" i="2"/>
  <c r="A2713" i="2"/>
  <c r="H2713" i="2" s="1"/>
  <c r="M2712" i="2"/>
  <c r="N2712" i="2" s="1"/>
  <c r="D2712" i="2"/>
  <c r="F2712" i="2" s="1"/>
  <c r="C2712" i="2"/>
  <c r="A2712" i="2"/>
  <c r="M2711" i="2"/>
  <c r="N2711" i="2" s="1"/>
  <c r="I2711" i="2"/>
  <c r="J2711" i="2" s="1"/>
  <c r="E2711" i="2"/>
  <c r="D2711" i="2"/>
  <c r="F2711" i="2" s="1"/>
  <c r="C2711" i="2"/>
  <c r="A2711" i="2"/>
  <c r="H2711" i="2" s="1"/>
  <c r="D2710" i="2"/>
  <c r="C2710" i="2"/>
  <c r="A2710" i="2"/>
  <c r="K2710" i="2" s="1"/>
  <c r="D2709" i="2"/>
  <c r="E2709" i="2" s="1"/>
  <c r="C2709" i="2"/>
  <c r="A2709" i="2"/>
  <c r="H2709" i="2" s="1"/>
  <c r="M2708" i="2"/>
  <c r="N2708" i="2" s="1"/>
  <c r="D2708" i="2"/>
  <c r="E2708" i="2" s="1"/>
  <c r="C2708" i="2"/>
  <c r="A2708" i="2"/>
  <c r="M2707" i="2"/>
  <c r="N2707" i="2" s="1"/>
  <c r="I2707" i="2"/>
  <c r="J2707" i="2" s="1"/>
  <c r="E2707" i="2"/>
  <c r="D2707" i="2"/>
  <c r="F2707" i="2" s="1"/>
  <c r="C2707" i="2"/>
  <c r="A2707" i="2"/>
  <c r="H2707" i="2" s="1"/>
  <c r="O2706" i="2"/>
  <c r="H2706" i="2"/>
  <c r="D2706" i="2"/>
  <c r="F2706" i="2" s="1"/>
  <c r="C2706" i="2"/>
  <c r="A2706" i="2"/>
  <c r="K2706" i="2" s="1"/>
  <c r="D2705" i="2"/>
  <c r="C2705" i="2"/>
  <c r="A2705" i="2"/>
  <c r="H2705" i="2" s="1"/>
  <c r="F2704" i="2"/>
  <c r="E2704" i="2"/>
  <c r="D2704" i="2"/>
  <c r="C2704" i="2"/>
  <c r="A2704" i="2"/>
  <c r="M2703" i="2"/>
  <c r="N2703" i="2" s="1"/>
  <c r="I2703" i="2"/>
  <c r="J2703" i="2" s="1"/>
  <c r="D2703" i="2"/>
  <c r="F2703" i="2" s="1"/>
  <c r="C2703" i="2"/>
  <c r="A2703" i="2"/>
  <c r="H2703" i="2" s="1"/>
  <c r="O2702" i="2"/>
  <c r="M2702" i="2"/>
  <c r="N2702" i="2" s="1"/>
  <c r="L2702" i="2"/>
  <c r="H2702" i="2"/>
  <c r="D2702" i="2"/>
  <c r="C2702" i="2"/>
  <c r="A2702" i="2"/>
  <c r="K2702" i="2" s="1"/>
  <c r="K2701" i="2"/>
  <c r="D2701" i="2"/>
  <c r="E2701" i="2" s="1"/>
  <c r="C2701" i="2"/>
  <c r="A2701" i="2"/>
  <c r="H2701" i="2" s="1"/>
  <c r="F2700" i="2"/>
  <c r="E2700" i="2"/>
  <c r="D2700" i="2"/>
  <c r="C2700" i="2"/>
  <c r="A2700" i="2"/>
  <c r="M2700" i="2" s="1"/>
  <c r="N2700" i="2" s="1"/>
  <c r="M2699" i="2"/>
  <c r="N2699" i="2" s="1"/>
  <c r="I2699" i="2"/>
  <c r="J2699" i="2" s="1"/>
  <c r="D2699" i="2"/>
  <c r="F2699" i="2" s="1"/>
  <c r="C2699" i="2"/>
  <c r="A2699" i="2"/>
  <c r="H2699" i="2" s="1"/>
  <c r="D2698" i="2"/>
  <c r="F2698" i="2" s="1"/>
  <c r="C2698" i="2"/>
  <c r="A2698" i="2"/>
  <c r="I2698" i="2" s="1"/>
  <c r="J2698" i="2" s="1"/>
  <c r="K2697" i="2"/>
  <c r="D2697" i="2"/>
  <c r="C2697" i="2"/>
  <c r="A2697" i="2"/>
  <c r="H2697" i="2" s="1"/>
  <c r="M2696" i="2"/>
  <c r="N2696" i="2" s="1"/>
  <c r="D2696" i="2"/>
  <c r="F2696" i="2" s="1"/>
  <c r="C2696" i="2"/>
  <c r="A2696" i="2"/>
  <c r="M2695" i="2"/>
  <c r="N2695" i="2" s="1"/>
  <c r="I2695" i="2"/>
  <c r="J2695" i="2" s="1"/>
  <c r="E2695" i="2"/>
  <c r="D2695" i="2"/>
  <c r="F2695" i="2" s="1"/>
  <c r="C2695" i="2"/>
  <c r="A2695" i="2"/>
  <c r="H2695" i="2" s="1"/>
  <c r="O2694" i="2"/>
  <c r="H2694" i="2"/>
  <c r="D2694" i="2"/>
  <c r="C2694" i="2"/>
  <c r="A2694" i="2"/>
  <c r="K2694" i="2" s="1"/>
  <c r="O2693" i="2"/>
  <c r="D2693" i="2"/>
  <c r="E2693" i="2" s="1"/>
  <c r="C2693" i="2"/>
  <c r="A2693" i="2"/>
  <c r="F2692" i="2"/>
  <c r="D2692" i="2"/>
  <c r="E2692" i="2" s="1"/>
  <c r="C2692" i="2"/>
  <c r="A2692" i="2"/>
  <c r="M2691" i="2"/>
  <c r="N2691" i="2" s="1"/>
  <c r="I2691" i="2"/>
  <c r="J2691" i="2" s="1"/>
  <c r="D2691" i="2"/>
  <c r="C2691" i="2"/>
  <c r="A2691" i="2"/>
  <c r="H2691" i="2" s="1"/>
  <c r="O2690" i="2"/>
  <c r="M2690" i="2"/>
  <c r="N2690" i="2" s="1"/>
  <c r="H2690" i="2"/>
  <c r="D2690" i="2"/>
  <c r="F2690" i="2" s="1"/>
  <c r="C2690" i="2"/>
  <c r="A2690" i="2"/>
  <c r="K2690" i="2" s="1"/>
  <c r="K2689" i="2"/>
  <c r="D2689" i="2"/>
  <c r="C2689" i="2"/>
  <c r="A2689" i="2"/>
  <c r="H2689" i="2" s="1"/>
  <c r="F2688" i="2"/>
  <c r="E2688" i="2"/>
  <c r="D2688" i="2"/>
  <c r="C2688" i="2"/>
  <c r="A2688" i="2"/>
  <c r="M2687" i="2"/>
  <c r="N2687" i="2" s="1"/>
  <c r="I2687" i="2"/>
  <c r="J2687" i="2" s="1"/>
  <c r="D2687" i="2"/>
  <c r="F2687" i="2" s="1"/>
  <c r="C2687" i="2"/>
  <c r="A2687" i="2"/>
  <c r="H2687" i="2" s="1"/>
  <c r="O2686" i="2"/>
  <c r="M2686" i="2"/>
  <c r="N2686" i="2" s="1"/>
  <c r="L2686" i="2"/>
  <c r="H2686" i="2"/>
  <c r="D2686" i="2"/>
  <c r="C2686" i="2"/>
  <c r="A2686" i="2"/>
  <c r="K2686" i="2" s="1"/>
  <c r="K2685" i="2"/>
  <c r="D2685" i="2"/>
  <c r="E2685" i="2" s="1"/>
  <c r="C2685" i="2"/>
  <c r="A2685" i="2"/>
  <c r="H2685" i="2" s="1"/>
  <c r="M2684" i="2"/>
  <c r="N2684" i="2" s="1"/>
  <c r="D2684" i="2"/>
  <c r="C2684" i="2"/>
  <c r="A2684" i="2"/>
  <c r="M2683" i="2"/>
  <c r="N2683" i="2" s="1"/>
  <c r="I2683" i="2"/>
  <c r="J2683" i="2" s="1"/>
  <c r="D2683" i="2"/>
  <c r="F2683" i="2" s="1"/>
  <c r="C2683" i="2"/>
  <c r="A2683" i="2"/>
  <c r="H2683" i="2" s="1"/>
  <c r="I2682" i="2"/>
  <c r="J2682" i="2" s="1"/>
  <c r="D2682" i="2"/>
  <c r="F2682" i="2" s="1"/>
  <c r="C2682" i="2"/>
  <c r="A2682" i="2"/>
  <c r="K2681" i="2"/>
  <c r="D2681" i="2"/>
  <c r="C2681" i="2"/>
  <c r="A2681" i="2"/>
  <c r="H2681" i="2" s="1"/>
  <c r="D2680" i="2"/>
  <c r="F2680" i="2" s="1"/>
  <c r="C2680" i="2"/>
  <c r="A2680" i="2"/>
  <c r="D2679" i="2"/>
  <c r="E2679" i="2" s="1"/>
  <c r="C2679" i="2"/>
  <c r="A2679" i="2"/>
  <c r="D2678" i="2"/>
  <c r="C2678" i="2"/>
  <c r="A2678" i="2"/>
  <c r="K2678" i="2" s="1"/>
  <c r="D2677" i="2"/>
  <c r="C2677" i="2"/>
  <c r="A2677" i="2"/>
  <c r="M2676" i="2"/>
  <c r="N2676" i="2" s="1"/>
  <c r="L2676" i="2"/>
  <c r="K2676" i="2"/>
  <c r="H2676" i="2"/>
  <c r="D2676" i="2"/>
  <c r="F2676" i="2" s="1"/>
  <c r="C2676" i="2"/>
  <c r="A2676" i="2"/>
  <c r="O2676" i="2" s="1"/>
  <c r="D2675" i="2"/>
  <c r="E2675" i="2" s="1"/>
  <c r="C2675" i="2"/>
  <c r="A2675" i="2"/>
  <c r="F2674" i="2"/>
  <c r="D2674" i="2"/>
  <c r="E2674" i="2" s="1"/>
  <c r="C2674" i="2"/>
  <c r="A2674" i="2"/>
  <c r="K2674" i="2" s="1"/>
  <c r="D2673" i="2"/>
  <c r="E2673" i="2" s="1"/>
  <c r="C2673" i="2"/>
  <c r="A2673" i="2"/>
  <c r="I2672" i="2"/>
  <c r="J2672" i="2" s="1"/>
  <c r="D2672" i="2"/>
  <c r="F2672" i="2" s="1"/>
  <c r="C2672" i="2"/>
  <c r="A2672" i="2"/>
  <c r="D2671" i="2"/>
  <c r="E2671" i="2" s="1"/>
  <c r="C2671" i="2"/>
  <c r="A2671" i="2"/>
  <c r="F2670" i="2"/>
  <c r="E2670" i="2"/>
  <c r="D2670" i="2"/>
  <c r="C2670" i="2"/>
  <c r="A2670" i="2"/>
  <c r="K2670" i="2" s="1"/>
  <c r="F2669" i="2"/>
  <c r="D2669" i="2"/>
  <c r="E2669" i="2" s="1"/>
  <c r="C2669" i="2"/>
  <c r="A2669" i="2"/>
  <c r="I2668" i="2"/>
  <c r="J2668" i="2" s="1"/>
  <c r="D2668" i="2"/>
  <c r="F2668" i="2" s="1"/>
  <c r="C2668" i="2"/>
  <c r="A2668" i="2"/>
  <c r="D2667" i="2"/>
  <c r="E2667" i="2" s="1"/>
  <c r="C2667" i="2"/>
  <c r="A2667" i="2"/>
  <c r="K2666" i="2"/>
  <c r="E2666" i="2"/>
  <c r="D2666" i="2"/>
  <c r="F2666" i="2" s="1"/>
  <c r="C2666" i="2"/>
  <c r="A2666" i="2"/>
  <c r="F2665" i="2"/>
  <c r="D2665" i="2"/>
  <c r="E2665" i="2" s="1"/>
  <c r="C2665" i="2"/>
  <c r="A2665" i="2"/>
  <c r="O2664" i="2"/>
  <c r="H2664" i="2"/>
  <c r="D2664" i="2"/>
  <c r="C2664" i="2"/>
  <c r="A2664" i="2"/>
  <c r="K2664" i="2" s="1"/>
  <c r="D2663" i="2"/>
  <c r="C2663" i="2"/>
  <c r="A2663" i="2"/>
  <c r="F2662" i="2"/>
  <c r="E2662" i="2"/>
  <c r="D2662" i="2"/>
  <c r="C2662" i="2"/>
  <c r="A2662" i="2"/>
  <c r="K2662" i="2" s="1"/>
  <c r="F2661" i="2"/>
  <c r="D2661" i="2"/>
  <c r="E2661" i="2" s="1"/>
  <c r="C2661" i="2"/>
  <c r="A2661" i="2"/>
  <c r="O2660" i="2"/>
  <c r="H2660" i="2"/>
  <c r="D2660" i="2"/>
  <c r="C2660" i="2"/>
  <c r="A2660" i="2"/>
  <c r="L2660" i="2" s="1"/>
  <c r="D2659" i="2"/>
  <c r="C2659" i="2"/>
  <c r="A2659" i="2"/>
  <c r="F2658" i="2"/>
  <c r="E2658" i="2"/>
  <c r="D2658" i="2"/>
  <c r="C2658" i="2"/>
  <c r="A2658" i="2"/>
  <c r="K2658" i="2" s="1"/>
  <c r="F2657" i="2"/>
  <c r="D2657" i="2"/>
  <c r="E2657" i="2" s="1"/>
  <c r="C2657" i="2"/>
  <c r="A2657" i="2"/>
  <c r="O2656" i="2"/>
  <c r="I2656" i="2"/>
  <c r="J2656" i="2" s="1"/>
  <c r="D2656" i="2"/>
  <c r="C2656" i="2"/>
  <c r="A2656" i="2"/>
  <c r="D2655" i="2"/>
  <c r="C2655" i="2"/>
  <c r="A2655" i="2"/>
  <c r="D2654" i="2"/>
  <c r="E2654" i="2" s="1"/>
  <c r="C2654" i="2"/>
  <c r="A2654" i="2"/>
  <c r="K2654" i="2" s="1"/>
  <c r="D2653" i="2"/>
  <c r="C2653" i="2"/>
  <c r="A2653" i="2"/>
  <c r="M2652" i="2"/>
  <c r="N2652" i="2" s="1"/>
  <c r="L2652" i="2"/>
  <c r="K2652" i="2"/>
  <c r="H2652" i="2"/>
  <c r="D2652" i="2"/>
  <c r="C2652" i="2"/>
  <c r="A2652" i="2"/>
  <c r="O2652" i="2" s="1"/>
  <c r="D2651" i="2"/>
  <c r="C2651" i="2"/>
  <c r="A2651" i="2"/>
  <c r="D2650" i="2"/>
  <c r="C2650" i="2"/>
  <c r="A2650" i="2"/>
  <c r="K2650" i="2" s="1"/>
  <c r="D2649" i="2"/>
  <c r="C2649" i="2"/>
  <c r="A2649" i="2"/>
  <c r="O2648" i="2"/>
  <c r="M2648" i="2"/>
  <c r="N2648" i="2" s="1"/>
  <c r="H2648" i="2"/>
  <c r="D2648" i="2"/>
  <c r="C2648" i="2"/>
  <c r="A2648" i="2"/>
  <c r="K2648" i="2" s="1"/>
  <c r="D2647" i="2"/>
  <c r="C2647" i="2"/>
  <c r="A2647" i="2"/>
  <c r="D2646" i="2"/>
  <c r="C2646" i="2"/>
  <c r="A2646" i="2"/>
  <c r="K2646" i="2" s="1"/>
  <c r="D2645" i="2"/>
  <c r="C2645" i="2"/>
  <c r="A2645" i="2"/>
  <c r="O2644" i="2"/>
  <c r="M2644" i="2"/>
  <c r="N2644" i="2" s="1"/>
  <c r="H2644" i="2"/>
  <c r="D2644" i="2"/>
  <c r="C2644" i="2"/>
  <c r="A2644" i="2"/>
  <c r="L2644" i="2" s="1"/>
  <c r="D2643" i="2"/>
  <c r="C2643" i="2"/>
  <c r="A2643" i="2"/>
  <c r="F2642" i="2"/>
  <c r="E2642" i="2"/>
  <c r="D2642" i="2"/>
  <c r="C2642" i="2"/>
  <c r="A2642" i="2"/>
  <c r="K2642" i="2" s="1"/>
  <c r="F2641" i="2"/>
  <c r="D2641" i="2"/>
  <c r="E2641" i="2" s="1"/>
  <c r="C2641" i="2"/>
  <c r="A2641" i="2"/>
  <c r="O2640" i="2"/>
  <c r="L2640" i="2"/>
  <c r="I2640" i="2"/>
  <c r="J2640" i="2" s="1"/>
  <c r="D2640" i="2"/>
  <c r="C2640" i="2"/>
  <c r="A2640" i="2"/>
  <c r="D2639" i="2"/>
  <c r="C2639" i="2"/>
  <c r="A2639" i="2"/>
  <c r="D2638" i="2"/>
  <c r="E2638" i="2" s="1"/>
  <c r="C2638" i="2"/>
  <c r="A2638" i="2"/>
  <c r="K2638" i="2" s="1"/>
  <c r="D2637" i="2"/>
  <c r="C2637" i="2"/>
  <c r="A2637" i="2"/>
  <c r="M2636" i="2"/>
  <c r="N2636" i="2" s="1"/>
  <c r="L2636" i="2"/>
  <c r="K2636" i="2"/>
  <c r="H2636" i="2"/>
  <c r="D2636" i="2"/>
  <c r="C2636" i="2"/>
  <c r="A2636" i="2"/>
  <c r="O2636" i="2" s="1"/>
  <c r="D2635" i="2"/>
  <c r="C2635" i="2"/>
  <c r="A2635" i="2"/>
  <c r="D2634" i="2"/>
  <c r="F2634" i="2" s="1"/>
  <c r="C2634" i="2"/>
  <c r="A2634" i="2"/>
  <c r="K2634" i="2" s="1"/>
  <c r="D2633" i="2"/>
  <c r="E2633" i="2" s="1"/>
  <c r="C2633" i="2"/>
  <c r="A2633" i="2"/>
  <c r="O2632" i="2"/>
  <c r="M2632" i="2"/>
  <c r="N2632" i="2" s="1"/>
  <c r="L2632" i="2"/>
  <c r="H2632" i="2"/>
  <c r="D2632" i="2"/>
  <c r="C2632" i="2"/>
  <c r="A2632" i="2"/>
  <c r="K2632" i="2" s="1"/>
  <c r="D2631" i="2"/>
  <c r="C2631" i="2"/>
  <c r="A2631" i="2"/>
  <c r="D2630" i="2"/>
  <c r="F2630" i="2" s="1"/>
  <c r="C2630" i="2"/>
  <c r="A2630" i="2"/>
  <c r="K2630" i="2" s="1"/>
  <c r="D2629" i="2"/>
  <c r="E2629" i="2" s="1"/>
  <c r="C2629" i="2"/>
  <c r="A2629" i="2"/>
  <c r="O2628" i="2"/>
  <c r="M2628" i="2"/>
  <c r="N2628" i="2" s="1"/>
  <c r="K2628" i="2"/>
  <c r="H2628" i="2"/>
  <c r="D2628" i="2"/>
  <c r="C2628" i="2"/>
  <c r="A2628" i="2"/>
  <c r="L2628" i="2" s="1"/>
  <c r="D2627" i="2"/>
  <c r="C2627" i="2"/>
  <c r="A2627" i="2"/>
  <c r="F2626" i="2"/>
  <c r="E2626" i="2"/>
  <c r="D2626" i="2"/>
  <c r="C2626" i="2"/>
  <c r="A2626" i="2"/>
  <c r="K2626" i="2" s="1"/>
  <c r="F2625" i="2"/>
  <c r="D2625" i="2"/>
  <c r="E2625" i="2" s="1"/>
  <c r="C2625" i="2"/>
  <c r="A2625" i="2"/>
  <c r="D2624" i="2"/>
  <c r="C2624" i="2"/>
  <c r="A2624" i="2"/>
  <c r="D2623" i="2"/>
  <c r="C2623" i="2"/>
  <c r="A2623" i="2"/>
  <c r="F2622" i="2"/>
  <c r="D2622" i="2"/>
  <c r="E2622" i="2" s="1"/>
  <c r="C2622" i="2"/>
  <c r="A2622" i="2"/>
  <c r="K2622" i="2" s="1"/>
  <c r="D2621" i="2"/>
  <c r="C2621" i="2"/>
  <c r="A2621" i="2"/>
  <c r="M2620" i="2"/>
  <c r="N2620" i="2" s="1"/>
  <c r="L2620" i="2"/>
  <c r="K2620" i="2"/>
  <c r="H2620" i="2"/>
  <c r="D2620" i="2"/>
  <c r="C2620" i="2"/>
  <c r="A2620" i="2"/>
  <c r="O2620" i="2" s="1"/>
  <c r="D2619" i="2"/>
  <c r="C2619" i="2"/>
  <c r="A2619" i="2"/>
  <c r="D2618" i="2"/>
  <c r="F2618" i="2" s="1"/>
  <c r="C2618" i="2"/>
  <c r="A2618" i="2"/>
  <c r="K2618" i="2" s="1"/>
  <c r="D2617" i="2"/>
  <c r="E2617" i="2" s="1"/>
  <c r="C2617" i="2"/>
  <c r="A2617" i="2"/>
  <c r="D2616" i="2"/>
  <c r="C2616" i="2"/>
  <c r="A2616" i="2"/>
  <c r="I2616" i="2" s="1"/>
  <c r="J2616" i="2" s="1"/>
  <c r="D2615" i="2"/>
  <c r="C2615" i="2"/>
  <c r="A2615" i="2"/>
  <c r="F2614" i="2"/>
  <c r="D2614" i="2"/>
  <c r="E2614" i="2" s="1"/>
  <c r="C2614" i="2"/>
  <c r="A2614" i="2"/>
  <c r="K2614" i="2" s="1"/>
  <c r="D2613" i="2"/>
  <c r="E2613" i="2" s="1"/>
  <c r="C2613" i="2"/>
  <c r="A2613" i="2"/>
  <c r="D2612" i="2"/>
  <c r="C2612" i="2"/>
  <c r="A2612" i="2"/>
  <c r="D2611" i="2"/>
  <c r="C2611" i="2"/>
  <c r="A2611" i="2"/>
  <c r="F2610" i="2"/>
  <c r="E2610" i="2"/>
  <c r="D2610" i="2"/>
  <c r="C2610" i="2"/>
  <c r="A2610" i="2"/>
  <c r="K2610" i="2" s="1"/>
  <c r="F2609" i="2"/>
  <c r="D2609" i="2"/>
  <c r="E2609" i="2" s="1"/>
  <c r="C2609" i="2"/>
  <c r="A2609" i="2"/>
  <c r="I2608" i="2"/>
  <c r="J2608" i="2" s="1"/>
  <c r="D2608" i="2"/>
  <c r="C2608" i="2"/>
  <c r="A2608" i="2"/>
  <c r="D2607" i="2"/>
  <c r="C2607" i="2"/>
  <c r="A2607" i="2"/>
  <c r="D2606" i="2"/>
  <c r="C2606" i="2"/>
  <c r="A2606" i="2"/>
  <c r="K2606" i="2" s="1"/>
  <c r="D2605" i="2"/>
  <c r="C2605" i="2"/>
  <c r="A2605" i="2"/>
  <c r="L2605" i="2" s="1"/>
  <c r="O2604" i="2"/>
  <c r="M2604" i="2"/>
  <c r="N2604" i="2" s="1"/>
  <c r="H2604" i="2"/>
  <c r="D2604" i="2"/>
  <c r="C2604" i="2"/>
  <c r="A2604" i="2"/>
  <c r="K2604" i="2" s="1"/>
  <c r="D2603" i="2"/>
  <c r="C2603" i="2"/>
  <c r="A2603" i="2"/>
  <c r="D2602" i="2"/>
  <c r="C2602" i="2"/>
  <c r="A2602" i="2"/>
  <c r="K2602" i="2" s="1"/>
  <c r="F2601" i="2"/>
  <c r="D2601" i="2"/>
  <c r="E2601" i="2" s="1"/>
  <c r="C2601" i="2"/>
  <c r="A2601" i="2"/>
  <c r="L2601" i="2" s="1"/>
  <c r="O2600" i="2"/>
  <c r="I2600" i="2"/>
  <c r="J2600" i="2" s="1"/>
  <c r="D2600" i="2"/>
  <c r="C2600" i="2"/>
  <c r="A2600" i="2"/>
  <c r="D2599" i="2"/>
  <c r="C2599" i="2"/>
  <c r="A2599" i="2"/>
  <c r="D2598" i="2"/>
  <c r="E2598" i="2" s="1"/>
  <c r="C2598" i="2"/>
  <c r="A2598" i="2"/>
  <c r="K2598" i="2" s="1"/>
  <c r="D2597" i="2"/>
  <c r="E2597" i="2" s="1"/>
  <c r="C2597" i="2"/>
  <c r="A2597" i="2"/>
  <c r="L2597" i="2" s="1"/>
  <c r="O2596" i="2"/>
  <c r="M2596" i="2"/>
  <c r="N2596" i="2" s="1"/>
  <c r="L2596" i="2"/>
  <c r="H2596" i="2"/>
  <c r="D2596" i="2"/>
  <c r="C2596" i="2"/>
  <c r="A2596" i="2"/>
  <c r="K2596" i="2" s="1"/>
  <c r="D2595" i="2"/>
  <c r="C2595" i="2"/>
  <c r="A2595" i="2"/>
  <c r="D2594" i="2"/>
  <c r="F2594" i="2" s="1"/>
  <c r="C2594" i="2"/>
  <c r="A2594" i="2"/>
  <c r="K2594" i="2" s="1"/>
  <c r="F2593" i="2"/>
  <c r="D2593" i="2"/>
  <c r="E2593" i="2" s="1"/>
  <c r="C2593" i="2"/>
  <c r="A2593" i="2"/>
  <c r="L2593" i="2" s="1"/>
  <c r="O2592" i="2"/>
  <c r="L2592" i="2"/>
  <c r="I2592" i="2"/>
  <c r="J2592" i="2" s="1"/>
  <c r="D2592" i="2"/>
  <c r="C2592" i="2"/>
  <c r="A2592" i="2"/>
  <c r="D2591" i="2"/>
  <c r="C2591" i="2"/>
  <c r="A2591" i="2"/>
  <c r="D2590" i="2"/>
  <c r="E2590" i="2" s="1"/>
  <c r="C2590" i="2"/>
  <c r="A2590" i="2"/>
  <c r="K2590" i="2" s="1"/>
  <c r="D2589" i="2"/>
  <c r="E2589" i="2" s="1"/>
  <c r="C2589" i="2"/>
  <c r="A2589" i="2"/>
  <c r="L2589" i="2" s="1"/>
  <c r="I2588" i="2"/>
  <c r="J2588" i="2" s="1"/>
  <c r="D2588" i="2"/>
  <c r="C2588" i="2"/>
  <c r="A2588" i="2"/>
  <c r="D2587" i="2"/>
  <c r="C2587" i="2"/>
  <c r="A2587" i="2"/>
  <c r="F2586" i="2"/>
  <c r="D2586" i="2"/>
  <c r="E2586" i="2" s="1"/>
  <c r="C2586" i="2"/>
  <c r="A2586" i="2"/>
  <c r="K2586" i="2" s="1"/>
  <c r="F2585" i="2"/>
  <c r="D2585" i="2"/>
  <c r="E2585" i="2" s="1"/>
  <c r="C2585" i="2"/>
  <c r="A2585" i="2"/>
  <c r="L2585" i="2" s="1"/>
  <c r="D2584" i="2"/>
  <c r="C2584" i="2"/>
  <c r="A2584" i="2"/>
  <c r="K2584" i="2" s="1"/>
  <c r="D2583" i="2"/>
  <c r="C2583" i="2"/>
  <c r="A2583" i="2"/>
  <c r="F2582" i="2"/>
  <c r="D2582" i="2"/>
  <c r="E2582" i="2" s="1"/>
  <c r="C2582" i="2"/>
  <c r="A2582" i="2"/>
  <c r="K2582" i="2" s="1"/>
  <c r="F2581" i="2"/>
  <c r="D2581" i="2"/>
  <c r="E2581" i="2" s="1"/>
  <c r="C2581" i="2"/>
  <c r="A2581" i="2"/>
  <c r="L2581" i="2" s="1"/>
  <c r="O2580" i="2"/>
  <c r="H2580" i="2"/>
  <c r="D2580" i="2"/>
  <c r="C2580" i="2"/>
  <c r="A2580" i="2"/>
  <c r="K2580" i="2" s="1"/>
  <c r="D2579" i="2"/>
  <c r="C2579" i="2"/>
  <c r="A2579" i="2"/>
  <c r="F2578" i="2"/>
  <c r="E2578" i="2"/>
  <c r="D2578" i="2"/>
  <c r="C2578" i="2"/>
  <c r="A2578" i="2"/>
  <c r="K2578" i="2" s="1"/>
  <c r="F2577" i="2"/>
  <c r="D2577" i="2"/>
  <c r="E2577" i="2" s="1"/>
  <c r="C2577" i="2"/>
  <c r="A2577" i="2"/>
  <c r="L2577" i="2" s="1"/>
  <c r="I2576" i="2"/>
  <c r="J2576" i="2" s="1"/>
  <c r="D2576" i="2"/>
  <c r="C2576" i="2"/>
  <c r="A2576" i="2"/>
  <c r="D2575" i="2"/>
  <c r="C2575" i="2"/>
  <c r="A2575" i="2"/>
  <c r="D2574" i="2"/>
  <c r="C2574" i="2"/>
  <c r="A2574" i="2"/>
  <c r="K2574" i="2" s="1"/>
  <c r="D2573" i="2"/>
  <c r="C2573" i="2"/>
  <c r="A2573" i="2"/>
  <c r="L2573" i="2" s="1"/>
  <c r="O2572" i="2"/>
  <c r="M2572" i="2"/>
  <c r="N2572" i="2" s="1"/>
  <c r="H2572" i="2"/>
  <c r="D2572" i="2"/>
  <c r="C2572" i="2"/>
  <c r="A2572" i="2"/>
  <c r="K2572" i="2" s="1"/>
  <c r="D2571" i="2"/>
  <c r="C2571" i="2"/>
  <c r="A2571" i="2"/>
  <c r="D2570" i="2"/>
  <c r="C2570" i="2"/>
  <c r="A2570" i="2"/>
  <c r="K2570" i="2" s="1"/>
  <c r="F2569" i="2"/>
  <c r="D2569" i="2"/>
  <c r="E2569" i="2" s="1"/>
  <c r="C2569" i="2"/>
  <c r="A2569" i="2"/>
  <c r="L2569" i="2" s="1"/>
  <c r="O2568" i="2"/>
  <c r="I2568" i="2"/>
  <c r="J2568" i="2" s="1"/>
  <c r="D2568" i="2"/>
  <c r="C2568" i="2"/>
  <c r="A2568" i="2"/>
  <c r="D2567" i="2"/>
  <c r="C2567" i="2"/>
  <c r="A2567" i="2"/>
  <c r="L2567" i="2" s="1"/>
  <c r="D2566" i="2"/>
  <c r="F2566" i="2" s="1"/>
  <c r="C2566" i="2"/>
  <c r="A2566" i="2"/>
  <c r="K2566" i="2" s="1"/>
  <c r="F2565" i="2"/>
  <c r="D2565" i="2"/>
  <c r="E2565" i="2" s="1"/>
  <c r="C2565" i="2"/>
  <c r="A2565" i="2"/>
  <c r="L2565" i="2" s="1"/>
  <c r="O2564" i="2"/>
  <c r="I2564" i="2"/>
  <c r="J2564" i="2" s="1"/>
  <c r="D2564" i="2"/>
  <c r="C2564" i="2"/>
  <c r="A2564" i="2"/>
  <c r="D2563" i="2"/>
  <c r="C2563" i="2"/>
  <c r="A2563" i="2"/>
  <c r="I2562" i="2"/>
  <c r="J2562" i="2" s="1"/>
  <c r="D2562" i="2"/>
  <c r="C2562" i="2"/>
  <c r="A2562" i="2"/>
  <c r="K2562" i="2" s="1"/>
  <c r="F2561" i="2"/>
  <c r="D2561" i="2"/>
  <c r="E2561" i="2" s="1"/>
  <c r="C2561" i="2"/>
  <c r="A2561" i="2"/>
  <c r="M2561" i="2" s="1"/>
  <c r="N2561" i="2" s="1"/>
  <c r="I2560" i="2"/>
  <c r="J2560" i="2" s="1"/>
  <c r="D2560" i="2"/>
  <c r="C2560" i="2"/>
  <c r="A2560" i="2"/>
  <c r="D2559" i="2"/>
  <c r="C2559" i="2"/>
  <c r="A2559" i="2"/>
  <c r="L2559" i="2" s="1"/>
  <c r="D2558" i="2"/>
  <c r="C2558" i="2"/>
  <c r="A2558" i="2"/>
  <c r="K2558" i="2" s="1"/>
  <c r="F2557" i="2"/>
  <c r="D2557" i="2"/>
  <c r="E2557" i="2" s="1"/>
  <c r="C2557" i="2"/>
  <c r="A2557" i="2"/>
  <c r="I2556" i="2"/>
  <c r="J2556" i="2" s="1"/>
  <c r="D2556" i="2"/>
  <c r="C2556" i="2"/>
  <c r="A2556" i="2"/>
  <c r="D2555" i="2"/>
  <c r="C2555" i="2"/>
  <c r="A2555" i="2"/>
  <c r="I2554" i="2"/>
  <c r="J2554" i="2" s="1"/>
  <c r="E2554" i="2"/>
  <c r="D2554" i="2"/>
  <c r="F2554" i="2" s="1"/>
  <c r="C2554" i="2"/>
  <c r="A2554" i="2"/>
  <c r="K2554" i="2" s="1"/>
  <c r="M2553" i="2"/>
  <c r="N2553" i="2" s="1"/>
  <c r="F2553" i="2"/>
  <c r="D2553" i="2"/>
  <c r="E2553" i="2" s="1"/>
  <c r="C2553" i="2"/>
  <c r="A2553" i="2"/>
  <c r="I2553" i="2" s="1"/>
  <c r="J2553" i="2" s="1"/>
  <c r="D2552" i="2"/>
  <c r="C2552" i="2"/>
  <c r="A2552" i="2"/>
  <c r="D2551" i="2"/>
  <c r="C2551" i="2"/>
  <c r="A2551" i="2"/>
  <c r="L2551" i="2" s="1"/>
  <c r="E2550" i="2"/>
  <c r="D2550" i="2"/>
  <c r="F2550" i="2" s="1"/>
  <c r="C2550" i="2"/>
  <c r="A2550" i="2"/>
  <c r="K2550" i="2" s="1"/>
  <c r="M2549" i="2"/>
  <c r="N2549" i="2" s="1"/>
  <c r="F2549" i="2"/>
  <c r="D2549" i="2"/>
  <c r="E2549" i="2" s="1"/>
  <c r="C2549" i="2"/>
  <c r="A2549" i="2"/>
  <c r="L2549" i="2" s="1"/>
  <c r="D2548" i="2"/>
  <c r="C2548" i="2"/>
  <c r="A2548" i="2"/>
  <c r="D2547" i="2"/>
  <c r="C2547" i="2"/>
  <c r="A2547" i="2"/>
  <c r="I2546" i="2"/>
  <c r="J2546" i="2" s="1"/>
  <c r="D2546" i="2"/>
  <c r="F2546" i="2" s="1"/>
  <c r="C2546" i="2"/>
  <c r="A2546" i="2"/>
  <c r="K2546" i="2" s="1"/>
  <c r="F2545" i="2"/>
  <c r="D2545" i="2"/>
  <c r="E2545" i="2" s="1"/>
  <c r="C2545" i="2"/>
  <c r="A2545" i="2"/>
  <c r="M2545" i="2" s="1"/>
  <c r="N2545" i="2" s="1"/>
  <c r="O2544" i="2"/>
  <c r="L2544" i="2"/>
  <c r="I2544" i="2"/>
  <c r="J2544" i="2" s="1"/>
  <c r="D2544" i="2"/>
  <c r="C2544" i="2"/>
  <c r="A2544" i="2"/>
  <c r="D2543" i="2"/>
  <c r="C2543" i="2"/>
  <c r="A2543" i="2"/>
  <c r="L2543" i="2" s="1"/>
  <c r="D2542" i="2"/>
  <c r="F2542" i="2" s="1"/>
  <c r="C2542" i="2"/>
  <c r="A2542" i="2"/>
  <c r="K2542" i="2" s="1"/>
  <c r="F2541" i="2"/>
  <c r="D2541" i="2"/>
  <c r="E2541" i="2" s="1"/>
  <c r="C2541" i="2"/>
  <c r="A2541" i="2"/>
  <c r="L2541" i="2" s="1"/>
  <c r="O2540" i="2"/>
  <c r="L2540" i="2"/>
  <c r="I2540" i="2"/>
  <c r="J2540" i="2" s="1"/>
  <c r="D2540" i="2"/>
  <c r="C2540" i="2"/>
  <c r="A2540" i="2"/>
  <c r="D2539" i="2"/>
  <c r="C2539" i="2"/>
  <c r="A2539" i="2"/>
  <c r="I2538" i="2"/>
  <c r="J2538" i="2" s="1"/>
  <c r="D2538" i="2"/>
  <c r="F2538" i="2" s="1"/>
  <c r="C2538" i="2"/>
  <c r="A2538" i="2"/>
  <c r="K2538" i="2" s="1"/>
  <c r="I2537" i="2"/>
  <c r="J2537" i="2" s="1"/>
  <c r="D2537" i="2"/>
  <c r="C2537" i="2"/>
  <c r="A2537" i="2"/>
  <c r="M2537" i="2" s="1"/>
  <c r="N2537" i="2" s="1"/>
  <c r="M2536" i="2"/>
  <c r="N2536" i="2" s="1"/>
  <c r="L2536" i="2"/>
  <c r="K2536" i="2"/>
  <c r="H2536" i="2"/>
  <c r="D2536" i="2"/>
  <c r="C2536" i="2"/>
  <c r="A2536" i="2"/>
  <c r="O2536" i="2" s="1"/>
  <c r="L2535" i="2"/>
  <c r="D2535" i="2"/>
  <c r="C2535" i="2"/>
  <c r="A2535" i="2"/>
  <c r="F2534" i="2"/>
  <c r="E2534" i="2"/>
  <c r="D2534" i="2"/>
  <c r="C2534" i="2"/>
  <c r="A2534" i="2"/>
  <c r="K2534" i="2" s="1"/>
  <c r="D2533" i="2"/>
  <c r="C2533" i="2"/>
  <c r="A2533" i="2"/>
  <c r="M2532" i="2"/>
  <c r="N2532" i="2" s="1"/>
  <c r="L2532" i="2"/>
  <c r="K2532" i="2"/>
  <c r="H2532" i="2"/>
  <c r="D2532" i="2"/>
  <c r="C2532" i="2"/>
  <c r="A2532" i="2"/>
  <c r="O2532" i="2" s="1"/>
  <c r="D2531" i="2"/>
  <c r="C2531" i="2"/>
  <c r="A2531" i="2"/>
  <c r="F2530" i="2"/>
  <c r="E2530" i="2"/>
  <c r="D2530" i="2"/>
  <c r="C2530" i="2"/>
  <c r="A2530" i="2"/>
  <c r="M2529" i="2"/>
  <c r="N2529" i="2" s="1"/>
  <c r="L2529" i="2"/>
  <c r="D2529" i="2"/>
  <c r="E2529" i="2" s="1"/>
  <c r="C2529" i="2"/>
  <c r="A2529" i="2"/>
  <c r="I2529" i="2" s="1"/>
  <c r="J2529" i="2" s="1"/>
  <c r="O2528" i="2"/>
  <c r="M2528" i="2"/>
  <c r="N2528" i="2" s="1"/>
  <c r="L2528" i="2"/>
  <c r="H2528" i="2"/>
  <c r="D2528" i="2"/>
  <c r="C2528" i="2"/>
  <c r="A2528" i="2"/>
  <c r="K2528" i="2" s="1"/>
  <c r="L2527" i="2"/>
  <c r="D2527" i="2"/>
  <c r="C2527" i="2"/>
  <c r="A2527" i="2"/>
  <c r="F2526" i="2"/>
  <c r="E2526" i="2"/>
  <c r="D2526" i="2"/>
  <c r="C2526" i="2"/>
  <c r="A2526" i="2"/>
  <c r="K2526" i="2" s="1"/>
  <c r="M2525" i="2"/>
  <c r="N2525" i="2" s="1"/>
  <c r="F2525" i="2"/>
  <c r="D2525" i="2"/>
  <c r="E2525" i="2" s="1"/>
  <c r="C2525" i="2"/>
  <c r="A2525" i="2"/>
  <c r="L2525" i="2" s="1"/>
  <c r="O2524" i="2"/>
  <c r="H2524" i="2"/>
  <c r="D2524" i="2"/>
  <c r="C2524" i="2"/>
  <c r="A2524" i="2"/>
  <c r="K2524" i="2" s="1"/>
  <c r="D2523" i="2"/>
  <c r="C2523" i="2"/>
  <c r="A2523" i="2"/>
  <c r="F2522" i="2"/>
  <c r="E2522" i="2"/>
  <c r="D2522" i="2"/>
  <c r="C2522" i="2"/>
  <c r="A2522" i="2"/>
  <c r="D2521" i="2"/>
  <c r="C2521" i="2"/>
  <c r="A2521" i="2"/>
  <c r="L2521" i="2" s="1"/>
  <c r="O2520" i="2"/>
  <c r="M2520" i="2"/>
  <c r="N2520" i="2" s="1"/>
  <c r="H2520" i="2"/>
  <c r="D2520" i="2"/>
  <c r="C2520" i="2"/>
  <c r="A2520" i="2"/>
  <c r="L2520" i="2" s="1"/>
  <c r="L2519" i="2"/>
  <c r="D2519" i="2"/>
  <c r="C2519" i="2"/>
  <c r="A2519" i="2"/>
  <c r="D2518" i="2"/>
  <c r="C2518" i="2"/>
  <c r="A2518" i="2"/>
  <c r="K2518" i="2" s="1"/>
  <c r="F2517" i="2"/>
  <c r="D2517" i="2"/>
  <c r="E2517" i="2" s="1"/>
  <c r="C2517" i="2"/>
  <c r="A2517" i="2"/>
  <c r="O2516" i="2"/>
  <c r="H2516" i="2"/>
  <c r="D2516" i="2"/>
  <c r="C2516" i="2"/>
  <c r="A2516" i="2"/>
  <c r="L2516" i="2" s="1"/>
  <c r="D2515" i="2"/>
  <c r="C2515" i="2"/>
  <c r="A2515" i="2"/>
  <c r="F2514" i="2"/>
  <c r="D2514" i="2"/>
  <c r="E2514" i="2" s="1"/>
  <c r="C2514" i="2"/>
  <c r="A2514" i="2"/>
  <c r="K2514" i="2" s="1"/>
  <c r="L2513" i="2"/>
  <c r="F2513" i="2"/>
  <c r="D2513" i="2"/>
  <c r="E2513" i="2" s="1"/>
  <c r="C2513" i="2"/>
  <c r="A2513" i="2"/>
  <c r="M2513" i="2" s="1"/>
  <c r="N2513" i="2" s="1"/>
  <c r="K2512" i="2"/>
  <c r="D2512" i="2"/>
  <c r="C2512" i="2"/>
  <c r="A2512" i="2"/>
  <c r="D2511" i="2"/>
  <c r="C2511" i="2"/>
  <c r="A2511" i="2"/>
  <c r="L2511" i="2" s="1"/>
  <c r="E2510" i="2"/>
  <c r="D2510" i="2"/>
  <c r="F2510" i="2" s="1"/>
  <c r="C2510" i="2"/>
  <c r="A2510" i="2"/>
  <c r="K2510" i="2" s="1"/>
  <c r="M2509" i="2"/>
  <c r="N2509" i="2" s="1"/>
  <c r="F2509" i="2"/>
  <c r="D2509" i="2"/>
  <c r="E2509" i="2" s="1"/>
  <c r="C2509" i="2"/>
  <c r="A2509" i="2"/>
  <c r="L2509" i="2" s="1"/>
  <c r="K2508" i="2"/>
  <c r="D2508" i="2"/>
  <c r="C2508" i="2"/>
  <c r="A2508" i="2"/>
  <c r="D2507" i="2"/>
  <c r="C2507" i="2"/>
  <c r="A2507" i="2"/>
  <c r="I2506" i="2"/>
  <c r="J2506" i="2" s="1"/>
  <c r="D2506" i="2"/>
  <c r="F2506" i="2" s="1"/>
  <c r="C2506" i="2"/>
  <c r="A2506" i="2"/>
  <c r="K2506" i="2" s="1"/>
  <c r="I2505" i="2"/>
  <c r="J2505" i="2" s="1"/>
  <c r="D2505" i="2"/>
  <c r="C2505" i="2"/>
  <c r="A2505" i="2"/>
  <c r="M2505" i="2" s="1"/>
  <c r="N2505" i="2" s="1"/>
  <c r="M2504" i="2"/>
  <c r="N2504" i="2" s="1"/>
  <c r="L2504" i="2"/>
  <c r="K2504" i="2"/>
  <c r="H2504" i="2"/>
  <c r="D2504" i="2"/>
  <c r="C2504" i="2"/>
  <c r="A2504" i="2"/>
  <c r="O2504" i="2" s="1"/>
  <c r="L2503" i="2"/>
  <c r="D2503" i="2"/>
  <c r="C2503" i="2"/>
  <c r="A2503" i="2"/>
  <c r="D2502" i="2"/>
  <c r="C2502" i="2"/>
  <c r="A2502" i="2"/>
  <c r="K2502" i="2" s="1"/>
  <c r="I2501" i="2"/>
  <c r="J2501" i="2" s="1"/>
  <c r="D2501" i="2"/>
  <c r="C2501" i="2"/>
  <c r="A2501" i="2"/>
  <c r="L2501" i="2" s="1"/>
  <c r="M2500" i="2"/>
  <c r="N2500" i="2" s="1"/>
  <c r="L2500" i="2"/>
  <c r="K2500" i="2"/>
  <c r="H2500" i="2"/>
  <c r="D2500" i="2"/>
  <c r="C2500" i="2"/>
  <c r="A2500" i="2"/>
  <c r="O2500" i="2" s="1"/>
  <c r="D2499" i="2"/>
  <c r="C2499" i="2"/>
  <c r="A2499" i="2"/>
  <c r="D2498" i="2"/>
  <c r="C2498" i="2"/>
  <c r="A2498" i="2"/>
  <c r="M2497" i="2"/>
  <c r="N2497" i="2" s="1"/>
  <c r="L2497" i="2"/>
  <c r="D2497" i="2"/>
  <c r="E2497" i="2" s="1"/>
  <c r="C2497" i="2"/>
  <c r="A2497" i="2"/>
  <c r="I2497" i="2" s="1"/>
  <c r="J2497" i="2" s="1"/>
  <c r="D2496" i="2"/>
  <c r="C2496" i="2"/>
  <c r="A2496" i="2"/>
  <c r="I2496" i="2" s="1"/>
  <c r="J2496" i="2" s="1"/>
  <c r="D2495" i="2"/>
  <c r="C2495" i="2"/>
  <c r="A2495" i="2"/>
  <c r="L2495" i="2" s="1"/>
  <c r="F2494" i="2"/>
  <c r="E2494" i="2"/>
  <c r="D2494" i="2"/>
  <c r="C2494" i="2"/>
  <c r="A2494" i="2"/>
  <c r="K2494" i="2" s="1"/>
  <c r="M2493" i="2"/>
  <c r="N2493" i="2" s="1"/>
  <c r="D2493" i="2"/>
  <c r="C2493" i="2"/>
  <c r="A2493" i="2"/>
  <c r="L2493" i="2" s="1"/>
  <c r="O2492" i="2"/>
  <c r="M2492" i="2"/>
  <c r="N2492" i="2" s="1"/>
  <c r="H2492" i="2"/>
  <c r="D2492" i="2"/>
  <c r="C2492" i="2"/>
  <c r="A2492" i="2"/>
  <c r="K2492" i="2" s="1"/>
  <c r="D2491" i="2"/>
  <c r="C2491" i="2"/>
  <c r="A2491" i="2"/>
  <c r="F2490" i="2"/>
  <c r="E2490" i="2"/>
  <c r="D2490" i="2"/>
  <c r="C2490" i="2"/>
  <c r="A2490" i="2"/>
  <c r="K2490" i="2" s="1"/>
  <c r="M2489" i="2"/>
  <c r="N2489" i="2" s="1"/>
  <c r="D2489" i="2"/>
  <c r="E2489" i="2" s="1"/>
  <c r="C2489" i="2"/>
  <c r="A2489" i="2"/>
  <c r="L2489" i="2" s="1"/>
  <c r="O2488" i="2"/>
  <c r="M2488" i="2"/>
  <c r="N2488" i="2" s="1"/>
  <c r="K2488" i="2"/>
  <c r="H2488" i="2"/>
  <c r="D2488" i="2"/>
  <c r="C2488" i="2"/>
  <c r="A2488" i="2"/>
  <c r="L2488" i="2" s="1"/>
  <c r="L2487" i="2"/>
  <c r="D2487" i="2"/>
  <c r="C2487" i="2"/>
  <c r="A2487" i="2"/>
  <c r="D2486" i="2"/>
  <c r="C2486" i="2"/>
  <c r="A2486" i="2"/>
  <c r="K2486" i="2" s="1"/>
  <c r="D2485" i="2"/>
  <c r="C2485" i="2"/>
  <c r="A2485" i="2"/>
  <c r="O2484" i="2"/>
  <c r="M2484" i="2"/>
  <c r="N2484" i="2" s="1"/>
  <c r="H2484" i="2"/>
  <c r="D2484" i="2"/>
  <c r="C2484" i="2"/>
  <c r="A2484" i="2"/>
  <c r="L2484" i="2" s="1"/>
  <c r="D2483" i="2"/>
  <c r="C2483" i="2"/>
  <c r="A2483" i="2"/>
  <c r="F2482" i="2"/>
  <c r="D2482" i="2"/>
  <c r="E2482" i="2" s="1"/>
  <c r="C2482" i="2"/>
  <c r="A2482" i="2"/>
  <c r="K2482" i="2" s="1"/>
  <c r="L2481" i="2"/>
  <c r="F2481" i="2"/>
  <c r="D2481" i="2"/>
  <c r="E2481" i="2" s="1"/>
  <c r="C2481" i="2"/>
  <c r="A2481" i="2"/>
  <c r="M2481" i="2" s="1"/>
  <c r="N2481" i="2" s="1"/>
  <c r="I2480" i="2"/>
  <c r="J2480" i="2" s="1"/>
  <c r="D2480" i="2"/>
  <c r="C2480" i="2"/>
  <c r="A2480" i="2"/>
  <c r="D2479" i="2"/>
  <c r="C2479" i="2"/>
  <c r="A2479" i="2"/>
  <c r="L2479" i="2" s="1"/>
  <c r="D2478" i="2"/>
  <c r="F2478" i="2" s="1"/>
  <c r="C2478" i="2"/>
  <c r="A2478" i="2"/>
  <c r="K2478" i="2" s="1"/>
  <c r="F2477" i="2"/>
  <c r="D2477" i="2"/>
  <c r="E2477" i="2" s="1"/>
  <c r="C2477" i="2"/>
  <c r="A2477" i="2"/>
  <c r="L2477" i="2" s="1"/>
  <c r="L2476" i="2"/>
  <c r="D2476" i="2"/>
  <c r="C2476" i="2"/>
  <c r="A2476" i="2"/>
  <c r="I2476" i="2" s="1"/>
  <c r="J2476" i="2" s="1"/>
  <c r="D2475" i="2"/>
  <c r="C2475" i="2"/>
  <c r="A2475" i="2"/>
  <c r="I2474" i="2"/>
  <c r="J2474" i="2" s="1"/>
  <c r="E2474" i="2"/>
  <c r="D2474" i="2"/>
  <c r="F2474" i="2" s="1"/>
  <c r="C2474" i="2"/>
  <c r="A2474" i="2"/>
  <c r="K2474" i="2" s="1"/>
  <c r="M2473" i="2"/>
  <c r="N2473" i="2" s="1"/>
  <c r="I2473" i="2"/>
  <c r="J2473" i="2" s="1"/>
  <c r="D2473" i="2"/>
  <c r="C2473" i="2"/>
  <c r="A2473" i="2"/>
  <c r="L2473" i="2" s="1"/>
  <c r="M2472" i="2"/>
  <c r="N2472" i="2" s="1"/>
  <c r="L2472" i="2"/>
  <c r="K2472" i="2"/>
  <c r="H2472" i="2"/>
  <c r="D2472" i="2"/>
  <c r="C2472" i="2"/>
  <c r="A2472" i="2"/>
  <c r="O2472" i="2" s="1"/>
  <c r="L2471" i="2"/>
  <c r="D2471" i="2"/>
  <c r="C2471" i="2"/>
  <c r="A2471" i="2"/>
  <c r="F2470" i="2"/>
  <c r="E2470" i="2"/>
  <c r="D2470" i="2"/>
  <c r="C2470" i="2"/>
  <c r="A2470" i="2"/>
  <c r="M2470" i="2" s="1"/>
  <c r="N2470" i="2" s="1"/>
  <c r="M2469" i="2"/>
  <c r="N2469" i="2" s="1"/>
  <c r="F2469" i="2"/>
  <c r="D2469" i="2"/>
  <c r="E2469" i="2" s="1"/>
  <c r="C2469" i="2"/>
  <c r="A2469" i="2"/>
  <c r="L2469" i="2" s="1"/>
  <c r="O2468" i="2"/>
  <c r="L2468" i="2"/>
  <c r="H2468" i="2"/>
  <c r="D2468" i="2"/>
  <c r="C2468" i="2"/>
  <c r="A2468" i="2"/>
  <c r="H2467" i="2"/>
  <c r="D2467" i="2"/>
  <c r="C2467" i="2"/>
  <c r="A2467" i="2"/>
  <c r="I2466" i="2"/>
  <c r="J2466" i="2" s="1"/>
  <c r="D2466" i="2"/>
  <c r="C2466" i="2"/>
  <c r="A2466" i="2"/>
  <c r="K2466" i="2" s="1"/>
  <c r="F2465" i="2"/>
  <c r="D2465" i="2"/>
  <c r="E2465" i="2" s="1"/>
  <c r="C2465" i="2"/>
  <c r="A2465" i="2"/>
  <c r="O2464" i="2"/>
  <c r="L2464" i="2"/>
  <c r="I2464" i="2"/>
  <c r="J2464" i="2" s="1"/>
  <c r="D2464" i="2"/>
  <c r="C2464" i="2"/>
  <c r="A2464" i="2"/>
  <c r="D2463" i="2"/>
  <c r="C2463" i="2"/>
  <c r="A2463" i="2"/>
  <c r="L2463" i="2" s="1"/>
  <c r="D2462" i="2"/>
  <c r="C2462" i="2"/>
  <c r="A2462" i="2"/>
  <c r="M2462" i="2" s="1"/>
  <c r="N2462" i="2" s="1"/>
  <c r="F2461" i="2"/>
  <c r="D2461" i="2"/>
  <c r="E2461" i="2" s="1"/>
  <c r="C2461" i="2"/>
  <c r="A2461" i="2"/>
  <c r="D2460" i="2"/>
  <c r="E2460" i="2" s="1"/>
  <c r="C2460" i="2"/>
  <c r="A2460" i="2"/>
  <c r="M2459" i="2"/>
  <c r="N2459" i="2" s="1"/>
  <c r="H2459" i="2"/>
  <c r="E2459" i="2"/>
  <c r="D2459" i="2"/>
  <c r="F2459" i="2" s="1"/>
  <c r="C2459" i="2"/>
  <c r="A2459" i="2"/>
  <c r="I2459" i="2" s="1"/>
  <c r="J2459" i="2" s="1"/>
  <c r="O2458" i="2"/>
  <c r="E2458" i="2"/>
  <c r="D2458" i="2"/>
  <c r="F2458" i="2" s="1"/>
  <c r="C2458" i="2"/>
  <c r="A2458" i="2"/>
  <c r="K2457" i="2"/>
  <c r="D2457" i="2"/>
  <c r="C2457" i="2"/>
  <c r="A2457" i="2"/>
  <c r="O2457" i="2" s="1"/>
  <c r="M2456" i="2"/>
  <c r="N2456" i="2" s="1"/>
  <c r="D2456" i="2"/>
  <c r="E2456" i="2" s="1"/>
  <c r="C2456" i="2"/>
  <c r="A2456" i="2"/>
  <c r="F2455" i="2"/>
  <c r="E2455" i="2"/>
  <c r="D2455" i="2"/>
  <c r="C2455" i="2"/>
  <c r="A2455" i="2"/>
  <c r="O2454" i="2"/>
  <c r="L2454" i="2"/>
  <c r="K2454" i="2"/>
  <c r="I2454" i="2"/>
  <c r="J2454" i="2" s="1"/>
  <c r="D2454" i="2"/>
  <c r="C2454" i="2"/>
  <c r="A2454" i="2"/>
  <c r="M2454" i="2" s="1"/>
  <c r="N2454" i="2" s="1"/>
  <c r="F2453" i="2"/>
  <c r="D2453" i="2"/>
  <c r="E2453" i="2" s="1"/>
  <c r="C2453" i="2"/>
  <c r="A2453" i="2"/>
  <c r="F2452" i="2"/>
  <c r="D2452" i="2"/>
  <c r="E2452" i="2" s="1"/>
  <c r="C2452" i="2"/>
  <c r="A2452" i="2"/>
  <c r="M2451" i="2"/>
  <c r="N2451" i="2" s="1"/>
  <c r="H2451" i="2"/>
  <c r="D2451" i="2"/>
  <c r="F2451" i="2" s="1"/>
  <c r="C2451" i="2"/>
  <c r="A2451" i="2"/>
  <c r="I2451" i="2" s="1"/>
  <c r="J2451" i="2" s="1"/>
  <c r="M2450" i="2"/>
  <c r="N2450" i="2" s="1"/>
  <c r="I2450" i="2"/>
  <c r="J2450" i="2" s="1"/>
  <c r="E2450" i="2"/>
  <c r="D2450" i="2"/>
  <c r="F2450" i="2" s="1"/>
  <c r="C2450" i="2"/>
  <c r="A2450" i="2"/>
  <c r="O2450" i="2" s="1"/>
  <c r="K2449" i="2"/>
  <c r="D2449" i="2"/>
  <c r="C2449" i="2"/>
  <c r="A2449" i="2"/>
  <c r="O2449" i="2" s="1"/>
  <c r="D2448" i="2"/>
  <c r="C2448" i="2"/>
  <c r="A2448" i="2"/>
  <c r="F2447" i="2"/>
  <c r="E2447" i="2"/>
  <c r="D2447" i="2"/>
  <c r="C2447" i="2"/>
  <c r="A2447" i="2"/>
  <c r="O2446" i="2"/>
  <c r="L2446" i="2"/>
  <c r="K2446" i="2"/>
  <c r="I2446" i="2"/>
  <c r="J2446" i="2" s="1"/>
  <c r="D2446" i="2"/>
  <c r="C2446" i="2"/>
  <c r="A2446" i="2"/>
  <c r="M2446" i="2" s="1"/>
  <c r="N2446" i="2" s="1"/>
  <c r="F2445" i="2"/>
  <c r="D2445" i="2"/>
  <c r="E2445" i="2" s="1"/>
  <c r="C2445" i="2"/>
  <c r="A2445" i="2"/>
  <c r="D2444" i="2"/>
  <c r="E2444" i="2" s="1"/>
  <c r="C2444" i="2"/>
  <c r="A2444" i="2"/>
  <c r="M2443" i="2"/>
  <c r="N2443" i="2" s="1"/>
  <c r="H2443" i="2"/>
  <c r="E2443" i="2"/>
  <c r="D2443" i="2"/>
  <c r="F2443" i="2" s="1"/>
  <c r="C2443" i="2"/>
  <c r="A2443" i="2"/>
  <c r="I2443" i="2" s="1"/>
  <c r="J2443" i="2" s="1"/>
  <c r="O2442" i="2"/>
  <c r="E2442" i="2"/>
  <c r="D2442" i="2"/>
  <c r="F2442" i="2" s="1"/>
  <c r="C2442" i="2"/>
  <c r="A2442" i="2"/>
  <c r="K2441" i="2"/>
  <c r="D2441" i="2"/>
  <c r="C2441" i="2"/>
  <c r="A2441" i="2"/>
  <c r="O2441" i="2" s="1"/>
  <c r="D2440" i="2"/>
  <c r="E2440" i="2" s="1"/>
  <c r="C2440" i="2"/>
  <c r="A2440" i="2"/>
  <c r="M2440" i="2" s="1"/>
  <c r="N2440" i="2" s="1"/>
  <c r="F2439" i="2"/>
  <c r="E2439" i="2"/>
  <c r="D2439" i="2"/>
  <c r="C2439" i="2"/>
  <c r="A2439" i="2"/>
  <c r="O2438" i="2"/>
  <c r="L2438" i="2"/>
  <c r="K2438" i="2"/>
  <c r="I2438" i="2"/>
  <c r="J2438" i="2" s="1"/>
  <c r="D2438" i="2"/>
  <c r="C2438" i="2"/>
  <c r="A2438" i="2"/>
  <c r="M2438" i="2" s="1"/>
  <c r="N2438" i="2" s="1"/>
  <c r="H2437" i="2"/>
  <c r="D2437" i="2"/>
  <c r="C2437" i="2"/>
  <c r="A2437" i="2"/>
  <c r="O2437" i="2" s="1"/>
  <c r="M2436" i="2"/>
  <c r="N2436" i="2" s="1"/>
  <c r="J2436" i="2"/>
  <c r="I2436" i="2"/>
  <c r="D2436" i="2"/>
  <c r="F2436" i="2" s="1"/>
  <c r="C2436" i="2"/>
  <c r="A2436" i="2"/>
  <c r="O2436" i="2" s="1"/>
  <c r="M2435" i="2"/>
  <c r="N2435" i="2" s="1"/>
  <c r="I2435" i="2"/>
  <c r="J2435" i="2" s="1"/>
  <c r="D2435" i="2"/>
  <c r="C2435" i="2"/>
  <c r="A2435" i="2"/>
  <c r="H2435" i="2" s="1"/>
  <c r="M2434" i="2"/>
  <c r="N2434" i="2" s="1"/>
  <c r="L2434" i="2"/>
  <c r="I2434" i="2"/>
  <c r="J2434" i="2" s="1"/>
  <c r="E2434" i="2"/>
  <c r="D2434" i="2"/>
  <c r="F2434" i="2" s="1"/>
  <c r="C2434" i="2"/>
  <c r="A2434" i="2"/>
  <c r="K2434" i="2" s="1"/>
  <c r="F2433" i="2"/>
  <c r="D2433" i="2"/>
  <c r="E2433" i="2" s="1"/>
  <c r="C2433" i="2"/>
  <c r="A2433" i="2"/>
  <c r="F2432" i="2"/>
  <c r="E2432" i="2"/>
  <c r="D2432" i="2"/>
  <c r="C2432" i="2"/>
  <c r="A2432" i="2"/>
  <c r="M2432" i="2" s="1"/>
  <c r="N2432" i="2" s="1"/>
  <c r="M2431" i="2"/>
  <c r="N2431" i="2" s="1"/>
  <c r="E2431" i="2"/>
  <c r="D2431" i="2"/>
  <c r="F2431" i="2" s="1"/>
  <c r="C2431" i="2"/>
  <c r="A2431" i="2"/>
  <c r="I2431" i="2" s="1"/>
  <c r="J2431" i="2" s="1"/>
  <c r="O2430" i="2"/>
  <c r="L2430" i="2"/>
  <c r="K2430" i="2"/>
  <c r="I2430" i="2"/>
  <c r="J2430" i="2" s="1"/>
  <c r="D2430" i="2"/>
  <c r="F2430" i="2" s="1"/>
  <c r="C2430" i="2"/>
  <c r="A2430" i="2"/>
  <c r="M2430" i="2" s="1"/>
  <c r="N2430" i="2" s="1"/>
  <c r="K2429" i="2"/>
  <c r="D2429" i="2"/>
  <c r="C2429" i="2"/>
  <c r="A2429" i="2"/>
  <c r="H2429" i="2" s="1"/>
  <c r="M2428" i="2"/>
  <c r="N2428" i="2" s="1"/>
  <c r="J2428" i="2"/>
  <c r="I2428" i="2"/>
  <c r="E2428" i="2"/>
  <c r="D2428" i="2"/>
  <c r="F2428" i="2" s="1"/>
  <c r="C2428" i="2"/>
  <c r="A2428" i="2"/>
  <c r="O2428" i="2" s="1"/>
  <c r="M2427" i="2"/>
  <c r="N2427" i="2" s="1"/>
  <c r="I2427" i="2"/>
  <c r="J2427" i="2" s="1"/>
  <c r="E2427" i="2"/>
  <c r="D2427" i="2"/>
  <c r="F2427" i="2" s="1"/>
  <c r="C2427" i="2"/>
  <c r="A2427" i="2"/>
  <c r="H2427" i="2" s="1"/>
  <c r="O2426" i="2"/>
  <c r="E2426" i="2"/>
  <c r="D2426" i="2"/>
  <c r="F2426" i="2" s="1"/>
  <c r="C2426" i="2"/>
  <c r="A2426" i="2"/>
  <c r="O2425" i="2"/>
  <c r="F2425" i="2"/>
  <c r="D2425" i="2"/>
  <c r="E2425" i="2" s="1"/>
  <c r="C2425" i="2"/>
  <c r="A2425" i="2"/>
  <c r="K2425" i="2" s="1"/>
  <c r="O2424" i="2"/>
  <c r="M2424" i="2"/>
  <c r="N2424" i="2" s="1"/>
  <c r="I2424" i="2"/>
  <c r="J2424" i="2" s="1"/>
  <c r="F2424" i="2"/>
  <c r="E2424" i="2"/>
  <c r="D2424" i="2"/>
  <c r="C2424" i="2"/>
  <c r="A2424" i="2"/>
  <c r="E2423" i="2"/>
  <c r="D2423" i="2"/>
  <c r="F2423" i="2" s="1"/>
  <c r="C2423" i="2"/>
  <c r="A2423" i="2"/>
  <c r="M2423" i="2" s="1"/>
  <c r="N2423" i="2" s="1"/>
  <c r="O2422" i="2"/>
  <c r="L2422" i="2"/>
  <c r="K2422" i="2"/>
  <c r="I2422" i="2"/>
  <c r="J2422" i="2" s="1"/>
  <c r="D2422" i="2"/>
  <c r="C2422" i="2"/>
  <c r="A2422" i="2"/>
  <c r="M2422" i="2" s="1"/>
  <c r="N2422" i="2" s="1"/>
  <c r="H2421" i="2"/>
  <c r="D2421" i="2"/>
  <c r="C2421" i="2"/>
  <c r="A2421" i="2"/>
  <c r="O2421" i="2" s="1"/>
  <c r="M2420" i="2"/>
  <c r="N2420" i="2" s="1"/>
  <c r="J2420" i="2"/>
  <c r="I2420" i="2"/>
  <c r="D2420" i="2"/>
  <c r="C2420" i="2"/>
  <c r="A2420" i="2"/>
  <c r="O2420" i="2" s="1"/>
  <c r="M2419" i="2"/>
  <c r="N2419" i="2" s="1"/>
  <c r="J2419" i="2"/>
  <c r="I2419" i="2"/>
  <c r="D2419" i="2"/>
  <c r="C2419" i="2"/>
  <c r="A2419" i="2"/>
  <c r="H2419" i="2" s="1"/>
  <c r="M2418" i="2"/>
  <c r="N2418" i="2" s="1"/>
  <c r="L2418" i="2"/>
  <c r="I2418" i="2"/>
  <c r="J2418" i="2" s="1"/>
  <c r="E2418" i="2"/>
  <c r="D2418" i="2"/>
  <c r="F2418" i="2" s="1"/>
  <c r="C2418" i="2"/>
  <c r="A2418" i="2"/>
  <c r="K2418" i="2" s="1"/>
  <c r="O2417" i="2"/>
  <c r="F2417" i="2"/>
  <c r="D2417" i="2"/>
  <c r="E2417" i="2" s="1"/>
  <c r="C2417" i="2"/>
  <c r="A2417" i="2"/>
  <c r="K2417" i="2" s="1"/>
  <c r="F2416" i="2"/>
  <c r="E2416" i="2"/>
  <c r="D2416" i="2"/>
  <c r="C2416" i="2"/>
  <c r="A2416" i="2"/>
  <c r="M2415" i="2"/>
  <c r="N2415" i="2" s="1"/>
  <c r="E2415" i="2"/>
  <c r="D2415" i="2"/>
  <c r="F2415" i="2" s="1"/>
  <c r="C2415" i="2"/>
  <c r="A2415" i="2"/>
  <c r="I2415" i="2" s="1"/>
  <c r="J2415" i="2" s="1"/>
  <c r="O2414" i="2"/>
  <c r="L2414" i="2"/>
  <c r="D2414" i="2"/>
  <c r="F2414" i="2" s="1"/>
  <c r="C2414" i="2"/>
  <c r="A2414" i="2"/>
  <c r="O2413" i="2"/>
  <c r="K2413" i="2"/>
  <c r="F2413" i="2"/>
  <c r="D2413" i="2"/>
  <c r="E2413" i="2" s="1"/>
  <c r="C2413" i="2"/>
  <c r="A2413" i="2"/>
  <c r="H2413" i="2" s="1"/>
  <c r="O2412" i="2"/>
  <c r="F2412" i="2"/>
  <c r="E2412" i="2"/>
  <c r="D2412" i="2"/>
  <c r="C2412" i="2"/>
  <c r="A2412" i="2"/>
  <c r="I2412" i="2" s="1"/>
  <c r="J2412" i="2" s="1"/>
  <c r="M2411" i="2"/>
  <c r="N2411" i="2" s="1"/>
  <c r="D2411" i="2"/>
  <c r="C2411" i="2"/>
  <c r="A2411" i="2"/>
  <c r="I2411" i="2" s="1"/>
  <c r="J2411" i="2" s="1"/>
  <c r="O2410" i="2"/>
  <c r="M2410" i="2"/>
  <c r="N2410" i="2" s="1"/>
  <c r="H2410" i="2"/>
  <c r="D2410" i="2"/>
  <c r="C2410" i="2"/>
  <c r="A2410" i="2"/>
  <c r="L2410" i="2" s="1"/>
  <c r="F2409" i="2"/>
  <c r="D2409" i="2"/>
  <c r="E2409" i="2" s="1"/>
  <c r="C2409" i="2"/>
  <c r="A2409" i="2"/>
  <c r="F2408" i="2"/>
  <c r="D2408" i="2"/>
  <c r="E2408" i="2" s="1"/>
  <c r="C2408" i="2"/>
  <c r="A2408" i="2"/>
  <c r="M2408" i="2" s="1"/>
  <c r="N2408" i="2" s="1"/>
  <c r="H2407" i="2"/>
  <c r="D2407" i="2"/>
  <c r="C2407" i="2"/>
  <c r="A2407" i="2"/>
  <c r="M2407" i="2" s="1"/>
  <c r="N2407" i="2" s="1"/>
  <c r="M2406" i="2"/>
  <c r="N2406" i="2" s="1"/>
  <c r="L2406" i="2"/>
  <c r="K2406" i="2"/>
  <c r="D2406" i="2"/>
  <c r="F2406" i="2" s="1"/>
  <c r="C2406" i="2"/>
  <c r="A2406" i="2"/>
  <c r="O2405" i="2"/>
  <c r="K2405" i="2"/>
  <c r="F2405" i="2"/>
  <c r="D2405" i="2"/>
  <c r="E2405" i="2" s="1"/>
  <c r="C2405" i="2"/>
  <c r="A2405" i="2"/>
  <c r="H2405" i="2" s="1"/>
  <c r="O2404" i="2"/>
  <c r="F2404" i="2"/>
  <c r="E2404" i="2"/>
  <c r="D2404" i="2"/>
  <c r="C2404" i="2"/>
  <c r="A2404" i="2"/>
  <c r="I2404" i="2" s="1"/>
  <c r="J2404" i="2" s="1"/>
  <c r="M2403" i="2"/>
  <c r="N2403" i="2" s="1"/>
  <c r="D2403" i="2"/>
  <c r="C2403" i="2"/>
  <c r="A2403" i="2"/>
  <c r="I2403" i="2" s="1"/>
  <c r="J2403" i="2" s="1"/>
  <c r="O2402" i="2"/>
  <c r="M2402" i="2"/>
  <c r="N2402" i="2" s="1"/>
  <c r="H2402" i="2"/>
  <c r="D2402" i="2"/>
  <c r="C2402" i="2"/>
  <c r="A2402" i="2"/>
  <c r="L2402" i="2" s="1"/>
  <c r="F2401" i="2"/>
  <c r="D2401" i="2"/>
  <c r="E2401" i="2" s="1"/>
  <c r="C2401" i="2"/>
  <c r="A2401" i="2"/>
  <c r="F2400" i="2"/>
  <c r="D2400" i="2"/>
  <c r="E2400" i="2" s="1"/>
  <c r="C2400" i="2"/>
  <c r="A2400" i="2"/>
  <c r="M2400" i="2" s="1"/>
  <c r="N2400" i="2" s="1"/>
  <c r="H2399" i="2"/>
  <c r="D2399" i="2"/>
  <c r="C2399" i="2"/>
  <c r="A2399" i="2"/>
  <c r="M2399" i="2" s="1"/>
  <c r="N2399" i="2" s="1"/>
  <c r="M2398" i="2"/>
  <c r="N2398" i="2" s="1"/>
  <c r="L2398" i="2"/>
  <c r="K2398" i="2"/>
  <c r="D2398" i="2"/>
  <c r="F2398" i="2" s="1"/>
  <c r="C2398" i="2"/>
  <c r="A2398" i="2"/>
  <c r="O2397" i="2"/>
  <c r="K2397" i="2"/>
  <c r="F2397" i="2"/>
  <c r="D2397" i="2"/>
  <c r="E2397" i="2" s="1"/>
  <c r="C2397" i="2"/>
  <c r="A2397" i="2"/>
  <c r="H2397" i="2" s="1"/>
  <c r="O2396" i="2"/>
  <c r="F2396" i="2"/>
  <c r="E2396" i="2"/>
  <c r="D2396" i="2"/>
  <c r="C2396" i="2"/>
  <c r="A2396" i="2"/>
  <c r="I2396" i="2" s="1"/>
  <c r="J2396" i="2" s="1"/>
  <c r="M2395" i="2"/>
  <c r="N2395" i="2" s="1"/>
  <c r="D2395" i="2"/>
  <c r="C2395" i="2"/>
  <c r="A2395" i="2"/>
  <c r="I2395" i="2" s="1"/>
  <c r="J2395" i="2" s="1"/>
  <c r="O2394" i="2"/>
  <c r="M2394" i="2"/>
  <c r="N2394" i="2" s="1"/>
  <c r="H2394" i="2"/>
  <c r="D2394" i="2"/>
  <c r="C2394" i="2"/>
  <c r="A2394" i="2"/>
  <c r="L2394" i="2" s="1"/>
  <c r="F2393" i="2"/>
  <c r="D2393" i="2"/>
  <c r="E2393" i="2" s="1"/>
  <c r="C2393" i="2"/>
  <c r="A2393" i="2"/>
  <c r="F2392" i="2"/>
  <c r="D2392" i="2"/>
  <c r="E2392" i="2" s="1"/>
  <c r="C2392" i="2"/>
  <c r="A2392" i="2"/>
  <c r="M2392" i="2" s="1"/>
  <c r="N2392" i="2" s="1"/>
  <c r="H2391" i="2"/>
  <c r="D2391" i="2"/>
  <c r="C2391" i="2"/>
  <c r="A2391" i="2"/>
  <c r="M2391" i="2" s="1"/>
  <c r="N2391" i="2" s="1"/>
  <c r="M2390" i="2"/>
  <c r="N2390" i="2" s="1"/>
  <c r="L2390" i="2"/>
  <c r="K2390" i="2"/>
  <c r="D2390" i="2"/>
  <c r="F2390" i="2" s="1"/>
  <c r="C2390" i="2"/>
  <c r="A2390" i="2"/>
  <c r="O2389" i="2"/>
  <c r="K2389" i="2"/>
  <c r="F2389" i="2"/>
  <c r="D2389" i="2"/>
  <c r="E2389" i="2" s="1"/>
  <c r="C2389" i="2"/>
  <c r="A2389" i="2"/>
  <c r="H2389" i="2" s="1"/>
  <c r="O2388" i="2"/>
  <c r="F2388" i="2"/>
  <c r="E2388" i="2"/>
  <c r="D2388" i="2"/>
  <c r="C2388" i="2"/>
  <c r="A2388" i="2"/>
  <c r="I2388" i="2" s="1"/>
  <c r="J2388" i="2" s="1"/>
  <c r="M2387" i="2"/>
  <c r="N2387" i="2" s="1"/>
  <c r="D2387" i="2"/>
  <c r="C2387" i="2"/>
  <c r="A2387" i="2"/>
  <c r="I2387" i="2" s="1"/>
  <c r="J2387" i="2" s="1"/>
  <c r="O2386" i="2"/>
  <c r="M2386" i="2"/>
  <c r="N2386" i="2" s="1"/>
  <c r="H2386" i="2"/>
  <c r="D2386" i="2"/>
  <c r="C2386" i="2"/>
  <c r="A2386" i="2"/>
  <c r="L2386" i="2" s="1"/>
  <c r="F2385" i="2"/>
  <c r="D2385" i="2"/>
  <c r="E2385" i="2" s="1"/>
  <c r="C2385" i="2"/>
  <c r="A2385" i="2"/>
  <c r="F2384" i="2"/>
  <c r="D2384" i="2"/>
  <c r="E2384" i="2" s="1"/>
  <c r="C2384" i="2"/>
  <c r="A2384" i="2"/>
  <c r="M2384" i="2" s="1"/>
  <c r="N2384" i="2" s="1"/>
  <c r="H2383" i="2"/>
  <c r="D2383" i="2"/>
  <c r="C2383" i="2"/>
  <c r="A2383" i="2"/>
  <c r="M2383" i="2" s="1"/>
  <c r="N2383" i="2" s="1"/>
  <c r="M2382" i="2"/>
  <c r="N2382" i="2" s="1"/>
  <c r="L2382" i="2"/>
  <c r="K2382" i="2"/>
  <c r="D2382" i="2"/>
  <c r="F2382" i="2" s="1"/>
  <c r="C2382" i="2"/>
  <c r="A2382" i="2"/>
  <c r="O2381" i="2"/>
  <c r="K2381" i="2"/>
  <c r="F2381" i="2"/>
  <c r="D2381" i="2"/>
  <c r="E2381" i="2" s="1"/>
  <c r="C2381" i="2"/>
  <c r="A2381" i="2"/>
  <c r="H2381" i="2" s="1"/>
  <c r="O2380" i="2"/>
  <c r="F2380" i="2"/>
  <c r="E2380" i="2"/>
  <c r="D2380" i="2"/>
  <c r="C2380" i="2"/>
  <c r="A2380" i="2"/>
  <c r="I2380" i="2" s="1"/>
  <c r="J2380" i="2" s="1"/>
  <c r="M2379" i="2"/>
  <c r="N2379" i="2" s="1"/>
  <c r="D2379" i="2"/>
  <c r="C2379" i="2"/>
  <c r="A2379" i="2"/>
  <c r="I2379" i="2" s="1"/>
  <c r="J2379" i="2" s="1"/>
  <c r="O2378" i="2"/>
  <c r="M2378" i="2"/>
  <c r="N2378" i="2" s="1"/>
  <c r="H2378" i="2"/>
  <c r="D2378" i="2"/>
  <c r="C2378" i="2"/>
  <c r="A2378" i="2"/>
  <c r="L2378" i="2" s="1"/>
  <c r="F2377" i="2"/>
  <c r="D2377" i="2"/>
  <c r="E2377" i="2" s="1"/>
  <c r="C2377" i="2"/>
  <c r="A2377" i="2"/>
  <c r="F2376" i="2"/>
  <c r="D2376" i="2"/>
  <c r="E2376" i="2" s="1"/>
  <c r="C2376" i="2"/>
  <c r="A2376" i="2"/>
  <c r="M2376" i="2" s="1"/>
  <c r="N2376" i="2" s="1"/>
  <c r="H2375" i="2"/>
  <c r="D2375" i="2"/>
  <c r="C2375" i="2"/>
  <c r="A2375" i="2"/>
  <c r="M2375" i="2" s="1"/>
  <c r="N2375" i="2" s="1"/>
  <c r="M2374" i="2"/>
  <c r="N2374" i="2" s="1"/>
  <c r="L2374" i="2"/>
  <c r="K2374" i="2"/>
  <c r="D2374" i="2"/>
  <c r="F2374" i="2" s="1"/>
  <c r="C2374" i="2"/>
  <c r="A2374" i="2"/>
  <c r="O2373" i="2"/>
  <c r="K2373" i="2"/>
  <c r="F2373" i="2"/>
  <c r="D2373" i="2"/>
  <c r="E2373" i="2" s="1"/>
  <c r="C2373" i="2"/>
  <c r="A2373" i="2"/>
  <c r="H2373" i="2" s="1"/>
  <c r="O2372" i="2"/>
  <c r="F2372" i="2"/>
  <c r="E2372" i="2"/>
  <c r="D2372" i="2"/>
  <c r="C2372" i="2"/>
  <c r="A2372" i="2"/>
  <c r="I2372" i="2" s="1"/>
  <c r="J2372" i="2" s="1"/>
  <c r="M2371" i="2"/>
  <c r="N2371" i="2" s="1"/>
  <c r="D2371" i="2"/>
  <c r="C2371" i="2"/>
  <c r="A2371" i="2"/>
  <c r="I2371" i="2" s="1"/>
  <c r="J2371" i="2" s="1"/>
  <c r="O2370" i="2"/>
  <c r="M2370" i="2"/>
  <c r="N2370" i="2" s="1"/>
  <c r="H2370" i="2"/>
  <c r="D2370" i="2"/>
  <c r="C2370" i="2"/>
  <c r="A2370" i="2"/>
  <c r="L2370" i="2" s="1"/>
  <c r="F2369" i="2"/>
  <c r="D2369" i="2"/>
  <c r="E2369" i="2" s="1"/>
  <c r="C2369" i="2"/>
  <c r="A2369" i="2"/>
  <c r="F2368" i="2"/>
  <c r="D2368" i="2"/>
  <c r="E2368" i="2" s="1"/>
  <c r="C2368" i="2"/>
  <c r="A2368" i="2"/>
  <c r="M2368" i="2" s="1"/>
  <c r="N2368" i="2" s="1"/>
  <c r="H2367" i="2"/>
  <c r="D2367" i="2"/>
  <c r="C2367" i="2"/>
  <c r="A2367" i="2"/>
  <c r="M2367" i="2" s="1"/>
  <c r="N2367" i="2" s="1"/>
  <c r="M2366" i="2"/>
  <c r="N2366" i="2" s="1"/>
  <c r="L2366" i="2"/>
  <c r="K2366" i="2"/>
  <c r="D2366" i="2"/>
  <c r="F2366" i="2" s="1"/>
  <c r="C2366" i="2"/>
  <c r="A2366" i="2"/>
  <c r="O2365" i="2"/>
  <c r="K2365" i="2"/>
  <c r="F2365" i="2"/>
  <c r="D2365" i="2"/>
  <c r="E2365" i="2" s="1"/>
  <c r="C2365" i="2"/>
  <c r="A2365" i="2"/>
  <c r="H2365" i="2" s="1"/>
  <c r="O2364" i="2"/>
  <c r="F2364" i="2"/>
  <c r="E2364" i="2"/>
  <c r="D2364" i="2"/>
  <c r="C2364" i="2"/>
  <c r="A2364" i="2"/>
  <c r="I2364" i="2" s="1"/>
  <c r="J2364" i="2" s="1"/>
  <c r="M2363" i="2"/>
  <c r="N2363" i="2" s="1"/>
  <c r="D2363" i="2"/>
  <c r="C2363" i="2"/>
  <c r="A2363" i="2"/>
  <c r="I2363" i="2" s="1"/>
  <c r="J2363" i="2" s="1"/>
  <c r="O2362" i="2"/>
  <c r="M2362" i="2"/>
  <c r="N2362" i="2" s="1"/>
  <c r="H2362" i="2"/>
  <c r="D2362" i="2"/>
  <c r="C2362" i="2"/>
  <c r="A2362" i="2"/>
  <c r="L2362" i="2" s="1"/>
  <c r="F2361" i="2"/>
  <c r="D2361" i="2"/>
  <c r="E2361" i="2" s="1"/>
  <c r="C2361" i="2"/>
  <c r="A2361" i="2"/>
  <c r="F2360" i="2"/>
  <c r="D2360" i="2"/>
  <c r="E2360" i="2" s="1"/>
  <c r="C2360" i="2"/>
  <c r="A2360" i="2"/>
  <c r="M2360" i="2" s="1"/>
  <c r="N2360" i="2" s="1"/>
  <c r="H2359" i="2"/>
  <c r="D2359" i="2"/>
  <c r="C2359" i="2"/>
  <c r="A2359" i="2"/>
  <c r="M2359" i="2" s="1"/>
  <c r="N2359" i="2" s="1"/>
  <c r="M2358" i="2"/>
  <c r="N2358" i="2" s="1"/>
  <c r="L2358" i="2"/>
  <c r="K2358" i="2"/>
  <c r="D2358" i="2"/>
  <c r="F2358" i="2" s="1"/>
  <c r="C2358" i="2"/>
  <c r="A2358" i="2"/>
  <c r="O2357" i="2"/>
  <c r="K2357" i="2"/>
  <c r="F2357" i="2"/>
  <c r="D2357" i="2"/>
  <c r="E2357" i="2" s="1"/>
  <c r="C2357" i="2"/>
  <c r="A2357" i="2"/>
  <c r="H2357" i="2" s="1"/>
  <c r="O2356" i="2"/>
  <c r="F2356" i="2"/>
  <c r="E2356" i="2"/>
  <c r="D2356" i="2"/>
  <c r="C2356" i="2"/>
  <c r="A2356" i="2"/>
  <c r="I2356" i="2" s="1"/>
  <c r="J2356" i="2" s="1"/>
  <c r="M2355" i="2"/>
  <c r="N2355" i="2" s="1"/>
  <c r="D2355" i="2"/>
  <c r="C2355" i="2"/>
  <c r="A2355" i="2"/>
  <c r="I2355" i="2" s="1"/>
  <c r="J2355" i="2" s="1"/>
  <c r="O2354" i="2"/>
  <c r="M2354" i="2"/>
  <c r="N2354" i="2" s="1"/>
  <c r="H2354" i="2"/>
  <c r="D2354" i="2"/>
  <c r="C2354" i="2"/>
  <c r="A2354" i="2"/>
  <c r="L2354" i="2" s="1"/>
  <c r="F2353" i="2"/>
  <c r="D2353" i="2"/>
  <c r="E2353" i="2" s="1"/>
  <c r="C2353" i="2"/>
  <c r="A2353" i="2"/>
  <c r="F2352" i="2"/>
  <c r="D2352" i="2"/>
  <c r="E2352" i="2" s="1"/>
  <c r="C2352" i="2"/>
  <c r="A2352" i="2"/>
  <c r="M2352" i="2" s="1"/>
  <c r="N2352" i="2" s="1"/>
  <c r="H2351" i="2"/>
  <c r="D2351" i="2"/>
  <c r="C2351" i="2"/>
  <c r="A2351" i="2"/>
  <c r="M2351" i="2" s="1"/>
  <c r="N2351" i="2" s="1"/>
  <c r="M2350" i="2"/>
  <c r="N2350" i="2" s="1"/>
  <c r="L2350" i="2"/>
  <c r="K2350" i="2"/>
  <c r="D2350" i="2"/>
  <c r="F2350" i="2" s="1"/>
  <c r="C2350" i="2"/>
  <c r="A2350" i="2"/>
  <c r="O2349" i="2"/>
  <c r="K2349" i="2"/>
  <c r="F2349" i="2"/>
  <c r="D2349" i="2"/>
  <c r="E2349" i="2" s="1"/>
  <c r="C2349" i="2"/>
  <c r="A2349" i="2"/>
  <c r="H2349" i="2" s="1"/>
  <c r="O2348" i="2"/>
  <c r="F2348" i="2"/>
  <c r="E2348" i="2"/>
  <c r="D2348" i="2"/>
  <c r="C2348" i="2"/>
  <c r="A2348" i="2"/>
  <c r="I2348" i="2" s="1"/>
  <c r="J2348" i="2" s="1"/>
  <c r="M2347" i="2"/>
  <c r="N2347" i="2" s="1"/>
  <c r="I2347" i="2"/>
  <c r="J2347" i="2" s="1"/>
  <c r="D2347" i="2"/>
  <c r="F2347" i="2" s="1"/>
  <c r="C2347" i="2"/>
  <c r="A2347" i="2"/>
  <c r="H2347" i="2" s="1"/>
  <c r="O2346" i="2"/>
  <c r="M2346" i="2"/>
  <c r="N2346" i="2" s="1"/>
  <c r="L2346" i="2"/>
  <c r="H2346" i="2"/>
  <c r="D2346" i="2"/>
  <c r="F2346" i="2" s="1"/>
  <c r="C2346" i="2"/>
  <c r="A2346" i="2"/>
  <c r="K2346" i="2" s="1"/>
  <c r="K2345" i="2"/>
  <c r="D2345" i="2"/>
  <c r="E2345" i="2" s="1"/>
  <c r="C2345" i="2"/>
  <c r="A2345" i="2"/>
  <c r="H2345" i="2" s="1"/>
  <c r="M2344" i="2"/>
  <c r="N2344" i="2" s="1"/>
  <c r="D2344" i="2"/>
  <c r="C2344" i="2"/>
  <c r="A2344" i="2"/>
  <c r="M2343" i="2"/>
  <c r="N2343" i="2" s="1"/>
  <c r="I2343" i="2"/>
  <c r="J2343" i="2" s="1"/>
  <c r="D2343" i="2"/>
  <c r="F2343" i="2" s="1"/>
  <c r="C2343" i="2"/>
  <c r="A2343" i="2"/>
  <c r="H2343" i="2" s="1"/>
  <c r="D2342" i="2"/>
  <c r="F2342" i="2" s="1"/>
  <c r="C2342" i="2"/>
  <c r="A2342" i="2"/>
  <c r="I2342" i="2" s="1"/>
  <c r="J2342" i="2" s="1"/>
  <c r="K2341" i="2"/>
  <c r="D2341" i="2"/>
  <c r="E2341" i="2" s="1"/>
  <c r="C2341" i="2"/>
  <c r="A2341" i="2"/>
  <c r="H2341" i="2" s="1"/>
  <c r="M2340" i="2"/>
  <c r="N2340" i="2" s="1"/>
  <c r="D2340" i="2"/>
  <c r="F2340" i="2" s="1"/>
  <c r="C2340" i="2"/>
  <c r="A2340" i="2"/>
  <c r="M2339" i="2"/>
  <c r="N2339" i="2" s="1"/>
  <c r="I2339" i="2"/>
  <c r="J2339" i="2" s="1"/>
  <c r="E2339" i="2"/>
  <c r="D2339" i="2"/>
  <c r="F2339" i="2" s="1"/>
  <c r="C2339" i="2"/>
  <c r="A2339" i="2"/>
  <c r="H2339" i="2" s="1"/>
  <c r="O2338" i="2"/>
  <c r="H2338" i="2"/>
  <c r="D2338" i="2"/>
  <c r="F2338" i="2" s="1"/>
  <c r="C2338" i="2"/>
  <c r="A2338" i="2"/>
  <c r="K2338" i="2" s="1"/>
  <c r="D2337" i="2"/>
  <c r="E2337" i="2" s="1"/>
  <c r="C2337" i="2"/>
  <c r="A2337" i="2"/>
  <c r="O2337" i="2" s="1"/>
  <c r="F2336" i="2"/>
  <c r="D2336" i="2"/>
  <c r="E2336" i="2" s="1"/>
  <c r="C2336" i="2"/>
  <c r="A2336" i="2"/>
  <c r="M2335" i="2"/>
  <c r="N2335" i="2" s="1"/>
  <c r="I2335" i="2"/>
  <c r="J2335" i="2" s="1"/>
  <c r="D2335" i="2"/>
  <c r="C2335" i="2"/>
  <c r="A2335" i="2"/>
  <c r="H2335" i="2" s="1"/>
  <c r="O2334" i="2"/>
  <c r="M2334" i="2"/>
  <c r="N2334" i="2" s="1"/>
  <c r="H2334" i="2"/>
  <c r="D2334" i="2"/>
  <c r="F2334" i="2" s="1"/>
  <c r="C2334" i="2"/>
  <c r="A2334" i="2"/>
  <c r="K2334" i="2" s="1"/>
  <c r="K2333" i="2"/>
  <c r="D2333" i="2"/>
  <c r="E2333" i="2" s="1"/>
  <c r="C2333" i="2"/>
  <c r="A2333" i="2"/>
  <c r="H2333" i="2" s="1"/>
  <c r="F2332" i="2"/>
  <c r="E2332" i="2"/>
  <c r="D2332" i="2"/>
  <c r="C2332" i="2"/>
  <c r="A2332" i="2"/>
  <c r="M2331" i="2"/>
  <c r="N2331" i="2" s="1"/>
  <c r="I2331" i="2"/>
  <c r="J2331" i="2" s="1"/>
  <c r="D2331" i="2"/>
  <c r="F2331" i="2" s="1"/>
  <c r="C2331" i="2"/>
  <c r="A2331" i="2"/>
  <c r="H2331" i="2" s="1"/>
  <c r="O2330" i="2"/>
  <c r="M2330" i="2"/>
  <c r="N2330" i="2" s="1"/>
  <c r="L2330" i="2"/>
  <c r="H2330" i="2"/>
  <c r="D2330" i="2"/>
  <c r="F2330" i="2" s="1"/>
  <c r="C2330" i="2"/>
  <c r="A2330" i="2"/>
  <c r="K2330" i="2" s="1"/>
  <c r="K2329" i="2"/>
  <c r="D2329" i="2"/>
  <c r="E2329" i="2" s="1"/>
  <c r="C2329" i="2"/>
  <c r="A2329" i="2"/>
  <c r="H2329" i="2" s="1"/>
  <c r="M2328" i="2"/>
  <c r="N2328" i="2" s="1"/>
  <c r="D2328" i="2"/>
  <c r="C2328" i="2"/>
  <c r="A2328" i="2"/>
  <c r="M2327" i="2"/>
  <c r="N2327" i="2" s="1"/>
  <c r="I2327" i="2"/>
  <c r="J2327" i="2" s="1"/>
  <c r="D2327" i="2"/>
  <c r="F2327" i="2" s="1"/>
  <c r="C2327" i="2"/>
  <c r="A2327" i="2"/>
  <c r="H2327" i="2" s="1"/>
  <c r="D2326" i="2"/>
  <c r="F2326" i="2" s="1"/>
  <c r="C2326" i="2"/>
  <c r="A2326" i="2"/>
  <c r="I2326" i="2" s="1"/>
  <c r="J2326" i="2" s="1"/>
  <c r="K2325" i="2"/>
  <c r="D2325" i="2"/>
  <c r="E2325" i="2" s="1"/>
  <c r="C2325" i="2"/>
  <c r="A2325" i="2"/>
  <c r="H2325" i="2" s="1"/>
  <c r="M2324" i="2"/>
  <c r="N2324" i="2" s="1"/>
  <c r="D2324" i="2"/>
  <c r="F2324" i="2" s="1"/>
  <c r="C2324" i="2"/>
  <c r="A2324" i="2"/>
  <c r="M2323" i="2"/>
  <c r="N2323" i="2" s="1"/>
  <c r="I2323" i="2"/>
  <c r="J2323" i="2" s="1"/>
  <c r="E2323" i="2"/>
  <c r="D2323" i="2"/>
  <c r="F2323" i="2" s="1"/>
  <c r="C2323" i="2"/>
  <c r="A2323" i="2"/>
  <c r="H2323" i="2" s="1"/>
  <c r="O2322" i="2"/>
  <c r="H2322" i="2"/>
  <c r="D2322" i="2"/>
  <c r="F2322" i="2" s="1"/>
  <c r="C2322" i="2"/>
  <c r="A2322" i="2"/>
  <c r="K2322" i="2" s="1"/>
  <c r="O2321" i="2"/>
  <c r="D2321" i="2"/>
  <c r="E2321" i="2" s="1"/>
  <c r="C2321" i="2"/>
  <c r="A2321" i="2"/>
  <c r="F2320" i="2"/>
  <c r="D2320" i="2"/>
  <c r="E2320" i="2" s="1"/>
  <c r="C2320" i="2"/>
  <c r="A2320" i="2"/>
  <c r="M2319" i="2"/>
  <c r="N2319" i="2" s="1"/>
  <c r="I2319" i="2"/>
  <c r="J2319" i="2" s="1"/>
  <c r="D2319" i="2"/>
  <c r="C2319" i="2"/>
  <c r="A2319" i="2"/>
  <c r="H2319" i="2" s="1"/>
  <c r="O2318" i="2"/>
  <c r="M2318" i="2"/>
  <c r="N2318" i="2" s="1"/>
  <c r="H2318" i="2"/>
  <c r="D2318" i="2"/>
  <c r="F2318" i="2" s="1"/>
  <c r="C2318" i="2"/>
  <c r="A2318" i="2"/>
  <c r="K2318" i="2" s="1"/>
  <c r="K2317" i="2"/>
  <c r="D2317" i="2"/>
  <c r="E2317" i="2" s="1"/>
  <c r="C2317" i="2"/>
  <c r="A2317" i="2"/>
  <c r="H2317" i="2" s="1"/>
  <c r="F2316" i="2"/>
  <c r="E2316" i="2"/>
  <c r="D2316" i="2"/>
  <c r="C2316" i="2"/>
  <c r="A2316" i="2"/>
  <c r="M2315" i="2"/>
  <c r="N2315" i="2" s="1"/>
  <c r="I2315" i="2"/>
  <c r="J2315" i="2" s="1"/>
  <c r="D2315" i="2"/>
  <c r="F2315" i="2" s="1"/>
  <c r="C2315" i="2"/>
  <c r="A2315" i="2"/>
  <c r="H2315" i="2" s="1"/>
  <c r="O2314" i="2"/>
  <c r="M2314" i="2"/>
  <c r="N2314" i="2" s="1"/>
  <c r="L2314" i="2"/>
  <c r="H2314" i="2"/>
  <c r="D2314" i="2"/>
  <c r="F2314" i="2" s="1"/>
  <c r="C2314" i="2"/>
  <c r="A2314" i="2"/>
  <c r="K2314" i="2" s="1"/>
  <c r="K2313" i="2"/>
  <c r="D2313" i="2"/>
  <c r="E2313" i="2" s="1"/>
  <c r="C2313" i="2"/>
  <c r="A2313" i="2"/>
  <c r="H2313" i="2" s="1"/>
  <c r="M2312" i="2"/>
  <c r="N2312" i="2" s="1"/>
  <c r="D2312" i="2"/>
  <c r="C2312" i="2"/>
  <c r="A2312" i="2"/>
  <c r="M2311" i="2"/>
  <c r="N2311" i="2" s="1"/>
  <c r="I2311" i="2"/>
  <c r="J2311" i="2" s="1"/>
  <c r="D2311" i="2"/>
  <c r="F2311" i="2" s="1"/>
  <c r="C2311" i="2"/>
  <c r="A2311" i="2"/>
  <c r="H2311" i="2" s="1"/>
  <c r="D2310" i="2"/>
  <c r="F2310" i="2" s="1"/>
  <c r="C2310" i="2"/>
  <c r="A2310" i="2"/>
  <c r="I2310" i="2" s="1"/>
  <c r="J2310" i="2" s="1"/>
  <c r="K2309" i="2"/>
  <c r="D2309" i="2"/>
  <c r="E2309" i="2" s="1"/>
  <c r="C2309" i="2"/>
  <c r="A2309" i="2"/>
  <c r="H2309" i="2" s="1"/>
  <c r="M2308" i="2"/>
  <c r="N2308" i="2" s="1"/>
  <c r="D2308" i="2"/>
  <c r="F2308" i="2" s="1"/>
  <c r="C2308" i="2"/>
  <c r="A2308" i="2"/>
  <c r="M2307" i="2"/>
  <c r="N2307" i="2" s="1"/>
  <c r="I2307" i="2"/>
  <c r="J2307" i="2" s="1"/>
  <c r="E2307" i="2"/>
  <c r="D2307" i="2"/>
  <c r="F2307" i="2" s="1"/>
  <c r="C2307" i="2"/>
  <c r="A2307" i="2"/>
  <c r="H2307" i="2" s="1"/>
  <c r="O2306" i="2"/>
  <c r="H2306" i="2"/>
  <c r="D2306" i="2"/>
  <c r="F2306" i="2" s="1"/>
  <c r="C2306" i="2"/>
  <c r="A2306" i="2"/>
  <c r="K2306" i="2" s="1"/>
  <c r="D2305" i="2"/>
  <c r="E2305" i="2" s="1"/>
  <c r="C2305" i="2"/>
  <c r="A2305" i="2"/>
  <c r="O2305" i="2" s="1"/>
  <c r="F2304" i="2"/>
  <c r="D2304" i="2"/>
  <c r="E2304" i="2" s="1"/>
  <c r="C2304" i="2"/>
  <c r="A2304" i="2"/>
  <c r="M2303" i="2"/>
  <c r="N2303" i="2" s="1"/>
  <c r="I2303" i="2"/>
  <c r="J2303" i="2" s="1"/>
  <c r="D2303" i="2"/>
  <c r="C2303" i="2"/>
  <c r="A2303" i="2"/>
  <c r="H2303" i="2" s="1"/>
  <c r="O2302" i="2"/>
  <c r="M2302" i="2"/>
  <c r="N2302" i="2" s="1"/>
  <c r="H2302" i="2"/>
  <c r="D2302" i="2"/>
  <c r="F2302" i="2" s="1"/>
  <c r="C2302" i="2"/>
  <c r="A2302" i="2"/>
  <c r="K2302" i="2" s="1"/>
  <c r="K2301" i="2"/>
  <c r="D2301" i="2"/>
  <c r="E2301" i="2" s="1"/>
  <c r="C2301" i="2"/>
  <c r="A2301" i="2"/>
  <c r="H2301" i="2" s="1"/>
  <c r="F2300" i="2"/>
  <c r="E2300" i="2"/>
  <c r="D2300" i="2"/>
  <c r="C2300" i="2"/>
  <c r="A2300" i="2"/>
  <c r="M2299" i="2"/>
  <c r="N2299" i="2" s="1"/>
  <c r="I2299" i="2"/>
  <c r="J2299" i="2" s="1"/>
  <c r="D2299" i="2"/>
  <c r="F2299" i="2" s="1"/>
  <c r="C2299" i="2"/>
  <c r="A2299" i="2"/>
  <c r="H2299" i="2" s="1"/>
  <c r="O2298" i="2"/>
  <c r="M2298" i="2"/>
  <c r="N2298" i="2" s="1"/>
  <c r="L2298" i="2"/>
  <c r="H2298" i="2"/>
  <c r="D2298" i="2"/>
  <c r="F2298" i="2" s="1"/>
  <c r="C2298" i="2"/>
  <c r="A2298" i="2"/>
  <c r="K2298" i="2" s="1"/>
  <c r="K2297" i="2"/>
  <c r="D2297" i="2"/>
  <c r="E2297" i="2" s="1"/>
  <c r="C2297" i="2"/>
  <c r="A2297" i="2"/>
  <c r="H2297" i="2" s="1"/>
  <c r="M2296" i="2"/>
  <c r="N2296" i="2" s="1"/>
  <c r="D2296" i="2"/>
  <c r="C2296" i="2"/>
  <c r="A2296" i="2"/>
  <c r="M2295" i="2"/>
  <c r="N2295" i="2" s="1"/>
  <c r="I2295" i="2"/>
  <c r="J2295" i="2" s="1"/>
  <c r="D2295" i="2"/>
  <c r="F2295" i="2" s="1"/>
  <c r="C2295" i="2"/>
  <c r="A2295" i="2"/>
  <c r="H2295" i="2" s="1"/>
  <c r="D2294" i="2"/>
  <c r="F2294" i="2" s="1"/>
  <c r="C2294" i="2"/>
  <c r="A2294" i="2"/>
  <c r="I2294" i="2" s="1"/>
  <c r="J2294" i="2" s="1"/>
  <c r="K2293" i="2"/>
  <c r="D2293" i="2"/>
  <c r="E2293" i="2" s="1"/>
  <c r="C2293" i="2"/>
  <c r="A2293" i="2"/>
  <c r="H2293" i="2" s="1"/>
  <c r="M2292" i="2"/>
  <c r="N2292" i="2" s="1"/>
  <c r="D2292" i="2"/>
  <c r="F2292" i="2" s="1"/>
  <c r="C2292" i="2"/>
  <c r="A2292" i="2"/>
  <c r="M2291" i="2"/>
  <c r="N2291" i="2" s="1"/>
  <c r="I2291" i="2"/>
  <c r="J2291" i="2" s="1"/>
  <c r="E2291" i="2"/>
  <c r="D2291" i="2"/>
  <c r="F2291" i="2" s="1"/>
  <c r="C2291" i="2"/>
  <c r="A2291" i="2"/>
  <c r="H2291" i="2" s="1"/>
  <c r="O2290" i="2"/>
  <c r="H2290" i="2"/>
  <c r="D2290" i="2"/>
  <c r="F2290" i="2" s="1"/>
  <c r="C2290" i="2"/>
  <c r="A2290" i="2"/>
  <c r="K2290" i="2" s="1"/>
  <c r="O2289" i="2"/>
  <c r="D2289" i="2"/>
  <c r="E2289" i="2" s="1"/>
  <c r="C2289" i="2"/>
  <c r="A2289" i="2"/>
  <c r="F2288" i="2"/>
  <c r="D2288" i="2"/>
  <c r="E2288" i="2" s="1"/>
  <c r="C2288" i="2"/>
  <c r="A2288" i="2"/>
  <c r="M2287" i="2"/>
  <c r="N2287" i="2" s="1"/>
  <c r="I2287" i="2"/>
  <c r="J2287" i="2" s="1"/>
  <c r="D2287" i="2"/>
  <c r="C2287" i="2"/>
  <c r="A2287" i="2"/>
  <c r="H2287" i="2" s="1"/>
  <c r="O2286" i="2"/>
  <c r="M2286" i="2"/>
  <c r="N2286" i="2" s="1"/>
  <c r="H2286" i="2"/>
  <c r="D2286" i="2"/>
  <c r="F2286" i="2" s="1"/>
  <c r="C2286" i="2"/>
  <c r="A2286" i="2"/>
  <c r="K2286" i="2" s="1"/>
  <c r="K2285" i="2"/>
  <c r="D2285" i="2"/>
  <c r="E2285" i="2" s="1"/>
  <c r="C2285" i="2"/>
  <c r="A2285" i="2"/>
  <c r="H2285" i="2" s="1"/>
  <c r="F2284" i="2"/>
  <c r="E2284" i="2"/>
  <c r="D2284" i="2"/>
  <c r="C2284" i="2"/>
  <c r="A2284" i="2"/>
  <c r="M2283" i="2"/>
  <c r="N2283" i="2" s="1"/>
  <c r="I2283" i="2"/>
  <c r="J2283" i="2" s="1"/>
  <c r="D2283" i="2"/>
  <c r="F2283" i="2" s="1"/>
  <c r="C2283" i="2"/>
  <c r="A2283" i="2"/>
  <c r="H2283" i="2" s="1"/>
  <c r="O2282" i="2"/>
  <c r="M2282" i="2"/>
  <c r="N2282" i="2" s="1"/>
  <c r="L2282" i="2"/>
  <c r="H2282" i="2"/>
  <c r="D2282" i="2"/>
  <c r="F2282" i="2" s="1"/>
  <c r="C2282" i="2"/>
  <c r="A2282" i="2"/>
  <c r="K2282" i="2" s="1"/>
  <c r="K2281" i="2"/>
  <c r="D2281" i="2"/>
  <c r="E2281" i="2" s="1"/>
  <c r="C2281" i="2"/>
  <c r="A2281" i="2"/>
  <c r="H2281" i="2" s="1"/>
  <c r="M2280" i="2"/>
  <c r="N2280" i="2" s="1"/>
  <c r="D2280" i="2"/>
  <c r="C2280" i="2"/>
  <c r="A2280" i="2"/>
  <c r="M2279" i="2"/>
  <c r="N2279" i="2" s="1"/>
  <c r="I2279" i="2"/>
  <c r="J2279" i="2" s="1"/>
  <c r="D2279" i="2"/>
  <c r="F2279" i="2" s="1"/>
  <c r="C2279" i="2"/>
  <c r="A2279" i="2"/>
  <c r="H2279" i="2" s="1"/>
  <c r="D2278" i="2"/>
  <c r="F2278" i="2" s="1"/>
  <c r="C2278" i="2"/>
  <c r="A2278" i="2"/>
  <c r="I2278" i="2" s="1"/>
  <c r="J2278" i="2" s="1"/>
  <c r="K2277" i="2"/>
  <c r="D2277" i="2"/>
  <c r="E2277" i="2" s="1"/>
  <c r="C2277" i="2"/>
  <c r="A2277" i="2"/>
  <c r="H2277" i="2" s="1"/>
  <c r="M2276" i="2"/>
  <c r="N2276" i="2" s="1"/>
  <c r="D2276" i="2"/>
  <c r="F2276" i="2" s="1"/>
  <c r="C2276" i="2"/>
  <c r="A2276" i="2"/>
  <c r="M2275" i="2"/>
  <c r="N2275" i="2" s="1"/>
  <c r="I2275" i="2"/>
  <c r="J2275" i="2" s="1"/>
  <c r="E2275" i="2"/>
  <c r="D2275" i="2"/>
  <c r="F2275" i="2" s="1"/>
  <c r="C2275" i="2"/>
  <c r="A2275" i="2"/>
  <c r="H2275" i="2" s="1"/>
  <c r="O2274" i="2"/>
  <c r="H2274" i="2"/>
  <c r="D2274" i="2"/>
  <c r="F2274" i="2" s="1"/>
  <c r="C2274" i="2"/>
  <c r="A2274" i="2"/>
  <c r="K2274" i="2" s="1"/>
  <c r="D2273" i="2"/>
  <c r="E2273" i="2" s="1"/>
  <c r="C2273" i="2"/>
  <c r="A2273" i="2"/>
  <c r="O2273" i="2" s="1"/>
  <c r="H2272" i="2"/>
  <c r="D2272" i="2"/>
  <c r="C2272" i="2"/>
  <c r="A2272" i="2"/>
  <c r="O2272" i="2" s="1"/>
  <c r="M2271" i="2"/>
  <c r="N2271" i="2" s="1"/>
  <c r="L2271" i="2"/>
  <c r="D2271" i="2"/>
  <c r="C2271" i="2"/>
  <c r="A2271" i="2"/>
  <c r="O2270" i="2"/>
  <c r="K2270" i="2"/>
  <c r="D2270" i="2"/>
  <c r="E2270" i="2" s="1"/>
  <c r="C2270" i="2"/>
  <c r="A2270" i="2"/>
  <c r="H2270" i="2" s="1"/>
  <c r="F2269" i="2"/>
  <c r="D2269" i="2"/>
  <c r="E2269" i="2" s="1"/>
  <c r="C2269" i="2"/>
  <c r="A2269" i="2"/>
  <c r="E2268" i="2"/>
  <c r="D2268" i="2"/>
  <c r="F2268" i="2" s="1"/>
  <c r="C2268" i="2"/>
  <c r="A2268" i="2"/>
  <c r="I2268" i="2" s="1"/>
  <c r="J2268" i="2" s="1"/>
  <c r="O2267" i="2"/>
  <c r="H2267" i="2"/>
  <c r="D2267" i="2"/>
  <c r="C2267" i="2"/>
  <c r="A2267" i="2"/>
  <c r="L2267" i="2" s="1"/>
  <c r="K2266" i="2"/>
  <c r="F2266" i="2"/>
  <c r="D2266" i="2"/>
  <c r="E2266" i="2" s="1"/>
  <c r="C2266" i="2"/>
  <c r="A2266" i="2"/>
  <c r="O2266" i="2" s="1"/>
  <c r="D2265" i="2"/>
  <c r="E2265" i="2" s="1"/>
  <c r="C2265" i="2"/>
  <c r="A2265" i="2"/>
  <c r="I2265" i="2" s="1"/>
  <c r="J2265" i="2" s="1"/>
  <c r="H2264" i="2"/>
  <c r="D2264" i="2"/>
  <c r="C2264" i="2"/>
  <c r="A2264" i="2"/>
  <c r="M2264" i="2" s="1"/>
  <c r="N2264" i="2" s="1"/>
  <c r="M2263" i="2"/>
  <c r="N2263" i="2" s="1"/>
  <c r="L2263" i="2"/>
  <c r="D2263" i="2"/>
  <c r="C2263" i="2"/>
  <c r="A2263" i="2"/>
  <c r="O2262" i="2"/>
  <c r="K2262" i="2"/>
  <c r="D2262" i="2"/>
  <c r="E2262" i="2" s="1"/>
  <c r="C2262" i="2"/>
  <c r="A2262" i="2"/>
  <c r="H2262" i="2" s="1"/>
  <c r="F2261" i="2"/>
  <c r="D2261" i="2"/>
  <c r="E2261" i="2" s="1"/>
  <c r="C2261" i="2"/>
  <c r="A2261" i="2"/>
  <c r="E2260" i="2"/>
  <c r="D2260" i="2"/>
  <c r="F2260" i="2" s="1"/>
  <c r="C2260" i="2"/>
  <c r="A2260" i="2"/>
  <c r="I2260" i="2" s="1"/>
  <c r="J2260" i="2" s="1"/>
  <c r="O2259" i="2"/>
  <c r="H2259" i="2"/>
  <c r="D2259" i="2"/>
  <c r="C2259" i="2"/>
  <c r="A2259" i="2"/>
  <c r="L2259" i="2" s="1"/>
  <c r="K2258" i="2"/>
  <c r="F2258" i="2"/>
  <c r="D2258" i="2"/>
  <c r="E2258" i="2" s="1"/>
  <c r="C2258" i="2"/>
  <c r="A2258" i="2"/>
  <c r="O2258" i="2" s="1"/>
  <c r="D2257" i="2"/>
  <c r="E2257" i="2" s="1"/>
  <c r="C2257" i="2"/>
  <c r="A2257" i="2"/>
  <c r="I2257" i="2" s="1"/>
  <c r="J2257" i="2" s="1"/>
  <c r="H2256" i="2"/>
  <c r="D2256" i="2"/>
  <c r="C2256" i="2"/>
  <c r="A2256" i="2"/>
  <c r="M2256" i="2" s="1"/>
  <c r="N2256" i="2" s="1"/>
  <c r="M2255" i="2"/>
  <c r="N2255" i="2" s="1"/>
  <c r="L2255" i="2"/>
  <c r="D2255" i="2"/>
  <c r="C2255" i="2"/>
  <c r="A2255" i="2"/>
  <c r="O2254" i="2"/>
  <c r="K2254" i="2"/>
  <c r="D2254" i="2"/>
  <c r="E2254" i="2" s="1"/>
  <c r="C2254" i="2"/>
  <c r="A2254" i="2"/>
  <c r="H2254" i="2" s="1"/>
  <c r="F2253" i="2"/>
  <c r="D2253" i="2"/>
  <c r="E2253" i="2" s="1"/>
  <c r="C2253" i="2"/>
  <c r="A2253" i="2"/>
  <c r="E2252" i="2"/>
  <c r="D2252" i="2"/>
  <c r="F2252" i="2" s="1"/>
  <c r="C2252" i="2"/>
  <c r="A2252" i="2"/>
  <c r="I2252" i="2" s="1"/>
  <c r="J2252" i="2" s="1"/>
  <c r="O2251" i="2"/>
  <c r="H2251" i="2"/>
  <c r="D2251" i="2"/>
  <c r="C2251" i="2"/>
  <c r="A2251" i="2"/>
  <c r="L2251" i="2" s="1"/>
  <c r="K2250" i="2"/>
  <c r="F2250" i="2"/>
  <c r="D2250" i="2"/>
  <c r="E2250" i="2" s="1"/>
  <c r="C2250" i="2"/>
  <c r="A2250" i="2"/>
  <c r="O2250" i="2" s="1"/>
  <c r="D2249" i="2"/>
  <c r="E2249" i="2" s="1"/>
  <c r="C2249" i="2"/>
  <c r="A2249" i="2"/>
  <c r="I2249" i="2" s="1"/>
  <c r="J2249" i="2" s="1"/>
  <c r="H2248" i="2"/>
  <c r="D2248" i="2"/>
  <c r="C2248" i="2"/>
  <c r="A2248" i="2"/>
  <c r="M2248" i="2" s="1"/>
  <c r="N2248" i="2" s="1"/>
  <c r="M2247" i="2"/>
  <c r="N2247" i="2" s="1"/>
  <c r="L2247" i="2"/>
  <c r="D2247" i="2"/>
  <c r="C2247" i="2"/>
  <c r="A2247" i="2"/>
  <c r="O2246" i="2"/>
  <c r="K2246" i="2"/>
  <c r="D2246" i="2"/>
  <c r="E2246" i="2" s="1"/>
  <c r="C2246" i="2"/>
  <c r="A2246" i="2"/>
  <c r="H2246" i="2" s="1"/>
  <c r="F2245" i="2"/>
  <c r="D2245" i="2"/>
  <c r="E2245" i="2" s="1"/>
  <c r="C2245" i="2"/>
  <c r="A2245" i="2"/>
  <c r="E2244" i="2"/>
  <c r="D2244" i="2"/>
  <c r="F2244" i="2" s="1"/>
  <c r="C2244" i="2"/>
  <c r="A2244" i="2"/>
  <c r="I2244" i="2" s="1"/>
  <c r="J2244" i="2" s="1"/>
  <c r="O2243" i="2"/>
  <c r="H2243" i="2"/>
  <c r="D2243" i="2"/>
  <c r="C2243" i="2"/>
  <c r="A2243" i="2"/>
  <c r="L2243" i="2" s="1"/>
  <c r="K2242" i="2"/>
  <c r="F2242" i="2"/>
  <c r="D2242" i="2"/>
  <c r="E2242" i="2" s="1"/>
  <c r="C2242" i="2"/>
  <c r="A2242" i="2"/>
  <c r="O2242" i="2" s="1"/>
  <c r="D2241" i="2"/>
  <c r="E2241" i="2" s="1"/>
  <c r="C2241" i="2"/>
  <c r="A2241" i="2"/>
  <c r="I2241" i="2" s="1"/>
  <c r="J2241" i="2" s="1"/>
  <c r="H2240" i="2"/>
  <c r="D2240" i="2"/>
  <c r="C2240" i="2"/>
  <c r="A2240" i="2"/>
  <c r="M2240" i="2" s="1"/>
  <c r="N2240" i="2" s="1"/>
  <c r="M2239" i="2"/>
  <c r="N2239" i="2" s="1"/>
  <c r="L2239" i="2"/>
  <c r="D2239" i="2"/>
  <c r="C2239" i="2"/>
  <c r="A2239" i="2"/>
  <c r="O2238" i="2"/>
  <c r="K2238" i="2"/>
  <c r="D2238" i="2"/>
  <c r="E2238" i="2" s="1"/>
  <c r="C2238" i="2"/>
  <c r="A2238" i="2"/>
  <c r="H2238" i="2" s="1"/>
  <c r="F2237" i="2"/>
  <c r="D2237" i="2"/>
  <c r="E2237" i="2" s="1"/>
  <c r="C2237" i="2"/>
  <c r="A2237" i="2"/>
  <c r="E2236" i="2"/>
  <c r="D2236" i="2"/>
  <c r="F2236" i="2" s="1"/>
  <c r="C2236" i="2"/>
  <c r="A2236" i="2"/>
  <c r="I2236" i="2" s="1"/>
  <c r="J2236" i="2" s="1"/>
  <c r="O2235" i="2"/>
  <c r="H2235" i="2"/>
  <c r="D2235" i="2"/>
  <c r="C2235" i="2"/>
  <c r="A2235" i="2"/>
  <c r="L2235" i="2" s="1"/>
  <c r="K2234" i="2"/>
  <c r="F2234" i="2"/>
  <c r="D2234" i="2"/>
  <c r="E2234" i="2" s="1"/>
  <c r="C2234" i="2"/>
  <c r="A2234" i="2"/>
  <c r="O2234" i="2" s="1"/>
  <c r="D2233" i="2"/>
  <c r="E2233" i="2" s="1"/>
  <c r="C2233" i="2"/>
  <c r="A2233" i="2"/>
  <c r="I2233" i="2" s="1"/>
  <c r="J2233" i="2" s="1"/>
  <c r="H2232" i="2"/>
  <c r="D2232" i="2"/>
  <c r="C2232" i="2"/>
  <c r="A2232" i="2"/>
  <c r="M2232" i="2" s="1"/>
  <c r="N2232" i="2" s="1"/>
  <c r="M2231" i="2"/>
  <c r="N2231" i="2" s="1"/>
  <c r="L2231" i="2"/>
  <c r="D2231" i="2"/>
  <c r="C2231" i="2"/>
  <c r="A2231" i="2"/>
  <c r="O2230" i="2"/>
  <c r="K2230" i="2"/>
  <c r="D2230" i="2"/>
  <c r="E2230" i="2" s="1"/>
  <c r="C2230" i="2"/>
  <c r="A2230" i="2"/>
  <c r="H2230" i="2" s="1"/>
  <c r="F2229" i="2"/>
  <c r="D2229" i="2"/>
  <c r="E2229" i="2" s="1"/>
  <c r="C2229" i="2"/>
  <c r="A2229" i="2"/>
  <c r="E2228" i="2"/>
  <c r="D2228" i="2"/>
  <c r="F2228" i="2" s="1"/>
  <c r="C2228" i="2"/>
  <c r="A2228" i="2"/>
  <c r="I2228" i="2" s="1"/>
  <c r="J2228" i="2" s="1"/>
  <c r="O2227" i="2"/>
  <c r="H2227" i="2"/>
  <c r="D2227" i="2"/>
  <c r="C2227" i="2"/>
  <c r="A2227" i="2"/>
  <c r="L2227" i="2" s="1"/>
  <c r="K2226" i="2"/>
  <c r="F2226" i="2"/>
  <c r="D2226" i="2"/>
  <c r="E2226" i="2" s="1"/>
  <c r="C2226" i="2"/>
  <c r="A2226" i="2"/>
  <c r="O2226" i="2" s="1"/>
  <c r="D2225" i="2"/>
  <c r="E2225" i="2" s="1"/>
  <c r="C2225" i="2"/>
  <c r="A2225" i="2"/>
  <c r="I2225" i="2" s="1"/>
  <c r="J2225" i="2" s="1"/>
  <c r="H2224" i="2"/>
  <c r="D2224" i="2"/>
  <c r="C2224" i="2"/>
  <c r="A2224" i="2"/>
  <c r="M2224" i="2" s="1"/>
  <c r="N2224" i="2" s="1"/>
  <c r="M2223" i="2"/>
  <c r="N2223" i="2" s="1"/>
  <c r="L2223" i="2"/>
  <c r="D2223" i="2"/>
  <c r="C2223" i="2"/>
  <c r="A2223" i="2"/>
  <c r="O2222" i="2"/>
  <c r="K2222" i="2"/>
  <c r="D2222" i="2"/>
  <c r="E2222" i="2" s="1"/>
  <c r="C2222" i="2"/>
  <c r="A2222" i="2"/>
  <c r="H2222" i="2" s="1"/>
  <c r="F2221" i="2"/>
  <c r="D2221" i="2"/>
  <c r="E2221" i="2" s="1"/>
  <c r="C2221" i="2"/>
  <c r="A2221" i="2"/>
  <c r="E2220" i="2"/>
  <c r="D2220" i="2"/>
  <c r="F2220" i="2" s="1"/>
  <c r="C2220" i="2"/>
  <c r="A2220" i="2"/>
  <c r="I2220" i="2" s="1"/>
  <c r="J2220" i="2" s="1"/>
  <c r="O2219" i="2"/>
  <c r="H2219" i="2"/>
  <c r="D2219" i="2"/>
  <c r="C2219" i="2"/>
  <c r="A2219" i="2"/>
  <c r="L2219" i="2" s="1"/>
  <c r="K2218" i="2"/>
  <c r="F2218" i="2"/>
  <c r="D2218" i="2"/>
  <c r="E2218" i="2" s="1"/>
  <c r="C2218" i="2"/>
  <c r="A2218" i="2"/>
  <c r="O2218" i="2" s="1"/>
  <c r="D2217" i="2"/>
  <c r="E2217" i="2" s="1"/>
  <c r="C2217" i="2"/>
  <c r="A2217" i="2"/>
  <c r="I2217" i="2" s="1"/>
  <c r="J2217" i="2" s="1"/>
  <c r="H2216" i="2"/>
  <c r="D2216" i="2"/>
  <c r="C2216" i="2"/>
  <c r="A2216" i="2"/>
  <c r="M2216" i="2" s="1"/>
  <c r="N2216" i="2" s="1"/>
  <c r="M2215" i="2"/>
  <c r="N2215" i="2" s="1"/>
  <c r="L2215" i="2"/>
  <c r="D2215" i="2"/>
  <c r="C2215" i="2"/>
  <c r="A2215" i="2"/>
  <c r="O2214" i="2"/>
  <c r="K2214" i="2"/>
  <c r="D2214" i="2"/>
  <c r="E2214" i="2" s="1"/>
  <c r="C2214" i="2"/>
  <c r="A2214" i="2"/>
  <c r="H2214" i="2" s="1"/>
  <c r="F2213" i="2"/>
  <c r="D2213" i="2"/>
  <c r="E2213" i="2" s="1"/>
  <c r="C2213" i="2"/>
  <c r="A2213" i="2"/>
  <c r="E2212" i="2"/>
  <c r="D2212" i="2"/>
  <c r="F2212" i="2" s="1"/>
  <c r="C2212" i="2"/>
  <c r="A2212" i="2"/>
  <c r="I2212" i="2" s="1"/>
  <c r="J2212" i="2" s="1"/>
  <c r="O2211" i="2"/>
  <c r="H2211" i="2"/>
  <c r="D2211" i="2"/>
  <c r="C2211" i="2"/>
  <c r="A2211" i="2"/>
  <c r="L2211" i="2" s="1"/>
  <c r="K2210" i="2"/>
  <c r="F2210" i="2"/>
  <c r="D2210" i="2"/>
  <c r="E2210" i="2" s="1"/>
  <c r="C2210" i="2"/>
  <c r="A2210" i="2"/>
  <c r="O2210" i="2" s="1"/>
  <c r="D2209" i="2"/>
  <c r="E2209" i="2" s="1"/>
  <c r="C2209" i="2"/>
  <c r="A2209" i="2"/>
  <c r="I2209" i="2" s="1"/>
  <c r="J2209" i="2" s="1"/>
  <c r="H2208" i="2"/>
  <c r="D2208" i="2"/>
  <c r="C2208" i="2"/>
  <c r="A2208" i="2"/>
  <c r="M2208" i="2" s="1"/>
  <c r="N2208" i="2" s="1"/>
  <c r="M2207" i="2"/>
  <c r="N2207" i="2" s="1"/>
  <c r="L2207" i="2"/>
  <c r="D2207" i="2"/>
  <c r="C2207" i="2"/>
  <c r="A2207" i="2"/>
  <c r="O2206" i="2"/>
  <c r="K2206" i="2"/>
  <c r="D2206" i="2"/>
  <c r="E2206" i="2" s="1"/>
  <c r="C2206" i="2"/>
  <c r="A2206" i="2"/>
  <c r="H2206" i="2" s="1"/>
  <c r="F2205" i="2"/>
  <c r="D2205" i="2"/>
  <c r="E2205" i="2" s="1"/>
  <c r="C2205" i="2"/>
  <c r="A2205" i="2"/>
  <c r="E2204" i="2"/>
  <c r="D2204" i="2"/>
  <c r="F2204" i="2" s="1"/>
  <c r="C2204" i="2"/>
  <c r="A2204" i="2"/>
  <c r="I2204" i="2" s="1"/>
  <c r="J2204" i="2" s="1"/>
  <c r="O2203" i="2"/>
  <c r="H2203" i="2"/>
  <c r="D2203" i="2"/>
  <c r="C2203" i="2"/>
  <c r="A2203" i="2"/>
  <c r="L2203" i="2" s="1"/>
  <c r="K2202" i="2"/>
  <c r="F2202" i="2"/>
  <c r="D2202" i="2"/>
  <c r="E2202" i="2" s="1"/>
  <c r="C2202" i="2"/>
  <c r="A2202" i="2"/>
  <c r="O2202" i="2" s="1"/>
  <c r="D2201" i="2"/>
  <c r="E2201" i="2" s="1"/>
  <c r="C2201" i="2"/>
  <c r="A2201" i="2"/>
  <c r="I2201" i="2" s="1"/>
  <c r="J2201" i="2" s="1"/>
  <c r="H2200" i="2"/>
  <c r="D2200" i="2"/>
  <c r="C2200" i="2"/>
  <c r="A2200" i="2"/>
  <c r="M2200" i="2" s="1"/>
  <c r="N2200" i="2" s="1"/>
  <c r="M2199" i="2"/>
  <c r="N2199" i="2" s="1"/>
  <c r="L2199" i="2"/>
  <c r="D2199" i="2"/>
  <c r="C2199" i="2"/>
  <c r="A2199" i="2"/>
  <c r="O2198" i="2"/>
  <c r="K2198" i="2"/>
  <c r="D2198" i="2"/>
  <c r="E2198" i="2" s="1"/>
  <c r="C2198" i="2"/>
  <c r="A2198" i="2"/>
  <c r="H2198" i="2" s="1"/>
  <c r="F2197" i="2"/>
  <c r="D2197" i="2"/>
  <c r="E2197" i="2" s="1"/>
  <c r="C2197" i="2"/>
  <c r="A2197" i="2"/>
  <c r="E2196" i="2"/>
  <c r="D2196" i="2"/>
  <c r="F2196" i="2" s="1"/>
  <c r="C2196" i="2"/>
  <c r="A2196" i="2"/>
  <c r="I2196" i="2" s="1"/>
  <c r="J2196" i="2" s="1"/>
  <c r="O2195" i="2"/>
  <c r="H2195" i="2"/>
  <c r="D2195" i="2"/>
  <c r="C2195" i="2"/>
  <c r="A2195" i="2"/>
  <c r="L2195" i="2" s="1"/>
  <c r="K2194" i="2"/>
  <c r="F2194" i="2"/>
  <c r="D2194" i="2"/>
  <c r="E2194" i="2" s="1"/>
  <c r="C2194" i="2"/>
  <c r="A2194" i="2"/>
  <c r="O2194" i="2" s="1"/>
  <c r="D2193" i="2"/>
  <c r="E2193" i="2" s="1"/>
  <c r="C2193" i="2"/>
  <c r="A2193" i="2"/>
  <c r="I2193" i="2" s="1"/>
  <c r="J2193" i="2" s="1"/>
  <c r="H2192" i="2"/>
  <c r="D2192" i="2"/>
  <c r="C2192" i="2"/>
  <c r="A2192" i="2"/>
  <c r="M2192" i="2" s="1"/>
  <c r="N2192" i="2" s="1"/>
  <c r="M2191" i="2"/>
  <c r="N2191" i="2" s="1"/>
  <c r="L2191" i="2"/>
  <c r="D2191" i="2"/>
  <c r="C2191" i="2"/>
  <c r="A2191" i="2"/>
  <c r="O2190" i="2"/>
  <c r="K2190" i="2"/>
  <c r="D2190" i="2"/>
  <c r="E2190" i="2" s="1"/>
  <c r="C2190" i="2"/>
  <c r="A2190" i="2"/>
  <c r="H2190" i="2" s="1"/>
  <c r="F2189" i="2"/>
  <c r="D2189" i="2"/>
  <c r="E2189" i="2" s="1"/>
  <c r="C2189" i="2"/>
  <c r="A2189" i="2"/>
  <c r="E2188" i="2"/>
  <c r="D2188" i="2"/>
  <c r="F2188" i="2" s="1"/>
  <c r="C2188" i="2"/>
  <c r="A2188" i="2"/>
  <c r="I2188" i="2" s="1"/>
  <c r="J2188" i="2" s="1"/>
  <c r="O2187" i="2"/>
  <c r="H2187" i="2"/>
  <c r="D2187" i="2"/>
  <c r="C2187" i="2"/>
  <c r="A2187" i="2"/>
  <c r="L2187" i="2" s="1"/>
  <c r="K2186" i="2"/>
  <c r="F2186" i="2"/>
  <c r="D2186" i="2"/>
  <c r="E2186" i="2" s="1"/>
  <c r="C2186" i="2"/>
  <c r="A2186" i="2"/>
  <c r="O2186" i="2" s="1"/>
  <c r="D2185" i="2"/>
  <c r="E2185" i="2" s="1"/>
  <c r="C2185" i="2"/>
  <c r="A2185" i="2"/>
  <c r="I2185" i="2" s="1"/>
  <c r="J2185" i="2" s="1"/>
  <c r="H2184" i="2"/>
  <c r="D2184" i="2"/>
  <c r="C2184" i="2"/>
  <c r="A2184" i="2"/>
  <c r="M2184" i="2" s="1"/>
  <c r="N2184" i="2" s="1"/>
  <c r="M2183" i="2"/>
  <c r="N2183" i="2" s="1"/>
  <c r="L2183" i="2"/>
  <c r="D2183" i="2"/>
  <c r="C2183" i="2"/>
  <c r="A2183" i="2"/>
  <c r="O2182" i="2"/>
  <c r="K2182" i="2"/>
  <c r="D2182" i="2"/>
  <c r="E2182" i="2" s="1"/>
  <c r="C2182" i="2"/>
  <c r="A2182" i="2"/>
  <c r="H2182" i="2" s="1"/>
  <c r="F2181" i="2"/>
  <c r="D2181" i="2"/>
  <c r="E2181" i="2" s="1"/>
  <c r="C2181" i="2"/>
  <c r="A2181" i="2"/>
  <c r="E2180" i="2"/>
  <c r="D2180" i="2"/>
  <c r="F2180" i="2" s="1"/>
  <c r="C2180" i="2"/>
  <c r="A2180" i="2"/>
  <c r="I2180" i="2" s="1"/>
  <c r="J2180" i="2" s="1"/>
  <c r="O2179" i="2"/>
  <c r="H2179" i="2"/>
  <c r="D2179" i="2"/>
  <c r="C2179" i="2"/>
  <c r="A2179" i="2"/>
  <c r="L2179" i="2" s="1"/>
  <c r="K2178" i="2"/>
  <c r="F2178" i="2"/>
  <c r="D2178" i="2"/>
  <c r="E2178" i="2" s="1"/>
  <c r="C2178" i="2"/>
  <c r="A2178" i="2"/>
  <c r="O2178" i="2" s="1"/>
  <c r="D2177" i="2"/>
  <c r="E2177" i="2" s="1"/>
  <c r="C2177" i="2"/>
  <c r="A2177" i="2"/>
  <c r="I2177" i="2" s="1"/>
  <c r="J2177" i="2" s="1"/>
  <c r="H2176" i="2"/>
  <c r="D2176" i="2"/>
  <c r="C2176" i="2"/>
  <c r="A2176" i="2"/>
  <c r="M2176" i="2" s="1"/>
  <c r="N2176" i="2" s="1"/>
  <c r="M2175" i="2"/>
  <c r="N2175" i="2" s="1"/>
  <c r="L2175" i="2"/>
  <c r="D2175" i="2"/>
  <c r="C2175" i="2"/>
  <c r="A2175" i="2"/>
  <c r="O2174" i="2"/>
  <c r="K2174" i="2"/>
  <c r="D2174" i="2"/>
  <c r="E2174" i="2" s="1"/>
  <c r="C2174" i="2"/>
  <c r="A2174" i="2"/>
  <c r="H2174" i="2" s="1"/>
  <c r="F2173" i="2"/>
  <c r="D2173" i="2"/>
  <c r="E2173" i="2" s="1"/>
  <c r="C2173" i="2"/>
  <c r="A2173" i="2"/>
  <c r="E2172" i="2"/>
  <c r="D2172" i="2"/>
  <c r="F2172" i="2" s="1"/>
  <c r="C2172" i="2"/>
  <c r="A2172" i="2"/>
  <c r="I2172" i="2" s="1"/>
  <c r="J2172" i="2" s="1"/>
  <c r="O2171" i="2"/>
  <c r="H2171" i="2"/>
  <c r="D2171" i="2"/>
  <c r="C2171" i="2"/>
  <c r="A2171" i="2"/>
  <c r="L2171" i="2" s="1"/>
  <c r="K2170" i="2"/>
  <c r="F2170" i="2"/>
  <c r="D2170" i="2"/>
  <c r="E2170" i="2" s="1"/>
  <c r="C2170" i="2"/>
  <c r="A2170" i="2"/>
  <c r="O2170" i="2" s="1"/>
  <c r="D2169" i="2"/>
  <c r="E2169" i="2" s="1"/>
  <c r="C2169" i="2"/>
  <c r="A2169" i="2"/>
  <c r="I2169" i="2" s="1"/>
  <c r="J2169" i="2" s="1"/>
  <c r="H2168" i="2"/>
  <c r="D2168" i="2"/>
  <c r="C2168" i="2"/>
  <c r="A2168" i="2"/>
  <c r="M2168" i="2" s="1"/>
  <c r="N2168" i="2" s="1"/>
  <c r="M2167" i="2"/>
  <c r="N2167" i="2" s="1"/>
  <c r="L2167" i="2"/>
  <c r="D2167" i="2"/>
  <c r="C2167" i="2"/>
  <c r="A2167" i="2"/>
  <c r="O2166" i="2"/>
  <c r="K2166" i="2"/>
  <c r="D2166" i="2"/>
  <c r="E2166" i="2" s="1"/>
  <c r="C2166" i="2"/>
  <c r="A2166" i="2"/>
  <c r="H2166" i="2" s="1"/>
  <c r="F2165" i="2"/>
  <c r="D2165" i="2"/>
  <c r="E2165" i="2" s="1"/>
  <c r="C2165" i="2"/>
  <c r="A2165" i="2"/>
  <c r="E2164" i="2"/>
  <c r="D2164" i="2"/>
  <c r="F2164" i="2" s="1"/>
  <c r="C2164" i="2"/>
  <c r="A2164" i="2"/>
  <c r="I2164" i="2" s="1"/>
  <c r="J2164" i="2" s="1"/>
  <c r="O2163" i="2"/>
  <c r="H2163" i="2"/>
  <c r="D2163" i="2"/>
  <c r="C2163" i="2"/>
  <c r="A2163" i="2"/>
  <c r="L2163" i="2" s="1"/>
  <c r="K2162" i="2"/>
  <c r="F2162" i="2"/>
  <c r="D2162" i="2"/>
  <c r="E2162" i="2" s="1"/>
  <c r="C2162" i="2"/>
  <c r="A2162" i="2"/>
  <c r="O2162" i="2" s="1"/>
  <c r="D2161" i="2"/>
  <c r="E2161" i="2" s="1"/>
  <c r="C2161" i="2"/>
  <c r="A2161" i="2"/>
  <c r="I2161" i="2" s="1"/>
  <c r="J2161" i="2" s="1"/>
  <c r="H2160" i="2"/>
  <c r="D2160" i="2"/>
  <c r="C2160" i="2"/>
  <c r="A2160" i="2"/>
  <c r="M2160" i="2" s="1"/>
  <c r="N2160" i="2" s="1"/>
  <c r="M2159" i="2"/>
  <c r="N2159" i="2" s="1"/>
  <c r="L2159" i="2"/>
  <c r="D2159" i="2"/>
  <c r="C2159" i="2"/>
  <c r="A2159" i="2"/>
  <c r="O2158" i="2"/>
  <c r="K2158" i="2"/>
  <c r="D2158" i="2"/>
  <c r="E2158" i="2" s="1"/>
  <c r="C2158" i="2"/>
  <c r="A2158" i="2"/>
  <c r="H2158" i="2" s="1"/>
  <c r="F2157" i="2"/>
  <c r="D2157" i="2"/>
  <c r="E2157" i="2" s="1"/>
  <c r="C2157" i="2"/>
  <c r="A2157" i="2"/>
  <c r="E2156" i="2"/>
  <c r="D2156" i="2"/>
  <c r="F2156" i="2" s="1"/>
  <c r="C2156" i="2"/>
  <c r="A2156" i="2"/>
  <c r="I2156" i="2" s="1"/>
  <c r="J2156" i="2" s="1"/>
  <c r="O2155" i="2"/>
  <c r="H2155" i="2"/>
  <c r="D2155" i="2"/>
  <c r="C2155" i="2"/>
  <c r="A2155" i="2"/>
  <c r="L2155" i="2" s="1"/>
  <c r="K2154" i="2"/>
  <c r="F2154" i="2"/>
  <c r="D2154" i="2"/>
  <c r="E2154" i="2" s="1"/>
  <c r="C2154" i="2"/>
  <c r="A2154" i="2"/>
  <c r="O2154" i="2" s="1"/>
  <c r="D2153" i="2"/>
  <c r="E2153" i="2" s="1"/>
  <c r="C2153" i="2"/>
  <c r="A2153" i="2"/>
  <c r="I2153" i="2" s="1"/>
  <c r="J2153" i="2" s="1"/>
  <c r="H2152" i="2"/>
  <c r="D2152" i="2"/>
  <c r="C2152" i="2"/>
  <c r="A2152" i="2"/>
  <c r="M2152" i="2" s="1"/>
  <c r="N2152" i="2" s="1"/>
  <c r="M2151" i="2"/>
  <c r="N2151" i="2" s="1"/>
  <c r="L2151" i="2"/>
  <c r="D2151" i="2"/>
  <c r="C2151" i="2"/>
  <c r="A2151" i="2"/>
  <c r="O2150" i="2"/>
  <c r="K2150" i="2"/>
  <c r="D2150" i="2"/>
  <c r="E2150" i="2" s="1"/>
  <c r="C2150" i="2"/>
  <c r="A2150" i="2"/>
  <c r="H2150" i="2" s="1"/>
  <c r="F2149" i="2"/>
  <c r="D2149" i="2"/>
  <c r="E2149" i="2" s="1"/>
  <c r="C2149" i="2"/>
  <c r="A2149" i="2"/>
  <c r="E2148" i="2"/>
  <c r="D2148" i="2"/>
  <c r="F2148" i="2" s="1"/>
  <c r="C2148" i="2"/>
  <c r="A2148" i="2"/>
  <c r="I2148" i="2" s="1"/>
  <c r="J2148" i="2" s="1"/>
  <c r="O2147" i="2"/>
  <c r="H2147" i="2"/>
  <c r="D2147" i="2"/>
  <c r="C2147" i="2"/>
  <c r="A2147" i="2"/>
  <c r="L2147" i="2" s="1"/>
  <c r="K2146" i="2"/>
  <c r="F2146" i="2"/>
  <c r="D2146" i="2"/>
  <c r="E2146" i="2" s="1"/>
  <c r="C2146" i="2"/>
  <c r="A2146" i="2"/>
  <c r="O2146" i="2" s="1"/>
  <c r="D2145" i="2"/>
  <c r="E2145" i="2" s="1"/>
  <c r="C2145" i="2"/>
  <c r="A2145" i="2"/>
  <c r="I2145" i="2" s="1"/>
  <c r="J2145" i="2" s="1"/>
  <c r="H2144" i="2"/>
  <c r="D2144" i="2"/>
  <c r="C2144" i="2"/>
  <c r="A2144" i="2"/>
  <c r="M2144" i="2" s="1"/>
  <c r="N2144" i="2" s="1"/>
  <c r="M2143" i="2"/>
  <c r="N2143" i="2" s="1"/>
  <c r="L2143" i="2"/>
  <c r="D2143" i="2"/>
  <c r="C2143" i="2"/>
  <c r="A2143" i="2"/>
  <c r="O2142" i="2"/>
  <c r="K2142" i="2"/>
  <c r="D2142" i="2"/>
  <c r="E2142" i="2" s="1"/>
  <c r="C2142" i="2"/>
  <c r="A2142" i="2"/>
  <c r="H2142" i="2" s="1"/>
  <c r="F2141" i="2"/>
  <c r="D2141" i="2"/>
  <c r="E2141" i="2" s="1"/>
  <c r="C2141" i="2"/>
  <c r="A2141" i="2"/>
  <c r="E2140" i="2"/>
  <c r="D2140" i="2"/>
  <c r="F2140" i="2" s="1"/>
  <c r="C2140" i="2"/>
  <c r="A2140" i="2"/>
  <c r="I2140" i="2" s="1"/>
  <c r="J2140" i="2" s="1"/>
  <c r="O2139" i="2"/>
  <c r="H2139" i="2"/>
  <c r="D2139" i="2"/>
  <c r="C2139" i="2"/>
  <c r="A2139" i="2"/>
  <c r="L2139" i="2" s="1"/>
  <c r="K2138" i="2"/>
  <c r="F2138" i="2"/>
  <c r="D2138" i="2"/>
  <c r="E2138" i="2" s="1"/>
  <c r="C2138" i="2"/>
  <c r="A2138" i="2"/>
  <c r="O2138" i="2" s="1"/>
  <c r="D2137" i="2"/>
  <c r="E2137" i="2" s="1"/>
  <c r="C2137" i="2"/>
  <c r="A2137" i="2"/>
  <c r="I2137" i="2" s="1"/>
  <c r="J2137" i="2" s="1"/>
  <c r="H2136" i="2"/>
  <c r="D2136" i="2"/>
  <c r="C2136" i="2"/>
  <c r="A2136" i="2"/>
  <c r="M2136" i="2" s="1"/>
  <c r="N2136" i="2" s="1"/>
  <c r="M2135" i="2"/>
  <c r="N2135" i="2" s="1"/>
  <c r="L2135" i="2"/>
  <c r="D2135" i="2"/>
  <c r="C2135" i="2"/>
  <c r="A2135" i="2"/>
  <c r="O2134" i="2"/>
  <c r="K2134" i="2"/>
  <c r="D2134" i="2"/>
  <c r="E2134" i="2" s="1"/>
  <c r="C2134" i="2"/>
  <c r="A2134" i="2"/>
  <c r="H2134" i="2" s="1"/>
  <c r="F2133" i="2"/>
  <c r="D2133" i="2"/>
  <c r="E2133" i="2" s="1"/>
  <c r="C2133" i="2"/>
  <c r="A2133" i="2"/>
  <c r="E2132" i="2"/>
  <c r="D2132" i="2"/>
  <c r="F2132" i="2" s="1"/>
  <c r="C2132" i="2"/>
  <c r="A2132" i="2"/>
  <c r="I2132" i="2" s="1"/>
  <c r="J2132" i="2" s="1"/>
  <c r="O2131" i="2"/>
  <c r="H2131" i="2"/>
  <c r="D2131" i="2"/>
  <c r="C2131" i="2"/>
  <c r="A2131" i="2"/>
  <c r="L2131" i="2" s="1"/>
  <c r="K2130" i="2"/>
  <c r="F2130" i="2"/>
  <c r="D2130" i="2"/>
  <c r="E2130" i="2" s="1"/>
  <c r="C2130" i="2"/>
  <c r="A2130" i="2"/>
  <c r="O2130" i="2" s="1"/>
  <c r="D2129" i="2"/>
  <c r="E2129" i="2" s="1"/>
  <c r="C2129" i="2"/>
  <c r="A2129" i="2"/>
  <c r="I2129" i="2" s="1"/>
  <c r="J2129" i="2" s="1"/>
  <c r="H2128" i="2"/>
  <c r="D2128" i="2"/>
  <c r="C2128" i="2"/>
  <c r="A2128" i="2"/>
  <c r="M2128" i="2" s="1"/>
  <c r="N2128" i="2" s="1"/>
  <c r="M2127" i="2"/>
  <c r="N2127" i="2" s="1"/>
  <c r="L2127" i="2"/>
  <c r="D2127" i="2"/>
  <c r="C2127" i="2"/>
  <c r="A2127" i="2"/>
  <c r="O2126" i="2"/>
  <c r="K2126" i="2"/>
  <c r="D2126" i="2"/>
  <c r="E2126" i="2" s="1"/>
  <c r="C2126" i="2"/>
  <c r="A2126" i="2"/>
  <c r="H2126" i="2" s="1"/>
  <c r="F2125" i="2"/>
  <c r="D2125" i="2"/>
  <c r="E2125" i="2" s="1"/>
  <c r="C2125" i="2"/>
  <c r="A2125" i="2"/>
  <c r="E2124" i="2"/>
  <c r="D2124" i="2"/>
  <c r="F2124" i="2" s="1"/>
  <c r="C2124" i="2"/>
  <c r="A2124" i="2"/>
  <c r="I2124" i="2" s="1"/>
  <c r="J2124" i="2" s="1"/>
  <c r="O2123" i="2"/>
  <c r="H2123" i="2"/>
  <c r="D2123" i="2"/>
  <c r="C2123" i="2"/>
  <c r="A2123" i="2"/>
  <c r="L2123" i="2" s="1"/>
  <c r="K2122" i="2"/>
  <c r="D2122" i="2"/>
  <c r="E2122" i="2" s="1"/>
  <c r="C2122" i="2"/>
  <c r="A2122" i="2"/>
  <c r="I2121" i="2"/>
  <c r="J2121" i="2" s="1"/>
  <c r="D2121" i="2"/>
  <c r="E2121" i="2" s="1"/>
  <c r="C2121" i="2"/>
  <c r="A2121" i="2"/>
  <c r="E2120" i="2"/>
  <c r="D2120" i="2"/>
  <c r="F2120" i="2" s="1"/>
  <c r="C2120" i="2"/>
  <c r="A2120" i="2"/>
  <c r="M2120" i="2" s="1"/>
  <c r="N2120" i="2" s="1"/>
  <c r="O2119" i="2"/>
  <c r="L2119" i="2"/>
  <c r="I2119" i="2"/>
  <c r="J2119" i="2" s="1"/>
  <c r="D2119" i="2"/>
  <c r="F2119" i="2" s="1"/>
  <c r="C2119" i="2"/>
  <c r="A2119" i="2"/>
  <c r="H2118" i="2"/>
  <c r="D2118" i="2"/>
  <c r="E2118" i="2" s="1"/>
  <c r="C2118" i="2"/>
  <c r="A2118" i="2"/>
  <c r="O2118" i="2" s="1"/>
  <c r="O2117" i="2"/>
  <c r="N2117" i="2"/>
  <c r="D2117" i="2"/>
  <c r="C2117" i="2"/>
  <c r="A2117" i="2"/>
  <c r="M2117" i="2" s="1"/>
  <c r="E2116" i="2"/>
  <c r="D2116" i="2"/>
  <c r="F2116" i="2" s="1"/>
  <c r="C2116" i="2"/>
  <c r="A2116" i="2"/>
  <c r="I2115" i="2"/>
  <c r="J2115" i="2" s="1"/>
  <c r="D2115" i="2"/>
  <c r="F2115" i="2" s="1"/>
  <c r="C2115" i="2"/>
  <c r="A2115" i="2"/>
  <c r="K2114" i="2"/>
  <c r="D2114" i="2"/>
  <c r="E2114" i="2" s="1"/>
  <c r="C2114" i="2"/>
  <c r="A2114" i="2"/>
  <c r="I2113" i="2"/>
  <c r="J2113" i="2" s="1"/>
  <c r="D2113" i="2"/>
  <c r="E2113" i="2" s="1"/>
  <c r="C2113" i="2"/>
  <c r="A2113" i="2"/>
  <c r="E2112" i="2"/>
  <c r="D2112" i="2"/>
  <c r="F2112" i="2" s="1"/>
  <c r="C2112" i="2"/>
  <c r="A2112" i="2"/>
  <c r="M2112" i="2" s="1"/>
  <c r="N2112" i="2" s="1"/>
  <c r="O2111" i="2"/>
  <c r="L2111" i="2"/>
  <c r="I2111" i="2"/>
  <c r="J2111" i="2" s="1"/>
  <c r="D2111" i="2"/>
  <c r="F2111" i="2" s="1"/>
  <c r="C2111" i="2"/>
  <c r="A2111" i="2"/>
  <c r="H2110" i="2"/>
  <c r="D2110" i="2"/>
  <c r="E2110" i="2" s="1"/>
  <c r="C2110" i="2"/>
  <c r="A2110" i="2"/>
  <c r="O2110" i="2" s="1"/>
  <c r="O2109" i="2"/>
  <c r="N2109" i="2"/>
  <c r="D2109" i="2"/>
  <c r="C2109" i="2"/>
  <c r="A2109" i="2"/>
  <c r="M2109" i="2" s="1"/>
  <c r="E2108" i="2"/>
  <c r="D2108" i="2"/>
  <c r="F2108" i="2" s="1"/>
  <c r="C2108" i="2"/>
  <c r="A2108" i="2"/>
  <c r="I2107" i="2"/>
  <c r="J2107" i="2" s="1"/>
  <c r="D2107" i="2"/>
  <c r="F2107" i="2" s="1"/>
  <c r="C2107" i="2"/>
  <c r="A2107" i="2"/>
  <c r="K2106" i="2"/>
  <c r="D2106" i="2"/>
  <c r="E2106" i="2" s="1"/>
  <c r="C2106" i="2"/>
  <c r="A2106" i="2"/>
  <c r="I2105" i="2"/>
  <c r="J2105" i="2" s="1"/>
  <c r="D2105" i="2"/>
  <c r="E2105" i="2" s="1"/>
  <c r="C2105" i="2"/>
  <c r="A2105" i="2"/>
  <c r="E2104" i="2"/>
  <c r="D2104" i="2"/>
  <c r="F2104" i="2" s="1"/>
  <c r="C2104" i="2"/>
  <c r="A2104" i="2"/>
  <c r="M2104" i="2" s="1"/>
  <c r="N2104" i="2" s="1"/>
  <c r="O2103" i="2"/>
  <c r="L2103" i="2"/>
  <c r="I2103" i="2"/>
  <c r="J2103" i="2" s="1"/>
  <c r="D2103" i="2"/>
  <c r="F2103" i="2" s="1"/>
  <c r="C2103" i="2"/>
  <c r="A2103" i="2"/>
  <c r="H2102" i="2"/>
  <c r="D2102" i="2"/>
  <c r="E2102" i="2" s="1"/>
  <c r="C2102" i="2"/>
  <c r="A2102" i="2"/>
  <c r="O2102" i="2" s="1"/>
  <c r="O2101" i="2"/>
  <c r="N2101" i="2"/>
  <c r="D2101" i="2"/>
  <c r="C2101" i="2"/>
  <c r="A2101" i="2"/>
  <c r="M2101" i="2" s="1"/>
  <c r="E2100" i="2"/>
  <c r="D2100" i="2"/>
  <c r="F2100" i="2" s="1"/>
  <c r="C2100" i="2"/>
  <c r="A2100" i="2"/>
  <c r="I2099" i="2"/>
  <c r="J2099" i="2" s="1"/>
  <c r="D2099" i="2"/>
  <c r="F2099" i="2" s="1"/>
  <c r="C2099" i="2"/>
  <c r="A2099" i="2"/>
  <c r="K2098" i="2"/>
  <c r="D2098" i="2"/>
  <c r="E2098" i="2" s="1"/>
  <c r="C2098" i="2"/>
  <c r="A2098" i="2"/>
  <c r="I2097" i="2"/>
  <c r="J2097" i="2" s="1"/>
  <c r="D2097" i="2"/>
  <c r="E2097" i="2" s="1"/>
  <c r="C2097" i="2"/>
  <c r="A2097" i="2"/>
  <c r="E2096" i="2"/>
  <c r="D2096" i="2"/>
  <c r="F2096" i="2" s="1"/>
  <c r="C2096" i="2"/>
  <c r="A2096" i="2"/>
  <c r="M2096" i="2" s="1"/>
  <c r="N2096" i="2" s="1"/>
  <c r="O2095" i="2"/>
  <c r="L2095" i="2"/>
  <c r="I2095" i="2"/>
  <c r="J2095" i="2" s="1"/>
  <c r="D2095" i="2"/>
  <c r="F2095" i="2" s="1"/>
  <c r="C2095" i="2"/>
  <c r="A2095" i="2"/>
  <c r="H2094" i="2"/>
  <c r="D2094" i="2"/>
  <c r="E2094" i="2" s="1"/>
  <c r="C2094" i="2"/>
  <c r="A2094" i="2"/>
  <c r="O2094" i="2" s="1"/>
  <c r="O2093" i="2"/>
  <c r="N2093" i="2"/>
  <c r="D2093" i="2"/>
  <c r="C2093" i="2"/>
  <c r="A2093" i="2"/>
  <c r="M2093" i="2" s="1"/>
  <c r="E2092" i="2"/>
  <c r="D2092" i="2"/>
  <c r="F2092" i="2" s="1"/>
  <c r="C2092" i="2"/>
  <c r="A2092" i="2"/>
  <c r="I2091" i="2"/>
  <c r="J2091" i="2" s="1"/>
  <c r="D2091" i="2"/>
  <c r="F2091" i="2" s="1"/>
  <c r="C2091" i="2"/>
  <c r="A2091" i="2"/>
  <c r="K2090" i="2"/>
  <c r="D2090" i="2"/>
  <c r="E2090" i="2" s="1"/>
  <c r="C2090" i="2"/>
  <c r="A2090" i="2"/>
  <c r="I2089" i="2"/>
  <c r="J2089" i="2" s="1"/>
  <c r="D2089" i="2"/>
  <c r="E2089" i="2" s="1"/>
  <c r="C2089" i="2"/>
  <c r="A2089" i="2"/>
  <c r="E2088" i="2"/>
  <c r="D2088" i="2"/>
  <c r="F2088" i="2" s="1"/>
  <c r="C2088" i="2"/>
  <c r="A2088" i="2"/>
  <c r="M2088" i="2" s="1"/>
  <c r="N2088" i="2" s="1"/>
  <c r="O2087" i="2"/>
  <c r="L2087" i="2"/>
  <c r="I2087" i="2"/>
  <c r="J2087" i="2" s="1"/>
  <c r="D2087" i="2"/>
  <c r="F2087" i="2" s="1"/>
  <c r="C2087" i="2"/>
  <c r="A2087" i="2"/>
  <c r="H2086" i="2"/>
  <c r="D2086" i="2"/>
  <c r="E2086" i="2" s="1"/>
  <c r="C2086" i="2"/>
  <c r="A2086" i="2"/>
  <c r="O2086" i="2" s="1"/>
  <c r="O2085" i="2"/>
  <c r="N2085" i="2"/>
  <c r="D2085" i="2"/>
  <c r="C2085" i="2"/>
  <c r="A2085" i="2"/>
  <c r="M2085" i="2" s="1"/>
  <c r="E2084" i="2"/>
  <c r="D2084" i="2"/>
  <c r="F2084" i="2" s="1"/>
  <c r="C2084" i="2"/>
  <c r="A2084" i="2"/>
  <c r="I2083" i="2"/>
  <c r="J2083" i="2" s="1"/>
  <c r="D2083" i="2"/>
  <c r="F2083" i="2" s="1"/>
  <c r="C2083" i="2"/>
  <c r="A2083" i="2"/>
  <c r="K2082" i="2"/>
  <c r="D2082" i="2"/>
  <c r="E2082" i="2" s="1"/>
  <c r="C2082" i="2"/>
  <c r="A2082" i="2"/>
  <c r="I2081" i="2"/>
  <c r="J2081" i="2" s="1"/>
  <c r="D2081" i="2"/>
  <c r="E2081" i="2" s="1"/>
  <c r="C2081" i="2"/>
  <c r="A2081" i="2"/>
  <c r="E2080" i="2"/>
  <c r="D2080" i="2"/>
  <c r="F2080" i="2" s="1"/>
  <c r="C2080" i="2"/>
  <c r="A2080" i="2"/>
  <c r="M2080" i="2" s="1"/>
  <c r="N2080" i="2" s="1"/>
  <c r="O2079" i="2"/>
  <c r="L2079" i="2"/>
  <c r="I2079" i="2"/>
  <c r="J2079" i="2" s="1"/>
  <c r="D2079" i="2"/>
  <c r="F2079" i="2" s="1"/>
  <c r="C2079" i="2"/>
  <c r="A2079" i="2"/>
  <c r="H2078" i="2"/>
  <c r="D2078" i="2"/>
  <c r="E2078" i="2" s="1"/>
  <c r="C2078" i="2"/>
  <c r="A2078" i="2"/>
  <c r="O2078" i="2" s="1"/>
  <c r="O2077" i="2"/>
  <c r="N2077" i="2"/>
  <c r="D2077" i="2"/>
  <c r="C2077" i="2"/>
  <c r="A2077" i="2"/>
  <c r="M2077" i="2" s="1"/>
  <c r="E2076" i="2"/>
  <c r="D2076" i="2"/>
  <c r="F2076" i="2" s="1"/>
  <c r="C2076" i="2"/>
  <c r="A2076" i="2"/>
  <c r="I2075" i="2"/>
  <c r="J2075" i="2" s="1"/>
  <c r="D2075" i="2"/>
  <c r="F2075" i="2" s="1"/>
  <c r="C2075" i="2"/>
  <c r="A2075" i="2"/>
  <c r="K2074" i="2"/>
  <c r="D2074" i="2"/>
  <c r="E2074" i="2" s="1"/>
  <c r="C2074" i="2"/>
  <c r="A2074" i="2"/>
  <c r="I2073" i="2"/>
  <c r="J2073" i="2" s="1"/>
  <c r="D2073" i="2"/>
  <c r="E2073" i="2" s="1"/>
  <c r="C2073" i="2"/>
  <c r="A2073" i="2"/>
  <c r="E2072" i="2"/>
  <c r="D2072" i="2"/>
  <c r="F2072" i="2" s="1"/>
  <c r="C2072" i="2"/>
  <c r="A2072" i="2"/>
  <c r="M2072" i="2" s="1"/>
  <c r="N2072" i="2" s="1"/>
  <c r="O2071" i="2"/>
  <c r="L2071" i="2"/>
  <c r="I2071" i="2"/>
  <c r="J2071" i="2" s="1"/>
  <c r="D2071" i="2"/>
  <c r="F2071" i="2" s="1"/>
  <c r="C2071" i="2"/>
  <c r="A2071" i="2"/>
  <c r="H2070" i="2"/>
  <c r="D2070" i="2"/>
  <c r="E2070" i="2" s="1"/>
  <c r="C2070" i="2"/>
  <c r="A2070" i="2"/>
  <c r="O2070" i="2" s="1"/>
  <c r="O2069" i="2"/>
  <c r="N2069" i="2"/>
  <c r="D2069" i="2"/>
  <c r="C2069" i="2"/>
  <c r="A2069" i="2"/>
  <c r="M2069" i="2" s="1"/>
  <c r="E2068" i="2"/>
  <c r="D2068" i="2"/>
  <c r="F2068" i="2" s="1"/>
  <c r="C2068" i="2"/>
  <c r="A2068" i="2"/>
  <c r="I2067" i="2"/>
  <c r="J2067" i="2" s="1"/>
  <c r="D2067" i="2"/>
  <c r="F2067" i="2" s="1"/>
  <c r="C2067" i="2"/>
  <c r="A2067" i="2"/>
  <c r="K2066" i="2"/>
  <c r="D2066" i="2"/>
  <c r="E2066" i="2" s="1"/>
  <c r="C2066" i="2"/>
  <c r="A2066" i="2"/>
  <c r="I2065" i="2"/>
  <c r="J2065" i="2" s="1"/>
  <c r="D2065" i="2"/>
  <c r="E2065" i="2" s="1"/>
  <c r="C2065" i="2"/>
  <c r="A2065" i="2"/>
  <c r="E2064" i="2"/>
  <c r="D2064" i="2"/>
  <c r="F2064" i="2" s="1"/>
  <c r="C2064" i="2"/>
  <c r="A2064" i="2"/>
  <c r="M2064" i="2" s="1"/>
  <c r="N2064" i="2" s="1"/>
  <c r="O2063" i="2"/>
  <c r="L2063" i="2"/>
  <c r="I2063" i="2"/>
  <c r="J2063" i="2" s="1"/>
  <c r="D2063" i="2"/>
  <c r="F2063" i="2" s="1"/>
  <c r="C2063" i="2"/>
  <c r="A2063" i="2"/>
  <c r="H2062" i="2"/>
  <c r="D2062" i="2"/>
  <c r="E2062" i="2" s="1"/>
  <c r="C2062" i="2"/>
  <c r="A2062" i="2"/>
  <c r="O2062" i="2" s="1"/>
  <c r="O2061" i="2"/>
  <c r="N2061" i="2"/>
  <c r="D2061" i="2"/>
  <c r="C2061" i="2"/>
  <c r="A2061" i="2"/>
  <c r="M2061" i="2" s="1"/>
  <c r="E2060" i="2"/>
  <c r="D2060" i="2"/>
  <c r="F2060" i="2" s="1"/>
  <c r="C2060" i="2"/>
  <c r="A2060" i="2"/>
  <c r="I2059" i="2"/>
  <c r="J2059" i="2" s="1"/>
  <c r="D2059" i="2"/>
  <c r="F2059" i="2" s="1"/>
  <c r="C2059" i="2"/>
  <c r="A2059" i="2"/>
  <c r="K2058" i="2"/>
  <c r="D2058" i="2"/>
  <c r="E2058" i="2" s="1"/>
  <c r="C2058" i="2"/>
  <c r="A2058" i="2"/>
  <c r="I2057" i="2"/>
  <c r="J2057" i="2" s="1"/>
  <c r="D2057" i="2"/>
  <c r="E2057" i="2" s="1"/>
  <c r="C2057" i="2"/>
  <c r="A2057" i="2"/>
  <c r="E2056" i="2"/>
  <c r="D2056" i="2"/>
  <c r="F2056" i="2" s="1"/>
  <c r="C2056" i="2"/>
  <c r="A2056" i="2"/>
  <c r="M2056" i="2" s="1"/>
  <c r="N2056" i="2" s="1"/>
  <c r="O2055" i="2"/>
  <c r="L2055" i="2"/>
  <c r="I2055" i="2"/>
  <c r="J2055" i="2" s="1"/>
  <c r="D2055" i="2"/>
  <c r="F2055" i="2" s="1"/>
  <c r="C2055" i="2"/>
  <c r="A2055" i="2"/>
  <c r="H2054" i="2"/>
  <c r="D2054" i="2"/>
  <c r="E2054" i="2" s="1"/>
  <c r="C2054" i="2"/>
  <c r="A2054" i="2"/>
  <c r="O2054" i="2" s="1"/>
  <c r="O2053" i="2"/>
  <c r="N2053" i="2"/>
  <c r="D2053" i="2"/>
  <c r="C2053" i="2"/>
  <c r="A2053" i="2"/>
  <c r="M2053" i="2" s="1"/>
  <c r="E2052" i="2"/>
  <c r="D2052" i="2"/>
  <c r="F2052" i="2" s="1"/>
  <c r="C2052" i="2"/>
  <c r="A2052" i="2"/>
  <c r="I2051" i="2"/>
  <c r="J2051" i="2" s="1"/>
  <c r="D2051" i="2"/>
  <c r="F2051" i="2" s="1"/>
  <c r="C2051" i="2"/>
  <c r="A2051" i="2"/>
  <c r="K2050" i="2"/>
  <c r="D2050" i="2"/>
  <c r="E2050" i="2" s="1"/>
  <c r="C2050" i="2"/>
  <c r="A2050" i="2"/>
  <c r="I2049" i="2"/>
  <c r="J2049" i="2" s="1"/>
  <c r="D2049" i="2"/>
  <c r="E2049" i="2" s="1"/>
  <c r="C2049" i="2"/>
  <c r="A2049" i="2"/>
  <c r="E2048" i="2"/>
  <c r="D2048" i="2"/>
  <c r="F2048" i="2" s="1"/>
  <c r="C2048" i="2"/>
  <c r="A2048" i="2"/>
  <c r="M2048" i="2" s="1"/>
  <c r="N2048" i="2" s="1"/>
  <c r="O2047" i="2"/>
  <c r="L2047" i="2"/>
  <c r="I2047" i="2"/>
  <c r="J2047" i="2" s="1"/>
  <c r="D2047" i="2"/>
  <c r="F2047" i="2" s="1"/>
  <c r="C2047" i="2"/>
  <c r="A2047" i="2"/>
  <c r="H2046" i="2"/>
  <c r="D2046" i="2"/>
  <c r="E2046" i="2" s="1"/>
  <c r="C2046" i="2"/>
  <c r="A2046" i="2"/>
  <c r="O2046" i="2" s="1"/>
  <c r="O2045" i="2"/>
  <c r="N2045" i="2"/>
  <c r="D2045" i="2"/>
  <c r="C2045" i="2"/>
  <c r="A2045" i="2"/>
  <c r="M2045" i="2" s="1"/>
  <c r="E2044" i="2"/>
  <c r="D2044" i="2"/>
  <c r="F2044" i="2" s="1"/>
  <c r="C2044" i="2"/>
  <c r="A2044" i="2"/>
  <c r="I2043" i="2"/>
  <c r="J2043" i="2" s="1"/>
  <c r="D2043" i="2"/>
  <c r="F2043" i="2" s="1"/>
  <c r="C2043" i="2"/>
  <c r="A2043" i="2"/>
  <c r="K2042" i="2"/>
  <c r="D2042" i="2"/>
  <c r="E2042" i="2" s="1"/>
  <c r="C2042" i="2"/>
  <c r="A2042" i="2"/>
  <c r="I2041" i="2"/>
  <c r="J2041" i="2" s="1"/>
  <c r="D2041" i="2"/>
  <c r="E2041" i="2" s="1"/>
  <c r="C2041" i="2"/>
  <c r="A2041" i="2"/>
  <c r="E2040" i="2"/>
  <c r="D2040" i="2"/>
  <c r="F2040" i="2" s="1"/>
  <c r="C2040" i="2"/>
  <c r="A2040" i="2"/>
  <c r="M2040" i="2" s="1"/>
  <c r="N2040" i="2" s="1"/>
  <c r="O2039" i="2"/>
  <c r="L2039" i="2"/>
  <c r="I2039" i="2"/>
  <c r="J2039" i="2" s="1"/>
  <c r="D2039" i="2"/>
  <c r="F2039" i="2" s="1"/>
  <c r="C2039" i="2"/>
  <c r="A2039" i="2"/>
  <c r="H2038" i="2"/>
  <c r="D2038" i="2"/>
  <c r="E2038" i="2" s="1"/>
  <c r="C2038" i="2"/>
  <c r="A2038" i="2"/>
  <c r="O2038" i="2" s="1"/>
  <c r="O2037" i="2"/>
  <c r="N2037" i="2"/>
  <c r="D2037" i="2"/>
  <c r="C2037" i="2"/>
  <c r="A2037" i="2"/>
  <c r="M2037" i="2" s="1"/>
  <c r="E2036" i="2"/>
  <c r="D2036" i="2"/>
  <c r="F2036" i="2" s="1"/>
  <c r="C2036" i="2"/>
  <c r="A2036" i="2"/>
  <c r="I2035" i="2"/>
  <c r="J2035" i="2" s="1"/>
  <c r="D2035" i="2"/>
  <c r="F2035" i="2" s="1"/>
  <c r="C2035" i="2"/>
  <c r="A2035" i="2"/>
  <c r="K2034" i="2"/>
  <c r="D2034" i="2"/>
  <c r="E2034" i="2" s="1"/>
  <c r="C2034" i="2"/>
  <c r="A2034" i="2"/>
  <c r="I2033" i="2"/>
  <c r="J2033" i="2" s="1"/>
  <c r="D2033" i="2"/>
  <c r="E2033" i="2" s="1"/>
  <c r="C2033" i="2"/>
  <c r="A2033" i="2"/>
  <c r="E2032" i="2"/>
  <c r="D2032" i="2"/>
  <c r="F2032" i="2" s="1"/>
  <c r="C2032" i="2"/>
  <c r="A2032" i="2"/>
  <c r="M2032" i="2" s="1"/>
  <c r="N2032" i="2" s="1"/>
  <c r="O2031" i="2"/>
  <c r="L2031" i="2"/>
  <c r="I2031" i="2"/>
  <c r="J2031" i="2" s="1"/>
  <c r="D2031" i="2"/>
  <c r="F2031" i="2" s="1"/>
  <c r="C2031" i="2"/>
  <c r="A2031" i="2"/>
  <c r="H2030" i="2"/>
  <c r="D2030" i="2"/>
  <c r="E2030" i="2" s="1"/>
  <c r="C2030" i="2"/>
  <c r="A2030" i="2"/>
  <c r="O2030" i="2" s="1"/>
  <c r="O2029" i="2"/>
  <c r="N2029" i="2"/>
  <c r="D2029" i="2"/>
  <c r="C2029" i="2"/>
  <c r="A2029" i="2"/>
  <c r="M2029" i="2" s="1"/>
  <c r="E2028" i="2"/>
  <c r="D2028" i="2"/>
  <c r="F2028" i="2" s="1"/>
  <c r="C2028" i="2"/>
  <c r="A2028" i="2"/>
  <c r="I2027" i="2"/>
  <c r="J2027" i="2" s="1"/>
  <c r="D2027" i="2"/>
  <c r="F2027" i="2" s="1"/>
  <c r="C2027" i="2"/>
  <c r="A2027" i="2"/>
  <c r="K2026" i="2"/>
  <c r="D2026" i="2"/>
  <c r="E2026" i="2" s="1"/>
  <c r="C2026" i="2"/>
  <c r="A2026" i="2"/>
  <c r="F2025" i="2"/>
  <c r="E2025" i="2"/>
  <c r="D2025" i="2"/>
  <c r="C2025" i="2"/>
  <c r="A2025" i="2"/>
  <c r="E2024" i="2"/>
  <c r="D2024" i="2"/>
  <c r="F2024" i="2" s="1"/>
  <c r="C2024" i="2"/>
  <c r="A2024" i="2"/>
  <c r="M2024" i="2" s="1"/>
  <c r="N2024" i="2" s="1"/>
  <c r="O2023" i="2"/>
  <c r="L2023" i="2"/>
  <c r="K2023" i="2"/>
  <c r="I2023" i="2"/>
  <c r="J2023" i="2" s="1"/>
  <c r="E2023" i="2"/>
  <c r="D2023" i="2"/>
  <c r="F2023" i="2" s="1"/>
  <c r="C2023" i="2"/>
  <c r="A2023" i="2"/>
  <c r="M2023" i="2" s="1"/>
  <c r="N2023" i="2" s="1"/>
  <c r="O2022" i="2"/>
  <c r="H2022" i="2"/>
  <c r="D2022" i="2"/>
  <c r="E2022" i="2" s="1"/>
  <c r="C2022" i="2"/>
  <c r="A2022" i="2"/>
  <c r="K2022" i="2" s="1"/>
  <c r="I2021" i="2"/>
  <c r="J2021" i="2" s="1"/>
  <c r="D2021" i="2"/>
  <c r="E2021" i="2" s="1"/>
  <c r="C2021" i="2"/>
  <c r="A2021" i="2"/>
  <c r="H2020" i="2"/>
  <c r="D2020" i="2"/>
  <c r="C2020" i="2"/>
  <c r="A2020" i="2"/>
  <c r="M2020" i="2" s="1"/>
  <c r="N2020" i="2" s="1"/>
  <c r="O2019" i="2"/>
  <c r="L2019" i="2"/>
  <c r="I2019" i="2"/>
  <c r="D2019" i="2"/>
  <c r="F2019" i="2" s="1"/>
  <c r="C2019" i="2"/>
  <c r="A2019" i="2"/>
  <c r="F2018" i="2"/>
  <c r="D2018" i="2"/>
  <c r="E2018" i="2" s="1"/>
  <c r="C2018" i="2"/>
  <c r="A2018" i="2"/>
  <c r="O2018" i="2" s="1"/>
  <c r="O2017" i="2"/>
  <c r="D2017" i="2"/>
  <c r="C2017" i="2"/>
  <c r="A2017" i="2"/>
  <c r="M2017" i="2" s="1"/>
  <c r="N2017" i="2" s="1"/>
  <c r="I2016" i="2"/>
  <c r="J2016" i="2" s="1"/>
  <c r="D2016" i="2"/>
  <c r="C2016" i="2"/>
  <c r="A2016" i="2"/>
  <c r="H2015" i="2"/>
  <c r="D2015" i="2"/>
  <c r="F2015" i="2" s="1"/>
  <c r="C2015" i="2"/>
  <c r="A2015" i="2"/>
  <c r="K2014" i="2"/>
  <c r="D2014" i="2"/>
  <c r="E2014" i="2" s="1"/>
  <c r="C2014" i="2"/>
  <c r="A2014" i="2"/>
  <c r="H2014" i="2" s="1"/>
  <c r="M2013" i="2"/>
  <c r="N2013" i="2" s="1"/>
  <c r="I2013" i="2"/>
  <c r="J2013" i="2" s="1"/>
  <c r="D2013" i="2"/>
  <c r="F2013" i="2" s="1"/>
  <c r="C2013" i="2"/>
  <c r="A2013" i="2"/>
  <c r="O2013" i="2" s="1"/>
  <c r="I2012" i="2"/>
  <c r="J2012" i="2" s="1"/>
  <c r="D2012" i="2"/>
  <c r="C2012" i="2"/>
  <c r="A2012" i="2"/>
  <c r="H2012" i="2" s="1"/>
  <c r="M2011" i="2"/>
  <c r="N2011" i="2" s="1"/>
  <c r="L2011" i="2"/>
  <c r="K2011" i="2"/>
  <c r="H2011" i="2"/>
  <c r="D2011" i="2"/>
  <c r="F2011" i="2" s="1"/>
  <c r="C2011" i="2"/>
  <c r="A2011" i="2"/>
  <c r="O2011" i="2" s="1"/>
  <c r="H2010" i="2"/>
  <c r="D2010" i="2"/>
  <c r="C2010" i="2"/>
  <c r="A2010" i="2"/>
  <c r="O2010" i="2" s="1"/>
  <c r="N2009" i="2"/>
  <c r="M2009" i="2"/>
  <c r="I2009" i="2"/>
  <c r="J2009" i="2" s="1"/>
  <c r="D2009" i="2"/>
  <c r="C2009" i="2"/>
  <c r="A2009" i="2"/>
  <c r="O2009" i="2" s="1"/>
  <c r="M2008" i="2"/>
  <c r="N2008" i="2" s="1"/>
  <c r="I2008" i="2"/>
  <c r="J2008" i="2" s="1"/>
  <c r="D2008" i="2"/>
  <c r="F2008" i="2" s="1"/>
  <c r="C2008" i="2"/>
  <c r="A2008" i="2"/>
  <c r="H2008" i="2" s="1"/>
  <c r="M2007" i="2"/>
  <c r="N2007" i="2" s="1"/>
  <c r="L2007" i="2"/>
  <c r="E2007" i="2"/>
  <c r="D2007" i="2"/>
  <c r="F2007" i="2" s="1"/>
  <c r="C2007" i="2"/>
  <c r="A2007" i="2"/>
  <c r="K2007" i="2" s="1"/>
  <c r="O2006" i="2"/>
  <c r="H2006" i="2"/>
  <c r="D2006" i="2"/>
  <c r="E2006" i="2" s="1"/>
  <c r="C2006" i="2"/>
  <c r="A2006" i="2"/>
  <c r="K2006" i="2" s="1"/>
  <c r="O2005" i="2"/>
  <c r="F2005" i="2"/>
  <c r="E2005" i="2"/>
  <c r="D2005" i="2"/>
  <c r="C2005" i="2"/>
  <c r="A2005" i="2"/>
  <c r="I2005" i="2" s="1"/>
  <c r="J2005" i="2" s="1"/>
  <c r="M2004" i="2"/>
  <c r="N2004" i="2" s="1"/>
  <c r="H2004" i="2"/>
  <c r="D2004" i="2"/>
  <c r="C2004" i="2"/>
  <c r="A2004" i="2"/>
  <c r="I2004" i="2" s="1"/>
  <c r="J2004" i="2" s="1"/>
  <c r="O2003" i="2"/>
  <c r="M2003" i="2"/>
  <c r="N2003" i="2" s="1"/>
  <c r="L2003" i="2"/>
  <c r="H2003" i="2"/>
  <c r="D2003" i="2"/>
  <c r="F2003" i="2" s="1"/>
  <c r="C2003" i="2"/>
  <c r="A2003" i="2"/>
  <c r="K2003" i="2" s="1"/>
  <c r="O2002" i="2"/>
  <c r="K2002" i="2"/>
  <c r="F2002" i="2"/>
  <c r="D2002" i="2"/>
  <c r="E2002" i="2" s="1"/>
  <c r="C2002" i="2"/>
  <c r="A2002" i="2"/>
  <c r="H2002" i="2" s="1"/>
  <c r="O2001" i="2"/>
  <c r="F2001" i="2"/>
  <c r="E2001" i="2"/>
  <c r="D2001" i="2"/>
  <c r="C2001" i="2"/>
  <c r="A2001" i="2"/>
  <c r="I2001" i="2" s="1"/>
  <c r="J2001" i="2" s="1"/>
  <c r="D2000" i="2"/>
  <c r="C2000" i="2"/>
  <c r="A2000" i="2"/>
  <c r="I2000" i="2" s="1"/>
  <c r="J2000" i="2" s="1"/>
  <c r="O1999" i="2"/>
  <c r="M1999" i="2"/>
  <c r="N1999" i="2" s="1"/>
  <c r="H1999" i="2"/>
  <c r="D1999" i="2"/>
  <c r="C1999" i="2"/>
  <c r="A1999" i="2"/>
  <c r="L1999" i="2" s="1"/>
  <c r="H1998" i="2"/>
  <c r="D1998" i="2"/>
  <c r="E1998" i="2" s="1"/>
  <c r="C1998" i="2"/>
  <c r="A1998" i="2"/>
  <c r="O1998" i="2" s="1"/>
  <c r="O1997" i="2"/>
  <c r="F1997" i="2"/>
  <c r="E1997" i="2"/>
  <c r="D1997" i="2"/>
  <c r="C1997" i="2"/>
  <c r="A1997" i="2"/>
  <c r="M1997" i="2" s="1"/>
  <c r="N1997" i="2" s="1"/>
  <c r="M1996" i="2"/>
  <c r="N1996" i="2" s="1"/>
  <c r="H1996" i="2"/>
  <c r="D1996" i="2"/>
  <c r="C1996" i="2"/>
  <c r="A1996" i="2"/>
  <c r="I1996" i="2" s="1"/>
  <c r="J1996" i="2" s="1"/>
  <c r="O1995" i="2"/>
  <c r="M1995" i="2"/>
  <c r="N1995" i="2" s="1"/>
  <c r="K1995" i="2"/>
  <c r="H1995" i="2"/>
  <c r="D1995" i="2"/>
  <c r="F1995" i="2" s="1"/>
  <c r="C1995" i="2"/>
  <c r="A1995" i="2"/>
  <c r="L1995" i="2" s="1"/>
  <c r="F1994" i="2"/>
  <c r="D1994" i="2"/>
  <c r="E1994" i="2" s="1"/>
  <c r="C1994" i="2"/>
  <c r="A1994" i="2"/>
  <c r="K1994" i="2" s="1"/>
  <c r="O1993" i="2"/>
  <c r="F1993" i="2"/>
  <c r="E1993" i="2"/>
  <c r="D1993" i="2"/>
  <c r="C1993" i="2"/>
  <c r="A1993" i="2"/>
  <c r="M1993" i="2" s="1"/>
  <c r="N1993" i="2" s="1"/>
  <c r="N1992" i="2"/>
  <c r="E1992" i="2"/>
  <c r="D1992" i="2"/>
  <c r="F1992" i="2" s="1"/>
  <c r="C1992" i="2"/>
  <c r="A1992" i="2"/>
  <c r="M1992" i="2" s="1"/>
  <c r="O1991" i="2"/>
  <c r="L1991" i="2"/>
  <c r="K1991" i="2"/>
  <c r="I1991" i="2"/>
  <c r="J1991" i="2" s="1"/>
  <c r="D1991" i="2"/>
  <c r="C1991" i="2"/>
  <c r="A1991" i="2"/>
  <c r="M1991" i="2" s="1"/>
  <c r="N1991" i="2" s="1"/>
  <c r="K1990" i="2"/>
  <c r="D1990" i="2"/>
  <c r="E1990" i="2" s="1"/>
  <c r="C1990" i="2"/>
  <c r="A1990" i="2"/>
  <c r="F1989" i="2"/>
  <c r="D1989" i="2"/>
  <c r="E1989" i="2" s="1"/>
  <c r="C1989" i="2"/>
  <c r="A1989" i="2"/>
  <c r="M1989" i="2" s="1"/>
  <c r="N1989" i="2" s="1"/>
  <c r="H1988" i="2"/>
  <c r="D1988" i="2"/>
  <c r="C1988" i="2"/>
  <c r="A1988" i="2"/>
  <c r="M1988" i="2" s="1"/>
  <c r="N1988" i="2" s="1"/>
  <c r="D1987" i="2"/>
  <c r="F1987" i="2" s="1"/>
  <c r="C1987" i="2"/>
  <c r="A1987" i="2"/>
  <c r="K1987" i="2" s="1"/>
  <c r="F1986" i="2"/>
  <c r="D1986" i="2"/>
  <c r="E1986" i="2" s="1"/>
  <c r="C1986" i="2"/>
  <c r="A1986" i="2"/>
  <c r="O1986" i="2" s="1"/>
  <c r="O1985" i="2"/>
  <c r="M1985" i="2"/>
  <c r="N1985" i="2" s="1"/>
  <c r="D1985" i="2"/>
  <c r="E1985" i="2" s="1"/>
  <c r="C1985" i="2"/>
  <c r="A1985" i="2"/>
  <c r="I1985" i="2" s="1"/>
  <c r="J1985" i="2" s="1"/>
  <c r="H1984" i="2"/>
  <c r="D1984" i="2"/>
  <c r="C1984" i="2"/>
  <c r="A1984" i="2"/>
  <c r="M1984" i="2" s="1"/>
  <c r="N1984" i="2" s="1"/>
  <c r="M1983" i="2"/>
  <c r="N1983" i="2" s="1"/>
  <c r="E1983" i="2"/>
  <c r="D1983" i="2"/>
  <c r="F1983" i="2" s="1"/>
  <c r="C1983" i="2"/>
  <c r="A1983" i="2"/>
  <c r="D1982" i="2"/>
  <c r="E1982" i="2" s="1"/>
  <c r="C1982" i="2"/>
  <c r="A1982" i="2"/>
  <c r="O1982" i="2" s="1"/>
  <c r="M1981" i="2"/>
  <c r="N1981" i="2" s="1"/>
  <c r="I1981" i="2"/>
  <c r="J1981" i="2" s="1"/>
  <c r="E1981" i="2"/>
  <c r="D1981" i="2"/>
  <c r="F1981" i="2" s="1"/>
  <c r="C1981" i="2"/>
  <c r="A1981" i="2"/>
  <c r="O1981" i="2" s="1"/>
  <c r="M1980" i="2"/>
  <c r="N1980" i="2" s="1"/>
  <c r="I1980" i="2"/>
  <c r="J1980" i="2" s="1"/>
  <c r="D1980" i="2"/>
  <c r="C1980" i="2"/>
  <c r="A1980" i="2"/>
  <c r="H1980" i="2" s="1"/>
  <c r="M1979" i="2"/>
  <c r="N1979" i="2" s="1"/>
  <c r="L1979" i="2"/>
  <c r="K1979" i="2"/>
  <c r="H1979" i="2"/>
  <c r="D1979" i="2"/>
  <c r="F1979" i="2" s="1"/>
  <c r="C1979" i="2"/>
  <c r="A1979" i="2"/>
  <c r="O1979" i="2" s="1"/>
  <c r="H1978" i="2"/>
  <c r="D1978" i="2"/>
  <c r="C1978" i="2"/>
  <c r="A1978" i="2"/>
  <c r="O1978" i="2" s="1"/>
  <c r="M1977" i="2"/>
  <c r="N1977" i="2" s="1"/>
  <c r="I1977" i="2"/>
  <c r="J1977" i="2" s="1"/>
  <c r="D1977" i="2"/>
  <c r="F1977" i="2" s="1"/>
  <c r="C1977" i="2"/>
  <c r="A1977" i="2"/>
  <c r="O1977" i="2" s="1"/>
  <c r="M1976" i="2"/>
  <c r="N1976" i="2" s="1"/>
  <c r="I1976" i="2"/>
  <c r="J1976" i="2" s="1"/>
  <c r="D1976" i="2"/>
  <c r="F1976" i="2" s="1"/>
  <c r="C1976" i="2"/>
  <c r="A1976" i="2"/>
  <c r="H1976" i="2" s="1"/>
  <c r="M1975" i="2"/>
  <c r="N1975" i="2" s="1"/>
  <c r="L1975" i="2"/>
  <c r="I1975" i="2"/>
  <c r="J1975" i="2" s="1"/>
  <c r="E1975" i="2"/>
  <c r="D1975" i="2"/>
  <c r="F1975" i="2" s="1"/>
  <c r="C1975" i="2"/>
  <c r="A1975" i="2"/>
  <c r="K1975" i="2" s="1"/>
  <c r="O1974" i="2"/>
  <c r="H1974" i="2"/>
  <c r="D1974" i="2"/>
  <c r="E1974" i="2" s="1"/>
  <c r="C1974" i="2"/>
  <c r="A1974" i="2"/>
  <c r="K1974" i="2" s="1"/>
  <c r="O1973" i="2"/>
  <c r="M1973" i="2"/>
  <c r="N1973" i="2" s="1"/>
  <c r="D1973" i="2"/>
  <c r="C1973" i="2"/>
  <c r="A1973" i="2"/>
  <c r="I1973" i="2" s="1"/>
  <c r="J1973" i="2" s="1"/>
  <c r="M1972" i="2"/>
  <c r="N1972" i="2" s="1"/>
  <c r="H1972" i="2"/>
  <c r="D1972" i="2"/>
  <c r="C1972" i="2"/>
  <c r="A1972" i="2"/>
  <c r="I1972" i="2" s="1"/>
  <c r="J1972" i="2" s="1"/>
  <c r="I1971" i="2"/>
  <c r="D1971" i="2"/>
  <c r="F1971" i="2" s="1"/>
  <c r="C1971" i="2"/>
  <c r="A1971" i="2"/>
  <c r="O1970" i="2"/>
  <c r="K1970" i="2"/>
  <c r="D1970" i="2"/>
  <c r="C1970" i="2"/>
  <c r="A1970" i="2"/>
  <c r="H1970" i="2" s="1"/>
  <c r="O1969" i="2"/>
  <c r="D1969" i="2"/>
  <c r="C1969" i="2"/>
  <c r="A1969" i="2"/>
  <c r="I1969" i="2" s="1"/>
  <c r="J1969" i="2" s="1"/>
  <c r="M1968" i="2"/>
  <c r="N1968" i="2" s="1"/>
  <c r="D1968" i="2"/>
  <c r="F1968" i="2" s="1"/>
  <c r="C1968" i="2"/>
  <c r="A1968" i="2"/>
  <c r="I1968" i="2" s="1"/>
  <c r="J1968" i="2" s="1"/>
  <c r="O1967" i="2"/>
  <c r="M1967" i="2"/>
  <c r="N1967" i="2" s="1"/>
  <c r="K1967" i="2"/>
  <c r="H1967" i="2"/>
  <c r="D1967" i="2"/>
  <c r="C1967" i="2"/>
  <c r="A1967" i="2"/>
  <c r="L1967" i="2" s="1"/>
  <c r="H1966" i="2"/>
  <c r="D1966" i="2"/>
  <c r="E1966" i="2" s="1"/>
  <c r="C1966" i="2"/>
  <c r="A1966" i="2"/>
  <c r="O1966" i="2" s="1"/>
  <c r="O1965" i="2"/>
  <c r="M1965" i="2"/>
  <c r="N1965" i="2" s="1"/>
  <c r="F1965" i="2"/>
  <c r="E1965" i="2"/>
  <c r="D1965" i="2"/>
  <c r="C1965" i="2"/>
  <c r="A1965" i="2"/>
  <c r="I1965" i="2" s="1"/>
  <c r="J1965" i="2" s="1"/>
  <c r="I1964" i="2"/>
  <c r="J1964" i="2" s="1"/>
  <c r="D1964" i="2"/>
  <c r="C1964" i="2"/>
  <c r="A1964" i="2"/>
  <c r="I1963" i="2"/>
  <c r="D1963" i="2"/>
  <c r="F1963" i="2" s="1"/>
  <c r="C1963" i="2"/>
  <c r="A1963" i="2"/>
  <c r="D1962" i="2"/>
  <c r="C1962" i="2"/>
  <c r="A1962" i="2"/>
  <c r="K1962" i="2" s="1"/>
  <c r="O1961" i="2"/>
  <c r="N1961" i="2"/>
  <c r="F1961" i="2"/>
  <c r="E1961" i="2"/>
  <c r="D1961" i="2"/>
  <c r="C1961" i="2"/>
  <c r="A1961" i="2"/>
  <c r="M1961" i="2" s="1"/>
  <c r="N1960" i="2"/>
  <c r="I1960" i="2"/>
  <c r="J1960" i="2" s="1"/>
  <c r="E1960" i="2"/>
  <c r="D1960" i="2"/>
  <c r="F1960" i="2" s="1"/>
  <c r="C1960" i="2"/>
  <c r="A1960" i="2"/>
  <c r="M1960" i="2" s="1"/>
  <c r="O1959" i="2"/>
  <c r="L1959" i="2"/>
  <c r="K1959" i="2"/>
  <c r="I1959" i="2"/>
  <c r="J1959" i="2" s="1"/>
  <c r="D1959" i="2"/>
  <c r="F1959" i="2" s="1"/>
  <c r="C1959" i="2"/>
  <c r="A1959" i="2"/>
  <c r="M1959" i="2" s="1"/>
  <c r="N1959" i="2" s="1"/>
  <c r="H1958" i="2"/>
  <c r="D1958" i="2"/>
  <c r="E1958" i="2" s="1"/>
  <c r="C1958" i="2"/>
  <c r="A1958" i="2"/>
  <c r="O1958" i="2" s="1"/>
  <c r="O1957" i="2"/>
  <c r="D1957" i="2"/>
  <c r="C1957" i="2"/>
  <c r="A1957" i="2"/>
  <c r="M1957" i="2" s="1"/>
  <c r="N1957" i="2" s="1"/>
  <c r="I1956" i="2"/>
  <c r="J1956" i="2" s="1"/>
  <c r="D1956" i="2"/>
  <c r="C1956" i="2"/>
  <c r="A1956" i="2"/>
  <c r="I1955" i="2"/>
  <c r="D1955" i="2"/>
  <c r="F1955" i="2" s="1"/>
  <c r="C1955" i="2"/>
  <c r="A1955" i="2"/>
  <c r="K1954" i="2"/>
  <c r="F1954" i="2"/>
  <c r="D1954" i="2"/>
  <c r="E1954" i="2" s="1"/>
  <c r="C1954" i="2"/>
  <c r="A1954" i="2"/>
  <c r="O1954" i="2" s="1"/>
  <c r="I1953" i="2"/>
  <c r="J1953" i="2" s="1"/>
  <c r="D1953" i="2"/>
  <c r="E1953" i="2" s="1"/>
  <c r="C1953" i="2"/>
  <c r="A1953" i="2"/>
  <c r="H1952" i="2"/>
  <c r="D1952" i="2"/>
  <c r="C1952" i="2"/>
  <c r="A1952" i="2"/>
  <c r="M1952" i="2" s="1"/>
  <c r="N1952" i="2" s="1"/>
  <c r="M1951" i="2"/>
  <c r="N1951" i="2" s="1"/>
  <c r="L1951" i="2"/>
  <c r="D1951" i="2"/>
  <c r="C1951" i="2"/>
  <c r="A1951" i="2"/>
  <c r="K1950" i="2"/>
  <c r="D1950" i="2"/>
  <c r="E1950" i="2" s="1"/>
  <c r="C1950" i="2"/>
  <c r="A1950" i="2"/>
  <c r="H1950" i="2" s="1"/>
  <c r="M1949" i="2"/>
  <c r="N1949" i="2" s="1"/>
  <c r="I1949" i="2"/>
  <c r="J1949" i="2" s="1"/>
  <c r="D1949" i="2"/>
  <c r="C1949" i="2"/>
  <c r="A1949" i="2"/>
  <c r="O1949" i="2" s="1"/>
  <c r="D1948" i="2"/>
  <c r="C1948" i="2"/>
  <c r="A1948" i="2"/>
  <c r="M1947" i="2"/>
  <c r="N1947" i="2" s="1"/>
  <c r="L1947" i="2"/>
  <c r="K1947" i="2"/>
  <c r="H1947" i="2"/>
  <c r="D1947" i="2"/>
  <c r="F1947" i="2" s="1"/>
  <c r="C1947" i="2"/>
  <c r="A1947" i="2"/>
  <c r="O1947" i="2" s="1"/>
  <c r="O1946" i="2"/>
  <c r="H1946" i="2"/>
  <c r="D1946" i="2"/>
  <c r="C1946" i="2"/>
  <c r="A1946" i="2"/>
  <c r="K1946" i="2" s="1"/>
  <c r="M1945" i="2"/>
  <c r="N1945" i="2" s="1"/>
  <c r="I1945" i="2"/>
  <c r="J1945" i="2" s="1"/>
  <c r="D1945" i="2"/>
  <c r="F1945" i="2" s="1"/>
  <c r="C1945" i="2"/>
  <c r="A1945" i="2"/>
  <c r="O1945" i="2" s="1"/>
  <c r="M1944" i="2"/>
  <c r="N1944" i="2" s="1"/>
  <c r="I1944" i="2"/>
  <c r="J1944" i="2" s="1"/>
  <c r="E1944" i="2"/>
  <c r="D1944" i="2"/>
  <c r="F1944" i="2" s="1"/>
  <c r="C1944" i="2"/>
  <c r="A1944" i="2"/>
  <c r="H1944" i="2" s="1"/>
  <c r="E1943" i="2"/>
  <c r="D1943" i="2"/>
  <c r="F1943" i="2" s="1"/>
  <c r="C1943" i="2"/>
  <c r="A1943" i="2"/>
  <c r="O1942" i="2"/>
  <c r="H1942" i="2"/>
  <c r="D1942" i="2"/>
  <c r="E1942" i="2" s="1"/>
  <c r="C1942" i="2"/>
  <c r="A1942" i="2"/>
  <c r="K1942" i="2" s="1"/>
  <c r="O1941" i="2"/>
  <c r="M1941" i="2"/>
  <c r="N1941" i="2" s="1"/>
  <c r="J1941" i="2"/>
  <c r="D1941" i="2"/>
  <c r="F1941" i="2" s="1"/>
  <c r="C1941" i="2"/>
  <c r="A1941" i="2"/>
  <c r="I1941" i="2" s="1"/>
  <c r="M1940" i="2"/>
  <c r="N1940" i="2" s="1"/>
  <c r="H1940" i="2"/>
  <c r="D1940" i="2"/>
  <c r="C1940" i="2"/>
  <c r="A1940" i="2"/>
  <c r="I1940" i="2" s="1"/>
  <c r="J1940" i="2" s="1"/>
  <c r="O1939" i="2"/>
  <c r="H1939" i="2"/>
  <c r="D1939" i="2"/>
  <c r="F1939" i="2" s="1"/>
  <c r="C1939" i="2"/>
  <c r="A1939" i="2"/>
  <c r="K1939" i="2" s="1"/>
  <c r="O1938" i="2"/>
  <c r="K1938" i="2"/>
  <c r="D1938" i="2"/>
  <c r="E1938" i="2" s="1"/>
  <c r="C1938" i="2"/>
  <c r="A1938" i="2"/>
  <c r="H1938" i="2" s="1"/>
  <c r="O1937" i="2"/>
  <c r="M1937" i="2"/>
  <c r="N1937" i="2" s="1"/>
  <c r="D1937" i="2"/>
  <c r="F1937" i="2" s="1"/>
  <c r="C1937" i="2"/>
  <c r="A1937" i="2"/>
  <c r="I1937" i="2" s="1"/>
  <c r="J1937" i="2" s="1"/>
  <c r="H1936" i="2"/>
  <c r="D1936" i="2"/>
  <c r="F1936" i="2" s="1"/>
  <c r="C1936" i="2"/>
  <c r="A1936" i="2"/>
  <c r="I1935" i="2"/>
  <c r="J1935" i="2" s="1"/>
  <c r="D1935" i="2"/>
  <c r="C1935" i="2"/>
  <c r="A1935" i="2"/>
  <c r="H1934" i="2"/>
  <c r="D1934" i="2"/>
  <c r="E1934" i="2" s="1"/>
  <c r="C1934" i="2"/>
  <c r="A1934" i="2"/>
  <c r="O1934" i="2" s="1"/>
  <c r="O1933" i="2"/>
  <c r="M1933" i="2"/>
  <c r="N1933" i="2" s="1"/>
  <c r="I1933" i="2"/>
  <c r="J1933" i="2" s="1"/>
  <c r="F1933" i="2"/>
  <c r="E1933" i="2"/>
  <c r="D1933" i="2"/>
  <c r="C1933" i="2"/>
  <c r="A1933" i="2"/>
  <c r="H1932" i="2"/>
  <c r="D1932" i="2"/>
  <c r="C1932" i="2"/>
  <c r="A1932" i="2"/>
  <c r="M1932" i="2" s="1"/>
  <c r="N1932" i="2" s="1"/>
  <c r="O1931" i="2"/>
  <c r="H1931" i="2"/>
  <c r="D1931" i="2"/>
  <c r="F1931" i="2" s="1"/>
  <c r="C1931" i="2"/>
  <c r="A1931" i="2"/>
  <c r="L1931" i="2" s="1"/>
  <c r="O1930" i="2"/>
  <c r="D1930" i="2"/>
  <c r="E1930" i="2" s="1"/>
  <c r="C1930" i="2"/>
  <c r="A1930" i="2"/>
  <c r="K1930" i="2" s="1"/>
  <c r="O1929" i="2"/>
  <c r="N1929" i="2"/>
  <c r="I1929" i="2"/>
  <c r="J1929" i="2" s="1"/>
  <c r="F1929" i="2"/>
  <c r="E1929" i="2"/>
  <c r="D1929" i="2"/>
  <c r="C1929" i="2"/>
  <c r="A1929" i="2"/>
  <c r="M1929" i="2" s="1"/>
  <c r="E1928" i="2"/>
  <c r="D1928" i="2"/>
  <c r="F1928" i="2" s="1"/>
  <c r="C1928" i="2"/>
  <c r="A1928" i="2"/>
  <c r="O1927" i="2"/>
  <c r="L1927" i="2"/>
  <c r="K1927" i="2"/>
  <c r="I1927" i="2"/>
  <c r="J1927" i="2" s="1"/>
  <c r="D1927" i="2"/>
  <c r="F1927" i="2" s="1"/>
  <c r="C1927" i="2"/>
  <c r="A1927" i="2"/>
  <c r="M1927" i="2" s="1"/>
  <c r="N1927" i="2" s="1"/>
  <c r="H1926" i="2"/>
  <c r="D1926" i="2"/>
  <c r="E1926" i="2" s="1"/>
  <c r="C1926" i="2"/>
  <c r="A1926" i="2"/>
  <c r="O1926" i="2" s="1"/>
  <c r="O1925" i="2"/>
  <c r="D1925" i="2"/>
  <c r="E1925" i="2" s="1"/>
  <c r="C1925" i="2"/>
  <c r="A1925" i="2"/>
  <c r="M1925" i="2" s="1"/>
  <c r="N1925" i="2" s="1"/>
  <c r="H1924" i="2"/>
  <c r="D1924" i="2"/>
  <c r="C1924" i="2"/>
  <c r="A1924" i="2"/>
  <c r="M1924" i="2" s="1"/>
  <c r="N1924" i="2" s="1"/>
  <c r="O1923" i="2"/>
  <c r="I1923" i="2"/>
  <c r="D1923" i="2"/>
  <c r="F1923" i="2" s="1"/>
  <c r="C1923" i="2"/>
  <c r="A1923" i="2"/>
  <c r="F1922" i="2"/>
  <c r="D1922" i="2"/>
  <c r="E1922" i="2" s="1"/>
  <c r="C1922" i="2"/>
  <c r="A1922" i="2"/>
  <c r="F1921" i="2"/>
  <c r="D1921" i="2"/>
  <c r="E1921" i="2" s="1"/>
  <c r="C1921" i="2"/>
  <c r="A1921" i="2"/>
  <c r="O1921" i="2" s="1"/>
  <c r="M1920" i="2"/>
  <c r="N1920" i="2" s="1"/>
  <c r="H1920" i="2"/>
  <c r="D1920" i="2"/>
  <c r="C1920" i="2"/>
  <c r="A1920" i="2"/>
  <c r="I1920" i="2" s="1"/>
  <c r="J1920" i="2" s="1"/>
  <c r="M1919" i="2"/>
  <c r="N1919" i="2" s="1"/>
  <c r="L1919" i="2"/>
  <c r="K1919" i="2"/>
  <c r="D1919" i="2"/>
  <c r="F1919" i="2" s="1"/>
  <c r="C1919" i="2"/>
  <c r="A1919" i="2"/>
  <c r="K1918" i="2"/>
  <c r="D1918" i="2"/>
  <c r="E1918" i="2" s="1"/>
  <c r="C1918" i="2"/>
  <c r="A1918" i="2"/>
  <c r="H1918" i="2" s="1"/>
  <c r="M1917" i="2"/>
  <c r="N1917" i="2" s="1"/>
  <c r="J1917" i="2"/>
  <c r="I1917" i="2"/>
  <c r="D1917" i="2"/>
  <c r="F1917" i="2" s="1"/>
  <c r="C1917" i="2"/>
  <c r="A1917" i="2"/>
  <c r="O1917" i="2" s="1"/>
  <c r="I1916" i="2"/>
  <c r="J1916" i="2" s="1"/>
  <c r="D1916" i="2"/>
  <c r="C1916" i="2"/>
  <c r="A1916" i="2"/>
  <c r="H1916" i="2" s="1"/>
  <c r="M1915" i="2"/>
  <c r="N1915" i="2" s="1"/>
  <c r="L1915" i="2"/>
  <c r="K1915" i="2"/>
  <c r="H1915" i="2"/>
  <c r="D1915" i="2"/>
  <c r="F1915" i="2" s="1"/>
  <c r="C1915" i="2"/>
  <c r="A1915" i="2"/>
  <c r="O1915" i="2" s="1"/>
  <c r="K1914" i="2"/>
  <c r="D1914" i="2"/>
  <c r="C1914" i="2"/>
  <c r="A1914" i="2"/>
  <c r="M1913" i="2"/>
  <c r="N1913" i="2" s="1"/>
  <c r="I1913" i="2"/>
  <c r="J1913" i="2" s="1"/>
  <c r="E1913" i="2"/>
  <c r="D1913" i="2"/>
  <c r="F1913" i="2" s="1"/>
  <c r="C1913" i="2"/>
  <c r="A1913" i="2"/>
  <c r="O1913" i="2" s="1"/>
  <c r="N1912" i="2"/>
  <c r="M1912" i="2"/>
  <c r="I1912" i="2"/>
  <c r="J1912" i="2" s="1"/>
  <c r="D1912" i="2"/>
  <c r="C1912" i="2"/>
  <c r="A1912" i="2"/>
  <c r="H1912" i="2" s="1"/>
  <c r="M1911" i="2"/>
  <c r="N1911" i="2" s="1"/>
  <c r="E1911" i="2"/>
  <c r="D1911" i="2"/>
  <c r="F1911" i="2" s="1"/>
  <c r="C1911" i="2"/>
  <c r="A1911" i="2"/>
  <c r="K1911" i="2" s="1"/>
  <c r="O1910" i="2"/>
  <c r="H1910" i="2"/>
  <c r="D1910" i="2"/>
  <c r="E1910" i="2" s="1"/>
  <c r="C1910" i="2"/>
  <c r="A1910" i="2"/>
  <c r="K1910" i="2" s="1"/>
  <c r="F1909" i="2"/>
  <c r="D1909" i="2"/>
  <c r="E1909" i="2" s="1"/>
  <c r="C1909" i="2"/>
  <c r="A1909" i="2"/>
  <c r="M1908" i="2"/>
  <c r="N1908" i="2" s="1"/>
  <c r="H1908" i="2"/>
  <c r="D1908" i="2"/>
  <c r="C1908" i="2"/>
  <c r="A1908" i="2"/>
  <c r="I1908" i="2" s="1"/>
  <c r="J1908" i="2" s="1"/>
  <c r="O1907" i="2"/>
  <c r="M1907" i="2"/>
  <c r="N1907" i="2" s="1"/>
  <c r="H1907" i="2"/>
  <c r="D1907" i="2"/>
  <c r="F1907" i="2" s="1"/>
  <c r="C1907" i="2"/>
  <c r="A1907" i="2"/>
  <c r="K1907" i="2" s="1"/>
  <c r="O1906" i="2"/>
  <c r="K1906" i="2"/>
  <c r="D1906" i="2"/>
  <c r="E1906" i="2" s="1"/>
  <c r="C1906" i="2"/>
  <c r="A1906" i="2"/>
  <c r="H1906" i="2" s="1"/>
  <c r="F1905" i="2"/>
  <c r="D1905" i="2"/>
  <c r="E1905" i="2" s="1"/>
  <c r="C1905" i="2"/>
  <c r="A1905" i="2"/>
  <c r="E1904" i="2"/>
  <c r="D1904" i="2"/>
  <c r="F1904" i="2" s="1"/>
  <c r="C1904" i="2"/>
  <c r="A1904" i="2"/>
  <c r="I1904" i="2" s="1"/>
  <c r="J1904" i="2" s="1"/>
  <c r="O1903" i="2"/>
  <c r="H1903" i="2"/>
  <c r="D1903" i="2"/>
  <c r="C1903" i="2"/>
  <c r="A1903" i="2"/>
  <c r="L1903" i="2" s="1"/>
  <c r="D1902" i="2"/>
  <c r="E1902" i="2" s="1"/>
  <c r="C1902" i="2"/>
  <c r="A1902" i="2"/>
  <c r="K1902" i="2" s="1"/>
  <c r="F1901" i="2"/>
  <c r="E1901" i="2"/>
  <c r="D1901" i="2"/>
  <c r="C1901" i="2"/>
  <c r="A1901" i="2"/>
  <c r="H1900" i="2"/>
  <c r="D1900" i="2"/>
  <c r="C1900" i="2"/>
  <c r="A1900" i="2"/>
  <c r="M1900" i="2" s="1"/>
  <c r="N1900" i="2" s="1"/>
  <c r="O1899" i="2"/>
  <c r="M1899" i="2"/>
  <c r="N1899" i="2" s="1"/>
  <c r="H1899" i="2"/>
  <c r="D1899" i="2"/>
  <c r="F1899" i="2" s="1"/>
  <c r="C1899" i="2"/>
  <c r="A1899" i="2"/>
  <c r="L1899" i="2" s="1"/>
  <c r="H1898" i="2"/>
  <c r="D1898" i="2"/>
  <c r="E1898" i="2" s="1"/>
  <c r="C1898" i="2"/>
  <c r="A1898" i="2"/>
  <c r="F1897" i="2"/>
  <c r="E1897" i="2"/>
  <c r="D1897" i="2"/>
  <c r="C1897" i="2"/>
  <c r="A1897" i="2"/>
  <c r="E1896" i="2"/>
  <c r="D1896" i="2"/>
  <c r="F1896" i="2" s="1"/>
  <c r="C1896" i="2"/>
  <c r="A1896" i="2"/>
  <c r="M1896" i="2" s="1"/>
  <c r="N1896" i="2" s="1"/>
  <c r="O1895" i="2"/>
  <c r="L1895" i="2"/>
  <c r="K1895" i="2"/>
  <c r="I1895" i="2"/>
  <c r="J1895" i="2" s="1"/>
  <c r="E1895" i="2"/>
  <c r="D1895" i="2"/>
  <c r="F1895" i="2" s="1"/>
  <c r="C1895" i="2"/>
  <c r="A1895" i="2"/>
  <c r="M1895" i="2" s="1"/>
  <c r="N1895" i="2" s="1"/>
  <c r="O1894" i="2"/>
  <c r="H1894" i="2"/>
  <c r="D1894" i="2"/>
  <c r="E1894" i="2" s="1"/>
  <c r="C1894" i="2"/>
  <c r="A1894" i="2"/>
  <c r="K1894" i="2" s="1"/>
  <c r="I1893" i="2"/>
  <c r="J1893" i="2" s="1"/>
  <c r="D1893" i="2"/>
  <c r="E1893" i="2" s="1"/>
  <c r="C1893" i="2"/>
  <c r="A1893" i="2"/>
  <c r="H1892" i="2"/>
  <c r="D1892" i="2"/>
  <c r="C1892" i="2"/>
  <c r="A1892" i="2"/>
  <c r="M1892" i="2" s="1"/>
  <c r="N1892" i="2" s="1"/>
  <c r="O1891" i="2"/>
  <c r="L1891" i="2"/>
  <c r="I1891" i="2"/>
  <c r="D1891" i="2"/>
  <c r="F1891" i="2" s="1"/>
  <c r="C1891" i="2"/>
  <c r="A1891" i="2"/>
  <c r="F1890" i="2"/>
  <c r="D1890" i="2"/>
  <c r="E1890" i="2" s="1"/>
  <c r="C1890" i="2"/>
  <c r="A1890" i="2"/>
  <c r="O1890" i="2" s="1"/>
  <c r="O1889" i="2"/>
  <c r="D1889" i="2"/>
  <c r="C1889" i="2"/>
  <c r="A1889" i="2"/>
  <c r="M1889" i="2" s="1"/>
  <c r="N1889" i="2" s="1"/>
  <c r="I1888" i="2"/>
  <c r="J1888" i="2" s="1"/>
  <c r="D1888" i="2"/>
  <c r="C1888" i="2"/>
  <c r="A1888" i="2"/>
  <c r="H1887" i="2"/>
  <c r="D1887" i="2"/>
  <c r="F1887" i="2" s="1"/>
  <c r="C1887" i="2"/>
  <c r="A1887" i="2"/>
  <c r="K1886" i="2"/>
  <c r="D1886" i="2"/>
  <c r="E1886" i="2" s="1"/>
  <c r="C1886" i="2"/>
  <c r="A1886" i="2"/>
  <c r="H1886" i="2" s="1"/>
  <c r="M1885" i="2"/>
  <c r="N1885" i="2" s="1"/>
  <c r="I1885" i="2"/>
  <c r="J1885" i="2" s="1"/>
  <c r="D1885" i="2"/>
  <c r="F1885" i="2" s="1"/>
  <c r="C1885" i="2"/>
  <c r="A1885" i="2"/>
  <c r="O1885" i="2" s="1"/>
  <c r="I1884" i="2"/>
  <c r="J1884" i="2" s="1"/>
  <c r="D1884" i="2"/>
  <c r="C1884" i="2"/>
  <c r="A1884" i="2"/>
  <c r="H1884" i="2" s="1"/>
  <c r="M1883" i="2"/>
  <c r="N1883" i="2" s="1"/>
  <c r="L1883" i="2"/>
  <c r="K1883" i="2"/>
  <c r="H1883" i="2"/>
  <c r="D1883" i="2"/>
  <c r="F1883" i="2" s="1"/>
  <c r="C1883" i="2"/>
  <c r="A1883" i="2"/>
  <c r="O1883" i="2" s="1"/>
  <c r="H1882" i="2"/>
  <c r="D1882" i="2"/>
  <c r="C1882" i="2"/>
  <c r="A1882" i="2"/>
  <c r="O1882" i="2" s="1"/>
  <c r="N1881" i="2"/>
  <c r="M1881" i="2"/>
  <c r="I1881" i="2"/>
  <c r="J1881" i="2" s="1"/>
  <c r="D1881" i="2"/>
  <c r="C1881" i="2"/>
  <c r="A1881" i="2"/>
  <c r="O1881" i="2" s="1"/>
  <c r="M1880" i="2"/>
  <c r="N1880" i="2" s="1"/>
  <c r="I1880" i="2"/>
  <c r="J1880" i="2" s="1"/>
  <c r="D1880" i="2"/>
  <c r="F1880" i="2" s="1"/>
  <c r="C1880" i="2"/>
  <c r="A1880" i="2"/>
  <c r="H1880" i="2" s="1"/>
  <c r="M1879" i="2"/>
  <c r="N1879" i="2" s="1"/>
  <c r="L1879" i="2"/>
  <c r="E1879" i="2"/>
  <c r="D1879" i="2"/>
  <c r="F1879" i="2" s="1"/>
  <c r="C1879" i="2"/>
  <c r="A1879" i="2"/>
  <c r="K1879" i="2" s="1"/>
  <c r="O1878" i="2"/>
  <c r="H1878" i="2"/>
  <c r="D1878" i="2"/>
  <c r="E1878" i="2" s="1"/>
  <c r="C1878" i="2"/>
  <c r="A1878" i="2"/>
  <c r="K1878" i="2" s="1"/>
  <c r="O1877" i="2"/>
  <c r="F1877" i="2"/>
  <c r="E1877" i="2"/>
  <c r="D1877" i="2"/>
  <c r="C1877" i="2"/>
  <c r="A1877" i="2"/>
  <c r="I1877" i="2" s="1"/>
  <c r="J1877" i="2" s="1"/>
  <c r="M1876" i="2"/>
  <c r="N1876" i="2" s="1"/>
  <c r="H1876" i="2"/>
  <c r="D1876" i="2"/>
  <c r="C1876" i="2"/>
  <c r="A1876" i="2"/>
  <c r="I1876" i="2" s="1"/>
  <c r="J1876" i="2" s="1"/>
  <c r="O1875" i="2"/>
  <c r="M1875" i="2"/>
  <c r="N1875" i="2" s="1"/>
  <c r="L1875" i="2"/>
  <c r="H1875" i="2"/>
  <c r="D1875" i="2"/>
  <c r="F1875" i="2" s="1"/>
  <c r="C1875" i="2"/>
  <c r="A1875" i="2"/>
  <c r="K1875" i="2" s="1"/>
  <c r="O1874" i="2"/>
  <c r="K1874" i="2"/>
  <c r="F1874" i="2"/>
  <c r="D1874" i="2"/>
  <c r="E1874" i="2" s="1"/>
  <c r="C1874" i="2"/>
  <c r="A1874" i="2"/>
  <c r="H1874" i="2" s="1"/>
  <c r="O1873" i="2"/>
  <c r="F1873" i="2"/>
  <c r="E1873" i="2"/>
  <c r="D1873" i="2"/>
  <c r="C1873" i="2"/>
  <c r="A1873" i="2"/>
  <c r="I1873" i="2" s="1"/>
  <c r="J1873" i="2" s="1"/>
  <c r="D1872" i="2"/>
  <c r="C1872" i="2"/>
  <c r="A1872" i="2"/>
  <c r="I1872" i="2" s="1"/>
  <c r="J1872" i="2" s="1"/>
  <c r="O1871" i="2"/>
  <c r="M1871" i="2"/>
  <c r="N1871" i="2" s="1"/>
  <c r="H1871" i="2"/>
  <c r="D1871" i="2"/>
  <c r="C1871" i="2"/>
  <c r="A1871" i="2"/>
  <c r="L1871" i="2" s="1"/>
  <c r="H1870" i="2"/>
  <c r="D1870" i="2"/>
  <c r="E1870" i="2" s="1"/>
  <c r="C1870" i="2"/>
  <c r="A1870" i="2"/>
  <c r="O1870" i="2" s="1"/>
  <c r="O1869" i="2"/>
  <c r="F1869" i="2"/>
  <c r="E1869" i="2"/>
  <c r="D1869" i="2"/>
  <c r="C1869" i="2"/>
  <c r="A1869" i="2"/>
  <c r="M1869" i="2" s="1"/>
  <c r="N1869" i="2" s="1"/>
  <c r="M1868" i="2"/>
  <c r="N1868" i="2" s="1"/>
  <c r="H1868" i="2"/>
  <c r="D1868" i="2"/>
  <c r="C1868" i="2"/>
  <c r="A1868" i="2"/>
  <c r="I1868" i="2" s="1"/>
  <c r="J1868" i="2" s="1"/>
  <c r="O1867" i="2"/>
  <c r="M1867" i="2"/>
  <c r="N1867" i="2" s="1"/>
  <c r="K1867" i="2"/>
  <c r="H1867" i="2"/>
  <c r="D1867" i="2"/>
  <c r="F1867" i="2" s="1"/>
  <c r="C1867" i="2"/>
  <c r="A1867" i="2"/>
  <c r="L1867" i="2" s="1"/>
  <c r="F1866" i="2"/>
  <c r="D1866" i="2"/>
  <c r="E1866" i="2" s="1"/>
  <c r="C1866" i="2"/>
  <c r="A1866" i="2"/>
  <c r="K1866" i="2" s="1"/>
  <c r="O1865" i="2"/>
  <c r="F1865" i="2"/>
  <c r="E1865" i="2"/>
  <c r="D1865" i="2"/>
  <c r="C1865" i="2"/>
  <c r="A1865" i="2"/>
  <c r="M1865" i="2" s="1"/>
  <c r="N1865" i="2" s="1"/>
  <c r="N1864" i="2"/>
  <c r="E1864" i="2"/>
  <c r="D1864" i="2"/>
  <c r="F1864" i="2" s="1"/>
  <c r="C1864" i="2"/>
  <c r="A1864" i="2"/>
  <c r="M1864" i="2" s="1"/>
  <c r="O1863" i="2"/>
  <c r="L1863" i="2"/>
  <c r="K1863" i="2"/>
  <c r="I1863" i="2"/>
  <c r="J1863" i="2" s="1"/>
  <c r="D1863" i="2"/>
  <c r="C1863" i="2"/>
  <c r="A1863" i="2"/>
  <c r="M1863" i="2" s="1"/>
  <c r="N1863" i="2" s="1"/>
  <c r="K1862" i="2"/>
  <c r="D1862" i="2"/>
  <c r="E1862" i="2" s="1"/>
  <c r="C1862" i="2"/>
  <c r="A1862" i="2"/>
  <c r="F1861" i="2"/>
  <c r="D1861" i="2"/>
  <c r="E1861" i="2" s="1"/>
  <c r="C1861" i="2"/>
  <c r="A1861" i="2"/>
  <c r="M1861" i="2" s="1"/>
  <c r="N1861" i="2" s="1"/>
  <c r="H1860" i="2"/>
  <c r="D1860" i="2"/>
  <c r="C1860" i="2"/>
  <c r="A1860" i="2"/>
  <c r="M1860" i="2" s="1"/>
  <c r="N1860" i="2" s="1"/>
  <c r="K1859" i="2"/>
  <c r="D1859" i="2"/>
  <c r="F1859" i="2" s="1"/>
  <c r="C1859" i="2"/>
  <c r="A1859" i="2"/>
  <c r="F1858" i="2"/>
  <c r="D1858" i="2"/>
  <c r="E1858" i="2" s="1"/>
  <c r="C1858" i="2"/>
  <c r="A1858" i="2"/>
  <c r="O1858" i="2" s="1"/>
  <c r="O1857" i="2"/>
  <c r="M1857" i="2"/>
  <c r="N1857" i="2" s="1"/>
  <c r="D1857" i="2"/>
  <c r="E1857" i="2" s="1"/>
  <c r="C1857" i="2"/>
  <c r="A1857" i="2"/>
  <c r="I1857" i="2" s="1"/>
  <c r="J1857" i="2" s="1"/>
  <c r="H1856" i="2"/>
  <c r="D1856" i="2"/>
  <c r="C1856" i="2"/>
  <c r="A1856" i="2"/>
  <c r="M1856" i="2" s="1"/>
  <c r="N1856" i="2" s="1"/>
  <c r="M1855" i="2"/>
  <c r="N1855" i="2" s="1"/>
  <c r="E1855" i="2"/>
  <c r="D1855" i="2"/>
  <c r="F1855" i="2" s="1"/>
  <c r="C1855" i="2"/>
  <c r="A1855" i="2"/>
  <c r="D1854" i="2"/>
  <c r="E1854" i="2" s="1"/>
  <c r="C1854" i="2"/>
  <c r="A1854" i="2"/>
  <c r="O1854" i="2" s="1"/>
  <c r="M1853" i="2"/>
  <c r="N1853" i="2" s="1"/>
  <c r="I1853" i="2"/>
  <c r="J1853" i="2" s="1"/>
  <c r="E1853" i="2"/>
  <c r="D1853" i="2"/>
  <c r="F1853" i="2" s="1"/>
  <c r="C1853" i="2"/>
  <c r="A1853" i="2"/>
  <c r="O1853" i="2" s="1"/>
  <c r="M1852" i="2"/>
  <c r="N1852" i="2" s="1"/>
  <c r="I1852" i="2"/>
  <c r="J1852" i="2" s="1"/>
  <c r="D1852" i="2"/>
  <c r="C1852" i="2"/>
  <c r="A1852" i="2"/>
  <c r="H1852" i="2" s="1"/>
  <c r="M1851" i="2"/>
  <c r="N1851" i="2" s="1"/>
  <c r="L1851" i="2"/>
  <c r="K1851" i="2"/>
  <c r="H1851" i="2"/>
  <c r="D1851" i="2"/>
  <c r="F1851" i="2" s="1"/>
  <c r="C1851" i="2"/>
  <c r="A1851" i="2"/>
  <c r="O1851" i="2" s="1"/>
  <c r="H1850" i="2"/>
  <c r="D1850" i="2"/>
  <c r="C1850" i="2"/>
  <c r="A1850" i="2"/>
  <c r="O1850" i="2" s="1"/>
  <c r="M1849" i="2"/>
  <c r="N1849" i="2" s="1"/>
  <c r="I1849" i="2"/>
  <c r="J1849" i="2" s="1"/>
  <c r="D1849" i="2"/>
  <c r="F1849" i="2" s="1"/>
  <c r="C1849" i="2"/>
  <c r="A1849" i="2"/>
  <c r="O1849" i="2" s="1"/>
  <c r="M1848" i="2"/>
  <c r="N1848" i="2" s="1"/>
  <c r="I1848" i="2"/>
  <c r="J1848" i="2" s="1"/>
  <c r="D1848" i="2"/>
  <c r="F1848" i="2" s="1"/>
  <c r="C1848" i="2"/>
  <c r="A1848" i="2"/>
  <c r="H1848" i="2" s="1"/>
  <c r="M1847" i="2"/>
  <c r="N1847" i="2" s="1"/>
  <c r="L1847" i="2"/>
  <c r="I1847" i="2"/>
  <c r="J1847" i="2" s="1"/>
  <c r="E1847" i="2"/>
  <c r="D1847" i="2"/>
  <c r="F1847" i="2" s="1"/>
  <c r="C1847" i="2"/>
  <c r="A1847" i="2"/>
  <c r="K1847" i="2" s="1"/>
  <c r="O1846" i="2"/>
  <c r="H1846" i="2"/>
  <c r="D1846" i="2"/>
  <c r="E1846" i="2" s="1"/>
  <c r="C1846" i="2"/>
  <c r="A1846" i="2"/>
  <c r="K1846" i="2" s="1"/>
  <c r="O1845" i="2"/>
  <c r="M1845" i="2"/>
  <c r="N1845" i="2" s="1"/>
  <c r="D1845" i="2"/>
  <c r="C1845" i="2"/>
  <c r="A1845" i="2"/>
  <c r="I1845" i="2" s="1"/>
  <c r="J1845" i="2" s="1"/>
  <c r="M1844" i="2"/>
  <c r="N1844" i="2" s="1"/>
  <c r="H1844" i="2"/>
  <c r="D1844" i="2"/>
  <c r="C1844" i="2"/>
  <c r="A1844" i="2"/>
  <c r="I1844" i="2" s="1"/>
  <c r="J1844" i="2" s="1"/>
  <c r="I1843" i="2"/>
  <c r="D1843" i="2"/>
  <c r="F1843" i="2" s="1"/>
  <c r="C1843" i="2"/>
  <c r="A1843" i="2"/>
  <c r="O1842" i="2"/>
  <c r="K1842" i="2"/>
  <c r="D1842" i="2"/>
  <c r="C1842" i="2"/>
  <c r="A1842" i="2"/>
  <c r="H1842" i="2" s="1"/>
  <c r="O1841" i="2"/>
  <c r="D1841" i="2"/>
  <c r="C1841" i="2"/>
  <c r="A1841" i="2"/>
  <c r="I1841" i="2" s="1"/>
  <c r="J1841" i="2" s="1"/>
  <c r="M1840" i="2"/>
  <c r="N1840" i="2" s="1"/>
  <c r="D1840" i="2"/>
  <c r="F1840" i="2" s="1"/>
  <c r="C1840" i="2"/>
  <c r="A1840" i="2"/>
  <c r="I1840" i="2" s="1"/>
  <c r="J1840" i="2" s="1"/>
  <c r="O1839" i="2"/>
  <c r="M1839" i="2"/>
  <c r="N1839" i="2" s="1"/>
  <c r="K1839" i="2"/>
  <c r="H1839" i="2"/>
  <c r="D1839" i="2"/>
  <c r="C1839" i="2"/>
  <c r="A1839" i="2"/>
  <c r="L1839" i="2" s="1"/>
  <c r="H1838" i="2"/>
  <c r="D1838" i="2"/>
  <c r="E1838" i="2" s="1"/>
  <c r="C1838" i="2"/>
  <c r="A1838" i="2"/>
  <c r="O1838" i="2" s="1"/>
  <c r="O1837" i="2"/>
  <c r="M1837" i="2"/>
  <c r="N1837" i="2" s="1"/>
  <c r="F1837" i="2"/>
  <c r="E1837" i="2"/>
  <c r="D1837" i="2"/>
  <c r="C1837" i="2"/>
  <c r="A1837" i="2"/>
  <c r="I1837" i="2" s="1"/>
  <c r="J1837" i="2" s="1"/>
  <c r="I1836" i="2"/>
  <c r="J1836" i="2" s="1"/>
  <c r="D1836" i="2"/>
  <c r="C1836" i="2"/>
  <c r="A1836" i="2"/>
  <c r="I1835" i="2"/>
  <c r="D1835" i="2"/>
  <c r="F1835" i="2" s="1"/>
  <c r="C1835" i="2"/>
  <c r="A1835" i="2"/>
  <c r="D1834" i="2"/>
  <c r="C1834" i="2"/>
  <c r="A1834" i="2"/>
  <c r="K1834" i="2" s="1"/>
  <c r="O1833" i="2"/>
  <c r="N1833" i="2"/>
  <c r="F1833" i="2"/>
  <c r="E1833" i="2"/>
  <c r="D1833" i="2"/>
  <c r="C1833" i="2"/>
  <c r="A1833" i="2"/>
  <c r="M1833" i="2" s="1"/>
  <c r="N1832" i="2"/>
  <c r="I1832" i="2"/>
  <c r="J1832" i="2" s="1"/>
  <c r="E1832" i="2"/>
  <c r="D1832" i="2"/>
  <c r="F1832" i="2" s="1"/>
  <c r="C1832" i="2"/>
  <c r="A1832" i="2"/>
  <c r="M1832" i="2" s="1"/>
  <c r="O1831" i="2"/>
  <c r="L1831" i="2"/>
  <c r="K1831" i="2"/>
  <c r="I1831" i="2"/>
  <c r="J1831" i="2" s="1"/>
  <c r="D1831" i="2"/>
  <c r="F1831" i="2" s="1"/>
  <c r="C1831" i="2"/>
  <c r="A1831" i="2"/>
  <c r="M1831" i="2" s="1"/>
  <c r="N1831" i="2" s="1"/>
  <c r="H1830" i="2"/>
  <c r="D1830" i="2"/>
  <c r="E1830" i="2" s="1"/>
  <c r="C1830" i="2"/>
  <c r="A1830" i="2"/>
  <c r="O1830" i="2" s="1"/>
  <c r="O1829" i="2"/>
  <c r="D1829" i="2"/>
  <c r="C1829" i="2"/>
  <c r="A1829" i="2"/>
  <c r="M1829" i="2" s="1"/>
  <c r="N1829" i="2" s="1"/>
  <c r="I1828" i="2"/>
  <c r="J1828" i="2" s="1"/>
  <c r="D1828" i="2"/>
  <c r="C1828" i="2"/>
  <c r="A1828" i="2"/>
  <c r="I1827" i="2"/>
  <c r="D1827" i="2"/>
  <c r="F1827" i="2" s="1"/>
  <c r="C1827" i="2"/>
  <c r="A1827" i="2"/>
  <c r="K1826" i="2"/>
  <c r="F1826" i="2"/>
  <c r="D1826" i="2"/>
  <c r="E1826" i="2" s="1"/>
  <c r="C1826" i="2"/>
  <c r="A1826" i="2"/>
  <c r="O1826" i="2" s="1"/>
  <c r="D1825" i="2"/>
  <c r="E1825" i="2" s="1"/>
  <c r="C1825" i="2"/>
  <c r="A1825" i="2"/>
  <c r="O1825" i="2" s="1"/>
  <c r="H1824" i="2"/>
  <c r="D1824" i="2"/>
  <c r="C1824" i="2"/>
  <c r="A1824" i="2"/>
  <c r="M1824" i="2" s="1"/>
  <c r="N1824" i="2" s="1"/>
  <c r="M1823" i="2"/>
  <c r="N1823" i="2" s="1"/>
  <c r="L1823" i="2"/>
  <c r="D1823" i="2"/>
  <c r="F1823" i="2" s="1"/>
  <c r="C1823" i="2"/>
  <c r="A1823" i="2"/>
  <c r="K1822" i="2"/>
  <c r="D1822" i="2"/>
  <c r="E1822" i="2" s="1"/>
  <c r="C1822" i="2"/>
  <c r="A1822" i="2"/>
  <c r="H1822" i="2" s="1"/>
  <c r="M1821" i="2"/>
  <c r="N1821" i="2" s="1"/>
  <c r="I1821" i="2"/>
  <c r="J1821" i="2" s="1"/>
  <c r="D1821" i="2"/>
  <c r="F1821" i="2" s="1"/>
  <c r="C1821" i="2"/>
  <c r="A1821" i="2"/>
  <c r="O1821" i="2" s="1"/>
  <c r="D1820" i="2"/>
  <c r="C1820" i="2"/>
  <c r="A1820" i="2"/>
  <c r="M1819" i="2"/>
  <c r="N1819" i="2" s="1"/>
  <c r="L1819" i="2"/>
  <c r="K1819" i="2"/>
  <c r="H1819" i="2"/>
  <c r="D1819" i="2"/>
  <c r="F1819" i="2" s="1"/>
  <c r="C1819" i="2"/>
  <c r="A1819" i="2"/>
  <c r="O1819" i="2" s="1"/>
  <c r="O1818" i="2"/>
  <c r="H1818" i="2"/>
  <c r="D1818" i="2"/>
  <c r="C1818" i="2"/>
  <c r="A1818" i="2"/>
  <c r="K1818" i="2" s="1"/>
  <c r="M1817" i="2"/>
  <c r="N1817" i="2" s="1"/>
  <c r="I1817" i="2"/>
  <c r="J1817" i="2" s="1"/>
  <c r="D1817" i="2"/>
  <c r="F1817" i="2" s="1"/>
  <c r="C1817" i="2"/>
  <c r="A1817" i="2"/>
  <c r="O1817" i="2" s="1"/>
  <c r="M1816" i="2"/>
  <c r="N1816" i="2" s="1"/>
  <c r="I1816" i="2"/>
  <c r="J1816" i="2" s="1"/>
  <c r="E1816" i="2"/>
  <c r="D1816" i="2"/>
  <c r="F1816" i="2" s="1"/>
  <c r="C1816" i="2"/>
  <c r="A1816" i="2"/>
  <c r="H1816" i="2" s="1"/>
  <c r="E1815" i="2"/>
  <c r="D1815" i="2"/>
  <c r="F1815" i="2" s="1"/>
  <c r="C1815" i="2"/>
  <c r="A1815" i="2"/>
  <c r="O1815" i="2" s="1"/>
  <c r="O1814" i="2"/>
  <c r="H1814" i="2"/>
  <c r="D1814" i="2"/>
  <c r="E1814" i="2" s="1"/>
  <c r="C1814" i="2"/>
  <c r="A1814" i="2"/>
  <c r="K1814" i="2" s="1"/>
  <c r="O1813" i="2"/>
  <c r="M1813" i="2"/>
  <c r="N1813" i="2" s="1"/>
  <c r="J1813" i="2"/>
  <c r="D1813" i="2"/>
  <c r="C1813" i="2"/>
  <c r="A1813" i="2"/>
  <c r="I1813" i="2" s="1"/>
  <c r="M1812" i="2"/>
  <c r="N1812" i="2" s="1"/>
  <c r="H1812" i="2"/>
  <c r="D1812" i="2"/>
  <c r="C1812" i="2"/>
  <c r="A1812" i="2"/>
  <c r="I1812" i="2" s="1"/>
  <c r="J1812" i="2" s="1"/>
  <c r="H1811" i="2"/>
  <c r="D1811" i="2"/>
  <c r="F1811" i="2" s="1"/>
  <c r="C1811" i="2"/>
  <c r="A1811" i="2"/>
  <c r="O1810" i="2"/>
  <c r="K1810" i="2"/>
  <c r="D1810" i="2"/>
  <c r="C1810" i="2"/>
  <c r="A1810" i="2"/>
  <c r="H1810" i="2" s="1"/>
  <c r="O1809" i="2"/>
  <c r="M1809" i="2"/>
  <c r="N1809" i="2" s="1"/>
  <c r="D1809" i="2"/>
  <c r="C1809" i="2"/>
  <c r="A1809" i="2"/>
  <c r="I1809" i="2" s="1"/>
  <c r="J1809" i="2" s="1"/>
  <c r="H1808" i="2"/>
  <c r="D1808" i="2"/>
  <c r="F1808" i="2" s="1"/>
  <c r="C1808" i="2"/>
  <c r="A1808" i="2"/>
  <c r="I1808" i="2" s="1"/>
  <c r="J1808" i="2" s="1"/>
  <c r="D1807" i="2"/>
  <c r="C1807" i="2"/>
  <c r="A1807" i="2"/>
  <c r="I1807" i="2" s="1"/>
  <c r="J1807" i="2" s="1"/>
  <c r="H1806" i="2"/>
  <c r="D1806" i="2"/>
  <c r="E1806" i="2" s="1"/>
  <c r="C1806" i="2"/>
  <c r="A1806" i="2"/>
  <c r="O1806" i="2" s="1"/>
  <c r="O1805" i="2"/>
  <c r="M1805" i="2"/>
  <c r="N1805" i="2" s="1"/>
  <c r="I1805" i="2"/>
  <c r="J1805" i="2" s="1"/>
  <c r="F1805" i="2"/>
  <c r="E1805" i="2"/>
  <c r="D1805" i="2"/>
  <c r="C1805" i="2"/>
  <c r="A1805" i="2"/>
  <c r="H1804" i="2"/>
  <c r="D1804" i="2"/>
  <c r="C1804" i="2"/>
  <c r="A1804" i="2"/>
  <c r="M1804" i="2" s="1"/>
  <c r="N1804" i="2" s="1"/>
  <c r="H1803" i="2"/>
  <c r="D1803" i="2"/>
  <c r="F1803" i="2" s="1"/>
  <c r="C1803" i="2"/>
  <c r="A1803" i="2"/>
  <c r="O1802" i="2"/>
  <c r="D1802" i="2"/>
  <c r="C1802" i="2"/>
  <c r="A1802" i="2"/>
  <c r="K1802" i="2" s="1"/>
  <c r="O1801" i="2"/>
  <c r="N1801" i="2"/>
  <c r="I1801" i="2"/>
  <c r="J1801" i="2" s="1"/>
  <c r="F1801" i="2"/>
  <c r="E1801" i="2"/>
  <c r="D1801" i="2"/>
  <c r="C1801" i="2"/>
  <c r="A1801" i="2"/>
  <c r="M1801" i="2" s="1"/>
  <c r="I1800" i="2"/>
  <c r="J1800" i="2" s="1"/>
  <c r="E1800" i="2"/>
  <c r="D1800" i="2"/>
  <c r="F1800" i="2" s="1"/>
  <c r="C1800" i="2"/>
  <c r="A1800" i="2"/>
  <c r="M1800" i="2" s="1"/>
  <c r="N1800" i="2" s="1"/>
  <c r="O1799" i="2"/>
  <c r="L1799" i="2"/>
  <c r="K1799" i="2"/>
  <c r="I1799" i="2"/>
  <c r="J1799" i="2" s="1"/>
  <c r="D1799" i="2"/>
  <c r="F1799" i="2" s="1"/>
  <c r="C1799" i="2"/>
  <c r="A1799" i="2"/>
  <c r="M1799" i="2" s="1"/>
  <c r="N1799" i="2" s="1"/>
  <c r="H1798" i="2"/>
  <c r="D1798" i="2"/>
  <c r="E1798" i="2" s="1"/>
  <c r="C1798" i="2"/>
  <c r="A1798" i="2"/>
  <c r="O1798" i="2" s="1"/>
  <c r="O1797" i="2"/>
  <c r="D1797" i="2"/>
  <c r="C1797" i="2"/>
  <c r="A1797" i="2"/>
  <c r="M1797" i="2" s="1"/>
  <c r="N1797" i="2" s="1"/>
  <c r="H1796" i="2"/>
  <c r="D1796" i="2"/>
  <c r="C1796" i="2"/>
  <c r="A1796" i="2"/>
  <c r="M1796" i="2" s="1"/>
  <c r="N1796" i="2" s="1"/>
  <c r="O1795" i="2"/>
  <c r="I1795" i="2"/>
  <c r="D1795" i="2"/>
  <c r="F1795" i="2" s="1"/>
  <c r="C1795" i="2"/>
  <c r="A1795" i="2"/>
  <c r="K1794" i="2"/>
  <c r="F1794" i="2"/>
  <c r="D1794" i="2"/>
  <c r="E1794" i="2" s="1"/>
  <c r="C1794" i="2"/>
  <c r="A1794" i="2"/>
  <c r="O1794" i="2" s="1"/>
  <c r="F1793" i="2"/>
  <c r="D1793" i="2"/>
  <c r="E1793" i="2" s="1"/>
  <c r="C1793" i="2"/>
  <c r="A1793" i="2"/>
  <c r="M1792" i="2"/>
  <c r="N1792" i="2" s="1"/>
  <c r="H1792" i="2"/>
  <c r="D1792" i="2"/>
  <c r="C1792" i="2"/>
  <c r="A1792" i="2"/>
  <c r="I1792" i="2" s="1"/>
  <c r="J1792" i="2" s="1"/>
  <c r="M1791" i="2"/>
  <c r="N1791" i="2" s="1"/>
  <c r="L1791" i="2"/>
  <c r="K1791" i="2"/>
  <c r="D1791" i="2"/>
  <c r="C1791" i="2"/>
  <c r="A1791" i="2"/>
  <c r="K1790" i="2"/>
  <c r="D1790" i="2"/>
  <c r="E1790" i="2" s="1"/>
  <c r="C1790" i="2"/>
  <c r="A1790" i="2"/>
  <c r="H1790" i="2" s="1"/>
  <c r="M1789" i="2"/>
  <c r="N1789" i="2" s="1"/>
  <c r="J1789" i="2"/>
  <c r="I1789" i="2"/>
  <c r="D1789" i="2"/>
  <c r="C1789" i="2"/>
  <c r="A1789" i="2"/>
  <c r="O1789" i="2" s="1"/>
  <c r="D1788" i="2"/>
  <c r="C1788" i="2"/>
  <c r="A1788" i="2"/>
  <c r="I1788" i="2" s="1"/>
  <c r="J1788" i="2" s="1"/>
  <c r="M1787" i="2"/>
  <c r="N1787" i="2" s="1"/>
  <c r="L1787" i="2"/>
  <c r="K1787" i="2"/>
  <c r="H1787" i="2"/>
  <c r="D1787" i="2"/>
  <c r="F1787" i="2" s="1"/>
  <c r="C1787" i="2"/>
  <c r="A1787" i="2"/>
  <c r="O1787" i="2" s="1"/>
  <c r="D1786" i="2"/>
  <c r="C1786" i="2"/>
  <c r="A1786" i="2"/>
  <c r="H1786" i="2" s="1"/>
  <c r="M1785" i="2"/>
  <c r="N1785" i="2" s="1"/>
  <c r="I1785" i="2"/>
  <c r="J1785" i="2" s="1"/>
  <c r="E1785" i="2"/>
  <c r="D1785" i="2"/>
  <c r="F1785" i="2" s="1"/>
  <c r="C1785" i="2"/>
  <c r="A1785" i="2"/>
  <c r="O1785" i="2" s="1"/>
  <c r="N1784" i="2"/>
  <c r="M1784" i="2"/>
  <c r="I1784" i="2"/>
  <c r="J1784" i="2" s="1"/>
  <c r="D1784" i="2"/>
  <c r="F1784" i="2" s="1"/>
  <c r="C1784" i="2"/>
  <c r="A1784" i="2"/>
  <c r="H1784" i="2" s="1"/>
  <c r="E1783" i="2"/>
  <c r="D1783" i="2"/>
  <c r="F1783" i="2" s="1"/>
  <c r="C1783" i="2"/>
  <c r="A1783" i="2"/>
  <c r="O1783" i="2" s="1"/>
  <c r="O1782" i="2"/>
  <c r="H1782" i="2"/>
  <c r="D1782" i="2"/>
  <c r="E1782" i="2" s="1"/>
  <c r="C1782" i="2"/>
  <c r="A1782" i="2"/>
  <c r="K1782" i="2" s="1"/>
  <c r="F1781" i="2"/>
  <c r="D1781" i="2"/>
  <c r="E1781" i="2" s="1"/>
  <c r="C1781" i="2"/>
  <c r="A1781" i="2"/>
  <c r="M1780" i="2"/>
  <c r="N1780" i="2" s="1"/>
  <c r="H1780" i="2"/>
  <c r="D1780" i="2"/>
  <c r="C1780" i="2"/>
  <c r="A1780" i="2"/>
  <c r="I1780" i="2" s="1"/>
  <c r="J1780" i="2" s="1"/>
  <c r="O1779" i="2"/>
  <c r="M1779" i="2"/>
  <c r="N1779" i="2" s="1"/>
  <c r="H1779" i="2"/>
  <c r="D1779" i="2"/>
  <c r="F1779" i="2" s="1"/>
  <c r="C1779" i="2"/>
  <c r="A1779" i="2"/>
  <c r="K1779" i="2" s="1"/>
  <c r="O1778" i="2"/>
  <c r="K1778" i="2"/>
  <c r="D1778" i="2"/>
  <c r="E1778" i="2" s="1"/>
  <c r="C1778" i="2"/>
  <c r="A1778" i="2"/>
  <c r="H1778" i="2" s="1"/>
  <c r="F1777" i="2"/>
  <c r="D1777" i="2"/>
  <c r="E1777" i="2" s="1"/>
  <c r="C1777" i="2"/>
  <c r="A1777" i="2"/>
  <c r="E1776" i="2"/>
  <c r="D1776" i="2"/>
  <c r="F1776" i="2" s="1"/>
  <c r="C1776" i="2"/>
  <c r="A1776" i="2"/>
  <c r="H1775" i="2"/>
  <c r="D1775" i="2"/>
  <c r="C1775" i="2"/>
  <c r="A1775" i="2"/>
  <c r="K1774" i="2"/>
  <c r="D1774" i="2"/>
  <c r="E1774" i="2" s="1"/>
  <c r="C1774" i="2"/>
  <c r="A1774" i="2"/>
  <c r="F1773" i="2"/>
  <c r="E1773" i="2"/>
  <c r="D1773" i="2"/>
  <c r="C1773" i="2"/>
  <c r="A1773" i="2"/>
  <c r="I1773" i="2" s="1"/>
  <c r="J1773" i="2" s="1"/>
  <c r="H1772" i="2"/>
  <c r="D1772" i="2"/>
  <c r="C1772" i="2"/>
  <c r="A1772" i="2"/>
  <c r="M1772" i="2" s="1"/>
  <c r="N1772" i="2" s="1"/>
  <c r="O1771" i="2"/>
  <c r="M1771" i="2"/>
  <c r="N1771" i="2" s="1"/>
  <c r="H1771" i="2"/>
  <c r="D1771" i="2"/>
  <c r="F1771" i="2" s="1"/>
  <c r="C1771" i="2"/>
  <c r="A1771" i="2"/>
  <c r="L1771" i="2" s="1"/>
  <c r="H1770" i="2"/>
  <c r="D1770" i="2"/>
  <c r="E1770" i="2" s="1"/>
  <c r="C1770" i="2"/>
  <c r="A1770" i="2"/>
  <c r="K1770" i="2" s="1"/>
  <c r="I1769" i="2"/>
  <c r="J1769" i="2" s="1"/>
  <c r="F1769" i="2"/>
  <c r="E1769" i="2"/>
  <c r="D1769" i="2"/>
  <c r="C1769" i="2"/>
  <c r="A1769" i="2"/>
  <c r="E1768" i="2"/>
  <c r="D1768" i="2"/>
  <c r="F1768" i="2" s="1"/>
  <c r="C1768" i="2"/>
  <c r="A1768" i="2"/>
  <c r="O1767" i="2"/>
  <c r="L1767" i="2"/>
  <c r="K1767" i="2"/>
  <c r="I1767" i="2"/>
  <c r="J1767" i="2" s="1"/>
  <c r="E1767" i="2"/>
  <c r="D1767" i="2"/>
  <c r="F1767" i="2" s="1"/>
  <c r="C1767" i="2"/>
  <c r="A1767" i="2"/>
  <c r="M1767" i="2" s="1"/>
  <c r="N1767" i="2" s="1"/>
  <c r="O1766" i="2"/>
  <c r="H1766" i="2"/>
  <c r="D1766" i="2"/>
  <c r="E1766" i="2" s="1"/>
  <c r="C1766" i="2"/>
  <c r="A1766" i="2"/>
  <c r="K1766" i="2" s="1"/>
  <c r="D1765" i="2"/>
  <c r="E1765" i="2" s="1"/>
  <c r="C1765" i="2"/>
  <c r="A1765" i="2"/>
  <c r="I1765" i="2" s="1"/>
  <c r="J1765" i="2" s="1"/>
  <c r="H1764" i="2"/>
  <c r="D1764" i="2"/>
  <c r="C1764" i="2"/>
  <c r="A1764" i="2"/>
  <c r="M1764" i="2" s="1"/>
  <c r="N1764" i="2" s="1"/>
  <c r="O1763" i="2"/>
  <c r="L1763" i="2"/>
  <c r="I1763" i="2"/>
  <c r="D1763" i="2"/>
  <c r="F1763" i="2" s="1"/>
  <c r="C1763" i="2"/>
  <c r="A1763" i="2"/>
  <c r="F1762" i="2"/>
  <c r="D1762" i="2"/>
  <c r="E1762" i="2" s="1"/>
  <c r="C1762" i="2"/>
  <c r="A1762" i="2"/>
  <c r="O1761" i="2"/>
  <c r="D1761" i="2"/>
  <c r="E1761" i="2" s="1"/>
  <c r="C1761" i="2"/>
  <c r="A1761" i="2"/>
  <c r="M1761" i="2" s="1"/>
  <c r="N1761" i="2" s="1"/>
  <c r="I1760" i="2"/>
  <c r="J1760" i="2" s="1"/>
  <c r="D1760" i="2"/>
  <c r="C1760" i="2"/>
  <c r="A1760" i="2"/>
  <c r="H1760" i="2" s="1"/>
  <c r="H1759" i="2"/>
  <c r="D1759" i="2"/>
  <c r="F1759" i="2" s="1"/>
  <c r="C1759" i="2"/>
  <c r="A1759" i="2"/>
  <c r="K1758" i="2"/>
  <c r="D1758" i="2"/>
  <c r="E1758" i="2" s="1"/>
  <c r="C1758" i="2"/>
  <c r="A1758" i="2"/>
  <c r="H1758" i="2" s="1"/>
  <c r="M1757" i="2"/>
  <c r="N1757" i="2" s="1"/>
  <c r="J1757" i="2"/>
  <c r="I1757" i="2"/>
  <c r="D1757" i="2"/>
  <c r="F1757" i="2" s="1"/>
  <c r="C1757" i="2"/>
  <c r="A1757" i="2"/>
  <c r="O1757" i="2" s="1"/>
  <c r="I1756" i="2"/>
  <c r="J1756" i="2" s="1"/>
  <c r="D1756" i="2"/>
  <c r="C1756" i="2"/>
  <c r="A1756" i="2"/>
  <c r="H1756" i="2" s="1"/>
  <c r="M1755" i="2"/>
  <c r="N1755" i="2" s="1"/>
  <c r="L1755" i="2"/>
  <c r="K1755" i="2"/>
  <c r="H1755" i="2"/>
  <c r="D1755" i="2"/>
  <c r="F1755" i="2" s="1"/>
  <c r="C1755" i="2"/>
  <c r="A1755" i="2"/>
  <c r="O1755" i="2" s="1"/>
  <c r="D1754" i="2"/>
  <c r="C1754" i="2"/>
  <c r="A1754" i="2"/>
  <c r="O1754" i="2" s="1"/>
  <c r="N1753" i="2"/>
  <c r="M1753" i="2"/>
  <c r="I1753" i="2"/>
  <c r="J1753" i="2" s="1"/>
  <c r="E1753" i="2"/>
  <c r="D1753" i="2"/>
  <c r="F1753" i="2" s="1"/>
  <c r="C1753" i="2"/>
  <c r="A1753" i="2"/>
  <c r="O1753" i="2" s="1"/>
  <c r="N1752" i="2"/>
  <c r="M1752" i="2"/>
  <c r="I1752" i="2"/>
  <c r="J1752" i="2" s="1"/>
  <c r="D1752" i="2"/>
  <c r="C1752" i="2"/>
  <c r="A1752" i="2"/>
  <c r="H1752" i="2" s="1"/>
  <c r="M1751" i="2"/>
  <c r="N1751" i="2" s="1"/>
  <c r="L1751" i="2"/>
  <c r="E1751" i="2"/>
  <c r="D1751" i="2"/>
  <c r="F1751" i="2" s="1"/>
  <c r="C1751" i="2"/>
  <c r="A1751" i="2"/>
  <c r="K1751" i="2" s="1"/>
  <c r="O1750" i="2"/>
  <c r="H1750" i="2"/>
  <c r="D1750" i="2"/>
  <c r="E1750" i="2" s="1"/>
  <c r="C1750" i="2"/>
  <c r="A1750" i="2"/>
  <c r="K1750" i="2" s="1"/>
  <c r="F1749" i="2"/>
  <c r="E1749" i="2"/>
  <c r="D1749" i="2"/>
  <c r="C1749" i="2"/>
  <c r="A1749" i="2"/>
  <c r="M1748" i="2"/>
  <c r="N1748" i="2" s="1"/>
  <c r="H1748" i="2"/>
  <c r="D1748" i="2"/>
  <c r="C1748" i="2"/>
  <c r="A1748" i="2"/>
  <c r="I1748" i="2" s="1"/>
  <c r="J1748" i="2" s="1"/>
  <c r="O1747" i="2"/>
  <c r="M1747" i="2"/>
  <c r="N1747" i="2" s="1"/>
  <c r="L1747" i="2"/>
  <c r="H1747" i="2"/>
  <c r="D1747" i="2"/>
  <c r="F1747" i="2" s="1"/>
  <c r="C1747" i="2"/>
  <c r="A1747" i="2"/>
  <c r="K1747" i="2" s="1"/>
  <c r="O1746" i="2"/>
  <c r="K1746" i="2"/>
  <c r="F1746" i="2"/>
  <c r="D1746" i="2"/>
  <c r="E1746" i="2" s="1"/>
  <c r="C1746" i="2"/>
  <c r="A1746" i="2"/>
  <c r="H1746" i="2" s="1"/>
  <c r="F1745" i="2"/>
  <c r="E1745" i="2"/>
  <c r="D1745" i="2"/>
  <c r="C1745" i="2"/>
  <c r="A1745" i="2"/>
  <c r="E1744" i="2"/>
  <c r="D1744" i="2"/>
  <c r="F1744" i="2" s="1"/>
  <c r="C1744" i="2"/>
  <c r="A1744" i="2"/>
  <c r="I1744" i="2" s="1"/>
  <c r="J1744" i="2" s="1"/>
  <c r="O1743" i="2"/>
  <c r="M1743" i="2"/>
  <c r="N1743" i="2" s="1"/>
  <c r="H1743" i="2"/>
  <c r="D1743" i="2"/>
  <c r="C1743" i="2"/>
  <c r="A1743" i="2"/>
  <c r="L1743" i="2" s="1"/>
  <c r="H1742" i="2"/>
  <c r="D1742" i="2"/>
  <c r="E1742" i="2" s="1"/>
  <c r="C1742" i="2"/>
  <c r="A1742" i="2"/>
  <c r="O1742" i="2" s="1"/>
  <c r="F1741" i="2"/>
  <c r="E1741" i="2"/>
  <c r="D1741" i="2"/>
  <c r="C1741" i="2"/>
  <c r="A1741" i="2"/>
  <c r="O1741" i="2" s="1"/>
  <c r="M1740" i="2"/>
  <c r="N1740" i="2" s="1"/>
  <c r="H1740" i="2"/>
  <c r="D1740" i="2"/>
  <c r="C1740" i="2"/>
  <c r="A1740" i="2"/>
  <c r="I1740" i="2" s="1"/>
  <c r="J1740" i="2" s="1"/>
  <c r="O1739" i="2"/>
  <c r="M1739" i="2"/>
  <c r="N1739" i="2" s="1"/>
  <c r="K1739" i="2"/>
  <c r="H1739" i="2"/>
  <c r="D1739" i="2"/>
  <c r="F1739" i="2" s="1"/>
  <c r="C1739" i="2"/>
  <c r="A1739" i="2"/>
  <c r="L1739" i="2" s="1"/>
  <c r="F1738" i="2"/>
  <c r="D1738" i="2"/>
  <c r="E1738" i="2" s="1"/>
  <c r="C1738" i="2"/>
  <c r="A1738" i="2"/>
  <c r="F1737" i="2"/>
  <c r="E1737" i="2"/>
  <c r="D1737" i="2"/>
  <c r="C1737" i="2"/>
  <c r="A1737" i="2"/>
  <c r="N1736" i="2"/>
  <c r="E1736" i="2"/>
  <c r="D1736" i="2"/>
  <c r="F1736" i="2" s="1"/>
  <c r="C1736" i="2"/>
  <c r="A1736" i="2"/>
  <c r="M1736" i="2" s="1"/>
  <c r="O1735" i="2"/>
  <c r="L1735" i="2"/>
  <c r="K1735" i="2"/>
  <c r="I1735" i="2"/>
  <c r="J1735" i="2" s="1"/>
  <c r="D1735" i="2"/>
  <c r="F1735" i="2" s="1"/>
  <c r="C1735" i="2"/>
  <c r="A1735" i="2"/>
  <c r="M1735" i="2" s="1"/>
  <c r="N1735" i="2" s="1"/>
  <c r="K1734" i="2"/>
  <c r="D1734" i="2"/>
  <c r="E1734" i="2" s="1"/>
  <c r="C1734" i="2"/>
  <c r="A1734" i="2"/>
  <c r="H1734" i="2" s="1"/>
  <c r="F1733" i="2"/>
  <c r="D1733" i="2"/>
  <c r="E1733" i="2" s="1"/>
  <c r="C1733" i="2"/>
  <c r="A1733" i="2"/>
  <c r="H1732" i="2"/>
  <c r="D1732" i="2"/>
  <c r="C1732" i="2"/>
  <c r="A1732" i="2"/>
  <c r="M1732" i="2" s="1"/>
  <c r="N1732" i="2" s="1"/>
  <c r="D1731" i="2"/>
  <c r="F1731" i="2" s="1"/>
  <c r="C1731" i="2"/>
  <c r="A1731" i="2"/>
  <c r="K1731" i="2" s="1"/>
  <c r="F1730" i="2"/>
  <c r="D1730" i="2"/>
  <c r="E1730" i="2" s="1"/>
  <c r="C1730" i="2"/>
  <c r="A1730" i="2"/>
  <c r="O1730" i="2" s="1"/>
  <c r="O1729" i="2"/>
  <c r="M1729" i="2"/>
  <c r="N1729" i="2" s="1"/>
  <c r="D1729" i="2"/>
  <c r="C1729" i="2"/>
  <c r="A1729" i="2"/>
  <c r="I1729" i="2" s="1"/>
  <c r="J1729" i="2" s="1"/>
  <c r="H1728" i="2"/>
  <c r="D1728" i="2"/>
  <c r="C1728" i="2"/>
  <c r="A1728" i="2"/>
  <c r="M1728" i="2" s="1"/>
  <c r="N1728" i="2" s="1"/>
  <c r="E1727" i="2"/>
  <c r="D1727" i="2"/>
  <c r="F1727" i="2" s="1"/>
  <c r="C1727" i="2"/>
  <c r="A1727" i="2"/>
  <c r="M1727" i="2" s="1"/>
  <c r="N1727" i="2" s="1"/>
  <c r="D1726" i="2"/>
  <c r="E1726" i="2" s="1"/>
  <c r="C1726" i="2"/>
  <c r="A1726" i="2"/>
  <c r="O1726" i="2" s="1"/>
  <c r="M1725" i="2"/>
  <c r="N1725" i="2" s="1"/>
  <c r="I1725" i="2"/>
  <c r="J1725" i="2" s="1"/>
  <c r="E1725" i="2"/>
  <c r="D1725" i="2"/>
  <c r="F1725" i="2" s="1"/>
  <c r="C1725" i="2"/>
  <c r="A1725" i="2"/>
  <c r="O1725" i="2" s="1"/>
  <c r="M1724" i="2"/>
  <c r="N1724" i="2" s="1"/>
  <c r="I1724" i="2"/>
  <c r="J1724" i="2" s="1"/>
  <c r="D1724" i="2"/>
  <c r="C1724" i="2"/>
  <c r="A1724" i="2"/>
  <c r="H1724" i="2" s="1"/>
  <c r="M1723" i="2"/>
  <c r="N1723" i="2" s="1"/>
  <c r="L1723" i="2"/>
  <c r="K1723" i="2"/>
  <c r="H1723" i="2"/>
  <c r="D1723" i="2"/>
  <c r="F1723" i="2" s="1"/>
  <c r="C1723" i="2"/>
  <c r="A1723" i="2"/>
  <c r="O1723" i="2" s="1"/>
  <c r="H1722" i="2"/>
  <c r="D1722" i="2"/>
  <c r="C1722" i="2"/>
  <c r="A1722" i="2"/>
  <c r="O1722" i="2" s="1"/>
  <c r="M1721" i="2"/>
  <c r="N1721" i="2" s="1"/>
  <c r="I1721" i="2"/>
  <c r="J1721" i="2" s="1"/>
  <c r="D1721" i="2"/>
  <c r="C1721" i="2"/>
  <c r="A1721" i="2"/>
  <c r="O1721" i="2" s="1"/>
  <c r="M1720" i="2"/>
  <c r="N1720" i="2" s="1"/>
  <c r="I1720" i="2"/>
  <c r="J1720" i="2" s="1"/>
  <c r="D1720" i="2"/>
  <c r="F1720" i="2" s="1"/>
  <c r="C1720" i="2"/>
  <c r="A1720" i="2"/>
  <c r="H1720" i="2" s="1"/>
  <c r="M1719" i="2"/>
  <c r="N1719" i="2" s="1"/>
  <c r="L1719" i="2"/>
  <c r="I1719" i="2"/>
  <c r="J1719" i="2" s="1"/>
  <c r="E1719" i="2"/>
  <c r="D1719" i="2"/>
  <c r="F1719" i="2" s="1"/>
  <c r="C1719" i="2"/>
  <c r="A1719" i="2"/>
  <c r="K1719" i="2" s="1"/>
  <c r="O1718" i="2"/>
  <c r="H1718" i="2"/>
  <c r="D1718" i="2"/>
  <c r="E1718" i="2" s="1"/>
  <c r="C1718" i="2"/>
  <c r="A1718" i="2"/>
  <c r="K1718" i="2" s="1"/>
  <c r="O1717" i="2"/>
  <c r="M1717" i="2"/>
  <c r="N1717" i="2" s="1"/>
  <c r="E1717" i="2"/>
  <c r="D1717" i="2"/>
  <c r="F1717" i="2" s="1"/>
  <c r="C1717" i="2"/>
  <c r="A1717" i="2"/>
  <c r="I1717" i="2" s="1"/>
  <c r="J1717" i="2" s="1"/>
  <c r="M1716" i="2"/>
  <c r="N1716" i="2" s="1"/>
  <c r="H1716" i="2"/>
  <c r="D1716" i="2"/>
  <c r="C1716" i="2"/>
  <c r="A1716" i="2"/>
  <c r="I1716" i="2" s="1"/>
  <c r="J1716" i="2" s="1"/>
  <c r="I1715" i="2"/>
  <c r="D1715" i="2"/>
  <c r="F1715" i="2" s="1"/>
  <c r="C1715" i="2"/>
  <c r="A1715" i="2"/>
  <c r="O1714" i="2"/>
  <c r="K1714" i="2"/>
  <c r="D1714" i="2"/>
  <c r="E1714" i="2" s="1"/>
  <c r="C1714" i="2"/>
  <c r="A1714" i="2"/>
  <c r="H1714" i="2" s="1"/>
  <c r="O1713" i="2"/>
  <c r="D1713" i="2"/>
  <c r="F1713" i="2" s="1"/>
  <c r="C1713" i="2"/>
  <c r="A1713" i="2"/>
  <c r="I1713" i="2" s="1"/>
  <c r="J1713" i="2" s="1"/>
  <c r="M1712" i="2"/>
  <c r="N1712" i="2" s="1"/>
  <c r="D1712" i="2"/>
  <c r="C1712" i="2"/>
  <c r="A1712" i="2"/>
  <c r="I1712" i="2" s="1"/>
  <c r="J1712" i="2" s="1"/>
  <c r="O1711" i="2"/>
  <c r="M1711" i="2"/>
  <c r="N1711" i="2" s="1"/>
  <c r="K1711" i="2"/>
  <c r="H1711" i="2"/>
  <c r="D1711" i="2"/>
  <c r="C1711" i="2"/>
  <c r="A1711" i="2"/>
  <c r="L1711" i="2" s="1"/>
  <c r="H1710" i="2"/>
  <c r="D1710" i="2"/>
  <c r="E1710" i="2" s="1"/>
  <c r="C1710" i="2"/>
  <c r="A1710" i="2"/>
  <c r="O1710" i="2" s="1"/>
  <c r="O1709" i="2"/>
  <c r="M1709" i="2"/>
  <c r="N1709" i="2" s="1"/>
  <c r="F1709" i="2"/>
  <c r="E1709" i="2"/>
  <c r="D1709" i="2"/>
  <c r="C1709" i="2"/>
  <c r="A1709" i="2"/>
  <c r="I1709" i="2" s="1"/>
  <c r="J1709" i="2" s="1"/>
  <c r="I1708" i="2"/>
  <c r="J1708" i="2" s="1"/>
  <c r="D1708" i="2"/>
  <c r="C1708" i="2"/>
  <c r="A1708" i="2"/>
  <c r="H1708" i="2" s="1"/>
  <c r="I1707" i="2"/>
  <c r="D1707" i="2"/>
  <c r="F1707" i="2" s="1"/>
  <c r="C1707" i="2"/>
  <c r="A1707" i="2"/>
  <c r="F1706" i="2"/>
  <c r="D1706" i="2"/>
  <c r="E1706" i="2" s="1"/>
  <c r="C1706" i="2"/>
  <c r="A1706" i="2"/>
  <c r="K1706" i="2" s="1"/>
  <c r="O1705" i="2"/>
  <c r="N1705" i="2"/>
  <c r="F1705" i="2"/>
  <c r="E1705" i="2"/>
  <c r="D1705" i="2"/>
  <c r="C1705" i="2"/>
  <c r="A1705" i="2"/>
  <c r="M1705" i="2" s="1"/>
  <c r="N1704" i="2"/>
  <c r="I1704" i="2"/>
  <c r="J1704" i="2" s="1"/>
  <c r="E1704" i="2"/>
  <c r="D1704" i="2"/>
  <c r="F1704" i="2" s="1"/>
  <c r="C1704" i="2"/>
  <c r="A1704" i="2"/>
  <c r="M1704" i="2" s="1"/>
  <c r="O1703" i="2"/>
  <c r="L1703" i="2"/>
  <c r="K1703" i="2"/>
  <c r="I1703" i="2"/>
  <c r="J1703" i="2" s="1"/>
  <c r="D1703" i="2"/>
  <c r="C1703" i="2"/>
  <c r="A1703" i="2"/>
  <c r="M1703" i="2" s="1"/>
  <c r="N1703" i="2" s="1"/>
  <c r="D1702" i="2"/>
  <c r="E1702" i="2" s="1"/>
  <c r="C1702" i="2"/>
  <c r="A1702" i="2"/>
  <c r="O1702" i="2" s="1"/>
  <c r="O1701" i="2"/>
  <c r="D1701" i="2"/>
  <c r="E1701" i="2" s="1"/>
  <c r="C1701" i="2"/>
  <c r="A1701" i="2"/>
  <c r="M1701" i="2" s="1"/>
  <c r="N1701" i="2" s="1"/>
  <c r="I1700" i="2"/>
  <c r="J1700" i="2" s="1"/>
  <c r="D1700" i="2"/>
  <c r="C1700" i="2"/>
  <c r="A1700" i="2"/>
  <c r="I1699" i="2"/>
  <c r="D1699" i="2"/>
  <c r="F1699" i="2" s="1"/>
  <c r="C1699" i="2"/>
  <c r="A1699" i="2"/>
  <c r="K1698" i="2"/>
  <c r="F1698" i="2"/>
  <c r="D1698" i="2"/>
  <c r="E1698" i="2" s="1"/>
  <c r="C1698" i="2"/>
  <c r="A1698" i="2"/>
  <c r="O1698" i="2" s="1"/>
  <c r="I1697" i="2"/>
  <c r="J1697" i="2" s="1"/>
  <c r="D1697" i="2"/>
  <c r="E1697" i="2" s="1"/>
  <c r="C1697" i="2"/>
  <c r="A1697" i="2"/>
  <c r="O1697" i="2" s="1"/>
  <c r="H1696" i="2"/>
  <c r="D1696" i="2"/>
  <c r="C1696" i="2"/>
  <c r="A1696" i="2"/>
  <c r="M1696" i="2" s="1"/>
  <c r="N1696" i="2" s="1"/>
  <c r="M1695" i="2"/>
  <c r="N1695" i="2" s="1"/>
  <c r="L1695" i="2"/>
  <c r="E1695" i="2"/>
  <c r="D1695" i="2"/>
  <c r="F1695" i="2" s="1"/>
  <c r="C1695" i="2"/>
  <c r="A1695" i="2"/>
  <c r="D1694" i="2"/>
  <c r="E1694" i="2" s="1"/>
  <c r="C1694" i="2"/>
  <c r="A1694" i="2"/>
  <c r="H1694" i="2" s="1"/>
  <c r="M1693" i="2"/>
  <c r="N1693" i="2" s="1"/>
  <c r="I1693" i="2"/>
  <c r="J1693" i="2" s="1"/>
  <c r="D1693" i="2"/>
  <c r="F1693" i="2" s="1"/>
  <c r="C1693" i="2"/>
  <c r="A1693" i="2"/>
  <c r="O1693" i="2" s="1"/>
  <c r="D1692" i="2"/>
  <c r="C1692" i="2"/>
  <c r="A1692" i="2"/>
  <c r="M1691" i="2"/>
  <c r="N1691" i="2" s="1"/>
  <c r="L1691" i="2"/>
  <c r="K1691" i="2"/>
  <c r="H1691" i="2"/>
  <c r="D1691" i="2"/>
  <c r="F1691" i="2" s="1"/>
  <c r="C1691" i="2"/>
  <c r="A1691" i="2"/>
  <c r="O1691" i="2" s="1"/>
  <c r="O1690" i="2"/>
  <c r="H1690" i="2"/>
  <c r="D1690" i="2"/>
  <c r="C1690" i="2"/>
  <c r="A1690" i="2"/>
  <c r="K1690" i="2" s="1"/>
  <c r="M1689" i="2"/>
  <c r="N1689" i="2" s="1"/>
  <c r="I1689" i="2"/>
  <c r="J1689" i="2" s="1"/>
  <c r="D1689" i="2"/>
  <c r="F1689" i="2" s="1"/>
  <c r="C1689" i="2"/>
  <c r="A1689" i="2"/>
  <c r="O1689" i="2" s="1"/>
  <c r="M1688" i="2"/>
  <c r="N1688" i="2" s="1"/>
  <c r="I1688" i="2"/>
  <c r="J1688" i="2" s="1"/>
  <c r="E1688" i="2"/>
  <c r="D1688" i="2"/>
  <c r="F1688" i="2" s="1"/>
  <c r="C1688" i="2"/>
  <c r="A1688" i="2"/>
  <c r="H1688" i="2" s="1"/>
  <c r="O1687" i="2"/>
  <c r="I1687" i="2"/>
  <c r="J1687" i="2" s="1"/>
  <c r="E1687" i="2"/>
  <c r="D1687" i="2"/>
  <c r="F1687" i="2" s="1"/>
  <c r="C1687" i="2"/>
  <c r="A1687" i="2"/>
  <c r="O1686" i="2"/>
  <c r="H1686" i="2"/>
  <c r="D1686" i="2"/>
  <c r="E1686" i="2" s="1"/>
  <c r="C1686" i="2"/>
  <c r="A1686" i="2"/>
  <c r="K1686" i="2" s="1"/>
  <c r="O1685" i="2"/>
  <c r="M1685" i="2"/>
  <c r="N1685" i="2" s="1"/>
  <c r="J1685" i="2"/>
  <c r="D1685" i="2"/>
  <c r="C1685" i="2"/>
  <c r="A1685" i="2"/>
  <c r="I1685" i="2" s="1"/>
  <c r="M1684" i="2"/>
  <c r="N1684" i="2" s="1"/>
  <c r="H1684" i="2"/>
  <c r="D1684" i="2"/>
  <c r="C1684" i="2"/>
  <c r="A1684" i="2"/>
  <c r="I1684" i="2" s="1"/>
  <c r="J1684" i="2" s="1"/>
  <c r="D1683" i="2"/>
  <c r="F1683" i="2" s="1"/>
  <c r="C1683" i="2"/>
  <c r="A1683" i="2"/>
  <c r="H1683" i="2" s="1"/>
  <c r="O1682" i="2"/>
  <c r="K1682" i="2"/>
  <c r="D1682" i="2"/>
  <c r="C1682" i="2"/>
  <c r="A1682" i="2"/>
  <c r="H1682" i="2" s="1"/>
  <c r="O1681" i="2"/>
  <c r="M1681" i="2"/>
  <c r="N1681" i="2" s="1"/>
  <c r="D1681" i="2"/>
  <c r="C1681" i="2"/>
  <c r="A1681" i="2"/>
  <c r="I1681" i="2" s="1"/>
  <c r="J1681" i="2" s="1"/>
  <c r="D1680" i="2"/>
  <c r="F1680" i="2" s="1"/>
  <c r="C1680" i="2"/>
  <c r="A1680" i="2"/>
  <c r="I1680" i="2" s="1"/>
  <c r="J1680" i="2" s="1"/>
  <c r="I1679" i="2"/>
  <c r="J1679" i="2" s="1"/>
  <c r="D1679" i="2"/>
  <c r="C1679" i="2"/>
  <c r="A1679" i="2"/>
  <c r="H1678" i="2"/>
  <c r="D1678" i="2"/>
  <c r="E1678" i="2" s="1"/>
  <c r="C1678" i="2"/>
  <c r="A1678" i="2"/>
  <c r="O1678" i="2" s="1"/>
  <c r="O1677" i="2"/>
  <c r="M1677" i="2"/>
  <c r="N1677" i="2" s="1"/>
  <c r="I1677" i="2"/>
  <c r="J1677" i="2" s="1"/>
  <c r="F1677" i="2"/>
  <c r="E1677" i="2"/>
  <c r="D1677" i="2"/>
  <c r="C1677" i="2"/>
  <c r="A1677" i="2"/>
  <c r="H1676" i="2"/>
  <c r="D1676" i="2"/>
  <c r="C1676" i="2"/>
  <c r="A1676" i="2"/>
  <c r="M1676" i="2" s="1"/>
  <c r="N1676" i="2" s="1"/>
  <c r="D1675" i="2"/>
  <c r="F1675" i="2" s="1"/>
  <c r="C1675" i="2"/>
  <c r="A1675" i="2"/>
  <c r="H1675" i="2" s="1"/>
  <c r="O1674" i="2"/>
  <c r="D1674" i="2"/>
  <c r="C1674" i="2"/>
  <c r="A1674" i="2"/>
  <c r="K1674" i="2" s="1"/>
  <c r="O1673" i="2"/>
  <c r="N1673" i="2"/>
  <c r="I1673" i="2"/>
  <c r="J1673" i="2" s="1"/>
  <c r="F1673" i="2"/>
  <c r="E1673" i="2"/>
  <c r="D1673" i="2"/>
  <c r="C1673" i="2"/>
  <c r="A1673" i="2"/>
  <c r="M1673" i="2" s="1"/>
  <c r="E1672" i="2"/>
  <c r="D1672" i="2"/>
  <c r="F1672" i="2" s="1"/>
  <c r="C1672" i="2"/>
  <c r="A1672" i="2"/>
  <c r="M1672" i="2" s="1"/>
  <c r="N1672" i="2" s="1"/>
  <c r="O1671" i="2"/>
  <c r="L1671" i="2"/>
  <c r="K1671" i="2"/>
  <c r="I1671" i="2"/>
  <c r="J1671" i="2" s="1"/>
  <c r="D1671" i="2"/>
  <c r="F1671" i="2" s="1"/>
  <c r="C1671" i="2"/>
  <c r="A1671" i="2"/>
  <c r="M1671" i="2" s="1"/>
  <c r="N1671" i="2" s="1"/>
  <c r="H1670" i="2"/>
  <c r="D1670" i="2"/>
  <c r="E1670" i="2" s="1"/>
  <c r="C1670" i="2"/>
  <c r="A1670" i="2"/>
  <c r="O1670" i="2" s="1"/>
  <c r="O1669" i="2"/>
  <c r="D1669" i="2"/>
  <c r="C1669" i="2"/>
  <c r="A1669" i="2"/>
  <c r="M1669" i="2" s="1"/>
  <c r="N1669" i="2" s="1"/>
  <c r="H1668" i="2"/>
  <c r="D1668" i="2"/>
  <c r="C1668" i="2"/>
  <c r="A1668" i="2"/>
  <c r="M1668" i="2" s="1"/>
  <c r="N1668" i="2" s="1"/>
  <c r="O1667" i="2"/>
  <c r="I1667" i="2"/>
  <c r="D1667" i="2"/>
  <c r="F1667" i="2" s="1"/>
  <c r="C1667" i="2"/>
  <c r="A1667" i="2"/>
  <c r="F1666" i="2"/>
  <c r="D1666" i="2"/>
  <c r="E1666" i="2" s="1"/>
  <c r="C1666" i="2"/>
  <c r="A1666" i="2"/>
  <c r="O1666" i="2" s="1"/>
  <c r="F1665" i="2"/>
  <c r="D1665" i="2"/>
  <c r="E1665" i="2" s="1"/>
  <c r="C1665" i="2"/>
  <c r="A1665" i="2"/>
  <c r="M1664" i="2"/>
  <c r="N1664" i="2" s="1"/>
  <c r="H1664" i="2"/>
  <c r="D1664" i="2"/>
  <c r="C1664" i="2"/>
  <c r="A1664" i="2"/>
  <c r="I1664" i="2" s="1"/>
  <c r="J1664" i="2" s="1"/>
  <c r="M1663" i="2"/>
  <c r="N1663" i="2" s="1"/>
  <c r="L1663" i="2"/>
  <c r="K1663" i="2"/>
  <c r="D1663" i="2"/>
  <c r="C1663" i="2"/>
  <c r="A1663" i="2"/>
  <c r="K1662" i="2"/>
  <c r="D1662" i="2"/>
  <c r="E1662" i="2" s="1"/>
  <c r="C1662" i="2"/>
  <c r="A1662" i="2"/>
  <c r="H1662" i="2" s="1"/>
  <c r="M1661" i="2"/>
  <c r="N1661" i="2" s="1"/>
  <c r="J1661" i="2"/>
  <c r="I1661" i="2"/>
  <c r="D1661" i="2"/>
  <c r="C1661" i="2"/>
  <c r="A1661" i="2"/>
  <c r="O1661" i="2" s="1"/>
  <c r="I1660" i="2"/>
  <c r="J1660" i="2" s="1"/>
  <c r="D1660" i="2"/>
  <c r="C1660" i="2"/>
  <c r="A1660" i="2"/>
  <c r="M1659" i="2"/>
  <c r="N1659" i="2" s="1"/>
  <c r="L1659" i="2"/>
  <c r="K1659" i="2"/>
  <c r="H1659" i="2"/>
  <c r="D1659" i="2"/>
  <c r="F1659" i="2" s="1"/>
  <c r="C1659" i="2"/>
  <c r="A1659" i="2"/>
  <c r="O1659" i="2" s="1"/>
  <c r="K1658" i="2"/>
  <c r="D1658" i="2"/>
  <c r="C1658" i="2"/>
  <c r="A1658" i="2"/>
  <c r="H1658" i="2" s="1"/>
  <c r="M1657" i="2"/>
  <c r="N1657" i="2" s="1"/>
  <c r="I1657" i="2"/>
  <c r="J1657" i="2" s="1"/>
  <c r="E1657" i="2"/>
  <c r="D1657" i="2"/>
  <c r="F1657" i="2" s="1"/>
  <c r="C1657" i="2"/>
  <c r="A1657" i="2"/>
  <c r="O1657" i="2" s="1"/>
  <c r="N1656" i="2"/>
  <c r="M1656" i="2"/>
  <c r="I1656" i="2"/>
  <c r="J1656" i="2" s="1"/>
  <c r="D1656" i="2"/>
  <c r="F1656" i="2" s="1"/>
  <c r="C1656" i="2"/>
  <c r="A1656" i="2"/>
  <c r="H1656" i="2" s="1"/>
  <c r="O1655" i="2"/>
  <c r="M1655" i="2"/>
  <c r="N1655" i="2" s="1"/>
  <c r="E1655" i="2"/>
  <c r="D1655" i="2"/>
  <c r="F1655" i="2" s="1"/>
  <c r="C1655" i="2"/>
  <c r="A1655" i="2"/>
  <c r="O1654" i="2"/>
  <c r="H1654" i="2"/>
  <c r="D1654" i="2"/>
  <c r="E1654" i="2" s="1"/>
  <c r="C1654" i="2"/>
  <c r="A1654" i="2"/>
  <c r="K1654" i="2" s="1"/>
  <c r="F1653" i="2"/>
  <c r="D1653" i="2"/>
  <c r="E1653" i="2" s="1"/>
  <c r="C1653" i="2"/>
  <c r="A1653" i="2"/>
  <c r="M1652" i="2"/>
  <c r="N1652" i="2" s="1"/>
  <c r="H1652" i="2"/>
  <c r="D1652" i="2"/>
  <c r="C1652" i="2"/>
  <c r="A1652" i="2"/>
  <c r="I1652" i="2" s="1"/>
  <c r="J1652" i="2" s="1"/>
  <c r="O1651" i="2"/>
  <c r="M1651" i="2"/>
  <c r="N1651" i="2" s="1"/>
  <c r="H1651" i="2"/>
  <c r="D1651" i="2"/>
  <c r="F1651" i="2" s="1"/>
  <c r="C1651" i="2"/>
  <c r="A1651" i="2"/>
  <c r="K1651" i="2" s="1"/>
  <c r="O1650" i="2"/>
  <c r="K1650" i="2"/>
  <c r="D1650" i="2"/>
  <c r="E1650" i="2" s="1"/>
  <c r="C1650" i="2"/>
  <c r="A1650" i="2"/>
  <c r="H1650" i="2" s="1"/>
  <c r="F1649" i="2"/>
  <c r="D1649" i="2"/>
  <c r="E1649" i="2" s="1"/>
  <c r="C1649" i="2"/>
  <c r="A1649" i="2"/>
  <c r="E1648" i="2"/>
  <c r="D1648" i="2"/>
  <c r="F1648" i="2" s="1"/>
  <c r="C1648" i="2"/>
  <c r="A1648" i="2"/>
  <c r="H1647" i="2"/>
  <c r="D1647" i="2"/>
  <c r="C1647" i="2"/>
  <c r="A1647" i="2"/>
  <c r="K1646" i="2"/>
  <c r="D1646" i="2"/>
  <c r="E1646" i="2" s="1"/>
  <c r="C1646" i="2"/>
  <c r="A1646" i="2"/>
  <c r="I1645" i="2"/>
  <c r="J1645" i="2" s="1"/>
  <c r="F1645" i="2"/>
  <c r="E1645" i="2"/>
  <c r="D1645" i="2"/>
  <c r="C1645" i="2"/>
  <c r="A1645" i="2"/>
  <c r="H1644" i="2"/>
  <c r="D1644" i="2"/>
  <c r="C1644" i="2"/>
  <c r="A1644" i="2"/>
  <c r="M1644" i="2" s="1"/>
  <c r="N1644" i="2" s="1"/>
  <c r="O1643" i="2"/>
  <c r="M1643" i="2"/>
  <c r="N1643" i="2" s="1"/>
  <c r="H1643" i="2"/>
  <c r="D1643" i="2"/>
  <c r="F1643" i="2" s="1"/>
  <c r="C1643" i="2"/>
  <c r="A1643" i="2"/>
  <c r="L1643" i="2" s="1"/>
  <c r="O1642" i="2"/>
  <c r="K1642" i="2"/>
  <c r="D1642" i="2"/>
  <c r="C1642" i="2"/>
  <c r="A1642" i="2"/>
  <c r="H1642" i="2" s="1"/>
  <c r="M1641" i="2"/>
  <c r="N1641" i="2" s="1"/>
  <c r="D1641" i="2"/>
  <c r="F1641" i="2" s="1"/>
  <c r="C1641" i="2"/>
  <c r="A1641" i="2"/>
  <c r="I1641" i="2" s="1"/>
  <c r="J1641" i="2" s="1"/>
  <c r="M1640" i="2"/>
  <c r="N1640" i="2" s="1"/>
  <c r="D1640" i="2"/>
  <c r="F1640" i="2" s="1"/>
  <c r="C1640" i="2"/>
  <c r="A1640" i="2"/>
  <c r="I1640" i="2" s="1"/>
  <c r="J1640" i="2" s="1"/>
  <c r="H1639" i="2"/>
  <c r="D1639" i="2"/>
  <c r="F1639" i="2" s="1"/>
  <c r="C1639" i="2"/>
  <c r="A1639" i="2"/>
  <c r="H1638" i="2"/>
  <c r="D1638" i="2"/>
  <c r="E1638" i="2" s="1"/>
  <c r="C1638" i="2"/>
  <c r="A1638" i="2"/>
  <c r="O1638" i="2" s="1"/>
  <c r="O1637" i="2"/>
  <c r="F1637" i="2"/>
  <c r="E1637" i="2"/>
  <c r="D1637" i="2"/>
  <c r="C1637" i="2"/>
  <c r="A1637" i="2"/>
  <c r="I1637" i="2" s="1"/>
  <c r="J1637" i="2" s="1"/>
  <c r="M1636" i="2"/>
  <c r="N1636" i="2" s="1"/>
  <c r="H1636" i="2"/>
  <c r="D1636" i="2"/>
  <c r="C1636" i="2"/>
  <c r="A1636" i="2"/>
  <c r="I1636" i="2" s="1"/>
  <c r="J1636" i="2" s="1"/>
  <c r="O1635" i="2"/>
  <c r="H1635" i="2"/>
  <c r="D1635" i="2"/>
  <c r="F1635" i="2" s="1"/>
  <c r="C1635" i="2"/>
  <c r="A1635" i="2"/>
  <c r="O1634" i="2"/>
  <c r="F1634" i="2"/>
  <c r="D1634" i="2"/>
  <c r="E1634" i="2" s="1"/>
  <c r="C1634" i="2"/>
  <c r="A1634" i="2"/>
  <c r="K1634" i="2" s="1"/>
  <c r="O1633" i="2"/>
  <c r="F1633" i="2"/>
  <c r="E1633" i="2"/>
  <c r="D1633" i="2"/>
  <c r="C1633" i="2"/>
  <c r="A1633" i="2"/>
  <c r="E1632" i="2"/>
  <c r="D1632" i="2"/>
  <c r="F1632" i="2" s="1"/>
  <c r="C1632" i="2"/>
  <c r="A1632" i="2"/>
  <c r="O1631" i="2"/>
  <c r="L1631" i="2"/>
  <c r="K1631" i="2"/>
  <c r="I1631" i="2"/>
  <c r="J1631" i="2" s="1"/>
  <c r="D1631" i="2"/>
  <c r="C1631" i="2"/>
  <c r="A1631" i="2"/>
  <c r="M1631" i="2" s="1"/>
  <c r="N1631" i="2" s="1"/>
  <c r="D1630" i="2"/>
  <c r="E1630" i="2" s="1"/>
  <c r="C1630" i="2"/>
  <c r="A1630" i="2"/>
  <c r="O1630" i="2" s="1"/>
  <c r="F1629" i="2"/>
  <c r="D1629" i="2"/>
  <c r="E1629" i="2" s="1"/>
  <c r="C1629" i="2"/>
  <c r="A1629" i="2"/>
  <c r="M1629" i="2" s="1"/>
  <c r="N1629" i="2" s="1"/>
  <c r="H1628" i="2"/>
  <c r="D1628" i="2"/>
  <c r="C1628" i="2"/>
  <c r="A1628" i="2"/>
  <c r="M1628" i="2" s="1"/>
  <c r="N1628" i="2" s="1"/>
  <c r="O1627" i="2"/>
  <c r="I1627" i="2"/>
  <c r="D1627" i="2"/>
  <c r="F1627" i="2" s="1"/>
  <c r="C1627" i="2"/>
  <c r="A1627" i="2"/>
  <c r="F1626" i="2"/>
  <c r="D1626" i="2"/>
  <c r="E1626" i="2" s="1"/>
  <c r="C1626" i="2"/>
  <c r="A1626" i="2"/>
  <c r="F1625" i="2"/>
  <c r="D1625" i="2"/>
  <c r="E1625" i="2" s="1"/>
  <c r="C1625" i="2"/>
  <c r="A1625" i="2"/>
  <c r="M1625" i="2" s="1"/>
  <c r="N1625" i="2" s="1"/>
  <c r="H1624" i="2"/>
  <c r="D1624" i="2"/>
  <c r="F1624" i="2" s="1"/>
  <c r="C1624" i="2"/>
  <c r="A1624" i="2"/>
  <c r="M1624" i="2" s="1"/>
  <c r="N1624" i="2" s="1"/>
  <c r="L1623" i="2"/>
  <c r="K1623" i="2"/>
  <c r="E1623" i="2"/>
  <c r="D1623" i="2"/>
  <c r="F1623" i="2" s="1"/>
  <c r="C1623" i="2"/>
  <c r="A1623" i="2"/>
  <c r="O1623" i="2" s="1"/>
  <c r="D1622" i="2"/>
  <c r="E1622" i="2" s="1"/>
  <c r="C1622" i="2"/>
  <c r="A1622" i="2"/>
  <c r="H1622" i="2" s="1"/>
  <c r="M1621" i="2"/>
  <c r="N1621" i="2" s="1"/>
  <c r="I1621" i="2"/>
  <c r="J1621" i="2" s="1"/>
  <c r="D1621" i="2"/>
  <c r="C1621" i="2"/>
  <c r="A1621" i="2"/>
  <c r="O1621" i="2" s="1"/>
  <c r="I1620" i="2"/>
  <c r="J1620" i="2" s="1"/>
  <c r="D1620" i="2"/>
  <c r="C1620" i="2"/>
  <c r="A1620" i="2"/>
  <c r="M1619" i="2"/>
  <c r="N1619" i="2" s="1"/>
  <c r="L1619" i="2"/>
  <c r="K1619" i="2"/>
  <c r="H1619" i="2"/>
  <c r="D1619" i="2"/>
  <c r="F1619" i="2" s="1"/>
  <c r="C1619" i="2"/>
  <c r="A1619" i="2"/>
  <c r="O1619" i="2" s="1"/>
  <c r="H1618" i="2"/>
  <c r="D1618" i="2"/>
  <c r="E1618" i="2" s="1"/>
  <c r="C1618" i="2"/>
  <c r="A1618" i="2"/>
  <c r="O1618" i="2" s="1"/>
  <c r="M1617" i="2"/>
  <c r="N1617" i="2" s="1"/>
  <c r="I1617" i="2"/>
  <c r="J1617" i="2" s="1"/>
  <c r="D1617" i="2"/>
  <c r="C1617" i="2"/>
  <c r="A1617" i="2"/>
  <c r="O1617" i="2" s="1"/>
  <c r="M1616" i="2"/>
  <c r="N1616" i="2" s="1"/>
  <c r="I1616" i="2"/>
  <c r="J1616" i="2" s="1"/>
  <c r="D1616" i="2"/>
  <c r="C1616" i="2"/>
  <c r="A1616" i="2"/>
  <c r="H1616" i="2" s="1"/>
  <c r="E1615" i="2"/>
  <c r="D1615" i="2"/>
  <c r="F1615" i="2" s="1"/>
  <c r="C1615" i="2"/>
  <c r="A1615" i="2"/>
  <c r="M1615" i="2" s="1"/>
  <c r="N1615" i="2" s="1"/>
  <c r="O1614" i="2"/>
  <c r="H1614" i="2"/>
  <c r="D1614" i="2"/>
  <c r="E1614" i="2" s="1"/>
  <c r="C1614" i="2"/>
  <c r="A1614" i="2"/>
  <c r="K1614" i="2" s="1"/>
  <c r="M1613" i="2"/>
  <c r="N1613" i="2" s="1"/>
  <c r="E1613" i="2"/>
  <c r="D1613" i="2"/>
  <c r="F1613" i="2" s="1"/>
  <c r="C1613" i="2"/>
  <c r="A1613" i="2"/>
  <c r="I1613" i="2" s="1"/>
  <c r="J1613" i="2" s="1"/>
  <c r="M1612" i="2"/>
  <c r="N1612" i="2" s="1"/>
  <c r="H1612" i="2"/>
  <c r="D1612" i="2"/>
  <c r="C1612" i="2"/>
  <c r="A1612" i="2"/>
  <c r="I1612" i="2" s="1"/>
  <c r="J1612" i="2" s="1"/>
  <c r="M1611" i="2"/>
  <c r="N1611" i="2" s="1"/>
  <c r="L1611" i="2"/>
  <c r="H1611" i="2"/>
  <c r="D1611" i="2"/>
  <c r="F1611" i="2" s="1"/>
  <c r="C1611" i="2"/>
  <c r="A1611" i="2"/>
  <c r="K1611" i="2" s="1"/>
  <c r="O1610" i="2"/>
  <c r="K1610" i="2"/>
  <c r="D1610" i="2"/>
  <c r="C1610" i="2"/>
  <c r="A1610" i="2"/>
  <c r="H1610" i="2" s="1"/>
  <c r="M1609" i="2"/>
  <c r="N1609" i="2" s="1"/>
  <c r="D1609" i="2"/>
  <c r="F1609" i="2" s="1"/>
  <c r="C1609" i="2"/>
  <c r="A1609" i="2"/>
  <c r="I1609" i="2" s="1"/>
  <c r="J1609" i="2" s="1"/>
  <c r="M1608" i="2"/>
  <c r="N1608" i="2" s="1"/>
  <c r="D1608" i="2"/>
  <c r="F1608" i="2" s="1"/>
  <c r="C1608" i="2"/>
  <c r="A1608" i="2"/>
  <c r="I1608" i="2" s="1"/>
  <c r="J1608" i="2" s="1"/>
  <c r="H1607" i="2"/>
  <c r="D1607" i="2"/>
  <c r="F1607" i="2" s="1"/>
  <c r="C1607" i="2"/>
  <c r="A1607" i="2"/>
  <c r="H1606" i="2"/>
  <c r="D1606" i="2"/>
  <c r="E1606" i="2" s="1"/>
  <c r="C1606" i="2"/>
  <c r="A1606" i="2"/>
  <c r="O1606" i="2" s="1"/>
  <c r="O1605" i="2"/>
  <c r="F1605" i="2"/>
  <c r="E1605" i="2"/>
  <c r="D1605" i="2"/>
  <c r="C1605" i="2"/>
  <c r="A1605" i="2"/>
  <c r="I1605" i="2" s="1"/>
  <c r="J1605" i="2" s="1"/>
  <c r="M1604" i="2"/>
  <c r="N1604" i="2" s="1"/>
  <c r="H1604" i="2"/>
  <c r="D1604" i="2"/>
  <c r="C1604" i="2"/>
  <c r="A1604" i="2"/>
  <c r="I1604" i="2" s="1"/>
  <c r="J1604" i="2" s="1"/>
  <c r="O1603" i="2"/>
  <c r="H1603" i="2"/>
  <c r="D1603" i="2"/>
  <c r="F1603" i="2" s="1"/>
  <c r="C1603" i="2"/>
  <c r="A1603" i="2"/>
  <c r="O1602" i="2"/>
  <c r="F1602" i="2"/>
  <c r="D1602" i="2"/>
  <c r="E1602" i="2" s="1"/>
  <c r="C1602" i="2"/>
  <c r="A1602" i="2"/>
  <c r="K1602" i="2" s="1"/>
  <c r="O1601" i="2"/>
  <c r="F1601" i="2"/>
  <c r="E1601" i="2"/>
  <c r="D1601" i="2"/>
  <c r="C1601" i="2"/>
  <c r="A1601" i="2"/>
  <c r="E1600" i="2"/>
  <c r="D1600" i="2"/>
  <c r="F1600" i="2" s="1"/>
  <c r="C1600" i="2"/>
  <c r="A1600" i="2"/>
  <c r="O1599" i="2"/>
  <c r="L1599" i="2"/>
  <c r="K1599" i="2"/>
  <c r="I1599" i="2"/>
  <c r="J1599" i="2" s="1"/>
  <c r="D1599" i="2"/>
  <c r="C1599" i="2"/>
  <c r="A1599" i="2"/>
  <c r="M1599" i="2" s="1"/>
  <c r="N1599" i="2" s="1"/>
  <c r="D1598" i="2"/>
  <c r="E1598" i="2" s="1"/>
  <c r="C1598" i="2"/>
  <c r="A1598" i="2"/>
  <c r="O1598" i="2" s="1"/>
  <c r="F1597" i="2"/>
  <c r="D1597" i="2"/>
  <c r="E1597" i="2" s="1"/>
  <c r="C1597" i="2"/>
  <c r="A1597" i="2"/>
  <c r="M1597" i="2" s="1"/>
  <c r="N1597" i="2" s="1"/>
  <c r="H1596" i="2"/>
  <c r="D1596" i="2"/>
  <c r="C1596" i="2"/>
  <c r="A1596" i="2"/>
  <c r="M1596" i="2" s="1"/>
  <c r="N1596" i="2" s="1"/>
  <c r="O1595" i="2"/>
  <c r="I1595" i="2"/>
  <c r="D1595" i="2"/>
  <c r="F1595" i="2" s="1"/>
  <c r="C1595" i="2"/>
  <c r="A1595" i="2"/>
  <c r="F1594" i="2"/>
  <c r="D1594" i="2"/>
  <c r="E1594" i="2" s="1"/>
  <c r="C1594" i="2"/>
  <c r="A1594" i="2"/>
  <c r="F1593" i="2"/>
  <c r="D1593" i="2"/>
  <c r="E1593" i="2" s="1"/>
  <c r="C1593" i="2"/>
  <c r="A1593" i="2"/>
  <c r="M1593" i="2" s="1"/>
  <c r="N1593" i="2" s="1"/>
  <c r="H1592" i="2"/>
  <c r="D1592" i="2"/>
  <c r="F1592" i="2" s="1"/>
  <c r="C1592" i="2"/>
  <c r="A1592" i="2"/>
  <c r="M1592" i="2" s="1"/>
  <c r="N1592" i="2" s="1"/>
  <c r="L1591" i="2"/>
  <c r="K1591" i="2"/>
  <c r="E1591" i="2"/>
  <c r="D1591" i="2"/>
  <c r="F1591" i="2" s="1"/>
  <c r="C1591" i="2"/>
  <c r="A1591" i="2"/>
  <c r="O1591" i="2" s="1"/>
  <c r="D1590" i="2"/>
  <c r="E1590" i="2" s="1"/>
  <c r="C1590" i="2"/>
  <c r="A1590" i="2"/>
  <c r="H1590" i="2" s="1"/>
  <c r="M1589" i="2"/>
  <c r="N1589" i="2" s="1"/>
  <c r="I1589" i="2"/>
  <c r="J1589" i="2" s="1"/>
  <c r="D1589" i="2"/>
  <c r="C1589" i="2"/>
  <c r="A1589" i="2"/>
  <c r="O1589" i="2" s="1"/>
  <c r="I1588" i="2"/>
  <c r="J1588" i="2" s="1"/>
  <c r="D1588" i="2"/>
  <c r="C1588" i="2"/>
  <c r="A1588" i="2"/>
  <c r="M1587" i="2"/>
  <c r="N1587" i="2" s="1"/>
  <c r="L1587" i="2"/>
  <c r="K1587" i="2"/>
  <c r="H1587" i="2"/>
  <c r="D1587" i="2"/>
  <c r="F1587" i="2" s="1"/>
  <c r="C1587" i="2"/>
  <c r="A1587" i="2"/>
  <c r="O1587" i="2" s="1"/>
  <c r="H1586" i="2"/>
  <c r="D1586" i="2"/>
  <c r="E1586" i="2" s="1"/>
  <c r="C1586" i="2"/>
  <c r="A1586" i="2"/>
  <c r="O1586" i="2" s="1"/>
  <c r="M1585" i="2"/>
  <c r="N1585" i="2" s="1"/>
  <c r="I1585" i="2"/>
  <c r="J1585" i="2" s="1"/>
  <c r="D1585" i="2"/>
  <c r="C1585" i="2"/>
  <c r="A1585" i="2"/>
  <c r="O1585" i="2" s="1"/>
  <c r="M1584" i="2"/>
  <c r="N1584" i="2" s="1"/>
  <c r="I1584" i="2"/>
  <c r="J1584" i="2" s="1"/>
  <c r="D1584" i="2"/>
  <c r="C1584" i="2"/>
  <c r="A1584" i="2"/>
  <c r="H1584" i="2" s="1"/>
  <c r="E1583" i="2"/>
  <c r="D1583" i="2"/>
  <c r="F1583" i="2" s="1"/>
  <c r="C1583" i="2"/>
  <c r="A1583" i="2"/>
  <c r="M1583" i="2" s="1"/>
  <c r="N1583" i="2" s="1"/>
  <c r="O1582" i="2"/>
  <c r="H1582" i="2"/>
  <c r="D1582" i="2"/>
  <c r="E1582" i="2" s="1"/>
  <c r="C1582" i="2"/>
  <c r="A1582" i="2"/>
  <c r="K1582" i="2" s="1"/>
  <c r="M1581" i="2"/>
  <c r="N1581" i="2" s="1"/>
  <c r="E1581" i="2"/>
  <c r="D1581" i="2"/>
  <c r="F1581" i="2" s="1"/>
  <c r="C1581" i="2"/>
  <c r="A1581" i="2"/>
  <c r="I1581" i="2" s="1"/>
  <c r="J1581" i="2" s="1"/>
  <c r="M1580" i="2"/>
  <c r="N1580" i="2" s="1"/>
  <c r="H1580" i="2"/>
  <c r="D1580" i="2"/>
  <c r="C1580" i="2"/>
  <c r="A1580" i="2"/>
  <c r="I1580" i="2" s="1"/>
  <c r="J1580" i="2" s="1"/>
  <c r="M1579" i="2"/>
  <c r="N1579" i="2" s="1"/>
  <c r="L1579" i="2"/>
  <c r="H1579" i="2"/>
  <c r="D1579" i="2"/>
  <c r="F1579" i="2" s="1"/>
  <c r="C1579" i="2"/>
  <c r="A1579" i="2"/>
  <c r="K1579" i="2" s="1"/>
  <c r="O1578" i="2"/>
  <c r="K1578" i="2"/>
  <c r="D1578" i="2"/>
  <c r="C1578" i="2"/>
  <c r="A1578" i="2"/>
  <c r="H1578" i="2" s="1"/>
  <c r="M1577" i="2"/>
  <c r="N1577" i="2" s="1"/>
  <c r="D1577" i="2"/>
  <c r="F1577" i="2" s="1"/>
  <c r="C1577" i="2"/>
  <c r="A1577" i="2"/>
  <c r="I1577" i="2" s="1"/>
  <c r="J1577" i="2" s="1"/>
  <c r="M1576" i="2"/>
  <c r="N1576" i="2" s="1"/>
  <c r="D1576" i="2"/>
  <c r="F1576" i="2" s="1"/>
  <c r="C1576" i="2"/>
  <c r="A1576" i="2"/>
  <c r="I1576" i="2" s="1"/>
  <c r="J1576" i="2" s="1"/>
  <c r="H1575" i="2"/>
  <c r="D1575" i="2"/>
  <c r="F1575" i="2" s="1"/>
  <c r="C1575" i="2"/>
  <c r="A1575" i="2"/>
  <c r="H1574" i="2"/>
  <c r="D1574" i="2"/>
  <c r="E1574" i="2" s="1"/>
  <c r="C1574" i="2"/>
  <c r="A1574" i="2"/>
  <c r="O1574" i="2" s="1"/>
  <c r="O1573" i="2"/>
  <c r="F1573" i="2"/>
  <c r="E1573" i="2"/>
  <c r="D1573" i="2"/>
  <c r="C1573" i="2"/>
  <c r="A1573" i="2"/>
  <c r="I1573" i="2" s="1"/>
  <c r="J1573" i="2" s="1"/>
  <c r="M1572" i="2"/>
  <c r="N1572" i="2" s="1"/>
  <c r="H1572" i="2"/>
  <c r="D1572" i="2"/>
  <c r="C1572" i="2"/>
  <c r="A1572" i="2"/>
  <c r="I1572" i="2" s="1"/>
  <c r="J1572" i="2" s="1"/>
  <c r="O1571" i="2"/>
  <c r="H1571" i="2"/>
  <c r="D1571" i="2"/>
  <c r="F1571" i="2" s="1"/>
  <c r="C1571" i="2"/>
  <c r="A1571" i="2"/>
  <c r="O1570" i="2"/>
  <c r="F1570" i="2"/>
  <c r="D1570" i="2"/>
  <c r="E1570" i="2" s="1"/>
  <c r="C1570" i="2"/>
  <c r="A1570" i="2"/>
  <c r="K1570" i="2" s="1"/>
  <c r="O1569" i="2"/>
  <c r="F1569" i="2"/>
  <c r="E1569" i="2"/>
  <c r="D1569" i="2"/>
  <c r="C1569" i="2"/>
  <c r="A1569" i="2"/>
  <c r="E1568" i="2"/>
  <c r="D1568" i="2"/>
  <c r="F1568" i="2" s="1"/>
  <c r="C1568" i="2"/>
  <c r="A1568" i="2"/>
  <c r="O1567" i="2"/>
  <c r="L1567" i="2"/>
  <c r="K1567" i="2"/>
  <c r="I1567" i="2"/>
  <c r="J1567" i="2" s="1"/>
  <c r="D1567" i="2"/>
  <c r="C1567" i="2"/>
  <c r="A1567" i="2"/>
  <c r="M1567" i="2" s="1"/>
  <c r="N1567" i="2" s="1"/>
  <c r="D1566" i="2"/>
  <c r="E1566" i="2" s="1"/>
  <c r="C1566" i="2"/>
  <c r="A1566" i="2"/>
  <c r="O1566" i="2" s="1"/>
  <c r="D1565" i="2"/>
  <c r="E1565" i="2" s="1"/>
  <c r="C1565" i="2"/>
  <c r="A1565" i="2"/>
  <c r="O1565" i="2" s="1"/>
  <c r="F1564" i="2"/>
  <c r="E1564" i="2"/>
  <c r="D1564" i="2"/>
  <c r="C1564" i="2"/>
  <c r="A1564" i="2"/>
  <c r="M1563" i="2"/>
  <c r="N1563" i="2" s="1"/>
  <c r="H1563" i="2"/>
  <c r="D1563" i="2"/>
  <c r="F1563" i="2" s="1"/>
  <c r="C1563" i="2"/>
  <c r="A1563" i="2"/>
  <c r="I1563" i="2" s="1"/>
  <c r="J1563" i="2" s="1"/>
  <c r="M1562" i="2"/>
  <c r="N1562" i="2" s="1"/>
  <c r="L1562" i="2"/>
  <c r="H1562" i="2"/>
  <c r="D1562" i="2"/>
  <c r="F1562" i="2" s="1"/>
  <c r="C1562" i="2"/>
  <c r="A1562" i="2"/>
  <c r="K1562" i="2" s="1"/>
  <c r="H1561" i="2"/>
  <c r="D1561" i="2"/>
  <c r="E1561" i="2" s="1"/>
  <c r="C1561" i="2"/>
  <c r="A1561" i="2"/>
  <c r="K1561" i="2" s="1"/>
  <c r="M1560" i="2"/>
  <c r="N1560" i="2" s="1"/>
  <c r="D1560" i="2"/>
  <c r="F1560" i="2" s="1"/>
  <c r="C1560" i="2"/>
  <c r="A1560" i="2"/>
  <c r="O1560" i="2" s="1"/>
  <c r="I1559" i="2"/>
  <c r="J1559" i="2" s="1"/>
  <c r="D1559" i="2"/>
  <c r="F1559" i="2" s="1"/>
  <c r="C1559" i="2"/>
  <c r="A1559" i="2"/>
  <c r="H1559" i="2" s="1"/>
  <c r="M1558" i="2"/>
  <c r="N1558" i="2" s="1"/>
  <c r="L1558" i="2"/>
  <c r="K1558" i="2"/>
  <c r="H1558" i="2"/>
  <c r="D1558" i="2"/>
  <c r="F1558" i="2" s="1"/>
  <c r="C1558" i="2"/>
  <c r="A1558" i="2"/>
  <c r="O1558" i="2" s="1"/>
  <c r="H1557" i="2"/>
  <c r="D1557" i="2"/>
  <c r="E1557" i="2" s="1"/>
  <c r="C1557" i="2"/>
  <c r="A1557" i="2"/>
  <c r="K1557" i="2" s="1"/>
  <c r="M1556" i="2"/>
  <c r="N1556" i="2" s="1"/>
  <c r="I1556" i="2"/>
  <c r="J1556" i="2" s="1"/>
  <c r="D1556" i="2"/>
  <c r="C1556" i="2"/>
  <c r="A1556" i="2"/>
  <c r="O1556" i="2" s="1"/>
  <c r="D1555" i="2"/>
  <c r="F1555" i="2" s="1"/>
  <c r="C1555" i="2"/>
  <c r="A1555" i="2"/>
  <c r="M1555" i="2" s="1"/>
  <c r="N1555" i="2" s="1"/>
  <c r="I1554" i="2"/>
  <c r="J1554" i="2" s="1"/>
  <c r="D1554" i="2"/>
  <c r="F1554" i="2" s="1"/>
  <c r="C1554" i="2"/>
  <c r="A1554" i="2"/>
  <c r="H1553" i="2"/>
  <c r="D1553" i="2"/>
  <c r="E1553" i="2" s="1"/>
  <c r="C1553" i="2"/>
  <c r="A1553" i="2"/>
  <c r="K1553" i="2" s="1"/>
  <c r="F1552" i="2"/>
  <c r="D1552" i="2"/>
  <c r="E1552" i="2" s="1"/>
  <c r="C1552" i="2"/>
  <c r="A1552" i="2"/>
  <c r="H1551" i="2"/>
  <c r="D1551" i="2"/>
  <c r="F1551" i="2" s="1"/>
  <c r="C1551" i="2"/>
  <c r="A1551" i="2"/>
  <c r="M1551" i="2" s="1"/>
  <c r="N1551" i="2" s="1"/>
  <c r="O1550" i="2"/>
  <c r="H1550" i="2"/>
  <c r="D1550" i="2"/>
  <c r="F1550" i="2" s="1"/>
  <c r="C1550" i="2"/>
  <c r="A1550" i="2"/>
  <c r="O1549" i="2"/>
  <c r="D1549" i="2"/>
  <c r="E1549" i="2" s="1"/>
  <c r="C1549" i="2"/>
  <c r="A1549" i="2"/>
  <c r="F1548" i="2"/>
  <c r="E1548" i="2"/>
  <c r="D1548" i="2"/>
  <c r="C1548" i="2"/>
  <c r="A1548" i="2"/>
  <c r="M1547" i="2"/>
  <c r="N1547" i="2" s="1"/>
  <c r="H1547" i="2"/>
  <c r="D1547" i="2"/>
  <c r="F1547" i="2" s="1"/>
  <c r="C1547" i="2"/>
  <c r="A1547" i="2"/>
  <c r="I1547" i="2" s="1"/>
  <c r="J1547" i="2" s="1"/>
  <c r="M1546" i="2"/>
  <c r="N1546" i="2" s="1"/>
  <c r="L1546" i="2"/>
  <c r="H1546" i="2"/>
  <c r="D1546" i="2"/>
  <c r="F1546" i="2" s="1"/>
  <c r="C1546" i="2"/>
  <c r="A1546" i="2"/>
  <c r="K1546" i="2" s="1"/>
  <c r="H1545" i="2"/>
  <c r="D1545" i="2"/>
  <c r="E1545" i="2" s="1"/>
  <c r="C1545" i="2"/>
  <c r="A1545" i="2"/>
  <c r="K1545" i="2" s="1"/>
  <c r="M1544" i="2"/>
  <c r="N1544" i="2" s="1"/>
  <c r="D1544" i="2"/>
  <c r="F1544" i="2" s="1"/>
  <c r="C1544" i="2"/>
  <c r="A1544" i="2"/>
  <c r="O1544" i="2" s="1"/>
  <c r="I1543" i="2"/>
  <c r="J1543" i="2" s="1"/>
  <c r="D1543" i="2"/>
  <c r="F1543" i="2" s="1"/>
  <c r="C1543" i="2"/>
  <c r="A1543" i="2"/>
  <c r="H1543" i="2" s="1"/>
  <c r="M1542" i="2"/>
  <c r="N1542" i="2" s="1"/>
  <c r="L1542" i="2"/>
  <c r="K1542" i="2"/>
  <c r="H1542" i="2"/>
  <c r="D1542" i="2"/>
  <c r="F1542" i="2" s="1"/>
  <c r="C1542" i="2"/>
  <c r="A1542" i="2"/>
  <c r="O1542" i="2" s="1"/>
  <c r="H1541" i="2"/>
  <c r="D1541" i="2"/>
  <c r="E1541" i="2" s="1"/>
  <c r="C1541" i="2"/>
  <c r="A1541" i="2"/>
  <c r="K1541" i="2" s="1"/>
  <c r="M1540" i="2"/>
  <c r="N1540" i="2" s="1"/>
  <c r="I1540" i="2"/>
  <c r="J1540" i="2" s="1"/>
  <c r="D1540" i="2"/>
  <c r="C1540" i="2"/>
  <c r="A1540" i="2"/>
  <c r="O1540" i="2" s="1"/>
  <c r="H1539" i="2"/>
  <c r="D1539" i="2"/>
  <c r="F1539" i="2" s="1"/>
  <c r="C1539" i="2"/>
  <c r="A1539" i="2"/>
  <c r="M1539" i="2" s="1"/>
  <c r="N1539" i="2" s="1"/>
  <c r="D1538" i="2"/>
  <c r="F1538" i="2" s="1"/>
  <c r="C1538" i="2"/>
  <c r="A1538" i="2"/>
  <c r="K1538" i="2" s="1"/>
  <c r="H1537" i="2"/>
  <c r="D1537" i="2"/>
  <c r="E1537" i="2" s="1"/>
  <c r="C1537" i="2"/>
  <c r="A1537" i="2"/>
  <c r="K1537" i="2" s="1"/>
  <c r="F1536" i="2"/>
  <c r="D1536" i="2"/>
  <c r="E1536" i="2" s="1"/>
  <c r="C1536" i="2"/>
  <c r="A1536" i="2"/>
  <c r="H1535" i="2"/>
  <c r="D1535" i="2"/>
  <c r="F1535" i="2" s="1"/>
  <c r="C1535" i="2"/>
  <c r="A1535" i="2"/>
  <c r="M1535" i="2" s="1"/>
  <c r="N1535" i="2" s="1"/>
  <c r="D1534" i="2"/>
  <c r="F1534" i="2" s="1"/>
  <c r="C1534" i="2"/>
  <c r="A1534" i="2"/>
  <c r="I1534" i="2" s="1"/>
  <c r="J1534" i="2" s="1"/>
  <c r="D1533" i="2"/>
  <c r="E1533" i="2" s="1"/>
  <c r="C1533" i="2"/>
  <c r="A1533" i="2"/>
  <c r="F1532" i="2"/>
  <c r="E1532" i="2"/>
  <c r="D1532" i="2"/>
  <c r="C1532" i="2"/>
  <c r="A1532" i="2"/>
  <c r="M1531" i="2"/>
  <c r="N1531" i="2" s="1"/>
  <c r="H1531" i="2"/>
  <c r="D1531" i="2"/>
  <c r="F1531" i="2" s="1"/>
  <c r="C1531" i="2"/>
  <c r="A1531" i="2"/>
  <c r="I1531" i="2" s="1"/>
  <c r="J1531" i="2" s="1"/>
  <c r="M1530" i="2"/>
  <c r="N1530" i="2" s="1"/>
  <c r="L1530" i="2"/>
  <c r="H1530" i="2"/>
  <c r="D1530" i="2"/>
  <c r="F1530" i="2" s="1"/>
  <c r="C1530" i="2"/>
  <c r="A1530" i="2"/>
  <c r="K1530" i="2" s="1"/>
  <c r="H1529" i="2"/>
  <c r="D1529" i="2"/>
  <c r="E1529" i="2" s="1"/>
  <c r="C1529" i="2"/>
  <c r="A1529" i="2"/>
  <c r="K1529" i="2" s="1"/>
  <c r="M1528" i="2"/>
  <c r="N1528" i="2" s="1"/>
  <c r="D1528" i="2"/>
  <c r="C1528" i="2"/>
  <c r="A1528" i="2"/>
  <c r="O1528" i="2" s="1"/>
  <c r="I1527" i="2"/>
  <c r="J1527" i="2" s="1"/>
  <c r="D1527" i="2"/>
  <c r="F1527" i="2" s="1"/>
  <c r="C1527" i="2"/>
  <c r="A1527" i="2"/>
  <c r="H1527" i="2" s="1"/>
  <c r="M1526" i="2"/>
  <c r="N1526" i="2" s="1"/>
  <c r="L1526" i="2"/>
  <c r="K1526" i="2"/>
  <c r="H1526" i="2"/>
  <c r="D1526" i="2"/>
  <c r="F1526" i="2" s="1"/>
  <c r="C1526" i="2"/>
  <c r="A1526" i="2"/>
  <c r="O1526" i="2" s="1"/>
  <c r="H1525" i="2"/>
  <c r="D1525" i="2"/>
  <c r="E1525" i="2" s="1"/>
  <c r="C1525" i="2"/>
  <c r="A1525" i="2"/>
  <c r="K1525" i="2" s="1"/>
  <c r="M1524" i="2"/>
  <c r="N1524" i="2" s="1"/>
  <c r="I1524" i="2"/>
  <c r="J1524" i="2" s="1"/>
  <c r="D1524" i="2"/>
  <c r="F1524" i="2" s="1"/>
  <c r="C1524" i="2"/>
  <c r="A1524" i="2"/>
  <c r="O1524" i="2" s="1"/>
  <c r="H1523" i="2"/>
  <c r="D1523" i="2"/>
  <c r="F1523" i="2" s="1"/>
  <c r="C1523" i="2"/>
  <c r="A1523" i="2"/>
  <c r="M1523" i="2" s="1"/>
  <c r="N1523" i="2" s="1"/>
  <c r="O1522" i="2"/>
  <c r="I1522" i="2"/>
  <c r="J1522" i="2" s="1"/>
  <c r="D1522" i="2"/>
  <c r="F1522" i="2" s="1"/>
  <c r="C1522" i="2"/>
  <c r="A1522" i="2"/>
  <c r="H1521" i="2"/>
  <c r="D1521" i="2"/>
  <c r="E1521" i="2" s="1"/>
  <c r="C1521" i="2"/>
  <c r="A1521" i="2"/>
  <c r="K1521" i="2" s="1"/>
  <c r="D1520" i="2"/>
  <c r="E1520" i="2" s="1"/>
  <c r="C1520" i="2"/>
  <c r="A1520" i="2"/>
  <c r="I1520" i="2" s="1"/>
  <c r="J1520" i="2" s="1"/>
  <c r="H1519" i="2"/>
  <c r="D1519" i="2"/>
  <c r="F1519" i="2" s="1"/>
  <c r="C1519" i="2"/>
  <c r="A1519" i="2"/>
  <c r="M1519" i="2" s="1"/>
  <c r="N1519" i="2" s="1"/>
  <c r="O1518" i="2"/>
  <c r="M1518" i="2"/>
  <c r="N1518" i="2" s="1"/>
  <c r="K1518" i="2"/>
  <c r="H1518" i="2"/>
  <c r="D1518" i="2"/>
  <c r="F1518" i="2" s="1"/>
  <c r="C1518" i="2"/>
  <c r="A1518" i="2"/>
  <c r="L1518" i="2" s="1"/>
  <c r="O1517" i="2"/>
  <c r="D1517" i="2"/>
  <c r="E1517" i="2" s="1"/>
  <c r="C1517" i="2"/>
  <c r="A1517" i="2"/>
  <c r="F1516" i="2"/>
  <c r="E1516" i="2"/>
  <c r="D1516" i="2"/>
  <c r="C1516" i="2"/>
  <c r="A1516" i="2"/>
  <c r="M1515" i="2"/>
  <c r="N1515" i="2" s="1"/>
  <c r="H1515" i="2"/>
  <c r="D1515" i="2"/>
  <c r="F1515" i="2" s="1"/>
  <c r="C1515" i="2"/>
  <c r="A1515" i="2"/>
  <c r="I1515" i="2" s="1"/>
  <c r="J1515" i="2" s="1"/>
  <c r="I1514" i="2"/>
  <c r="J1514" i="2" s="1"/>
  <c r="D1514" i="2"/>
  <c r="F1514" i="2" s="1"/>
  <c r="C1514" i="2"/>
  <c r="A1514" i="2"/>
  <c r="H1513" i="2"/>
  <c r="D1513" i="2"/>
  <c r="E1513" i="2" s="1"/>
  <c r="C1513" i="2"/>
  <c r="A1513" i="2"/>
  <c r="K1513" i="2" s="1"/>
  <c r="F1512" i="2"/>
  <c r="E1512" i="2"/>
  <c r="D1512" i="2"/>
  <c r="C1512" i="2"/>
  <c r="A1512" i="2"/>
  <c r="D1511" i="2"/>
  <c r="F1511" i="2" s="1"/>
  <c r="C1511" i="2"/>
  <c r="A1511" i="2"/>
  <c r="M1510" i="2"/>
  <c r="N1510" i="2" s="1"/>
  <c r="L1510" i="2"/>
  <c r="K1510" i="2"/>
  <c r="H1510" i="2"/>
  <c r="D1510" i="2"/>
  <c r="F1510" i="2" s="1"/>
  <c r="C1510" i="2"/>
  <c r="A1510" i="2"/>
  <c r="O1510" i="2" s="1"/>
  <c r="O1509" i="2"/>
  <c r="D1509" i="2"/>
  <c r="E1509" i="2" s="1"/>
  <c r="C1509" i="2"/>
  <c r="A1509" i="2"/>
  <c r="M1508" i="2"/>
  <c r="N1508" i="2" s="1"/>
  <c r="I1508" i="2"/>
  <c r="J1508" i="2" s="1"/>
  <c r="D1508" i="2"/>
  <c r="C1508" i="2"/>
  <c r="A1508" i="2"/>
  <c r="O1508" i="2" s="1"/>
  <c r="D1507" i="2"/>
  <c r="F1507" i="2" s="1"/>
  <c r="C1507" i="2"/>
  <c r="A1507" i="2"/>
  <c r="I1506" i="2"/>
  <c r="J1506" i="2" s="1"/>
  <c r="D1506" i="2"/>
  <c r="F1506" i="2" s="1"/>
  <c r="C1506" i="2"/>
  <c r="A1506" i="2"/>
  <c r="H1505" i="2"/>
  <c r="D1505" i="2"/>
  <c r="E1505" i="2" s="1"/>
  <c r="C1505" i="2"/>
  <c r="A1505" i="2"/>
  <c r="K1505" i="2" s="1"/>
  <c r="M1504" i="2"/>
  <c r="N1504" i="2" s="1"/>
  <c r="D1504" i="2"/>
  <c r="E1504" i="2" s="1"/>
  <c r="C1504" i="2"/>
  <c r="A1504" i="2"/>
  <c r="O1504" i="2" s="1"/>
  <c r="H1503" i="2"/>
  <c r="D1503" i="2"/>
  <c r="F1503" i="2" s="1"/>
  <c r="C1503" i="2"/>
  <c r="A1503" i="2"/>
  <c r="M1503" i="2" s="1"/>
  <c r="N1503" i="2" s="1"/>
  <c r="O1502" i="2"/>
  <c r="M1502" i="2"/>
  <c r="N1502" i="2" s="1"/>
  <c r="H1502" i="2"/>
  <c r="D1502" i="2"/>
  <c r="F1502" i="2" s="1"/>
  <c r="C1502" i="2"/>
  <c r="A1502" i="2"/>
  <c r="L1502" i="2" s="1"/>
  <c r="O1501" i="2"/>
  <c r="D1501" i="2"/>
  <c r="E1501" i="2" s="1"/>
  <c r="C1501" i="2"/>
  <c r="A1501" i="2"/>
  <c r="F1500" i="2"/>
  <c r="E1500" i="2"/>
  <c r="D1500" i="2"/>
  <c r="C1500" i="2"/>
  <c r="A1500" i="2"/>
  <c r="M1499" i="2"/>
  <c r="N1499" i="2" s="1"/>
  <c r="H1499" i="2"/>
  <c r="D1499" i="2"/>
  <c r="F1499" i="2" s="1"/>
  <c r="C1499" i="2"/>
  <c r="A1499" i="2"/>
  <c r="I1499" i="2" s="1"/>
  <c r="J1499" i="2" s="1"/>
  <c r="O1498" i="2"/>
  <c r="M1498" i="2"/>
  <c r="N1498" i="2" s="1"/>
  <c r="L1498" i="2"/>
  <c r="H1498" i="2"/>
  <c r="D1498" i="2"/>
  <c r="F1498" i="2" s="1"/>
  <c r="C1498" i="2"/>
  <c r="A1498" i="2"/>
  <c r="K1498" i="2" s="1"/>
  <c r="H1497" i="2"/>
  <c r="D1497" i="2"/>
  <c r="E1497" i="2" s="1"/>
  <c r="C1497" i="2"/>
  <c r="A1497" i="2"/>
  <c r="K1497" i="2" s="1"/>
  <c r="F1496" i="2"/>
  <c r="D1496" i="2"/>
  <c r="E1496" i="2" s="1"/>
  <c r="C1496" i="2"/>
  <c r="A1496" i="2"/>
  <c r="I1495" i="2"/>
  <c r="J1495" i="2" s="1"/>
  <c r="D1495" i="2"/>
  <c r="F1495" i="2" s="1"/>
  <c r="C1495" i="2"/>
  <c r="A1495" i="2"/>
  <c r="H1495" i="2" s="1"/>
  <c r="M1494" i="2"/>
  <c r="N1494" i="2" s="1"/>
  <c r="L1494" i="2"/>
  <c r="K1494" i="2"/>
  <c r="H1494" i="2"/>
  <c r="D1494" i="2"/>
  <c r="F1494" i="2" s="1"/>
  <c r="C1494" i="2"/>
  <c r="A1494" i="2"/>
  <c r="O1494" i="2" s="1"/>
  <c r="H1493" i="2"/>
  <c r="D1493" i="2"/>
  <c r="E1493" i="2" s="1"/>
  <c r="C1493" i="2"/>
  <c r="A1493" i="2"/>
  <c r="K1493" i="2" s="1"/>
  <c r="M1492" i="2"/>
  <c r="N1492" i="2" s="1"/>
  <c r="I1492" i="2"/>
  <c r="J1492" i="2" s="1"/>
  <c r="E1492" i="2"/>
  <c r="D1492" i="2"/>
  <c r="F1492" i="2" s="1"/>
  <c r="C1492" i="2"/>
  <c r="A1492" i="2"/>
  <c r="O1492" i="2" s="1"/>
  <c r="M1491" i="2"/>
  <c r="N1491" i="2" s="1"/>
  <c r="H1491" i="2"/>
  <c r="D1491" i="2"/>
  <c r="F1491" i="2" s="1"/>
  <c r="C1491" i="2"/>
  <c r="A1491" i="2"/>
  <c r="I1491" i="2" s="1"/>
  <c r="J1491" i="2" s="1"/>
  <c r="D1490" i="2"/>
  <c r="F1490" i="2" s="1"/>
  <c r="C1490" i="2"/>
  <c r="A1490" i="2"/>
  <c r="K1490" i="2" s="1"/>
  <c r="H1489" i="2"/>
  <c r="D1489" i="2"/>
  <c r="E1489" i="2" s="1"/>
  <c r="C1489" i="2"/>
  <c r="A1489" i="2"/>
  <c r="K1489" i="2" s="1"/>
  <c r="D1488" i="2"/>
  <c r="C1488" i="2"/>
  <c r="A1488" i="2"/>
  <c r="O1488" i="2" s="1"/>
  <c r="H1487" i="2"/>
  <c r="D1487" i="2"/>
  <c r="F1487" i="2" s="1"/>
  <c r="C1487" i="2"/>
  <c r="A1487" i="2"/>
  <c r="M1487" i="2" s="1"/>
  <c r="N1487" i="2" s="1"/>
  <c r="O1486" i="2"/>
  <c r="H1486" i="2"/>
  <c r="D1486" i="2"/>
  <c r="F1486" i="2" s="1"/>
  <c r="C1486" i="2"/>
  <c r="A1486" i="2"/>
  <c r="L1486" i="2" s="1"/>
  <c r="O1485" i="2"/>
  <c r="D1485" i="2"/>
  <c r="E1485" i="2" s="1"/>
  <c r="C1485" i="2"/>
  <c r="A1485" i="2"/>
  <c r="I1484" i="2"/>
  <c r="J1484" i="2" s="1"/>
  <c r="F1484" i="2"/>
  <c r="E1484" i="2"/>
  <c r="D1484" i="2"/>
  <c r="C1484" i="2"/>
  <c r="A1484" i="2"/>
  <c r="M1483" i="2"/>
  <c r="N1483" i="2" s="1"/>
  <c r="H1483" i="2"/>
  <c r="D1483" i="2"/>
  <c r="F1483" i="2" s="1"/>
  <c r="C1483" i="2"/>
  <c r="A1483" i="2"/>
  <c r="I1483" i="2" s="1"/>
  <c r="J1483" i="2" s="1"/>
  <c r="O1482" i="2"/>
  <c r="M1482" i="2"/>
  <c r="N1482" i="2" s="1"/>
  <c r="H1482" i="2"/>
  <c r="D1482" i="2"/>
  <c r="F1482" i="2" s="1"/>
  <c r="C1482" i="2"/>
  <c r="A1482" i="2"/>
  <c r="K1482" i="2" s="1"/>
  <c r="H1481" i="2"/>
  <c r="D1481" i="2"/>
  <c r="E1481" i="2" s="1"/>
  <c r="C1481" i="2"/>
  <c r="A1481" i="2"/>
  <c r="K1481" i="2" s="1"/>
  <c r="M1480" i="2"/>
  <c r="N1480" i="2" s="1"/>
  <c r="D1480" i="2"/>
  <c r="F1480" i="2" s="1"/>
  <c r="C1480" i="2"/>
  <c r="A1480" i="2"/>
  <c r="I1479" i="2"/>
  <c r="J1479" i="2" s="1"/>
  <c r="D1479" i="2"/>
  <c r="F1479" i="2" s="1"/>
  <c r="C1479" i="2"/>
  <c r="A1479" i="2"/>
  <c r="H1479" i="2" s="1"/>
  <c r="M1478" i="2"/>
  <c r="N1478" i="2" s="1"/>
  <c r="L1478" i="2"/>
  <c r="K1478" i="2"/>
  <c r="H1478" i="2"/>
  <c r="D1478" i="2"/>
  <c r="F1478" i="2" s="1"/>
  <c r="C1478" i="2"/>
  <c r="A1478" i="2"/>
  <c r="O1478" i="2" s="1"/>
  <c r="H1477" i="2"/>
  <c r="D1477" i="2"/>
  <c r="E1477" i="2" s="1"/>
  <c r="C1477" i="2"/>
  <c r="A1477" i="2"/>
  <c r="K1477" i="2" s="1"/>
  <c r="M1476" i="2"/>
  <c r="N1476" i="2" s="1"/>
  <c r="I1476" i="2"/>
  <c r="J1476" i="2" s="1"/>
  <c r="D1476" i="2"/>
  <c r="F1476" i="2" s="1"/>
  <c r="C1476" i="2"/>
  <c r="A1476" i="2"/>
  <c r="O1476" i="2" s="1"/>
  <c r="H1475" i="2"/>
  <c r="D1475" i="2"/>
  <c r="F1475" i="2" s="1"/>
  <c r="C1475" i="2"/>
  <c r="A1475" i="2"/>
  <c r="M1475" i="2" s="1"/>
  <c r="N1475" i="2" s="1"/>
  <c r="O1474" i="2"/>
  <c r="L1474" i="2"/>
  <c r="I1474" i="2"/>
  <c r="J1474" i="2" s="1"/>
  <c r="D1474" i="2"/>
  <c r="F1474" i="2" s="1"/>
  <c r="C1474" i="2"/>
  <c r="A1474" i="2"/>
  <c r="H1473" i="2"/>
  <c r="D1473" i="2"/>
  <c r="E1473" i="2" s="1"/>
  <c r="C1473" i="2"/>
  <c r="A1473" i="2"/>
  <c r="K1473" i="2" s="1"/>
  <c r="F1472" i="2"/>
  <c r="D1472" i="2"/>
  <c r="E1472" i="2" s="1"/>
  <c r="C1472" i="2"/>
  <c r="A1472" i="2"/>
  <c r="O1472" i="2" s="1"/>
  <c r="D1471" i="2"/>
  <c r="F1471" i="2" s="1"/>
  <c r="C1471" i="2"/>
  <c r="A1471" i="2"/>
  <c r="D1470" i="2"/>
  <c r="F1470" i="2" s="1"/>
  <c r="C1470" i="2"/>
  <c r="A1470" i="2"/>
  <c r="D1469" i="2"/>
  <c r="E1469" i="2" s="1"/>
  <c r="C1469" i="2"/>
  <c r="A1469" i="2"/>
  <c r="F1468" i="2"/>
  <c r="E1468" i="2"/>
  <c r="D1468" i="2"/>
  <c r="C1468" i="2"/>
  <c r="A1468" i="2"/>
  <c r="M1467" i="2"/>
  <c r="N1467" i="2" s="1"/>
  <c r="H1467" i="2"/>
  <c r="D1467" i="2"/>
  <c r="F1467" i="2" s="1"/>
  <c r="C1467" i="2"/>
  <c r="A1467" i="2"/>
  <c r="I1467" i="2" s="1"/>
  <c r="J1467" i="2" s="1"/>
  <c r="O1466" i="2"/>
  <c r="H1466" i="2"/>
  <c r="D1466" i="2"/>
  <c r="F1466" i="2" s="1"/>
  <c r="C1466" i="2"/>
  <c r="A1466" i="2"/>
  <c r="K1466" i="2" s="1"/>
  <c r="D1465" i="2"/>
  <c r="E1465" i="2" s="1"/>
  <c r="C1465" i="2"/>
  <c r="A1465" i="2"/>
  <c r="O1465" i="2" s="1"/>
  <c r="D1464" i="2"/>
  <c r="C1464" i="2"/>
  <c r="A1464" i="2"/>
  <c r="I1463" i="2"/>
  <c r="J1463" i="2" s="1"/>
  <c r="D1463" i="2"/>
  <c r="F1463" i="2" s="1"/>
  <c r="C1463" i="2"/>
  <c r="A1463" i="2"/>
  <c r="H1463" i="2" s="1"/>
  <c r="M1462" i="2"/>
  <c r="N1462" i="2" s="1"/>
  <c r="L1462" i="2"/>
  <c r="K1462" i="2"/>
  <c r="H1462" i="2"/>
  <c r="D1462" i="2"/>
  <c r="F1462" i="2" s="1"/>
  <c r="C1462" i="2"/>
  <c r="A1462" i="2"/>
  <c r="O1462" i="2" s="1"/>
  <c r="H1461" i="2"/>
  <c r="D1461" i="2"/>
  <c r="E1461" i="2" s="1"/>
  <c r="C1461" i="2"/>
  <c r="A1461" i="2"/>
  <c r="K1461" i="2" s="1"/>
  <c r="M1460" i="2"/>
  <c r="N1460" i="2" s="1"/>
  <c r="I1460" i="2"/>
  <c r="J1460" i="2" s="1"/>
  <c r="D1460" i="2"/>
  <c r="F1460" i="2" s="1"/>
  <c r="C1460" i="2"/>
  <c r="A1460" i="2"/>
  <c r="O1460" i="2" s="1"/>
  <c r="H1459" i="2"/>
  <c r="D1459" i="2"/>
  <c r="F1459" i="2" s="1"/>
  <c r="C1459" i="2"/>
  <c r="A1459" i="2"/>
  <c r="M1459" i="2" s="1"/>
  <c r="N1459" i="2" s="1"/>
  <c r="O1458" i="2"/>
  <c r="I1458" i="2"/>
  <c r="J1458" i="2" s="1"/>
  <c r="D1458" i="2"/>
  <c r="F1458" i="2" s="1"/>
  <c r="C1458" i="2"/>
  <c r="A1458" i="2"/>
  <c r="H1457" i="2"/>
  <c r="D1457" i="2"/>
  <c r="E1457" i="2" s="1"/>
  <c r="C1457" i="2"/>
  <c r="A1457" i="2"/>
  <c r="K1457" i="2" s="1"/>
  <c r="D1456" i="2"/>
  <c r="E1456" i="2" s="1"/>
  <c r="C1456" i="2"/>
  <c r="A1456" i="2"/>
  <c r="I1456" i="2" s="1"/>
  <c r="J1456" i="2" s="1"/>
  <c r="H1455" i="2"/>
  <c r="D1455" i="2"/>
  <c r="F1455" i="2" s="1"/>
  <c r="C1455" i="2"/>
  <c r="A1455" i="2"/>
  <c r="M1455" i="2" s="1"/>
  <c r="N1455" i="2" s="1"/>
  <c r="O1454" i="2"/>
  <c r="M1454" i="2"/>
  <c r="N1454" i="2" s="1"/>
  <c r="K1454" i="2"/>
  <c r="H1454" i="2"/>
  <c r="D1454" i="2"/>
  <c r="F1454" i="2" s="1"/>
  <c r="C1454" i="2"/>
  <c r="A1454" i="2"/>
  <c r="L1454" i="2" s="1"/>
  <c r="O1453" i="2"/>
  <c r="D1453" i="2"/>
  <c r="E1453" i="2" s="1"/>
  <c r="C1453" i="2"/>
  <c r="A1453" i="2"/>
  <c r="F1452" i="2"/>
  <c r="E1452" i="2"/>
  <c r="D1452" i="2"/>
  <c r="C1452" i="2"/>
  <c r="A1452" i="2"/>
  <c r="M1451" i="2"/>
  <c r="N1451" i="2" s="1"/>
  <c r="H1451" i="2"/>
  <c r="D1451" i="2"/>
  <c r="F1451" i="2" s="1"/>
  <c r="C1451" i="2"/>
  <c r="A1451" i="2"/>
  <c r="I1451" i="2" s="1"/>
  <c r="J1451" i="2" s="1"/>
  <c r="I1450" i="2"/>
  <c r="J1450" i="2" s="1"/>
  <c r="D1450" i="2"/>
  <c r="F1450" i="2" s="1"/>
  <c r="C1450" i="2"/>
  <c r="A1450" i="2"/>
  <c r="H1449" i="2"/>
  <c r="D1449" i="2"/>
  <c r="E1449" i="2" s="1"/>
  <c r="C1449" i="2"/>
  <c r="A1449" i="2"/>
  <c r="K1449" i="2" s="1"/>
  <c r="F1448" i="2"/>
  <c r="E1448" i="2"/>
  <c r="D1448" i="2"/>
  <c r="C1448" i="2"/>
  <c r="A1448" i="2"/>
  <c r="D1447" i="2"/>
  <c r="F1447" i="2" s="1"/>
  <c r="C1447" i="2"/>
  <c r="A1447" i="2"/>
  <c r="M1446" i="2"/>
  <c r="N1446" i="2" s="1"/>
  <c r="L1446" i="2"/>
  <c r="K1446" i="2"/>
  <c r="H1446" i="2"/>
  <c r="D1446" i="2"/>
  <c r="F1446" i="2" s="1"/>
  <c r="C1446" i="2"/>
  <c r="A1446" i="2"/>
  <c r="O1446" i="2" s="1"/>
  <c r="O1445" i="2"/>
  <c r="D1445" i="2"/>
  <c r="E1445" i="2" s="1"/>
  <c r="C1445" i="2"/>
  <c r="A1445" i="2"/>
  <c r="M1444" i="2"/>
  <c r="N1444" i="2" s="1"/>
  <c r="I1444" i="2"/>
  <c r="J1444" i="2" s="1"/>
  <c r="D1444" i="2"/>
  <c r="C1444" i="2"/>
  <c r="A1444" i="2"/>
  <c r="O1444" i="2" s="1"/>
  <c r="D1443" i="2"/>
  <c r="F1443" i="2" s="1"/>
  <c r="C1443" i="2"/>
  <c r="A1443" i="2"/>
  <c r="I1442" i="2"/>
  <c r="J1442" i="2" s="1"/>
  <c r="D1442" i="2"/>
  <c r="F1442" i="2" s="1"/>
  <c r="C1442" i="2"/>
  <c r="A1442" i="2"/>
  <c r="H1441" i="2"/>
  <c r="D1441" i="2"/>
  <c r="E1441" i="2" s="1"/>
  <c r="C1441" i="2"/>
  <c r="A1441" i="2"/>
  <c r="K1441" i="2" s="1"/>
  <c r="M1440" i="2"/>
  <c r="N1440" i="2" s="1"/>
  <c r="D1440" i="2"/>
  <c r="E1440" i="2" s="1"/>
  <c r="C1440" i="2"/>
  <c r="A1440" i="2"/>
  <c r="O1440" i="2" s="1"/>
  <c r="H1439" i="2"/>
  <c r="D1439" i="2"/>
  <c r="F1439" i="2" s="1"/>
  <c r="C1439" i="2"/>
  <c r="A1439" i="2"/>
  <c r="M1439" i="2" s="1"/>
  <c r="N1439" i="2" s="1"/>
  <c r="O1438" i="2"/>
  <c r="M1438" i="2"/>
  <c r="N1438" i="2" s="1"/>
  <c r="H1438" i="2"/>
  <c r="D1438" i="2"/>
  <c r="F1438" i="2" s="1"/>
  <c r="C1438" i="2"/>
  <c r="A1438" i="2"/>
  <c r="L1438" i="2" s="1"/>
  <c r="O1437" i="2"/>
  <c r="D1437" i="2"/>
  <c r="E1437" i="2" s="1"/>
  <c r="C1437" i="2"/>
  <c r="A1437" i="2"/>
  <c r="F1436" i="2"/>
  <c r="E1436" i="2"/>
  <c r="D1436" i="2"/>
  <c r="C1436" i="2"/>
  <c r="A1436" i="2"/>
  <c r="M1435" i="2"/>
  <c r="N1435" i="2" s="1"/>
  <c r="H1435" i="2"/>
  <c r="D1435" i="2"/>
  <c r="F1435" i="2" s="1"/>
  <c r="C1435" i="2"/>
  <c r="A1435" i="2"/>
  <c r="I1435" i="2" s="1"/>
  <c r="J1435" i="2" s="1"/>
  <c r="O1434" i="2"/>
  <c r="M1434" i="2"/>
  <c r="N1434" i="2" s="1"/>
  <c r="L1434" i="2"/>
  <c r="H1434" i="2"/>
  <c r="D1434" i="2"/>
  <c r="F1434" i="2" s="1"/>
  <c r="C1434" i="2"/>
  <c r="A1434" i="2"/>
  <c r="K1434" i="2" s="1"/>
  <c r="H1433" i="2"/>
  <c r="D1433" i="2"/>
  <c r="E1433" i="2" s="1"/>
  <c r="C1433" i="2"/>
  <c r="A1433" i="2"/>
  <c r="K1433" i="2" s="1"/>
  <c r="F1432" i="2"/>
  <c r="D1432" i="2"/>
  <c r="E1432" i="2" s="1"/>
  <c r="C1432" i="2"/>
  <c r="A1432" i="2"/>
  <c r="I1431" i="2"/>
  <c r="J1431" i="2" s="1"/>
  <c r="D1431" i="2"/>
  <c r="F1431" i="2" s="1"/>
  <c r="C1431" i="2"/>
  <c r="A1431" i="2"/>
  <c r="H1431" i="2" s="1"/>
  <c r="M1430" i="2"/>
  <c r="N1430" i="2" s="1"/>
  <c r="L1430" i="2"/>
  <c r="K1430" i="2"/>
  <c r="H1430" i="2"/>
  <c r="D1430" i="2"/>
  <c r="F1430" i="2" s="1"/>
  <c r="C1430" i="2"/>
  <c r="A1430" i="2"/>
  <c r="O1430" i="2" s="1"/>
  <c r="H1429" i="2"/>
  <c r="D1429" i="2"/>
  <c r="E1429" i="2" s="1"/>
  <c r="C1429" i="2"/>
  <c r="A1429" i="2"/>
  <c r="K1429" i="2" s="1"/>
  <c r="M1428" i="2"/>
  <c r="N1428" i="2" s="1"/>
  <c r="I1428" i="2"/>
  <c r="J1428" i="2" s="1"/>
  <c r="E1428" i="2"/>
  <c r="D1428" i="2"/>
  <c r="F1428" i="2" s="1"/>
  <c r="C1428" i="2"/>
  <c r="A1428" i="2"/>
  <c r="O1428" i="2" s="1"/>
  <c r="M1427" i="2"/>
  <c r="N1427" i="2" s="1"/>
  <c r="H1427" i="2"/>
  <c r="D1427" i="2"/>
  <c r="F1427" i="2" s="1"/>
  <c r="C1427" i="2"/>
  <c r="A1427" i="2"/>
  <c r="I1427" i="2" s="1"/>
  <c r="J1427" i="2" s="1"/>
  <c r="D1426" i="2"/>
  <c r="F1426" i="2" s="1"/>
  <c r="C1426" i="2"/>
  <c r="A1426" i="2"/>
  <c r="K1426" i="2" s="1"/>
  <c r="H1425" i="2"/>
  <c r="D1425" i="2"/>
  <c r="E1425" i="2" s="1"/>
  <c r="C1425" i="2"/>
  <c r="A1425" i="2"/>
  <c r="K1425" i="2" s="1"/>
  <c r="D1424" i="2"/>
  <c r="C1424" i="2"/>
  <c r="A1424" i="2"/>
  <c r="O1424" i="2" s="1"/>
  <c r="H1423" i="2"/>
  <c r="D1423" i="2"/>
  <c r="F1423" i="2" s="1"/>
  <c r="C1423" i="2"/>
  <c r="A1423" i="2"/>
  <c r="M1423" i="2" s="1"/>
  <c r="N1423" i="2" s="1"/>
  <c r="O1422" i="2"/>
  <c r="H1422" i="2"/>
  <c r="D1422" i="2"/>
  <c r="F1422" i="2" s="1"/>
  <c r="C1422" i="2"/>
  <c r="A1422" i="2"/>
  <c r="L1422" i="2" s="1"/>
  <c r="O1421" i="2"/>
  <c r="D1421" i="2"/>
  <c r="E1421" i="2" s="1"/>
  <c r="C1421" i="2"/>
  <c r="A1421" i="2"/>
  <c r="I1420" i="2"/>
  <c r="J1420" i="2" s="1"/>
  <c r="F1420" i="2"/>
  <c r="E1420" i="2"/>
  <c r="D1420" i="2"/>
  <c r="C1420" i="2"/>
  <c r="A1420" i="2"/>
  <c r="M1419" i="2"/>
  <c r="N1419" i="2" s="1"/>
  <c r="H1419" i="2"/>
  <c r="D1419" i="2"/>
  <c r="F1419" i="2" s="1"/>
  <c r="C1419" i="2"/>
  <c r="A1419" i="2"/>
  <c r="I1419" i="2" s="1"/>
  <c r="J1419" i="2" s="1"/>
  <c r="O1418" i="2"/>
  <c r="M1418" i="2"/>
  <c r="N1418" i="2" s="1"/>
  <c r="H1418" i="2"/>
  <c r="D1418" i="2"/>
  <c r="F1418" i="2" s="1"/>
  <c r="C1418" i="2"/>
  <c r="A1418" i="2"/>
  <c r="K1418" i="2" s="1"/>
  <c r="H1417" i="2"/>
  <c r="D1417" i="2"/>
  <c r="E1417" i="2" s="1"/>
  <c r="C1417" i="2"/>
  <c r="A1417" i="2"/>
  <c r="K1417" i="2" s="1"/>
  <c r="M1416" i="2"/>
  <c r="N1416" i="2" s="1"/>
  <c r="D1416" i="2"/>
  <c r="F1416" i="2" s="1"/>
  <c r="C1416" i="2"/>
  <c r="A1416" i="2"/>
  <c r="I1415" i="2"/>
  <c r="J1415" i="2" s="1"/>
  <c r="D1415" i="2"/>
  <c r="F1415" i="2" s="1"/>
  <c r="C1415" i="2"/>
  <c r="A1415" i="2"/>
  <c r="H1415" i="2" s="1"/>
  <c r="M1414" i="2"/>
  <c r="N1414" i="2" s="1"/>
  <c r="L1414" i="2"/>
  <c r="K1414" i="2"/>
  <c r="H1414" i="2"/>
  <c r="D1414" i="2"/>
  <c r="F1414" i="2" s="1"/>
  <c r="C1414" i="2"/>
  <c r="A1414" i="2"/>
  <c r="O1414" i="2" s="1"/>
  <c r="H1413" i="2"/>
  <c r="D1413" i="2"/>
  <c r="E1413" i="2" s="1"/>
  <c r="C1413" i="2"/>
  <c r="A1413" i="2"/>
  <c r="K1413" i="2" s="1"/>
  <c r="M1412" i="2"/>
  <c r="N1412" i="2" s="1"/>
  <c r="I1412" i="2"/>
  <c r="J1412" i="2" s="1"/>
  <c r="D1412" i="2"/>
  <c r="F1412" i="2" s="1"/>
  <c r="C1412" i="2"/>
  <c r="A1412" i="2"/>
  <c r="O1412" i="2" s="1"/>
  <c r="H1411" i="2"/>
  <c r="D1411" i="2"/>
  <c r="F1411" i="2" s="1"/>
  <c r="C1411" i="2"/>
  <c r="A1411" i="2"/>
  <c r="M1411" i="2" s="1"/>
  <c r="N1411" i="2" s="1"/>
  <c r="O1410" i="2"/>
  <c r="L1410" i="2"/>
  <c r="I1410" i="2"/>
  <c r="J1410" i="2" s="1"/>
  <c r="D1410" i="2"/>
  <c r="F1410" i="2" s="1"/>
  <c r="C1410" i="2"/>
  <c r="A1410" i="2"/>
  <c r="H1409" i="2"/>
  <c r="D1409" i="2"/>
  <c r="E1409" i="2" s="1"/>
  <c r="C1409" i="2"/>
  <c r="A1409" i="2"/>
  <c r="K1409" i="2" s="1"/>
  <c r="F1408" i="2"/>
  <c r="D1408" i="2"/>
  <c r="E1408" i="2" s="1"/>
  <c r="C1408" i="2"/>
  <c r="A1408" i="2"/>
  <c r="O1408" i="2" s="1"/>
  <c r="I1407" i="2"/>
  <c r="J1407" i="2" s="1"/>
  <c r="D1407" i="2"/>
  <c r="F1407" i="2" s="1"/>
  <c r="C1407" i="2"/>
  <c r="A1407" i="2"/>
  <c r="I1406" i="2"/>
  <c r="J1406" i="2" s="1"/>
  <c r="D1406" i="2"/>
  <c r="F1406" i="2" s="1"/>
  <c r="C1406" i="2"/>
  <c r="A1406" i="2"/>
  <c r="D1405" i="2"/>
  <c r="E1405" i="2" s="1"/>
  <c r="C1405" i="2"/>
  <c r="A1405" i="2"/>
  <c r="F1404" i="2"/>
  <c r="E1404" i="2"/>
  <c r="D1404" i="2"/>
  <c r="C1404" i="2"/>
  <c r="A1404" i="2"/>
  <c r="M1403" i="2"/>
  <c r="N1403" i="2" s="1"/>
  <c r="H1403" i="2"/>
  <c r="D1403" i="2"/>
  <c r="F1403" i="2" s="1"/>
  <c r="C1403" i="2"/>
  <c r="A1403" i="2"/>
  <c r="I1403" i="2" s="1"/>
  <c r="J1403" i="2" s="1"/>
  <c r="O1402" i="2"/>
  <c r="H1402" i="2"/>
  <c r="D1402" i="2"/>
  <c r="F1402" i="2" s="1"/>
  <c r="C1402" i="2"/>
  <c r="A1402" i="2"/>
  <c r="K1402" i="2" s="1"/>
  <c r="D1401" i="2"/>
  <c r="E1401" i="2" s="1"/>
  <c r="C1401" i="2"/>
  <c r="A1401" i="2"/>
  <c r="O1401" i="2" s="1"/>
  <c r="D1400" i="2"/>
  <c r="C1400" i="2"/>
  <c r="A1400" i="2"/>
  <c r="D1399" i="2"/>
  <c r="F1399" i="2" s="1"/>
  <c r="C1399" i="2"/>
  <c r="A1399" i="2"/>
  <c r="I1399" i="2" s="1"/>
  <c r="J1399" i="2" s="1"/>
  <c r="M1398" i="2"/>
  <c r="N1398" i="2" s="1"/>
  <c r="L1398" i="2"/>
  <c r="K1398" i="2"/>
  <c r="H1398" i="2"/>
  <c r="D1398" i="2"/>
  <c r="F1398" i="2" s="1"/>
  <c r="C1398" i="2"/>
  <c r="A1398" i="2"/>
  <c r="O1398" i="2" s="1"/>
  <c r="D1397" i="2"/>
  <c r="E1397" i="2" s="1"/>
  <c r="C1397" i="2"/>
  <c r="A1397" i="2"/>
  <c r="K1397" i="2" s="1"/>
  <c r="M1396" i="2"/>
  <c r="N1396" i="2" s="1"/>
  <c r="I1396" i="2"/>
  <c r="J1396" i="2" s="1"/>
  <c r="D1396" i="2"/>
  <c r="C1396" i="2"/>
  <c r="A1396" i="2"/>
  <c r="O1396" i="2" s="1"/>
  <c r="H1395" i="2"/>
  <c r="D1395" i="2"/>
  <c r="F1395" i="2" s="1"/>
  <c r="C1395" i="2"/>
  <c r="A1395" i="2"/>
  <c r="M1395" i="2" s="1"/>
  <c r="N1395" i="2" s="1"/>
  <c r="O1394" i="2"/>
  <c r="I1394" i="2"/>
  <c r="J1394" i="2" s="1"/>
  <c r="D1394" i="2"/>
  <c r="F1394" i="2" s="1"/>
  <c r="C1394" i="2"/>
  <c r="A1394" i="2"/>
  <c r="H1393" i="2"/>
  <c r="D1393" i="2"/>
  <c r="E1393" i="2" s="1"/>
  <c r="C1393" i="2"/>
  <c r="A1393" i="2"/>
  <c r="K1393" i="2" s="1"/>
  <c r="D1392" i="2"/>
  <c r="E1392" i="2" s="1"/>
  <c r="C1392" i="2"/>
  <c r="A1392" i="2"/>
  <c r="O1392" i="2" s="1"/>
  <c r="H1391" i="2"/>
  <c r="D1391" i="2"/>
  <c r="F1391" i="2" s="1"/>
  <c r="C1391" i="2"/>
  <c r="A1391" i="2"/>
  <c r="M1391" i="2" s="1"/>
  <c r="N1391" i="2" s="1"/>
  <c r="O1390" i="2"/>
  <c r="M1390" i="2"/>
  <c r="N1390" i="2" s="1"/>
  <c r="K1390" i="2"/>
  <c r="H1390" i="2"/>
  <c r="D1390" i="2"/>
  <c r="F1390" i="2" s="1"/>
  <c r="C1390" i="2"/>
  <c r="A1390" i="2"/>
  <c r="L1390" i="2" s="1"/>
  <c r="O1389" i="2"/>
  <c r="D1389" i="2"/>
  <c r="E1389" i="2" s="1"/>
  <c r="C1389" i="2"/>
  <c r="A1389" i="2"/>
  <c r="F1388" i="2"/>
  <c r="E1388" i="2"/>
  <c r="D1388" i="2"/>
  <c r="C1388" i="2"/>
  <c r="A1388" i="2"/>
  <c r="M1387" i="2"/>
  <c r="N1387" i="2" s="1"/>
  <c r="H1387" i="2"/>
  <c r="D1387" i="2"/>
  <c r="F1387" i="2" s="1"/>
  <c r="C1387" i="2"/>
  <c r="A1387" i="2"/>
  <c r="I1387" i="2" s="1"/>
  <c r="J1387" i="2" s="1"/>
  <c r="I1386" i="2"/>
  <c r="J1386" i="2" s="1"/>
  <c r="D1386" i="2"/>
  <c r="F1386" i="2" s="1"/>
  <c r="C1386" i="2"/>
  <c r="A1386" i="2"/>
  <c r="H1385" i="2"/>
  <c r="D1385" i="2"/>
  <c r="E1385" i="2" s="1"/>
  <c r="C1385" i="2"/>
  <c r="A1385" i="2"/>
  <c r="K1385" i="2" s="1"/>
  <c r="F1384" i="2"/>
  <c r="E1384" i="2"/>
  <c r="D1384" i="2"/>
  <c r="C1384" i="2"/>
  <c r="A1384" i="2"/>
  <c r="M1383" i="2"/>
  <c r="N1383" i="2" s="1"/>
  <c r="D1383" i="2"/>
  <c r="F1383" i="2" s="1"/>
  <c r="C1383" i="2"/>
  <c r="A1383" i="2"/>
  <c r="M1382" i="2"/>
  <c r="N1382" i="2" s="1"/>
  <c r="L1382" i="2"/>
  <c r="K1382" i="2"/>
  <c r="H1382" i="2"/>
  <c r="D1382" i="2"/>
  <c r="F1382" i="2" s="1"/>
  <c r="C1382" i="2"/>
  <c r="A1382" i="2"/>
  <c r="O1382" i="2" s="1"/>
  <c r="O1381" i="2"/>
  <c r="D1381" i="2"/>
  <c r="E1381" i="2" s="1"/>
  <c r="C1381" i="2"/>
  <c r="A1381" i="2"/>
  <c r="M1380" i="2"/>
  <c r="N1380" i="2" s="1"/>
  <c r="I1380" i="2"/>
  <c r="J1380" i="2" s="1"/>
  <c r="E1380" i="2"/>
  <c r="D1380" i="2"/>
  <c r="F1380" i="2" s="1"/>
  <c r="C1380" i="2"/>
  <c r="A1380" i="2"/>
  <c r="O1380" i="2" s="1"/>
  <c r="D1379" i="2"/>
  <c r="F1379" i="2" s="1"/>
  <c r="C1379" i="2"/>
  <c r="A1379" i="2"/>
  <c r="H1379" i="2" s="1"/>
  <c r="I1378" i="2"/>
  <c r="J1378" i="2" s="1"/>
  <c r="D1378" i="2"/>
  <c r="F1378" i="2" s="1"/>
  <c r="C1378" i="2"/>
  <c r="A1378" i="2"/>
  <c r="H1377" i="2"/>
  <c r="D1377" i="2"/>
  <c r="E1377" i="2" s="1"/>
  <c r="C1377" i="2"/>
  <c r="A1377" i="2"/>
  <c r="K1377" i="2" s="1"/>
  <c r="M1376" i="2"/>
  <c r="N1376" i="2" s="1"/>
  <c r="D1376" i="2"/>
  <c r="C1376" i="2"/>
  <c r="A1376" i="2"/>
  <c r="O1376" i="2" s="1"/>
  <c r="H1375" i="2"/>
  <c r="D1375" i="2"/>
  <c r="F1375" i="2" s="1"/>
  <c r="C1375" i="2"/>
  <c r="A1375" i="2"/>
  <c r="M1375" i="2" s="1"/>
  <c r="N1375" i="2" s="1"/>
  <c r="O1374" i="2"/>
  <c r="M1374" i="2"/>
  <c r="N1374" i="2" s="1"/>
  <c r="H1374" i="2"/>
  <c r="D1374" i="2"/>
  <c r="F1374" i="2" s="1"/>
  <c r="C1374" i="2"/>
  <c r="A1374" i="2"/>
  <c r="L1374" i="2" s="1"/>
  <c r="O1373" i="2"/>
  <c r="D1373" i="2"/>
  <c r="E1373" i="2" s="1"/>
  <c r="C1373" i="2"/>
  <c r="A1373" i="2"/>
  <c r="I1372" i="2"/>
  <c r="J1372" i="2" s="1"/>
  <c r="F1372" i="2"/>
  <c r="E1372" i="2"/>
  <c r="D1372" i="2"/>
  <c r="C1372" i="2"/>
  <c r="A1372" i="2"/>
  <c r="M1371" i="2"/>
  <c r="N1371" i="2" s="1"/>
  <c r="H1371" i="2"/>
  <c r="D1371" i="2"/>
  <c r="F1371" i="2" s="1"/>
  <c r="C1371" i="2"/>
  <c r="A1371" i="2"/>
  <c r="I1371" i="2" s="1"/>
  <c r="J1371" i="2" s="1"/>
  <c r="O1370" i="2"/>
  <c r="M1370" i="2"/>
  <c r="N1370" i="2" s="1"/>
  <c r="L1370" i="2"/>
  <c r="H1370" i="2"/>
  <c r="D1370" i="2"/>
  <c r="F1370" i="2" s="1"/>
  <c r="C1370" i="2"/>
  <c r="A1370" i="2"/>
  <c r="K1370" i="2" s="1"/>
  <c r="H1369" i="2"/>
  <c r="D1369" i="2"/>
  <c r="E1369" i="2" s="1"/>
  <c r="C1369" i="2"/>
  <c r="A1369" i="2"/>
  <c r="K1369" i="2" s="1"/>
  <c r="F1368" i="2"/>
  <c r="D1368" i="2"/>
  <c r="E1368" i="2" s="1"/>
  <c r="C1368" i="2"/>
  <c r="A1368" i="2"/>
  <c r="I1367" i="2"/>
  <c r="J1367" i="2" s="1"/>
  <c r="D1367" i="2"/>
  <c r="F1367" i="2" s="1"/>
  <c r="C1367" i="2"/>
  <c r="A1367" i="2"/>
  <c r="H1367" i="2" s="1"/>
  <c r="M1366" i="2"/>
  <c r="N1366" i="2" s="1"/>
  <c r="L1366" i="2"/>
  <c r="K1366" i="2"/>
  <c r="H1366" i="2"/>
  <c r="D1366" i="2"/>
  <c r="F1366" i="2" s="1"/>
  <c r="C1366" i="2"/>
  <c r="A1366" i="2"/>
  <c r="O1366" i="2" s="1"/>
  <c r="H1365" i="2"/>
  <c r="D1365" i="2"/>
  <c r="E1365" i="2" s="1"/>
  <c r="C1365" i="2"/>
  <c r="A1365" i="2"/>
  <c r="K1365" i="2" s="1"/>
  <c r="M1364" i="2"/>
  <c r="N1364" i="2" s="1"/>
  <c r="I1364" i="2"/>
  <c r="J1364" i="2" s="1"/>
  <c r="E1364" i="2"/>
  <c r="D1364" i="2"/>
  <c r="F1364" i="2" s="1"/>
  <c r="C1364" i="2"/>
  <c r="A1364" i="2"/>
  <c r="O1364" i="2" s="1"/>
  <c r="M1363" i="2"/>
  <c r="N1363" i="2" s="1"/>
  <c r="H1363" i="2"/>
  <c r="D1363" i="2"/>
  <c r="F1363" i="2" s="1"/>
  <c r="C1363" i="2"/>
  <c r="A1363" i="2"/>
  <c r="I1363" i="2" s="1"/>
  <c r="J1363" i="2" s="1"/>
  <c r="K1362" i="2"/>
  <c r="D1362" i="2"/>
  <c r="F1362" i="2" s="1"/>
  <c r="C1362" i="2"/>
  <c r="A1362" i="2"/>
  <c r="H1361" i="2"/>
  <c r="D1361" i="2"/>
  <c r="E1361" i="2" s="1"/>
  <c r="C1361" i="2"/>
  <c r="A1361" i="2"/>
  <c r="K1361" i="2" s="1"/>
  <c r="D1360" i="2"/>
  <c r="E1360" i="2" s="1"/>
  <c r="C1360" i="2"/>
  <c r="A1360" i="2"/>
  <c r="O1360" i="2" s="1"/>
  <c r="H1359" i="2"/>
  <c r="D1359" i="2"/>
  <c r="F1359" i="2" s="1"/>
  <c r="C1359" i="2"/>
  <c r="A1359" i="2"/>
  <c r="M1359" i="2" s="1"/>
  <c r="N1359" i="2" s="1"/>
  <c r="O1358" i="2"/>
  <c r="D1358" i="2"/>
  <c r="F1358" i="2" s="1"/>
  <c r="C1358" i="2"/>
  <c r="A1358" i="2"/>
  <c r="H1358" i="2" s="1"/>
  <c r="D1357" i="2"/>
  <c r="E1357" i="2" s="1"/>
  <c r="C1357" i="2"/>
  <c r="A1357" i="2"/>
  <c r="O1357" i="2" s="1"/>
  <c r="I1356" i="2"/>
  <c r="J1356" i="2" s="1"/>
  <c r="F1356" i="2"/>
  <c r="E1356" i="2"/>
  <c r="D1356" i="2"/>
  <c r="C1356" i="2"/>
  <c r="A1356" i="2"/>
  <c r="M1355" i="2"/>
  <c r="N1355" i="2" s="1"/>
  <c r="H1355" i="2"/>
  <c r="D1355" i="2"/>
  <c r="F1355" i="2" s="1"/>
  <c r="C1355" i="2"/>
  <c r="A1355" i="2"/>
  <c r="I1355" i="2" s="1"/>
  <c r="J1355" i="2" s="1"/>
  <c r="O1354" i="2"/>
  <c r="M1354" i="2"/>
  <c r="N1354" i="2" s="1"/>
  <c r="H1354" i="2"/>
  <c r="D1354" i="2"/>
  <c r="F1354" i="2" s="1"/>
  <c r="C1354" i="2"/>
  <c r="A1354" i="2"/>
  <c r="K1354" i="2" s="1"/>
  <c r="H1353" i="2"/>
  <c r="D1353" i="2"/>
  <c r="E1353" i="2" s="1"/>
  <c r="C1353" i="2"/>
  <c r="A1353" i="2"/>
  <c r="K1353" i="2" s="1"/>
  <c r="M1352" i="2"/>
  <c r="N1352" i="2" s="1"/>
  <c r="D1352" i="2"/>
  <c r="C1352" i="2"/>
  <c r="A1352" i="2"/>
  <c r="I1351" i="2"/>
  <c r="J1351" i="2" s="1"/>
  <c r="D1351" i="2"/>
  <c r="F1351" i="2" s="1"/>
  <c r="C1351" i="2"/>
  <c r="A1351" i="2"/>
  <c r="H1351" i="2" s="1"/>
  <c r="M1350" i="2"/>
  <c r="N1350" i="2" s="1"/>
  <c r="L1350" i="2"/>
  <c r="K1350" i="2"/>
  <c r="H1350" i="2"/>
  <c r="D1350" i="2"/>
  <c r="F1350" i="2" s="1"/>
  <c r="C1350" i="2"/>
  <c r="A1350" i="2"/>
  <c r="O1350" i="2" s="1"/>
  <c r="H1349" i="2"/>
  <c r="D1349" i="2"/>
  <c r="E1349" i="2" s="1"/>
  <c r="C1349" i="2"/>
  <c r="A1349" i="2"/>
  <c r="K1349" i="2" s="1"/>
  <c r="M1348" i="2"/>
  <c r="N1348" i="2" s="1"/>
  <c r="I1348" i="2"/>
  <c r="J1348" i="2" s="1"/>
  <c r="D1348" i="2"/>
  <c r="F1348" i="2" s="1"/>
  <c r="C1348" i="2"/>
  <c r="A1348" i="2"/>
  <c r="O1348" i="2" s="1"/>
  <c r="H1347" i="2"/>
  <c r="D1347" i="2"/>
  <c r="F1347" i="2" s="1"/>
  <c r="C1347" i="2"/>
  <c r="A1347" i="2"/>
  <c r="M1347" i="2" s="1"/>
  <c r="N1347" i="2" s="1"/>
  <c r="O1346" i="2"/>
  <c r="L1346" i="2"/>
  <c r="I1346" i="2"/>
  <c r="J1346" i="2" s="1"/>
  <c r="D1346" i="2"/>
  <c r="F1346" i="2" s="1"/>
  <c r="C1346" i="2"/>
  <c r="A1346" i="2"/>
  <c r="H1345" i="2"/>
  <c r="D1345" i="2"/>
  <c r="E1345" i="2" s="1"/>
  <c r="C1345" i="2"/>
  <c r="A1345" i="2"/>
  <c r="K1345" i="2" s="1"/>
  <c r="F1344" i="2"/>
  <c r="D1344" i="2"/>
  <c r="E1344" i="2" s="1"/>
  <c r="C1344" i="2"/>
  <c r="A1344" i="2"/>
  <c r="I1343" i="2"/>
  <c r="J1343" i="2" s="1"/>
  <c r="D1343" i="2"/>
  <c r="F1343" i="2" s="1"/>
  <c r="C1343" i="2"/>
  <c r="A1343" i="2"/>
  <c r="I1342" i="2"/>
  <c r="J1342" i="2" s="1"/>
  <c r="D1342" i="2"/>
  <c r="F1342" i="2" s="1"/>
  <c r="C1342" i="2"/>
  <c r="A1342" i="2"/>
  <c r="D1341" i="2"/>
  <c r="E1341" i="2" s="1"/>
  <c r="C1341" i="2"/>
  <c r="A1341" i="2"/>
  <c r="F1340" i="2"/>
  <c r="E1340" i="2"/>
  <c r="D1340" i="2"/>
  <c r="C1340" i="2"/>
  <c r="A1340" i="2"/>
  <c r="M1339" i="2"/>
  <c r="N1339" i="2" s="1"/>
  <c r="H1339" i="2"/>
  <c r="D1339" i="2"/>
  <c r="F1339" i="2" s="1"/>
  <c r="C1339" i="2"/>
  <c r="A1339" i="2"/>
  <c r="I1339" i="2" s="1"/>
  <c r="J1339" i="2" s="1"/>
  <c r="O1338" i="2"/>
  <c r="H1338" i="2"/>
  <c r="D1338" i="2"/>
  <c r="F1338" i="2" s="1"/>
  <c r="C1338" i="2"/>
  <c r="A1338" i="2"/>
  <c r="O1337" i="2"/>
  <c r="D1337" i="2"/>
  <c r="E1337" i="2" s="1"/>
  <c r="C1337" i="2"/>
  <c r="A1337" i="2"/>
  <c r="D1336" i="2"/>
  <c r="F1336" i="2" s="1"/>
  <c r="C1336" i="2"/>
  <c r="A1336" i="2"/>
  <c r="I1335" i="2"/>
  <c r="J1335" i="2" s="1"/>
  <c r="D1335" i="2"/>
  <c r="F1335" i="2" s="1"/>
  <c r="C1335" i="2"/>
  <c r="A1335" i="2"/>
  <c r="H1335" i="2" s="1"/>
  <c r="M1334" i="2"/>
  <c r="N1334" i="2" s="1"/>
  <c r="L1334" i="2"/>
  <c r="K1334" i="2"/>
  <c r="H1334" i="2"/>
  <c r="D1334" i="2"/>
  <c r="F1334" i="2" s="1"/>
  <c r="C1334" i="2"/>
  <c r="A1334" i="2"/>
  <c r="O1334" i="2" s="1"/>
  <c r="H1333" i="2"/>
  <c r="D1333" i="2"/>
  <c r="E1333" i="2" s="1"/>
  <c r="C1333" i="2"/>
  <c r="A1333" i="2"/>
  <c r="K1333" i="2" s="1"/>
  <c r="M1332" i="2"/>
  <c r="N1332" i="2" s="1"/>
  <c r="I1332" i="2"/>
  <c r="J1332" i="2" s="1"/>
  <c r="D1332" i="2"/>
  <c r="C1332" i="2"/>
  <c r="A1332" i="2"/>
  <c r="O1332" i="2" s="1"/>
  <c r="D1331" i="2"/>
  <c r="F1331" i="2" s="1"/>
  <c r="C1331" i="2"/>
  <c r="A1331" i="2"/>
  <c r="M1331" i="2" s="1"/>
  <c r="N1331" i="2" s="1"/>
  <c r="O1330" i="2"/>
  <c r="I1330" i="2"/>
  <c r="J1330" i="2" s="1"/>
  <c r="D1330" i="2"/>
  <c r="F1330" i="2" s="1"/>
  <c r="C1330" i="2"/>
  <c r="A1330" i="2"/>
  <c r="H1329" i="2"/>
  <c r="D1329" i="2"/>
  <c r="E1329" i="2" s="1"/>
  <c r="C1329" i="2"/>
  <c r="A1329" i="2"/>
  <c r="K1329" i="2" s="1"/>
  <c r="I1328" i="2"/>
  <c r="J1328" i="2" s="1"/>
  <c r="D1328" i="2"/>
  <c r="E1328" i="2" s="1"/>
  <c r="C1328" i="2"/>
  <c r="A1328" i="2"/>
  <c r="O1328" i="2" s="1"/>
  <c r="H1327" i="2"/>
  <c r="D1327" i="2"/>
  <c r="F1327" i="2" s="1"/>
  <c r="C1327" i="2"/>
  <c r="A1327" i="2"/>
  <c r="M1327" i="2" s="1"/>
  <c r="N1327" i="2" s="1"/>
  <c r="O1326" i="2"/>
  <c r="M1326" i="2"/>
  <c r="N1326" i="2" s="1"/>
  <c r="K1326" i="2"/>
  <c r="H1326" i="2"/>
  <c r="D1326" i="2"/>
  <c r="F1326" i="2" s="1"/>
  <c r="C1326" i="2"/>
  <c r="A1326" i="2"/>
  <c r="L1326" i="2" s="1"/>
  <c r="O1325" i="2"/>
  <c r="D1325" i="2"/>
  <c r="E1325" i="2" s="1"/>
  <c r="C1325" i="2"/>
  <c r="A1325" i="2"/>
  <c r="F1324" i="2"/>
  <c r="E1324" i="2"/>
  <c r="D1324" i="2"/>
  <c r="C1324" i="2"/>
  <c r="A1324" i="2"/>
  <c r="M1323" i="2"/>
  <c r="N1323" i="2" s="1"/>
  <c r="H1323" i="2"/>
  <c r="D1323" i="2"/>
  <c r="F1323" i="2" s="1"/>
  <c r="C1323" i="2"/>
  <c r="A1323" i="2"/>
  <c r="I1323" i="2" s="1"/>
  <c r="J1323" i="2" s="1"/>
  <c r="D1322" i="2"/>
  <c r="F1322" i="2" s="1"/>
  <c r="C1322" i="2"/>
  <c r="A1322" i="2"/>
  <c r="I1322" i="2" s="1"/>
  <c r="J1322" i="2" s="1"/>
  <c r="H1321" i="2"/>
  <c r="D1321" i="2"/>
  <c r="E1321" i="2" s="1"/>
  <c r="C1321" i="2"/>
  <c r="A1321" i="2"/>
  <c r="K1321" i="2" s="1"/>
  <c r="F1320" i="2"/>
  <c r="E1320" i="2"/>
  <c r="D1320" i="2"/>
  <c r="C1320" i="2"/>
  <c r="A1320" i="2"/>
  <c r="M1319" i="2"/>
  <c r="N1319" i="2" s="1"/>
  <c r="D1319" i="2"/>
  <c r="F1319" i="2" s="1"/>
  <c r="C1319" i="2"/>
  <c r="A1319" i="2"/>
  <c r="M1318" i="2"/>
  <c r="N1318" i="2" s="1"/>
  <c r="L1318" i="2"/>
  <c r="K1318" i="2"/>
  <c r="H1318" i="2"/>
  <c r="D1318" i="2"/>
  <c r="F1318" i="2" s="1"/>
  <c r="C1318" i="2"/>
  <c r="A1318" i="2"/>
  <c r="O1318" i="2" s="1"/>
  <c r="D1317" i="2"/>
  <c r="E1317" i="2" s="1"/>
  <c r="C1317" i="2"/>
  <c r="A1317" i="2"/>
  <c r="O1317" i="2" s="1"/>
  <c r="M1316" i="2"/>
  <c r="N1316" i="2" s="1"/>
  <c r="I1316" i="2"/>
  <c r="J1316" i="2" s="1"/>
  <c r="E1316" i="2"/>
  <c r="D1316" i="2"/>
  <c r="F1316" i="2" s="1"/>
  <c r="C1316" i="2"/>
  <c r="A1316" i="2"/>
  <c r="O1316" i="2" s="1"/>
  <c r="D1315" i="2"/>
  <c r="F1315" i="2" s="1"/>
  <c r="C1315" i="2"/>
  <c r="A1315" i="2"/>
  <c r="H1315" i="2" s="1"/>
  <c r="D1314" i="2"/>
  <c r="F1314" i="2" s="1"/>
  <c r="C1314" i="2"/>
  <c r="A1314" i="2"/>
  <c r="I1314" i="2" s="1"/>
  <c r="J1314" i="2" s="1"/>
  <c r="H1313" i="2"/>
  <c r="D1313" i="2"/>
  <c r="E1313" i="2" s="1"/>
  <c r="C1313" i="2"/>
  <c r="A1313" i="2"/>
  <c r="K1313" i="2" s="1"/>
  <c r="M1312" i="2"/>
  <c r="N1312" i="2" s="1"/>
  <c r="D1312" i="2"/>
  <c r="C1312" i="2"/>
  <c r="A1312" i="2"/>
  <c r="O1312" i="2" s="1"/>
  <c r="H1311" i="2"/>
  <c r="D1311" i="2"/>
  <c r="F1311" i="2" s="1"/>
  <c r="C1311" i="2"/>
  <c r="A1311" i="2"/>
  <c r="M1311" i="2" s="1"/>
  <c r="N1311" i="2" s="1"/>
  <c r="O1310" i="2"/>
  <c r="M1310" i="2"/>
  <c r="N1310" i="2" s="1"/>
  <c r="H1310" i="2"/>
  <c r="D1310" i="2"/>
  <c r="F1310" i="2" s="1"/>
  <c r="C1310" i="2"/>
  <c r="A1310" i="2"/>
  <c r="L1310" i="2" s="1"/>
  <c r="O1309" i="2"/>
  <c r="D1309" i="2"/>
  <c r="E1309" i="2" s="1"/>
  <c r="C1309" i="2"/>
  <c r="A1309" i="2"/>
  <c r="I1308" i="2"/>
  <c r="J1308" i="2" s="1"/>
  <c r="F1308" i="2"/>
  <c r="E1308" i="2"/>
  <c r="D1308" i="2"/>
  <c r="C1308" i="2"/>
  <c r="A1308" i="2"/>
  <c r="M1307" i="2"/>
  <c r="N1307" i="2" s="1"/>
  <c r="H1307" i="2"/>
  <c r="D1307" i="2"/>
  <c r="F1307" i="2" s="1"/>
  <c r="C1307" i="2"/>
  <c r="A1307" i="2"/>
  <c r="I1307" i="2" s="1"/>
  <c r="J1307" i="2" s="1"/>
  <c r="O1306" i="2"/>
  <c r="M1306" i="2"/>
  <c r="N1306" i="2" s="1"/>
  <c r="L1306" i="2"/>
  <c r="H1306" i="2"/>
  <c r="D1306" i="2"/>
  <c r="F1306" i="2" s="1"/>
  <c r="C1306" i="2"/>
  <c r="A1306" i="2"/>
  <c r="K1306" i="2" s="1"/>
  <c r="H1305" i="2"/>
  <c r="D1305" i="2"/>
  <c r="E1305" i="2" s="1"/>
  <c r="C1305" i="2"/>
  <c r="A1305" i="2"/>
  <c r="K1305" i="2" s="1"/>
  <c r="F1304" i="2"/>
  <c r="D1304" i="2"/>
  <c r="E1304" i="2" s="1"/>
  <c r="C1304" i="2"/>
  <c r="A1304" i="2"/>
  <c r="I1303" i="2"/>
  <c r="J1303" i="2" s="1"/>
  <c r="D1303" i="2"/>
  <c r="F1303" i="2" s="1"/>
  <c r="C1303" i="2"/>
  <c r="A1303" i="2"/>
  <c r="H1303" i="2" s="1"/>
  <c r="M1302" i="2"/>
  <c r="N1302" i="2" s="1"/>
  <c r="L1302" i="2"/>
  <c r="K1302" i="2"/>
  <c r="H1302" i="2"/>
  <c r="D1302" i="2"/>
  <c r="F1302" i="2" s="1"/>
  <c r="C1302" i="2"/>
  <c r="A1302" i="2"/>
  <c r="O1302" i="2" s="1"/>
  <c r="H1301" i="2"/>
  <c r="D1301" i="2"/>
  <c r="E1301" i="2" s="1"/>
  <c r="C1301" i="2"/>
  <c r="A1301" i="2"/>
  <c r="K1301" i="2" s="1"/>
  <c r="M1300" i="2"/>
  <c r="N1300" i="2" s="1"/>
  <c r="I1300" i="2"/>
  <c r="J1300" i="2" s="1"/>
  <c r="E1300" i="2"/>
  <c r="D1300" i="2"/>
  <c r="F1300" i="2" s="1"/>
  <c r="C1300" i="2"/>
  <c r="A1300" i="2"/>
  <c r="O1300" i="2" s="1"/>
  <c r="M1299" i="2"/>
  <c r="N1299" i="2" s="1"/>
  <c r="H1299" i="2"/>
  <c r="D1299" i="2"/>
  <c r="F1299" i="2" s="1"/>
  <c r="C1299" i="2"/>
  <c r="A1299" i="2"/>
  <c r="I1299" i="2" s="1"/>
  <c r="J1299" i="2" s="1"/>
  <c r="D1298" i="2"/>
  <c r="F1298" i="2" s="1"/>
  <c r="C1298" i="2"/>
  <c r="A1298" i="2"/>
  <c r="K1298" i="2" s="1"/>
  <c r="H1297" i="2"/>
  <c r="D1297" i="2"/>
  <c r="E1297" i="2" s="1"/>
  <c r="C1297" i="2"/>
  <c r="A1297" i="2"/>
  <c r="K1297" i="2" s="1"/>
  <c r="D1296" i="2"/>
  <c r="E1296" i="2" s="1"/>
  <c r="C1296" i="2"/>
  <c r="A1296" i="2"/>
  <c r="O1296" i="2" s="1"/>
  <c r="H1295" i="2"/>
  <c r="D1295" i="2"/>
  <c r="F1295" i="2" s="1"/>
  <c r="C1295" i="2"/>
  <c r="A1295" i="2"/>
  <c r="M1295" i="2" s="1"/>
  <c r="N1295" i="2" s="1"/>
  <c r="D1294" i="2"/>
  <c r="F1294" i="2" s="1"/>
  <c r="C1294" i="2"/>
  <c r="A1294" i="2"/>
  <c r="H1294" i="2" s="1"/>
  <c r="D1293" i="2"/>
  <c r="E1293" i="2" s="1"/>
  <c r="C1293" i="2"/>
  <c r="A1293" i="2"/>
  <c r="O1293" i="2" s="1"/>
  <c r="I1292" i="2"/>
  <c r="J1292" i="2" s="1"/>
  <c r="F1292" i="2"/>
  <c r="E1292" i="2"/>
  <c r="D1292" i="2"/>
  <c r="C1292" i="2"/>
  <c r="A1292" i="2"/>
  <c r="M1291" i="2"/>
  <c r="N1291" i="2" s="1"/>
  <c r="H1291" i="2"/>
  <c r="D1291" i="2"/>
  <c r="F1291" i="2" s="1"/>
  <c r="C1291" i="2"/>
  <c r="A1291" i="2"/>
  <c r="I1291" i="2" s="1"/>
  <c r="J1291" i="2" s="1"/>
  <c r="O1290" i="2"/>
  <c r="M1290" i="2"/>
  <c r="N1290" i="2" s="1"/>
  <c r="H1290" i="2"/>
  <c r="D1290" i="2"/>
  <c r="F1290" i="2" s="1"/>
  <c r="C1290" i="2"/>
  <c r="A1290" i="2"/>
  <c r="K1290" i="2" s="1"/>
  <c r="H1289" i="2"/>
  <c r="D1289" i="2"/>
  <c r="E1289" i="2" s="1"/>
  <c r="C1289" i="2"/>
  <c r="A1289" i="2"/>
  <c r="K1289" i="2" s="1"/>
  <c r="M1288" i="2"/>
  <c r="N1288" i="2" s="1"/>
  <c r="E1288" i="2"/>
  <c r="D1288" i="2"/>
  <c r="F1288" i="2" s="1"/>
  <c r="C1288" i="2"/>
  <c r="A1288" i="2"/>
  <c r="D1287" i="2"/>
  <c r="F1287" i="2" s="1"/>
  <c r="C1287" i="2"/>
  <c r="A1287" i="2"/>
  <c r="H1287" i="2" s="1"/>
  <c r="M1286" i="2"/>
  <c r="N1286" i="2" s="1"/>
  <c r="L1286" i="2"/>
  <c r="K1286" i="2"/>
  <c r="H1286" i="2"/>
  <c r="D1286" i="2"/>
  <c r="F1286" i="2" s="1"/>
  <c r="C1286" i="2"/>
  <c r="A1286" i="2"/>
  <c r="O1286" i="2" s="1"/>
  <c r="D1285" i="2"/>
  <c r="E1285" i="2" s="1"/>
  <c r="C1285" i="2"/>
  <c r="A1285" i="2"/>
  <c r="K1285" i="2" s="1"/>
  <c r="M1284" i="2"/>
  <c r="N1284" i="2" s="1"/>
  <c r="I1284" i="2"/>
  <c r="J1284" i="2" s="1"/>
  <c r="D1284" i="2"/>
  <c r="C1284" i="2"/>
  <c r="A1284" i="2"/>
  <c r="O1284" i="2" s="1"/>
  <c r="H1283" i="2"/>
  <c r="D1283" i="2"/>
  <c r="F1283" i="2" s="1"/>
  <c r="C1283" i="2"/>
  <c r="A1283" i="2"/>
  <c r="M1283" i="2" s="1"/>
  <c r="N1283" i="2" s="1"/>
  <c r="O1282" i="2"/>
  <c r="L1282" i="2"/>
  <c r="I1282" i="2"/>
  <c r="J1282" i="2" s="1"/>
  <c r="D1282" i="2"/>
  <c r="F1282" i="2" s="1"/>
  <c r="C1282" i="2"/>
  <c r="A1282" i="2"/>
  <c r="H1281" i="2"/>
  <c r="D1281" i="2"/>
  <c r="E1281" i="2" s="1"/>
  <c r="C1281" i="2"/>
  <c r="A1281" i="2"/>
  <c r="K1281" i="2" s="1"/>
  <c r="M1280" i="2"/>
  <c r="N1280" i="2" s="1"/>
  <c r="F1280" i="2"/>
  <c r="D1280" i="2"/>
  <c r="E1280" i="2" s="1"/>
  <c r="C1280" i="2"/>
  <c r="A1280" i="2"/>
  <c r="O1280" i="2" s="1"/>
  <c r="I1279" i="2"/>
  <c r="J1279" i="2" s="1"/>
  <c r="D1279" i="2"/>
  <c r="F1279" i="2" s="1"/>
  <c r="C1279" i="2"/>
  <c r="A1279" i="2"/>
  <c r="D1278" i="2"/>
  <c r="F1278" i="2" s="1"/>
  <c r="C1278" i="2"/>
  <c r="A1278" i="2"/>
  <c r="I1278" i="2" s="1"/>
  <c r="J1278" i="2" s="1"/>
  <c r="D1277" i="2"/>
  <c r="E1277" i="2" s="1"/>
  <c r="C1277" i="2"/>
  <c r="A1277" i="2"/>
  <c r="F1276" i="2"/>
  <c r="E1276" i="2"/>
  <c r="D1276" i="2"/>
  <c r="C1276" i="2"/>
  <c r="A1276" i="2"/>
  <c r="M1275" i="2"/>
  <c r="N1275" i="2" s="1"/>
  <c r="H1275" i="2"/>
  <c r="D1275" i="2"/>
  <c r="F1275" i="2" s="1"/>
  <c r="C1275" i="2"/>
  <c r="A1275" i="2"/>
  <c r="I1275" i="2" s="1"/>
  <c r="J1275" i="2" s="1"/>
  <c r="D1274" i="2"/>
  <c r="F1274" i="2" s="1"/>
  <c r="C1274" i="2"/>
  <c r="A1274" i="2"/>
  <c r="H1274" i="2" s="1"/>
  <c r="D1273" i="2"/>
  <c r="E1273" i="2" s="1"/>
  <c r="C1273" i="2"/>
  <c r="A1273" i="2"/>
  <c r="O1273" i="2" s="1"/>
  <c r="D1272" i="2"/>
  <c r="F1272" i="2" s="1"/>
  <c r="C1272" i="2"/>
  <c r="A1272" i="2"/>
  <c r="I1271" i="2"/>
  <c r="J1271" i="2" s="1"/>
  <c r="D1271" i="2"/>
  <c r="F1271" i="2" s="1"/>
  <c r="C1271" i="2"/>
  <c r="A1271" i="2"/>
  <c r="H1271" i="2" s="1"/>
  <c r="M1270" i="2"/>
  <c r="N1270" i="2" s="1"/>
  <c r="L1270" i="2"/>
  <c r="K1270" i="2"/>
  <c r="H1270" i="2"/>
  <c r="D1270" i="2"/>
  <c r="F1270" i="2" s="1"/>
  <c r="C1270" i="2"/>
  <c r="A1270" i="2"/>
  <c r="O1270" i="2" s="1"/>
  <c r="H1269" i="2"/>
  <c r="D1269" i="2"/>
  <c r="E1269" i="2" s="1"/>
  <c r="C1269" i="2"/>
  <c r="A1269" i="2"/>
  <c r="K1269" i="2" s="1"/>
  <c r="M1268" i="2"/>
  <c r="N1268" i="2" s="1"/>
  <c r="I1268" i="2"/>
  <c r="J1268" i="2" s="1"/>
  <c r="E1268" i="2"/>
  <c r="D1268" i="2"/>
  <c r="F1268" i="2" s="1"/>
  <c r="C1268" i="2"/>
  <c r="A1268" i="2"/>
  <c r="O1268" i="2" s="1"/>
  <c r="M1267" i="2"/>
  <c r="N1267" i="2" s="1"/>
  <c r="H1267" i="2"/>
  <c r="D1267" i="2"/>
  <c r="F1267" i="2" s="1"/>
  <c r="C1267" i="2"/>
  <c r="A1267" i="2"/>
  <c r="I1267" i="2" s="1"/>
  <c r="J1267" i="2" s="1"/>
  <c r="D1266" i="2"/>
  <c r="F1266" i="2" s="1"/>
  <c r="C1266" i="2"/>
  <c r="A1266" i="2"/>
  <c r="I1266" i="2" s="1"/>
  <c r="J1266" i="2" s="1"/>
  <c r="H1265" i="2"/>
  <c r="D1265" i="2"/>
  <c r="E1265" i="2" s="1"/>
  <c r="C1265" i="2"/>
  <c r="A1265" i="2"/>
  <c r="K1265" i="2" s="1"/>
  <c r="D1264" i="2"/>
  <c r="C1264" i="2"/>
  <c r="A1264" i="2"/>
  <c r="O1264" i="2" s="1"/>
  <c r="H1263" i="2"/>
  <c r="D1263" i="2"/>
  <c r="F1263" i="2" s="1"/>
  <c r="C1263" i="2"/>
  <c r="A1263" i="2"/>
  <c r="M1263" i="2" s="1"/>
  <c r="N1263" i="2" s="1"/>
  <c r="O1262" i="2"/>
  <c r="M1262" i="2"/>
  <c r="N1262" i="2" s="1"/>
  <c r="K1262" i="2"/>
  <c r="H1262" i="2"/>
  <c r="D1262" i="2"/>
  <c r="F1262" i="2" s="1"/>
  <c r="C1262" i="2"/>
  <c r="A1262" i="2"/>
  <c r="L1262" i="2" s="1"/>
  <c r="O1261" i="2"/>
  <c r="D1261" i="2"/>
  <c r="E1261" i="2" s="1"/>
  <c r="C1261" i="2"/>
  <c r="A1261" i="2"/>
  <c r="I1260" i="2"/>
  <c r="J1260" i="2" s="1"/>
  <c r="F1260" i="2"/>
  <c r="E1260" i="2"/>
  <c r="D1260" i="2"/>
  <c r="C1260" i="2"/>
  <c r="A1260" i="2"/>
  <c r="M1259" i="2"/>
  <c r="N1259" i="2" s="1"/>
  <c r="H1259" i="2"/>
  <c r="D1259" i="2"/>
  <c r="F1259" i="2" s="1"/>
  <c r="C1259" i="2"/>
  <c r="A1259" i="2"/>
  <c r="I1259" i="2" s="1"/>
  <c r="J1259" i="2" s="1"/>
  <c r="M1258" i="2"/>
  <c r="N1258" i="2" s="1"/>
  <c r="D1258" i="2"/>
  <c r="F1258" i="2" s="1"/>
  <c r="C1258" i="2"/>
  <c r="A1258" i="2"/>
  <c r="I1258" i="2" s="1"/>
  <c r="J1258" i="2" s="1"/>
  <c r="H1257" i="2"/>
  <c r="D1257" i="2"/>
  <c r="E1257" i="2" s="1"/>
  <c r="C1257" i="2"/>
  <c r="A1257" i="2"/>
  <c r="K1257" i="2" s="1"/>
  <c r="F1256" i="2"/>
  <c r="E1256" i="2"/>
  <c r="D1256" i="2"/>
  <c r="C1256" i="2"/>
  <c r="A1256" i="2"/>
  <c r="D1255" i="2"/>
  <c r="F1255" i="2" s="1"/>
  <c r="C1255" i="2"/>
  <c r="A1255" i="2"/>
  <c r="M1254" i="2"/>
  <c r="N1254" i="2" s="1"/>
  <c r="L1254" i="2"/>
  <c r="K1254" i="2"/>
  <c r="H1254" i="2"/>
  <c r="D1254" i="2"/>
  <c r="F1254" i="2" s="1"/>
  <c r="C1254" i="2"/>
  <c r="A1254" i="2"/>
  <c r="O1254" i="2" s="1"/>
  <c r="O1253" i="2"/>
  <c r="D1253" i="2"/>
  <c r="E1253" i="2" s="1"/>
  <c r="C1253" i="2"/>
  <c r="A1253" i="2"/>
  <c r="M1252" i="2"/>
  <c r="N1252" i="2" s="1"/>
  <c r="I1252" i="2"/>
  <c r="J1252" i="2" s="1"/>
  <c r="E1252" i="2"/>
  <c r="D1252" i="2"/>
  <c r="F1252" i="2" s="1"/>
  <c r="C1252" i="2"/>
  <c r="A1252" i="2"/>
  <c r="O1252" i="2" s="1"/>
  <c r="D1251" i="2"/>
  <c r="F1251" i="2" s="1"/>
  <c r="C1251" i="2"/>
  <c r="A1251" i="2"/>
  <c r="H1251" i="2" s="1"/>
  <c r="D1250" i="2"/>
  <c r="F1250" i="2" s="1"/>
  <c r="C1250" i="2"/>
  <c r="A1250" i="2"/>
  <c r="H1249" i="2"/>
  <c r="D1249" i="2"/>
  <c r="E1249" i="2" s="1"/>
  <c r="C1249" i="2"/>
  <c r="A1249" i="2"/>
  <c r="K1249" i="2" s="1"/>
  <c r="M1248" i="2"/>
  <c r="N1248" i="2" s="1"/>
  <c r="F1248" i="2"/>
  <c r="D1248" i="2"/>
  <c r="E1248" i="2" s="1"/>
  <c r="C1248" i="2"/>
  <c r="A1248" i="2"/>
  <c r="O1248" i="2" s="1"/>
  <c r="D1247" i="2"/>
  <c r="F1247" i="2" s="1"/>
  <c r="C1247" i="2"/>
  <c r="A1247" i="2"/>
  <c r="M1247" i="2" s="1"/>
  <c r="N1247" i="2" s="1"/>
  <c r="D1246" i="2"/>
  <c r="F1246" i="2" s="1"/>
  <c r="C1246" i="2"/>
  <c r="A1246" i="2"/>
  <c r="H1246" i="2" s="1"/>
  <c r="D1245" i="2"/>
  <c r="E1245" i="2" s="1"/>
  <c r="C1245" i="2"/>
  <c r="A1245" i="2"/>
  <c r="O1245" i="2" s="1"/>
  <c r="I1244" i="2"/>
  <c r="J1244" i="2" s="1"/>
  <c r="F1244" i="2"/>
  <c r="E1244" i="2"/>
  <c r="D1244" i="2"/>
  <c r="C1244" i="2"/>
  <c r="A1244" i="2"/>
  <c r="M1243" i="2"/>
  <c r="N1243" i="2" s="1"/>
  <c r="H1243" i="2"/>
  <c r="D1243" i="2"/>
  <c r="F1243" i="2" s="1"/>
  <c r="C1243" i="2"/>
  <c r="A1243" i="2"/>
  <c r="I1243" i="2" s="1"/>
  <c r="J1243" i="2" s="1"/>
  <c r="O1242" i="2"/>
  <c r="M1242" i="2"/>
  <c r="N1242" i="2" s="1"/>
  <c r="L1242" i="2"/>
  <c r="H1242" i="2"/>
  <c r="D1242" i="2"/>
  <c r="F1242" i="2" s="1"/>
  <c r="C1242" i="2"/>
  <c r="A1242" i="2"/>
  <c r="K1242" i="2" s="1"/>
  <c r="H1241" i="2"/>
  <c r="D1241" i="2"/>
  <c r="E1241" i="2" s="1"/>
  <c r="C1241" i="2"/>
  <c r="A1241" i="2"/>
  <c r="K1241" i="2" s="1"/>
  <c r="F1240" i="2"/>
  <c r="D1240" i="2"/>
  <c r="E1240" i="2" s="1"/>
  <c r="C1240" i="2"/>
  <c r="A1240" i="2"/>
  <c r="I1239" i="2"/>
  <c r="J1239" i="2" s="1"/>
  <c r="D1239" i="2"/>
  <c r="F1239" i="2" s="1"/>
  <c r="C1239" i="2"/>
  <c r="A1239" i="2"/>
  <c r="H1239" i="2" s="1"/>
  <c r="M1238" i="2"/>
  <c r="N1238" i="2" s="1"/>
  <c r="L1238" i="2"/>
  <c r="K1238" i="2"/>
  <c r="H1238" i="2"/>
  <c r="D1238" i="2"/>
  <c r="F1238" i="2" s="1"/>
  <c r="C1238" i="2"/>
  <c r="A1238" i="2"/>
  <c r="O1238" i="2" s="1"/>
  <c r="H1237" i="2"/>
  <c r="D1237" i="2"/>
  <c r="E1237" i="2" s="1"/>
  <c r="C1237" i="2"/>
  <c r="A1237" i="2"/>
  <c r="K1237" i="2" s="1"/>
  <c r="M1236" i="2"/>
  <c r="N1236" i="2" s="1"/>
  <c r="I1236" i="2"/>
  <c r="J1236" i="2" s="1"/>
  <c r="E1236" i="2"/>
  <c r="D1236" i="2"/>
  <c r="F1236" i="2" s="1"/>
  <c r="C1236" i="2"/>
  <c r="A1236" i="2"/>
  <c r="O1236" i="2" s="1"/>
  <c r="M1235" i="2"/>
  <c r="N1235" i="2" s="1"/>
  <c r="H1235" i="2"/>
  <c r="D1235" i="2"/>
  <c r="F1235" i="2" s="1"/>
  <c r="C1235" i="2"/>
  <c r="A1235" i="2"/>
  <c r="I1235" i="2" s="1"/>
  <c r="J1235" i="2" s="1"/>
  <c r="O1234" i="2"/>
  <c r="D1234" i="2"/>
  <c r="F1234" i="2" s="1"/>
  <c r="C1234" i="2"/>
  <c r="A1234" i="2"/>
  <c r="K1234" i="2" s="1"/>
  <c r="H1233" i="2"/>
  <c r="D1233" i="2"/>
  <c r="E1233" i="2" s="1"/>
  <c r="C1233" i="2"/>
  <c r="A1233" i="2"/>
  <c r="K1233" i="2" s="1"/>
  <c r="D1232" i="2"/>
  <c r="E1232" i="2" s="1"/>
  <c r="C1232" i="2"/>
  <c r="A1232" i="2"/>
  <c r="H1231" i="2"/>
  <c r="D1231" i="2"/>
  <c r="F1231" i="2" s="1"/>
  <c r="C1231" i="2"/>
  <c r="A1231" i="2"/>
  <c r="M1231" i="2" s="1"/>
  <c r="N1231" i="2" s="1"/>
  <c r="O1230" i="2"/>
  <c r="K1230" i="2"/>
  <c r="D1230" i="2"/>
  <c r="F1230" i="2" s="1"/>
  <c r="C1230" i="2"/>
  <c r="A1230" i="2"/>
  <c r="H1230" i="2" s="1"/>
  <c r="D1229" i="2"/>
  <c r="E1229" i="2" s="1"/>
  <c r="C1229" i="2"/>
  <c r="A1229" i="2"/>
  <c r="O1229" i="2" s="1"/>
  <c r="I1228" i="2"/>
  <c r="J1228" i="2" s="1"/>
  <c r="F1228" i="2"/>
  <c r="E1228" i="2"/>
  <c r="D1228" i="2"/>
  <c r="C1228" i="2"/>
  <c r="A1228" i="2"/>
  <c r="M1227" i="2"/>
  <c r="N1227" i="2" s="1"/>
  <c r="H1227" i="2"/>
  <c r="D1227" i="2"/>
  <c r="F1227" i="2" s="1"/>
  <c r="C1227" i="2"/>
  <c r="A1227" i="2"/>
  <c r="I1227" i="2" s="1"/>
  <c r="J1227" i="2" s="1"/>
  <c r="D1226" i="2"/>
  <c r="F1226" i="2" s="1"/>
  <c r="C1226" i="2"/>
  <c r="A1226" i="2"/>
  <c r="D1225" i="2"/>
  <c r="E1225" i="2" s="1"/>
  <c r="C1225" i="2"/>
  <c r="A1225" i="2"/>
  <c r="K1225" i="2" s="1"/>
  <c r="M1224" i="2"/>
  <c r="N1224" i="2" s="1"/>
  <c r="D1224" i="2"/>
  <c r="F1224" i="2" s="1"/>
  <c r="C1224" i="2"/>
  <c r="A1224" i="2"/>
  <c r="I1223" i="2"/>
  <c r="J1223" i="2" s="1"/>
  <c r="D1223" i="2"/>
  <c r="F1223" i="2" s="1"/>
  <c r="C1223" i="2"/>
  <c r="A1223" i="2"/>
  <c r="H1223" i="2" s="1"/>
  <c r="M1222" i="2"/>
  <c r="N1222" i="2" s="1"/>
  <c r="L1222" i="2"/>
  <c r="K1222" i="2"/>
  <c r="H1222" i="2"/>
  <c r="D1222" i="2"/>
  <c r="F1222" i="2" s="1"/>
  <c r="C1222" i="2"/>
  <c r="A1222" i="2"/>
  <c r="O1222" i="2" s="1"/>
  <c r="H1221" i="2"/>
  <c r="D1221" i="2"/>
  <c r="E1221" i="2" s="1"/>
  <c r="C1221" i="2"/>
  <c r="A1221" i="2"/>
  <c r="K1221" i="2" s="1"/>
  <c r="M1220" i="2"/>
  <c r="N1220" i="2" s="1"/>
  <c r="I1220" i="2"/>
  <c r="J1220" i="2" s="1"/>
  <c r="D1220" i="2"/>
  <c r="C1220" i="2"/>
  <c r="A1220" i="2"/>
  <c r="O1220" i="2" s="1"/>
  <c r="D1219" i="2"/>
  <c r="F1219" i="2" s="1"/>
  <c r="C1219" i="2"/>
  <c r="A1219" i="2"/>
  <c r="M1219" i="2" s="1"/>
  <c r="N1219" i="2" s="1"/>
  <c r="O1218" i="2"/>
  <c r="L1218" i="2"/>
  <c r="I1218" i="2"/>
  <c r="J1218" i="2" s="1"/>
  <c r="D1218" i="2"/>
  <c r="F1218" i="2" s="1"/>
  <c r="C1218" i="2"/>
  <c r="A1218" i="2"/>
  <c r="H1217" i="2"/>
  <c r="D1217" i="2"/>
  <c r="E1217" i="2" s="1"/>
  <c r="C1217" i="2"/>
  <c r="A1217" i="2"/>
  <c r="K1217" i="2" s="1"/>
  <c r="M1216" i="2"/>
  <c r="N1216" i="2" s="1"/>
  <c r="F1216" i="2"/>
  <c r="D1216" i="2"/>
  <c r="E1216" i="2" s="1"/>
  <c r="C1216" i="2"/>
  <c r="A1216" i="2"/>
  <c r="O1216" i="2" s="1"/>
  <c r="D1215" i="2"/>
  <c r="F1215" i="2" s="1"/>
  <c r="C1215" i="2"/>
  <c r="A1215" i="2"/>
  <c r="I1215" i="2" s="1"/>
  <c r="J1215" i="2" s="1"/>
  <c r="M1214" i="2"/>
  <c r="N1214" i="2" s="1"/>
  <c r="I1214" i="2"/>
  <c r="J1214" i="2" s="1"/>
  <c r="D1214" i="2"/>
  <c r="F1214" i="2" s="1"/>
  <c r="C1214" i="2"/>
  <c r="A1214" i="2"/>
  <c r="D1213" i="2"/>
  <c r="E1213" i="2" s="1"/>
  <c r="C1213" i="2"/>
  <c r="A1213" i="2"/>
  <c r="F1212" i="2"/>
  <c r="E1212" i="2"/>
  <c r="D1212" i="2"/>
  <c r="C1212" i="2"/>
  <c r="A1212" i="2"/>
  <c r="M1211" i="2"/>
  <c r="N1211" i="2" s="1"/>
  <c r="H1211" i="2"/>
  <c r="D1211" i="2"/>
  <c r="F1211" i="2" s="1"/>
  <c r="C1211" i="2"/>
  <c r="A1211" i="2"/>
  <c r="I1211" i="2" s="1"/>
  <c r="J1211" i="2" s="1"/>
  <c r="O1210" i="2"/>
  <c r="L1210" i="2"/>
  <c r="H1210" i="2"/>
  <c r="D1210" i="2"/>
  <c r="F1210" i="2" s="1"/>
  <c r="C1210" i="2"/>
  <c r="A1210" i="2"/>
  <c r="O1209" i="2"/>
  <c r="D1209" i="2"/>
  <c r="E1209" i="2" s="1"/>
  <c r="C1209" i="2"/>
  <c r="A1209" i="2"/>
  <c r="F1208" i="2"/>
  <c r="E1208" i="2"/>
  <c r="D1208" i="2"/>
  <c r="C1208" i="2"/>
  <c r="A1208" i="2"/>
  <c r="D1207" i="2"/>
  <c r="F1207" i="2" s="1"/>
  <c r="C1207" i="2"/>
  <c r="A1207" i="2"/>
  <c r="H1207" i="2" s="1"/>
  <c r="M1206" i="2"/>
  <c r="N1206" i="2" s="1"/>
  <c r="L1206" i="2"/>
  <c r="K1206" i="2"/>
  <c r="H1206" i="2"/>
  <c r="D1206" i="2"/>
  <c r="F1206" i="2" s="1"/>
  <c r="C1206" i="2"/>
  <c r="A1206" i="2"/>
  <c r="O1206" i="2" s="1"/>
  <c r="D1205" i="2"/>
  <c r="E1205" i="2" s="1"/>
  <c r="C1205" i="2"/>
  <c r="A1205" i="2"/>
  <c r="K1205" i="2" s="1"/>
  <c r="M1204" i="2"/>
  <c r="N1204" i="2" s="1"/>
  <c r="I1204" i="2"/>
  <c r="J1204" i="2" s="1"/>
  <c r="E1204" i="2"/>
  <c r="D1204" i="2"/>
  <c r="F1204" i="2" s="1"/>
  <c r="C1204" i="2"/>
  <c r="A1204" i="2"/>
  <c r="O1204" i="2" s="1"/>
  <c r="M1203" i="2"/>
  <c r="N1203" i="2" s="1"/>
  <c r="D1203" i="2"/>
  <c r="F1203" i="2" s="1"/>
  <c r="C1203" i="2"/>
  <c r="A1203" i="2"/>
  <c r="I1203" i="2" s="1"/>
  <c r="J1203" i="2" s="1"/>
  <c r="O1202" i="2"/>
  <c r="I1202" i="2"/>
  <c r="J1202" i="2" s="1"/>
  <c r="D1202" i="2"/>
  <c r="F1202" i="2" s="1"/>
  <c r="C1202" i="2"/>
  <c r="A1202" i="2"/>
  <c r="H1201" i="2"/>
  <c r="D1201" i="2"/>
  <c r="E1201" i="2" s="1"/>
  <c r="C1201" i="2"/>
  <c r="A1201" i="2"/>
  <c r="K1201" i="2" s="1"/>
  <c r="D1200" i="2"/>
  <c r="C1200" i="2"/>
  <c r="A1200" i="2"/>
  <c r="O1200" i="2" s="1"/>
  <c r="H1199" i="2"/>
  <c r="D1199" i="2"/>
  <c r="F1199" i="2" s="1"/>
  <c r="C1199" i="2"/>
  <c r="A1199" i="2"/>
  <c r="M1199" i="2" s="1"/>
  <c r="N1199" i="2" s="1"/>
  <c r="O1198" i="2"/>
  <c r="M1198" i="2"/>
  <c r="N1198" i="2" s="1"/>
  <c r="K1198" i="2"/>
  <c r="H1198" i="2"/>
  <c r="D1198" i="2"/>
  <c r="F1198" i="2" s="1"/>
  <c r="C1198" i="2"/>
  <c r="A1198" i="2"/>
  <c r="L1198" i="2" s="1"/>
  <c r="O1197" i="2"/>
  <c r="D1197" i="2"/>
  <c r="E1197" i="2" s="1"/>
  <c r="C1197" i="2"/>
  <c r="A1197" i="2"/>
  <c r="I1196" i="2"/>
  <c r="J1196" i="2" s="1"/>
  <c r="F1196" i="2"/>
  <c r="E1196" i="2"/>
  <c r="D1196" i="2"/>
  <c r="C1196" i="2"/>
  <c r="A1196" i="2"/>
  <c r="M1195" i="2"/>
  <c r="N1195" i="2" s="1"/>
  <c r="H1195" i="2"/>
  <c r="D1195" i="2"/>
  <c r="F1195" i="2" s="1"/>
  <c r="C1195" i="2"/>
  <c r="A1195" i="2"/>
  <c r="I1195" i="2" s="1"/>
  <c r="J1195" i="2" s="1"/>
  <c r="D1194" i="2"/>
  <c r="F1194" i="2" s="1"/>
  <c r="C1194" i="2"/>
  <c r="A1194" i="2"/>
  <c r="H1193" i="2"/>
  <c r="D1193" i="2"/>
  <c r="E1193" i="2" s="1"/>
  <c r="C1193" i="2"/>
  <c r="A1193" i="2"/>
  <c r="K1193" i="2" s="1"/>
  <c r="M1192" i="2"/>
  <c r="N1192" i="2" s="1"/>
  <c r="F1192" i="2"/>
  <c r="E1192" i="2"/>
  <c r="D1192" i="2"/>
  <c r="C1192" i="2"/>
  <c r="A1192" i="2"/>
  <c r="D1191" i="2"/>
  <c r="F1191" i="2" s="1"/>
  <c r="C1191" i="2"/>
  <c r="A1191" i="2"/>
  <c r="M1191" i="2" s="1"/>
  <c r="N1191" i="2" s="1"/>
  <c r="M1190" i="2"/>
  <c r="N1190" i="2" s="1"/>
  <c r="L1190" i="2"/>
  <c r="K1190" i="2"/>
  <c r="H1190" i="2"/>
  <c r="D1190" i="2"/>
  <c r="F1190" i="2" s="1"/>
  <c r="C1190" i="2"/>
  <c r="A1190" i="2"/>
  <c r="O1190" i="2" s="1"/>
  <c r="D1189" i="2"/>
  <c r="E1189" i="2" s="1"/>
  <c r="C1189" i="2"/>
  <c r="A1189" i="2"/>
  <c r="O1189" i="2" s="1"/>
  <c r="M1188" i="2"/>
  <c r="N1188" i="2" s="1"/>
  <c r="I1188" i="2"/>
  <c r="J1188" i="2" s="1"/>
  <c r="E1188" i="2"/>
  <c r="D1188" i="2"/>
  <c r="F1188" i="2" s="1"/>
  <c r="C1188" i="2"/>
  <c r="A1188" i="2"/>
  <c r="O1188" i="2" s="1"/>
  <c r="D1187" i="2"/>
  <c r="F1187" i="2" s="1"/>
  <c r="C1187" i="2"/>
  <c r="A1187" i="2"/>
  <c r="H1187" i="2" s="1"/>
  <c r="L1186" i="2"/>
  <c r="D1186" i="2"/>
  <c r="F1186" i="2" s="1"/>
  <c r="C1186" i="2"/>
  <c r="A1186" i="2"/>
  <c r="I1186" i="2" s="1"/>
  <c r="J1186" i="2" s="1"/>
  <c r="H1185" i="2"/>
  <c r="D1185" i="2"/>
  <c r="E1185" i="2" s="1"/>
  <c r="C1185" i="2"/>
  <c r="A1185" i="2"/>
  <c r="K1185" i="2" s="1"/>
  <c r="M1184" i="2"/>
  <c r="N1184" i="2" s="1"/>
  <c r="F1184" i="2"/>
  <c r="D1184" i="2"/>
  <c r="E1184" i="2" s="1"/>
  <c r="C1184" i="2"/>
  <c r="A1184" i="2"/>
  <c r="O1184" i="2" s="1"/>
  <c r="D1183" i="2"/>
  <c r="F1183" i="2" s="1"/>
  <c r="C1183" i="2"/>
  <c r="A1183" i="2"/>
  <c r="M1183" i="2" s="1"/>
  <c r="N1183" i="2" s="1"/>
  <c r="O1182" i="2"/>
  <c r="M1182" i="2"/>
  <c r="N1182" i="2" s="1"/>
  <c r="H1182" i="2"/>
  <c r="D1182" i="2"/>
  <c r="F1182" i="2" s="1"/>
  <c r="C1182" i="2"/>
  <c r="A1182" i="2"/>
  <c r="O1181" i="2"/>
  <c r="D1181" i="2"/>
  <c r="E1181" i="2" s="1"/>
  <c r="C1181" i="2"/>
  <c r="A1181" i="2"/>
  <c r="I1180" i="2"/>
  <c r="J1180" i="2" s="1"/>
  <c r="F1180" i="2"/>
  <c r="E1180" i="2"/>
  <c r="D1180" i="2"/>
  <c r="C1180" i="2"/>
  <c r="A1180" i="2"/>
  <c r="M1179" i="2"/>
  <c r="N1179" i="2" s="1"/>
  <c r="H1179" i="2"/>
  <c r="D1179" i="2"/>
  <c r="F1179" i="2" s="1"/>
  <c r="C1179" i="2"/>
  <c r="A1179" i="2"/>
  <c r="I1179" i="2" s="1"/>
  <c r="J1179" i="2" s="1"/>
  <c r="O1178" i="2"/>
  <c r="M1178" i="2"/>
  <c r="N1178" i="2" s="1"/>
  <c r="L1178" i="2"/>
  <c r="H1178" i="2"/>
  <c r="D1178" i="2"/>
  <c r="F1178" i="2" s="1"/>
  <c r="C1178" i="2"/>
  <c r="A1178" i="2"/>
  <c r="K1178" i="2" s="1"/>
  <c r="D1177" i="2"/>
  <c r="E1177" i="2" s="1"/>
  <c r="C1177" i="2"/>
  <c r="A1177" i="2"/>
  <c r="K1177" i="2" s="1"/>
  <c r="F1176" i="2"/>
  <c r="D1176" i="2"/>
  <c r="E1176" i="2" s="1"/>
  <c r="C1176" i="2"/>
  <c r="A1176" i="2"/>
  <c r="I1175" i="2"/>
  <c r="J1175" i="2" s="1"/>
  <c r="D1175" i="2"/>
  <c r="F1175" i="2" s="1"/>
  <c r="C1175" i="2"/>
  <c r="A1175" i="2"/>
  <c r="H1175" i="2" s="1"/>
  <c r="M1174" i="2"/>
  <c r="N1174" i="2" s="1"/>
  <c r="L1174" i="2"/>
  <c r="K1174" i="2"/>
  <c r="H1174" i="2"/>
  <c r="D1174" i="2"/>
  <c r="F1174" i="2" s="1"/>
  <c r="C1174" i="2"/>
  <c r="A1174" i="2"/>
  <c r="O1174" i="2" s="1"/>
  <c r="H1173" i="2"/>
  <c r="D1173" i="2"/>
  <c r="E1173" i="2" s="1"/>
  <c r="C1173" i="2"/>
  <c r="A1173" i="2"/>
  <c r="K1173" i="2" s="1"/>
  <c r="M1172" i="2"/>
  <c r="N1172" i="2" s="1"/>
  <c r="I1172" i="2"/>
  <c r="J1172" i="2" s="1"/>
  <c r="E1172" i="2"/>
  <c r="D1172" i="2"/>
  <c r="F1172" i="2" s="1"/>
  <c r="C1172" i="2"/>
  <c r="A1172" i="2"/>
  <c r="O1172" i="2" s="1"/>
  <c r="M1171" i="2"/>
  <c r="N1171" i="2" s="1"/>
  <c r="H1171" i="2"/>
  <c r="D1171" i="2"/>
  <c r="F1171" i="2" s="1"/>
  <c r="C1171" i="2"/>
  <c r="A1171" i="2"/>
  <c r="I1171" i="2" s="1"/>
  <c r="J1171" i="2" s="1"/>
  <c r="O1170" i="2"/>
  <c r="K1170" i="2"/>
  <c r="D1170" i="2"/>
  <c r="F1170" i="2" s="1"/>
  <c r="C1170" i="2"/>
  <c r="A1170" i="2"/>
  <c r="H1169" i="2"/>
  <c r="D1169" i="2"/>
  <c r="E1169" i="2" s="1"/>
  <c r="C1169" i="2"/>
  <c r="A1169" i="2"/>
  <c r="K1169" i="2" s="1"/>
  <c r="F1168" i="2"/>
  <c r="D1168" i="2"/>
  <c r="E1168" i="2" s="1"/>
  <c r="C1168" i="2"/>
  <c r="A1168" i="2"/>
  <c r="D1167" i="2"/>
  <c r="F1167" i="2" s="1"/>
  <c r="C1167" i="2"/>
  <c r="A1167" i="2"/>
  <c r="M1167" i="2" s="1"/>
  <c r="N1167" i="2" s="1"/>
  <c r="D1166" i="2"/>
  <c r="F1166" i="2" s="1"/>
  <c r="C1166" i="2"/>
  <c r="A1166" i="2"/>
  <c r="D1165" i="2"/>
  <c r="E1165" i="2" s="1"/>
  <c r="C1165" i="2"/>
  <c r="A1165" i="2"/>
  <c r="I1164" i="2"/>
  <c r="J1164" i="2" s="1"/>
  <c r="F1164" i="2"/>
  <c r="E1164" i="2"/>
  <c r="D1164" i="2"/>
  <c r="C1164" i="2"/>
  <c r="A1164" i="2"/>
  <c r="M1163" i="2"/>
  <c r="N1163" i="2" s="1"/>
  <c r="H1163" i="2"/>
  <c r="D1163" i="2"/>
  <c r="F1163" i="2" s="1"/>
  <c r="C1163" i="2"/>
  <c r="A1163" i="2"/>
  <c r="I1163" i="2" s="1"/>
  <c r="J1163" i="2" s="1"/>
  <c r="O1162" i="2"/>
  <c r="M1162" i="2"/>
  <c r="N1162" i="2" s="1"/>
  <c r="L1162" i="2"/>
  <c r="H1162" i="2"/>
  <c r="D1162" i="2"/>
  <c r="F1162" i="2" s="1"/>
  <c r="C1162" i="2"/>
  <c r="A1162" i="2"/>
  <c r="K1162" i="2" s="1"/>
  <c r="D1161" i="2"/>
  <c r="E1161" i="2" s="1"/>
  <c r="C1161" i="2"/>
  <c r="A1161" i="2"/>
  <c r="K1161" i="2" s="1"/>
  <c r="M1160" i="2"/>
  <c r="N1160" i="2" s="1"/>
  <c r="D1160" i="2"/>
  <c r="F1160" i="2" s="1"/>
  <c r="C1160" i="2"/>
  <c r="A1160" i="2"/>
  <c r="I1159" i="2"/>
  <c r="J1159" i="2" s="1"/>
  <c r="D1159" i="2"/>
  <c r="F1159" i="2" s="1"/>
  <c r="C1159" i="2"/>
  <c r="A1159" i="2"/>
  <c r="H1159" i="2" s="1"/>
  <c r="M1158" i="2"/>
  <c r="N1158" i="2" s="1"/>
  <c r="L1158" i="2"/>
  <c r="K1158" i="2"/>
  <c r="H1158" i="2"/>
  <c r="D1158" i="2"/>
  <c r="F1158" i="2" s="1"/>
  <c r="C1158" i="2"/>
  <c r="A1158" i="2"/>
  <c r="O1158" i="2" s="1"/>
  <c r="H1157" i="2"/>
  <c r="D1157" i="2"/>
  <c r="E1157" i="2" s="1"/>
  <c r="C1157" i="2"/>
  <c r="A1157" i="2"/>
  <c r="K1157" i="2" s="1"/>
  <c r="M1156" i="2"/>
  <c r="N1156" i="2" s="1"/>
  <c r="I1156" i="2"/>
  <c r="J1156" i="2" s="1"/>
  <c r="E1156" i="2"/>
  <c r="D1156" i="2"/>
  <c r="F1156" i="2" s="1"/>
  <c r="C1156" i="2"/>
  <c r="A1156" i="2"/>
  <c r="O1156" i="2" s="1"/>
  <c r="M1155" i="2"/>
  <c r="N1155" i="2" s="1"/>
  <c r="H1155" i="2"/>
  <c r="D1155" i="2"/>
  <c r="F1155" i="2" s="1"/>
  <c r="C1155" i="2"/>
  <c r="A1155" i="2"/>
  <c r="I1155" i="2" s="1"/>
  <c r="J1155" i="2" s="1"/>
  <c r="O1154" i="2"/>
  <c r="L1154" i="2"/>
  <c r="D1154" i="2"/>
  <c r="F1154" i="2" s="1"/>
  <c r="C1154" i="2"/>
  <c r="A1154" i="2"/>
  <c r="I1154" i="2" s="1"/>
  <c r="J1154" i="2" s="1"/>
  <c r="H1153" i="2"/>
  <c r="D1153" i="2"/>
  <c r="E1153" i="2" s="1"/>
  <c r="C1153" i="2"/>
  <c r="A1153" i="2"/>
  <c r="K1153" i="2" s="1"/>
  <c r="F1152" i="2"/>
  <c r="D1152" i="2"/>
  <c r="E1152" i="2" s="1"/>
  <c r="C1152" i="2"/>
  <c r="A1152" i="2"/>
  <c r="O1152" i="2" s="1"/>
  <c r="D1151" i="2"/>
  <c r="F1151" i="2" s="1"/>
  <c r="C1151" i="2"/>
  <c r="A1151" i="2"/>
  <c r="M1151" i="2" s="1"/>
  <c r="N1151" i="2" s="1"/>
  <c r="K1150" i="2"/>
  <c r="D1150" i="2"/>
  <c r="F1150" i="2" s="1"/>
  <c r="C1150" i="2"/>
  <c r="A1150" i="2"/>
  <c r="L1150" i="2" s="1"/>
  <c r="D1149" i="2"/>
  <c r="E1149" i="2" s="1"/>
  <c r="C1149" i="2"/>
  <c r="A1149" i="2"/>
  <c r="O1149" i="2" s="1"/>
  <c r="I1148" i="2"/>
  <c r="J1148" i="2" s="1"/>
  <c r="F1148" i="2"/>
  <c r="E1148" i="2"/>
  <c r="D1148" i="2"/>
  <c r="C1148" i="2"/>
  <c r="A1148" i="2"/>
  <c r="M1147" i="2"/>
  <c r="N1147" i="2" s="1"/>
  <c r="H1147" i="2"/>
  <c r="D1147" i="2"/>
  <c r="F1147" i="2" s="1"/>
  <c r="C1147" i="2"/>
  <c r="A1147" i="2"/>
  <c r="I1147" i="2" s="1"/>
  <c r="J1147" i="2" s="1"/>
  <c r="D1146" i="2"/>
  <c r="F1146" i="2" s="1"/>
  <c r="C1146" i="2"/>
  <c r="A1146" i="2"/>
  <c r="K1146" i="2" s="1"/>
  <c r="D1145" i="2"/>
  <c r="E1145" i="2" s="1"/>
  <c r="C1145" i="2"/>
  <c r="A1145" i="2"/>
  <c r="K1145" i="2" s="1"/>
  <c r="M1144" i="2"/>
  <c r="N1144" i="2" s="1"/>
  <c r="E1144" i="2"/>
  <c r="D1144" i="2"/>
  <c r="F1144" i="2" s="1"/>
  <c r="C1144" i="2"/>
  <c r="A1144" i="2"/>
  <c r="D1143" i="2"/>
  <c r="F1143" i="2" s="1"/>
  <c r="C1143" i="2"/>
  <c r="A1143" i="2"/>
  <c r="H1143" i="2" s="1"/>
  <c r="M1142" i="2"/>
  <c r="N1142" i="2" s="1"/>
  <c r="L1142" i="2"/>
  <c r="K1142" i="2"/>
  <c r="H1142" i="2"/>
  <c r="D1142" i="2"/>
  <c r="F1142" i="2" s="1"/>
  <c r="C1142" i="2"/>
  <c r="A1142" i="2"/>
  <c r="O1142" i="2" s="1"/>
  <c r="D1141" i="2"/>
  <c r="E1141" i="2" s="1"/>
  <c r="C1141" i="2"/>
  <c r="A1141" i="2"/>
  <c r="K1141" i="2" s="1"/>
  <c r="M1140" i="2"/>
  <c r="N1140" i="2" s="1"/>
  <c r="I1140" i="2"/>
  <c r="J1140" i="2" s="1"/>
  <c r="D1140" i="2"/>
  <c r="F1140" i="2" s="1"/>
  <c r="C1140" i="2"/>
  <c r="A1140" i="2"/>
  <c r="O1140" i="2" s="1"/>
  <c r="D1139" i="2"/>
  <c r="F1139" i="2" s="1"/>
  <c r="C1139" i="2"/>
  <c r="A1139" i="2"/>
  <c r="H1139" i="2" s="1"/>
  <c r="O1138" i="2"/>
  <c r="L1138" i="2"/>
  <c r="I1138" i="2"/>
  <c r="J1138" i="2" s="1"/>
  <c r="D1138" i="2"/>
  <c r="F1138" i="2" s="1"/>
  <c r="C1138" i="2"/>
  <c r="A1138" i="2"/>
  <c r="H1137" i="2"/>
  <c r="D1137" i="2"/>
  <c r="E1137" i="2" s="1"/>
  <c r="C1137" i="2"/>
  <c r="A1137" i="2"/>
  <c r="K1137" i="2" s="1"/>
  <c r="M1136" i="2"/>
  <c r="N1136" i="2" s="1"/>
  <c r="F1136" i="2"/>
  <c r="D1136" i="2"/>
  <c r="E1136" i="2" s="1"/>
  <c r="C1136" i="2"/>
  <c r="A1136" i="2"/>
  <c r="O1136" i="2" s="1"/>
  <c r="D1135" i="2"/>
  <c r="F1135" i="2" s="1"/>
  <c r="C1135" i="2"/>
  <c r="A1135" i="2"/>
  <c r="M1135" i="2" s="1"/>
  <c r="N1135" i="2" s="1"/>
  <c r="M1134" i="2"/>
  <c r="N1134" i="2" s="1"/>
  <c r="K1134" i="2"/>
  <c r="D1134" i="2"/>
  <c r="F1134" i="2" s="1"/>
  <c r="C1134" i="2"/>
  <c r="A1134" i="2"/>
  <c r="L1134" i="2" s="1"/>
  <c r="D1133" i="2"/>
  <c r="E1133" i="2" s="1"/>
  <c r="C1133" i="2"/>
  <c r="A1133" i="2"/>
  <c r="O1133" i="2" s="1"/>
  <c r="F1132" i="2"/>
  <c r="E1132" i="2"/>
  <c r="D1132" i="2"/>
  <c r="C1132" i="2"/>
  <c r="A1132" i="2"/>
  <c r="M1131" i="2"/>
  <c r="N1131" i="2" s="1"/>
  <c r="H1131" i="2"/>
  <c r="D1131" i="2"/>
  <c r="F1131" i="2" s="1"/>
  <c r="C1131" i="2"/>
  <c r="A1131" i="2"/>
  <c r="I1131" i="2" s="1"/>
  <c r="J1131" i="2" s="1"/>
  <c r="L1130" i="2"/>
  <c r="D1130" i="2"/>
  <c r="F1130" i="2" s="1"/>
  <c r="C1130" i="2"/>
  <c r="A1130" i="2"/>
  <c r="K1130" i="2" s="1"/>
  <c r="D1129" i="2"/>
  <c r="E1129" i="2" s="1"/>
  <c r="C1129" i="2"/>
  <c r="A1129" i="2"/>
  <c r="K1129" i="2" s="1"/>
  <c r="F1128" i="2"/>
  <c r="E1128" i="2"/>
  <c r="D1128" i="2"/>
  <c r="C1128" i="2"/>
  <c r="A1128" i="2"/>
  <c r="D1127" i="2"/>
  <c r="F1127" i="2" s="1"/>
  <c r="C1127" i="2"/>
  <c r="A1127" i="2"/>
  <c r="H1127" i="2" s="1"/>
  <c r="M1126" i="2"/>
  <c r="N1126" i="2" s="1"/>
  <c r="L1126" i="2"/>
  <c r="K1126" i="2"/>
  <c r="H1126" i="2"/>
  <c r="D1126" i="2"/>
  <c r="F1126" i="2" s="1"/>
  <c r="C1126" i="2"/>
  <c r="A1126" i="2"/>
  <c r="O1126" i="2" s="1"/>
  <c r="D1125" i="2"/>
  <c r="E1125" i="2" s="1"/>
  <c r="C1125" i="2"/>
  <c r="A1125" i="2"/>
  <c r="K1125" i="2" s="1"/>
  <c r="M1124" i="2"/>
  <c r="N1124" i="2" s="1"/>
  <c r="I1124" i="2"/>
  <c r="J1124" i="2" s="1"/>
  <c r="E1124" i="2"/>
  <c r="D1124" i="2"/>
  <c r="F1124" i="2" s="1"/>
  <c r="C1124" i="2"/>
  <c r="A1124" i="2"/>
  <c r="O1124" i="2" s="1"/>
  <c r="M1123" i="2"/>
  <c r="N1123" i="2" s="1"/>
  <c r="D1123" i="2"/>
  <c r="F1123" i="2" s="1"/>
  <c r="C1123" i="2"/>
  <c r="A1123" i="2"/>
  <c r="I1123" i="2" s="1"/>
  <c r="J1123" i="2" s="1"/>
  <c r="D1122" i="2"/>
  <c r="F1122" i="2" s="1"/>
  <c r="C1122" i="2"/>
  <c r="A1122" i="2"/>
  <c r="H1121" i="2"/>
  <c r="D1121" i="2"/>
  <c r="E1121" i="2" s="1"/>
  <c r="C1121" i="2"/>
  <c r="A1121" i="2"/>
  <c r="K1121" i="2" s="1"/>
  <c r="M1120" i="2"/>
  <c r="N1120" i="2" s="1"/>
  <c r="D1120" i="2"/>
  <c r="E1120" i="2" s="1"/>
  <c r="C1120" i="2"/>
  <c r="A1120" i="2"/>
  <c r="O1120" i="2" s="1"/>
  <c r="H1119" i="2"/>
  <c r="D1119" i="2"/>
  <c r="F1119" i="2" s="1"/>
  <c r="C1119" i="2"/>
  <c r="A1119" i="2"/>
  <c r="M1119" i="2" s="1"/>
  <c r="N1119" i="2" s="1"/>
  <c r="O1118" i="2"/>
  <c r="M1118" i="2"/>
  <c r="N1118" i="2" s="1"/>
  <c r="K1118" i="2"/>
  <c r="H1118" i="2"/>
  <c r="D1118" i="2"/>
  <c r="F1118" i="2" s="1"/>
  <c r="C1118" i="2"/>
  <c r="A1118" i="2"/>
  <c r="L1118" i="2" s="1"/>
  <c r="O1117" i="2"/>
  <c r="D1117" i="2"/>
  <c r="E1117" i="2" s="1"/>
  <c r="C1117" i="2"/>
  <c r="A1117" i="2"/>
  <c r="I1116" i="2"/>
  <c r="J1116" i="2" s="1"/>
  <c r="F1116" i="2"/>
  <c r="E1116" i="2"/>
  <c r="D1116" i="2"/>
  <c r="C1116" i="2"/>
  <c r="A1116" i="2"/>
  <c r="M1115" i="2"/>
  <c r="N1115" i="2" s="1"/>
  <c r="H1115" i="2"/>
  <c r="D1115" i="2"/>
  <c r="F1115" i="2" s="1"/>
  <c r="C1115" i="2"/>
  <c r="A1115" i="2"/>
  <c r="I1115" i="2" s="1"/>
  <c r="J1115" i="2" s="1"/>
  <c r="M1114" i="2"/>
  <c r="N1114" i="2" s="1"/>
  <c r="L1114" i="2"/>
  <c r="D1114" i="2"/>
  <c r="F1114" i="2" s="1"/>
  <c r="C1114" i="2"/>
  <c r="A1114" i="2"/>
  <c r="K1114" i="2" s="1"/>
  <c r="H1113" i="2"/>
  <c r="D1113" i="2"/>
  <c r="E1113" i="2" s="1"/>
  <c r="C1113" i="2"/>
  <c r="A1113" i="2"/>
  <c r="K1113" i="2" s="1"/>
  <c r="M1112" i="2"/>
  <c r="N1112" i="2" s="1"/>
  <c r="F1112" i="2"/>
  <c r="E1112" i="2"/>
  <c r="D1112" i="2"/>
  <c r="C1112" i="2"/>
  <c r="A1112" i="2"/>
  <c r="D1111" i="2"/>
  <c r="F1111" i="2" s="1"/>
  <c r="C1111" i="2"/>
  <c r="A1111" i="2"/>
  <c r="H1111" i="2" s="1"/>
  <c r="M1110" i="2"/>
  <c r="N1110" i="2" s="1"/>
  <c r="L1110" i="2"/>
  <c r="K1110" i="2"/>
  <c r="H1110" i="2"/>
  <c r="D1110" i="2"/>
  <c r="F1110" i="2" s="1"/>
  <c r="C1110" i="2"/>
  <c r="A1110" i="2"/>
  <c r="O1110" i="2" s="1"/>
  <c r="D1109" i="2"/>
  <c r="E1109" i="2" s="1"/>
  <c r="C1109" i="2"/>
  <c r="A1109" i="2"/>
  <c r="K1109" i="2" s="1"/>
  <c r="I1108" i="2"/>
  <c r="J1108" i="2" s="1"/>
  <c r="D1108" i="2"/>
  <c r="F1108" i="2" s="1"/>
  <c r="C1108" i="2"/>
  <c r="A1108" i="2"/>
  <c r="O1108" i="2" s="1"/>
  <c r="F1107" i="2"/>
  <c r="D1107" i="2"/>
  <c r="E1107" i="2" s="1"/>
  <c r="C1107" i="2"/>
  <c r="A1107" i="2"/>
  <c r="I1106" i="2"/>
  <c r="J1106" i="2" s="1"/>
  <c r="F1106" i="2"/>
  <c r="E1106" i="2"/>
  <c r="D1106" i="2"/>
  <c r="C1106" i="2"/>
  <c r="A1106" i="2"/>
  <c r="M1105" i="2"/>
  <c r="N1105" i="2" s="1"/>
  <c r="L1105" i="2"/>
  <c r="K1105" i="2"/>
  <c r="H1105" i="2"/>
  <c r="D1105" i="2"/>
  <c r="C1105" i="2"/>
  <c r="A1105" i="2"/>
  <c r="O1105" i="2" s="1"/>
  <c r="O1104" i="2"/>
  <c r="K1104" i="2"/>
  <c r="D1104" i="2"/>
  <c r="F1104" i="2" s="1"/>
  <c r="C1104" i="2"/>
  <c r="A1104" i="2"/>
  <c r="E1103" i="2"/>
  <c r="D1103" i="2"/>
  <c r="F1103" i="2" s="1"/>
  <c r="C1103" i="2"/>
  <c r="A1103" i="2"/>
  <c r="M1102" i="2"/>
  <c r="N1102" i="2" s="1"/>
  <c r="F1102" i="2"/>
  <c r="D1102" i="2"/>
  <c r="E1102" i="2" s="1"/>
  <c r="C1102" i="2"/>
  <c r="A1102" i="2"/>
  <c r="L1102" i="2" s="1"/>
  <c r="L1101" i="2"/>
  <c r="D1101" i="2"/>
  <c r="C1101" i="2"/>
  <c r="A1101" i="2"/>
  <c r="K1101" i="2" s="1"/>
  <c r="O1100" i="2"/>
  <c r="L1100" i="2"/>
  <c r="H1100" i="2"/>
  <c r="D1100" i="2"/>
  <c r="F1100" i="2" s="1"/>
  <c r="C1100" i="2"/>
  <c r="A1100" i="2"/>
  <c r="M1100" i="2" s="1"/>
  <c r="N1100" i="2" s="1"/>
  <c r="F1099" i="2"/>
  <c r="E1099" i="2"/>
  <c r="D1099" i="2"/>
  <c r="C1099" i="2"/>
  <c r="A1099" i="2"/>
  <c r="M1098" i="2"/>
  <c r="N1098" i="2" s="1"/>
  <c r="I1098" i="2"/>
  <c r="J1098" i="2" s="1"/>
  <c r="D1098" i="2"/>
  <c r="F1098" i="2" s="1"/>
  <c r="C1098" i="2"/>
  <c r="A1098" i="2"/>
  <c r="L1098" i="2" s="1"/>
  <c r="O1097" i="2"/>
  <c r="M1097" i="2"/>
  <c r="N1097" i="2" s="1"/>
  <c r="K1097" i="2"/>
  <c r="H1097" i="2"/>
  <c r="D1097" i="2"/>
  <c r="C1097" i="2"/>
  <c r="A1097" i="2"/>
  <c r="L1097" i="2" s="1"/>
  <c r="O1096" i="2"/>
  <c r="D1096" i="2"/>
  <c r="F1096" i="2" s="1"/>
  <c r="C1096" i="2"/>
  <c r="A1096" i="2"/>
  <c r="H1096" i="2" s="1"/>
  <c r="F1095" i="2"/>
  <c r="E1095" i="2"/>
  <c r="D1095" i="2"/>
  <c r="C1095" i="2"/>
  <c r="A1095" i="2"/>
  <c r="F1094" i="2"/>
  <c r="E1094" i="2"/>
  <c r="D1094" i="2"/>
  <c r="C1094" i="2"/>
  <c r="A1094" i="2"/>
  <c r="D1093" i="2"/>
  <c r="C1093" i="2"/>
  <c r="A1093" i="2"/>
  <c r="L1092" i="2"/>
  <c r="D1092" i="2"/>
  <c r="F1092" i="2" s="1"/>
  <c r="C1092" i="2"/>
  <c r="A1092" i="2"/>
  <c r="H1092" i="2" s="1"/>
  <c r="D1091" i="2"/>
  <c r="E1091" i="2" s="1"/>
  <c r="C1091" i="2"/>
  <c r="A1091" i="2"/>
  <c r="F1090" i="2"/>
  <c r="E1090" i="2"/>
  <c r="D1090" i="2"/>
  <c r="C1090" i="2"/>
  <c r="A1090" i="2"/>
  <c r="M1089" i="2"/>
  <c r="N1089" i="2" s="1"/>
  <c r="L1089" i="2"/>
  <c r="K1089" i="2"/>
  <c r="H1089" i="2"/>
  <c r="D1089" i="2"/>
  <c r="C1089" i="2"/>
  <c r="A1089" i="2"/>
  <c r="O1089" i="2" s="1"/>
  <c r="O1088" i="2"/>
  <c r="D1088" i="2"/>
  <c r="F1088" i="2" s="1"/>
  <c r="C1088" i="2"/>
  <c r="A1088" i="2"/>
  <c r="K1088" i="2" s="1"/>
  <c r="D1087" i="2"/>
  <c r="F1087" i="2" s="1"/>
  <c r="C1087" i="2"/>
  <c r="A1087" i="2"/>
  <c r="F1086" i="2"/>
  <c r="D1086" i="2"/>
  <c r="E1086" i="2" s="1"/>
  <c r="C1086" i="2"/>
  <c r="A1086" i="2"/>
  <c r="L1086" i="2" s="1"/>
  <c r="D1085" i="2"/>
  <c r="C1085" i="2"/>
  <c r="A1085" i="2"/>
  <c r="K1085" i="2" s="1"/>
  <c r="O1084" i="2"/>
  <c r="L1084" i="2"/>
  <c r="H1084" i="2"/>
  <c r="D1084" i="2"/>
  <c r="F1084" i="2" s="1"/>
  <c r="C1084" i="2"/>
  <c r="A1084" i="2"/>
  <c r="M1084" i="2" s="1"/>
  <c r="N1084" i="2" s="1"/>
  <c r="E1083" i="2"/>
  <c r="D1083" i="2"/>
  <c r="F1083" i="2" s="1"/>
  <c r="C1083" i="2"/>
  <c r="A1083" i="2"/>
  <c r="M1082" i="2"/>
  <c r="N1082" i="2" s="1"/>
  <c r="I1082" i="2"/>
  <c r="J1082" i="2" s="1"/>
  <c r="E1082" i="2"/>
  <c r="D1082" i="2"/>
  <c r="F1082" i="2" s="1"/>
  <c r="C1082" i="2"/>
  <c r="A1082" i="2"/>
  <c r="L1082" i="2" s="1"/>
  <c r="M1081" i="2"/>
  <c r="N1081" i="2" s="1"/>
  <c r="K1081" i="2"/>
  <c r="D1081" i="2"/>
  <c r="C1081" i="2"/>
  <c r="A1081" i="2"/>
  <c r="L1081" i="2" s="1"/>
  <c r="D1080" i="2"/>
  <c r="F1080" i="2" s="1"/>
  <c r="C1080" i="2"/>
  <c r="A1080" i="2"/>
  <c r="F1079" i="2"/>
  <c r="E1079" i="2"/>
  <c r="D1079" i="2"/>
  <c r="C1079" i="2"/>
  <c r="A1079" i="2"/>
  <c r="M1078" i="2"/>
  <c r="N1078" i="2" s="1"/>
  <c r="E1078" i="2"/>
  <c r="D1078" i="2"/>
  <c r="F1078" i="2" s="1"/>
  <c r="C1078" i="2"/>
  <c r="A1078" i="2"/>
  <c r="O1077" i="2"/>
  <c r="L1077" i="2"/>
  <c r="I1077" i="2"/>
  <c r="J1077" i="2" s="1"/>
  <c r="D1077" i="2"/>
  <c r="C1077" i="2"/>
  <c r="A1077" i="2"/>
  <c r="L1076" i="2"/>
  <c r="D1076" i="2"/>
  <c r="F1076" i="2" s="1"/>
  <c r="C1076" i="2"/>
  <c r="A1076" i="2"/>
  <c r="H1076" i="2" s="1"/>
  <c r="F1075" i="2"/>
  <c r="D1075" i="2"/>
  <c r="E1075" i="2" s="1"/>
  <c r="C1075" i="2"/>
  <c r="A1075" i="2"/>
  <c r="I1074" i="2"/>
  <c r="J1074" i="2" s="1"/>
  <c r="F1074" i="2"/>
  <c r="E1074" i="2"/>
  <c r="D1074" i="2"/>
  <c r="C1074" i="2"/>
  <c r="A1074" i="2"/>
  <c r="M1073" i="2"/>
  <c r="N1073" i="2" s="1"/>
  <c r="L1073" i="2"/>
  <c r="K1073" i="2"/>
  <c r="H1073" i="2"/>
  <c r="D1073" i="2"/>
  <c r="C1073" i="2"/>
  <c r="A1073" i="2"/>
  <c r="O1073" i="2" s="1"/>
  <c r="O1072" i="2"/>
  <c r="D1072" i="2"/>
  <c r="F1072" i="2" s="1"/>
  <c r="C1072" i="2"/>
  <c r="A1072" i="2"/>
  <c r="K1072" i="2" s="1"/>
  <c r="E1071" i="2"/>
  <c r="D1071" i="2"/>
  <c r="F1071" i="2" s="1"/>
  <c r="C1071" i="2"/>
  <c r="A1071" i="2"/>
  <c r="M1070" i="2"/>
  <c r="N1070" i="2" s="1"/>
  <c r="F1070" i="2"/>
  <c r="D1070" i="2"/>
  <c r="E1070" i="2" s="1"/>
  <c r="C1070" i="2"/>
  <c r="A1070" i="2"/>
  <c r="L1070" i="2" s="1"/>
  <c r="O1069" i="2"/>
  <c r="M1069" i="2"/>
  <c r="N1069" i="2" s="1"/>
  <c r="L1069" i="2"/>
  <c r="H1069" i="2"/>
  <c r="D1069" i="2"/>
  <c r="C1069" i="2"/>
  <c r="A1069" i="2"/>
  <c r="K1069" i="2" s="1"/>
  <c r="O1068" i="2"/>
  <c r="L1068" i="2"/>
  <c r="H1068" i="2"/>
  <c r="D1068" i="2"/>
  <c r="F1068" i="2" s="1"/>
  <c r="C1068" i="2"/>
  <c r="A1068" i="2"/>
  <c r="M1068" i="2" s="1"/>
  <c r="N1068" i="2" s="1"/>
  <c r="D1067" i="2"/>
  <c r="F1067" i="2" s="1"/>
  <c r="C1067" i="2"/>
  <c r="A1067" i="2"/>
  <c r="M1066" i="2"/>
  <c r="N1066" i="2" s="1"/>
  <c r="I1066" i="2"/>
  <c r="J1066" i="2" s="1"/>
  <c r="E1066" i="2"/>
  <c r="D1066" i="2"/>
  <c r="F1066" i="2" s="1"/>
  <c r="C1066" i="2"/>
  <c r="A1066" i="2"/>
  <c r="L1066" i="2" s="1"/>
  <c r="K1065" i="2"/>
  <c r="D1065" i="2"/>
  <c r="C1065" i="2"/>
  <c r="A1065" i="2"/>
  <c r="L1065" i="2" s="1"/>
  <c r="O1064" i="2"/>
  <c r="H1064" i="2"/>
  <c r="D1064" i="2"/>
  <c r="F1064" i="2" s="1"/>
  <c r="C1064" i="2"/>
  <c r="A1064" i="2"/>
  <c r="F1063" i="2"/>
  <c r="E1063" i="2"/>
  <c r="D1063" i="2"/>
  <c r="C1063" i="2"/>
  <c r="A1063" i="2"/>
  <c r="M1062" i="2"/>
  <c r="N1062" i="2" s="1"/>
  <c r="D1062" i="2"/>
  <c r="F1062" i="2" s="1"/>
  <c r="C1062" i="2"/>
  <c r="A1062" i="2"/>
  <c r="O1061" i="2"/>
  <c r="L1061" i="2"/>
  <c r="D1061" i="2"/>
  <c r="C1061" i="2"/>
  <c r="A1061" i="2"/>
  <c r="I1061" i="2" s="1"/>
  <c r="J1061" i="2" s="1"/>
  <c r="D1060" i="2"/>
  <c r="F1060" i="2" s="1"/>
  <c r="C1060" i="2"/>
  <c r="A1060" i="2"/>
  <c r="F1059" i="2"/>
  <c r="D1059" i="2"/>
  <c r="E1059" i="2" s="1"/>
  <c r="C1059" i="2"/>
  <c r="A1059" i="2"/>
  <c r="I1058" i="2"/>
  <c r="J1058" i="2" s="1"/>
  <c r="F1058" i="2"/>
  <c r="E1058" i="2"/>
  <c r="D1058" i="2"/>
  <c r="C1058" i="2"/>
  <c r="A1058" i="2"/>
  <c r="M1057" i="2"/>
  <c r="N1057" i="2" s="1"/>
  <c r="L1057" i="2"/>
  <c r="K1057" i="2"/>
  <c r="H1057" i="2"/>
  <c r="D1057" i="2"/>
  <c r="C1057" i="2"/>
  <c r="A1057" i="2"/>
  <c r="O1057" i="2" s="1"/>
  <c r="D1056" i="2"/>
  <c r="F1056" i="2" s="1"/>
  <c r="C1056" i="2"/>
  <c r="A1056" i="2"/>
  <c r="E1055" i="2"/>
  <c r="D1055" i="2"/>
  <c r="F1055" i="2" s="1"/>
  <c r="C1055" i="2"/>
  <c r="A1055" i="2"/>
  <c r="M1054" i="2"/>
  <c r="N1054" i="2" s="1"/>
  <c r="D1054" i="2"/>
  <c r="E1054" i="2" s="1"/>
  <c r="C1054" i="2"/>
  <c r="A1054" i="2"/>
  <c r="L1054" i="2" s="1"/>
  <c r="M1053" i="2"/>
  <c r="N1053" i="2" s="1"/>
  <c r="L1053" i="2"/>
  <c r="D1053" i="2"/>
  <c r="C1053" i="2"/>
  <c r="A1053" i="2"/>
  <c r="K1053" i="2" s="1"/>
  <c r="O1052" i="2"/>
  <c r="L1052" i="2"/>
  <c r="H1052" i="2"/>
  <c r="D1052" i="2"/>
  <c r="F1052" i="2" s="1"/>
  <c r="C1052" i="2"/>
  <c r="A1052" i="2"/>
  <c r="M1052" i="2" s="1"/>
  <c r="N1052" i="2" s="1"/>
  <c r="F1051" i="2"/>
  <c r="E1051" i="2"/>
  <c r="D1051" i="2"/>
  <c r="C1051" i="2"/>
  <c r="A1051" i="2"/>
  <c r="M1050" i="2"/>
  <c r="N1050" i="2" s="1"/>
  <c r="I1050" i="2"/>
  <c r="J1050" i="2" s="1"/>
  <c r="E1050" i="2"/>
  <c r="D1050" i="2"/>
  <c r="F1050" i="2" s="1"/>
  <c r="C1050" i="2"/>
  <c r="A1050" i="2"/>
  <c r="L1050" i="2" s="1"/>
  <c r="D1049" i="2"/>
  <c r="C1049" i="2"/>
  <c r="A1049" i="2"/>
  <c r="L1049" i="2" s="1"/>
  <c r="O1048" i="2"/>
  <c r="D1048" i="2"/>
  <c r="F1048" i="2" s="1"/>
  <c r="C1048" i="2"/>
  <c r="A1048" i="2"/>
  <c r="H1048" i="2" s="1"/>
  <c r="F1047" i="2"/>
  <c r="E1047" i="2"/>
  <c r="D1047" i="2"/>
  <c r="C1047" i="2"/>
  <c r="A1047" i="2"/>
  <c r="M1046" i="2"/>
  <c r="N1046" i="2" s="1"/>
  <c r="F1046" i="2"/>
  <c r="E1046" i="2"/>
  <c r="D1046" i="2"/>
  <c r="C1046" i="2"/>
  <c r="A1046" i="2"/>
  <c r="L1045" i="2"/>
  <c r="D1045" i="2"/>
  <c r="C1045" i="2"/>
  <c r="A1045" i="2"/>
  <c r="I1045" i="2" s="1"/>
  <c r="J1045" i="2" s="1"/>
  <c r="L1044" i="2"/>
  <c r="H1044" i="2"/>
  <c r="D1044" i="2"/>
  <c r="F1044" i="2" s="1"/>
  <c r="C1044" i="2"/>
  <c r="A1044" i="2"/>
  <c r="F1043" i="2"/>
  <c r="D1043" i="2"/>
  <c r="E1043" i="2" s="1"/>
  <c r="C1043" i="2"/>
  <c r="A1043" i="2"/>
  <c r="I1042" i="2"/>
  <c r="J1042" i="2" s="1"/>
  <c r="F1042" i="2"/>
  <c r="E1042" i="2"/>
  <c r="D1042" i="2"/>
  <c r="C1042" i="2"/>
  <c r="A1042" i="2"/>
  <c r="M1041" i="2"/>
  <c r="N1041" i="2" s="1"/>
  <c r="L1041" i="2"/>
  <c r="K1041" i="2"/>
  <c r="H1041" i="2"/>
  <c r="D1041" i="2"/>
  <c r="C1041" i="2"/>
  <c r="A1041" i="2"/>
  <c r="O1041" i="2" s="1"/>
  <c r="O1040" i="2"/>
  <c r="K1040" i="2"/>
  <c r="D1040" i="2"/>
  <c r="F1040" i="2" s="1"/>
  <c r="C1040" i="2"/>
  <c r="A1040" i="2"/>
  <c r="E1039" i="2"/>
  <c r="D1039" i="2"/>
  <c r="F1039" i="2" s="1"/>
  <c r="C1039" i="2"/>
  <c r="A1039" i="2"/>
  <c r="M1038" i="2"/>
  <c r="N1038" i="2" s="1"/>
  <c r="F1038" i="2"/>
  <c r="D1038" i="2"/>
  <c r="E1038" i="2" s="1"/>
  <c r="C1038" i="2"/>
  <c r="A1038" i="2"/>
  <c r="L1038" i="2" s="1"/>
  <c r="L1037" i="2"/>
  <c r="D1037" i="2"/>
  <c r="C1037" i="2"/>
  <c r="A1037" i="2"/>
  <c r="K1037" i="2" s="1"/>
  <c r="O1036" i="2"/>
  <c r="L1036" i="2"/>
  <c r="H1036" i="2"/>
  <c r="D1036" i="2"/>
  <c r="F1036" i="2" s="1"/>
  <c r="C1036" i="2"/>
  <c r="A1036" i="2"/>
  <c r="M1036" i="2" s="1"/>
  <c r="N1036" i="2" s="1"/>
  <c r="F1035" i="2"/>
  <c r="E1035" i="2"/>
  <c r="D1035" i="2"/>
  <c r="C1035" i="2"/>
  <c r="A1035" i="2"/>
  <c r="M1034" i="2"/>
  <c r="N1034" i="2" s="1"/>
  <c r="I1034" i="2"/>
  <c r="J1034" i="2" s="1"/>
  <c r="D1034" i="2"/>
  <c r="F1034" i="2" s="1"/>
  <c r="C1034" i="2"/>
  <c r="A1034" i="2"/>
  <c r="L1034" i="2" s="1"/>
  <c r="O1033" i="2"/>
  <c r="M1033" i="2"/>
  <c r="N1033" i="2" s="1"/>
  <c r="K1033" i="2"/>
  <c r="H1033" i="2"/>
  <c r="D1033" i="2"/>
  <c r="C1033" i="2"/>
  <c r="A1033" i="2"/>
  <c r="L1033" i="2" s="1"/>
  <c r="O1032" i="2"/>
  <c r="D1032" i="2"/>
  <c r="F1032" i="2" s="1"/>
  <c r="C1032" i="2"/>
  <c r="A1032" i="2"/>
  <c r="H1032" i="2" s="1"/>
  <c r="F1031" i="2"/>
  <c r="E1031" i="2"/>
  <c r="D1031" i="2"/>
  <c r="C1031" i="2"/>
  <c r="A1031" i="2"/>
  <c r="F1030" i="2"/>
  <c r="E1030" i="2"/>
  <c r="D1030" i="2"/>
  <c r="C1030" i="2"/>
  <c r="A1030" i="2"/>
  <c r="D1029" i="2"/>
  <c r="C1029" i="2"/>
  <c r="A1029" i="2"/>
  <c r="L1028" i="2"/>
  <c r="D1028" i="2"/>
  <c r="F1028" i="2" s="1"/>
  <c r="C1028" i="2"/>
  <c r="A1028" i="2"/>
  <c r="H1028" i="2" s="1"/>
  <c r="D1027" i="2"/>
  <c r="E1027" i="2" s="1"/>
  <c r="C1027" i="2"/>
  <c r="A1027" i="2"/>
  <c r="F1026" i="2"/>
  <c r="E1026" i="2"/>
  <c r="D1026" i="2"/>
  <c r="C1026" i="2"/>
  <c r="A1026" i="2"/>
  <c r="M1025" i="2"/>
  <c r="N1025" i="2" s="1"/>
  <c r="L1025" i="2"/>
  <c r="K1025" i="2"/>
  <c r="H1025" i="2"/>
  <c r="D1025" i="2"/>
  <c r="C1025" i="2"/>
  <c r="A1025" i="2"/>
  <c r="O1025" i="2" s="1"/>
  <c r="O1024" i="2"/>
  <c r="D1024" i="2"/>
  <c r="F1024" i="2" s="1"/>
  <c r="C1024" i="2"/>
  <c r="A1024" i="2"/>
  <c r="K1024" i="2" s="1"/>
  <c r="D1023" i="2"/>
  <c r="F1023" i="2" s="1"/>
  <c r="C1023" i="2"/>
  <c r="A1023" i="2"/>
  <c r="F1022" i="2"/>
  <c r="D1022" i="2"/>
  <c r="E1022" i="2" s="1"/>
  <c r="C1022" i="2"/>
  <c r="A1022" i="2"/>
  <c r="L1022" i="2" s="1"/>
  <c r="D1021" i="2"/>
  <c r="C1021" i="2"/>
  <c r="A1021" i="2"/>
  <c r="K1021" i="2" s="1"/>
  <c r="O1020" i="2"/>
  <c r="L1020" i="2"/>
  <c r="H1020" i="2"/>
  <c r="D1020" i="2"/>
  <c r="F1020" i="2" s="1"/>
  <c r="C1020" i="2"/>
  <c r="A1020" i="2"/>
  <c r="M1020" i="2" s="1"/>
  <c r="N1020" i="2" s="1"/>
  <c r="E1019" i="2"/>
  <c r="D1019" i="2"/>
  <c r="F1019" i="2" s="1"/>
  <c r="C1019" i="2"/>
  <c r="A1019" i="2"/>
  <c r="M1018" i="2"/>
  <c r="N1018" i="2" s="1"/>
  <c r="I1018" i="2"/>
  <c r="J1018" i="2" s="1"/>
  <c r="E1018" i="2"/>
  <c r="D1018" i="2"/>
  <c r="F1018" i="2" s="1"/>
  <c r="C1018" i="2"/>
  <c r="A1018" i="2"/>
  <c r="L1018" i="2" s="1"/>
  <c r="M1017" i="2"/>
  <c r="N1017" i="2" s="1"/>
  <c r="K1017" i="2"/>
  <c r="D1017" i="2"/>
  <c r="C1017" i="2"/>
  <c r="A1017" i="2"/>
  <c r="L1017" i="2" s="1"/>
  <c r="D1016" i="2"/>
  <c r="F1016" i="2" s="1"/>
  <c r="C1016" i="2"/>
  <c r="A1016" i="2"/>
  <c r="F1015" i="2"/>
  <c r="E1015" i="2"/>
  <c r="D1015" i="2"/>
  <c r="C1015" i="2"/>
  <c r="A1015" i="2"/>
  <c r="M1014" i="2"/>
  <c r="N1014" i="2" s="1"/>
  <c r="E1014" i="2"/>
  <c r="D1014" i="2"/>
  <c r="F1014" i="2" s="1"/>
  <c r="C1014" i="2"/>
  <c r="A1014" i="2"/>
  <c r="O1013" i="2"/>
  <c r="L1013" i="2"/>
  <c r="I1013" i="2"/>
  <c r="J1013" i="2" s="1"/>
  <c r="D1013" i="2"/>
  <c r="C1013" i="2"/>
  <c r="A1013" i="2"/>
  <c r="L1012" i="2"/>
  <c r="D1012" i="2"/>
  <c r="F1012" i="2" s="1"/>
  <c r="C1012" i="2"/>
  <c r="A1012" i="2"/>
  <c r="H1012" i="2" s="1"/>
  <c r="F1011" i="2"/>
  <c r="D1011" i="2"/>
  <c r="E1011" i="2" s="1"/>
  <c r="C1011" i="2"/>
  <c r="A1011" i="2"/>
  <c r="I1010" i="2"/>
  <c r="J1010" i="2" s="1"/>
  <c r="F1010" i="2"/>
  <c r="E1010" i="2"/>
  <c r="D1010" i="2"/>
  <c r="C1010" i="2"/>
  <c r="A1010" i="2"/>
  <c r="M1009" i="2"/>
  <c r="N1009" i="2" s="1"/>
  <c r="L1009" i="2"/>
  <c r="K1009" i="2"/>
  <c r="H1009" i="2"/>
  <c r="D1009" i="2"/>
  <c r="C1009" i="2"/>
  <c r="A1009" i="2"/>
  <c r="O1009" i="2" s="1"/>
  <c r="O1008" i="2"/>
  <c r="D1008" i="2"/>
  <c r="F1008" i="2" s="1"/>
  <c r="C1008" i="2"/>
  <c r="A1008" i="2"/>
  <c r="K1008" i="2" s="1"/>
  <c r="E1007" i="2"/>
  <c r="D1007" i="2"/>
  <c r="F1007" i="2" s="1"/>
  <c r="C1007" i="2"/>
  <c r="A1007" i="2"/>
  <c r="M1006" i="2"/>
  <c r="N1006" i="2" s="1"/>
  <c r="F1006" i="2"/>
  <c r="D1006" i="2"/>
  <c r="E1006" i="2" s="1"/>
  <c r="C1006" i="2"/>
  <c r="A1006" i="2"/>
  <c r="L1006" i="2" s="1"/>
  <c r="O1005" i="2"/>
  <c r="M1005" i="2"/>
  <c r="N1005" i="2" s="1"/>
  <c r="L1005" i="2"/>
  <c r="H1005" i="2"/>
  <c r="D1005" i="2"/>
  <c r="C1005" i="2"/>
  <c r="A1005" i="2"/>
  <c r="K1005" i="2" s="1"/>
  <c r="O1004" i="2"/>
  <c r="L1004" i="2"/>
  <c r="H1004" i="2"/>
  <c r="D1004" i="2"/>
  <c r="F1004" i="2" s="1"/>
  <c r="C1004" i="2"/>
  <c r="A1004" i="2"/>
  <c r="M1004" i="2" s="1"/>
  <c r="N1004" i="2" s="1"/>
  <c r="D1003" i="2"/>
  <c r="F1003" i="2" s="1"/>
  <c r="C1003" i="2"/>
  <c r="A1003" i="2"/>
  <c r="M1002" i="2"/>
  <c r="N1002" i="2" s="1"/>
  <c r="I1002" i="2"/>
  <c r="J1002" i="2" s="1"/>
  <c r="E1002" i="2"/>
  <c r="D1002" i="2"/>
  <c r="F1002" i="2" s="1"/>
  <c r="C1002" i="2"/>
  <c r="A1002" i="2"/>
  <c r="L1002" i="2" s="1"/>
  <c r="K1001" i="2"/>
  <c r="D1001" i="2"/>
  <c r="C1001" i="2"/>
  <c r="A1001" i="2"/>
  <c r="L1001" i="2" s="1"/>
  <c r="O1000" i="2"/>
  <c r="H1000" i="2"/>
  <c r="D1000" i="2"/>
  <c r="F1000" i="2" s="1"/>
  <c r="C1000" i="2"/>
  <c r="A1000" i="2"/>
  <c r="F999" i="2"/>
  <c r="E999" i="2"/>
  <c r="D999" i="2"/>
  <c r="C999" i="2"/>
  <c r="A999" i="2"/>
  <c r="M998" i="2"/>
  <c r="N998" i="2" s="1"/>
  <c r="D998" i="2"/>
  <c r="F998" i="2" s="1"/>
  <c r="C998" i="2"/>
  <c r="A998" i="2"/>
  <c r="O997" i="2"/>
  <c r="L997" i="2"/>
  <c r="D997" i="2"/>
  <c r="C997" i="2"/>
  <c r="A997" i="2"/>
  <c r="I997" i="2" s="1"/>
  <c r="J997" i="2" s="1"/>
  <c r="D996" i="2"/>
  <c r="F996" i="2" s="1"/>
  <c r="C996" i="2"/>
  <c r="A996" i="2"/>
  <c r="F995" i="2"/>
  <c r="D995" i="2"/>
  <c r="E995" i="2" s="1"/>
  <c r="C995" i="2"/>
  <c r="A995" i="2"/>
  <c r="I994" i="2"/>
  <c r="J994" i="2" s="1"/>
  <c r="F994" i="2"/>
  <c r="E994" i="2"/>
  <c r="D994" i="2"/>
  <c r="C994" i="2"/>
  <c r="A994" i="2"/>
  <c r="M993" i="2"/>
  <c r="N993" i="2" s="1"/>
  <c r="L993" i="2"/>
  <c r="K993" i="2"/>
  <c r="H993" i="2"/>
  <c r="D993" i="2"/>
  <c r="C993" i="2"/>
  <c r="A993" i="2"/>
  <c r="O993" i="2" s="1"/>
  <c r="D992" i="2"/>
  <c r="F992" i="2" s="1"/>
  <c r="C992" i="2"/>
  <c r="A992" i="2"/>
  <c r="E991" i="2"/>
  <c r="D991" i="2"/>
  <c r="F991" i="2" s="1"/>
  <c r="C991" i="2"/>
  <c r="A991" i="2"/>
  <c r="M990" i="2"/>
  <c r="N990" i="2" s="1"/>
  <c r="D990" i="2"/>
  <c r="E990" i="2" s="1"/>
  <c r="C990" i="2"/>
  <c r="A990" i="2"/>
  <c r="L990" i="2" s="1"/>
  <c r="M989" i="2"/>
  <c r="N989" i="2" s="1"/>
  <c r="L989" i="2"/>
  <c r="D989" i="2"/>
  <c r="C989" i="2"/>
  <c r="A989" i="2"/>
  <c r="K989" i="2" s="1"/>
  <c r="O988" i="2"/>
  <c r="L988" i="2"/>
  <c r="H988" i="2"/>
  <c r="D988" i="2"/>
  <c r="F988" i="2" s="1"/>
  <c r="C988" i="2"/>
  <c r="A988" i="2"/>
  <c r="M988" i="2" s="1"/>
  <c r="N988" i="2" s="1"/>
  <c r="F987" i="2"/>
  <c r="E987" i="2"/>
  <c r="D987" i="2"/>
  <c r="C987" i="2"/>
  <c r="A987" i="2"/>
  <c r="M986" i="2"/>
  <c r="N986" i="2" s="1"/>
  <c r="I986" i="2"/>
  <c r="J986" i="2" s="1"/>
  <c r="E986" i="2"/>
  <c r="D986" i="2"/>
  <c r="F986" i="2" s="1"/>
  <c r="C986" i="2"/>
  <c r="A986" i="2"/>
  <c r="L986" i="2" s="1"/>
  <c r="D985" i="2"/>
  <c r="C985" i="2"/>
  <c r="A985" i="2"/>
  <c r="L985" i="2" s="1"/>
  <c r="O984" i="2"/>
  <c r="D984" i="2"/>
  <c r="F984" i="2" s="1"/>
  <c r="C984" i="2"/>
  <c r="A984" i="2"/>
  <c r="H984" i="2" s="1"/>
  <c r="F983" i="2"/>
  <c r="E983" i="2"/>
  <c r="D983" i="2"/>
  <c r="C983" i="2"/>
  <c r="A983" i="2"/>
  <c r="M982" i="2"/>
  <c r="N982" i="2" s="1"/>
  <c r="F982" i="2"/>
  <c r="E982" i="2"/>
  <c r="D982" i="2"/>
  <c r="C982" i="2"/>
  <c r="A982" i="2"/>
  <c r="L981" i="2"/>
  <c r="D981" i="2"/>
  <c r="C981" i="2"/>
  <c r="A981" i="2"/>
  <c r="I981" i="2" s="1"/>
  <c r="J981" i="2" s="1"/>
  <c r="L980" i="2"/>
  <c r="H980" i="2"/>
  <c r="D980" i="2"/>
  <c r="F980" i="2" s="1"/>
  <c r="C980" i="2"/>
  <c r="A980" i="2"/>
  <c r="F979" i="2"/>
  <c r="D979" i="2"/>
  <c r="E979" i="2" s="1"/>
  <c r="C979" i="2"/>
  <c r="A979" i="2"/>
  <c r="I978" i="2"/>
  <c r="J978" i="2" s="1"/>
  <c r="F978" i="2"/>
  <c r="E978" i="2"/>
  <c r="D978" i="2"/>
  <c r="C978" i="2"/>
  <c r="A978" i="2"/>
  <c r="M977" i="2"/>
  <c r="N977" i="2" s="1"/>
  <c r="L977" i="2"/>
  <c r="K977" i="2"/>
  <c r="H977" i="2"/>
  <c r="D977" i="2"/>
  <c r="C977" i="2"/>
  <c r="A977" i="2"/>
  <c r="O977" i="2" s="1"/>
  <c r="O976" i="2"/>
  <c r="K976" i="2"/>
  <c r="D976" i="2"/>
  <c r="F976" i="2" s="1"/>
  <c r="C976" i="2"/>
  <c r="A976" i="2"/>
  <c r="E975" i="2"/>
  <c r="D975" i="2"/>
  <c r="F975" i="2" s="1"/>
  <c r="C975" i="2"/>
  <c r="A975" i="2"/>
  <c r="M974" i="2"/>
  <c r="N974" i="2" s="1"/>
  <c r="F974" i="2"/>
  <c r="D974" i="2"/>
  <c r="E974" i="2" s="1"/>
  <c r="C974" i="2"/>
  <c r="A974" i="2"/>
  <c r="L974" i="2" s="1"/>
  <c r="L973" i="2"/>
  <c r="D973" i="2"/>
  <c r="C973" i="2"/>
  <c r="A973" i="2"/>
  <c r="K973" i="2" s="1"/>
  <c r="O972" i="2"/>
  <c r="L972" i="2"/>
  <c r="H972" i="2"/>
  <c r="D972" i="2"/>
  <c r="F972" i="2" s="1"/>
  <c r="C972" i="2"/>
  <c r="A972" i="2"/>
  <c r="M972" i="2" s="1"/>
  <c r="N972" i="2" s="1"/>
  <c r="F971" i="2"/>
  <c r="E971" i="2"/>
  <c r="D971" i="2"/>
  <c r="C971" i="2"/>
  <c r="A971" i="2"/>
  <c r="M970" i="2"/>
  <c r="N970" i="2" s="1"/>
  <c r="I970" i="2"/>
  <c r="J970" i="2" s="1"/>
  <c r="D970" i="2"/>
  <c r="F970" i="2" s="1"/>
  <c r="C970" i="2"/>
  <c r="A970" i="2"/>
  <c r="L970" i="2" s="1"/>
  <c r="O969" i="2"/>
  <c r="M969" i="2"/>
  <c r="N969" i="2" s="1"/>
  <c r="K969" i="2"/>
  <c r="H969" i="2"/>
  <c r="D969" i="2"/>
  <c r="C969" i="2"/>
  <c r="A969" i="2"/>
  <c r="L969" i="2" s="1"/>
  <c r="O968" i="2"/>
  <c r="D968" i="2"/>
  <c r="F968" i="2" s="1"/>
  <c r="C968" i="2"/>
  <c r="A968" i="2"/>
  <c r="H968" i="2" s="1"/>
  <c r="F967" i="2"/>
  <c r="E967" i="2"/>
  <c r="D967" i="2"/>
  <c r="C967" i="2"/>
  <c r="A967" i="2"/>
  <c r="F966" i="2"/>
  <c r="E966" i="2"/>
  <c r="D966" i="2"/>
  <c r="C966" i="2"/>
  <c r="A966" i="2"/>
  <c r="D965" i="2"/>
  <c r="C965" i="2"/>
  <c r="A965" i="2"/>
  <c r="L964" i="2"/>
  <c r="D964" i="2"/>
  <c r="F964" i="2" s="1"/>
  <c r="C964" i="2"/>
  <c r="A964" i="2"/>
  <c r="H964" i="2" s="1"/>
  <c r="D963" i="2"/>
  <c r="E963" i="2" s="1"/>
  <c r="C963" i="2"/>
  <c r="A963" i="2"/>
  <c r="F962" i="2"/>
  <c r="E962" i="2"/>
  <c r="D962" i="2"/>
  <c r="C962" i="2"/>
  <c r="A962" i="2"/>
  <c r="M961" i="2"/>
  <c r="N961" i="2" s="1"/>
  <c r="L961" i="2"/>
  <c r="K961" i="2"/>
  <c r="H961" i="2"/>
  <c r="D961" i="2"/>
  <c r="C961" i="2"/>
  <c r="A961" i="2"/>
  <c r="O961" i="2" s="1"/>
  <c r="O960" i="2"/>
  <c r="D960" i="2"/>
  <c r="F960" i="2" s="1"/>
  <c r="C960" i="2"/>
  <c r="A960" i="2"/>
  <c r="K960" i="2" s="1"/>
  <c r="D959" i="2"/>
  <c r="F959" i="2" s="1"/>
  <c r="C959" i="2"/>
  <c r="A959" i="2"/>
  <c r="F958" i="2"/>
  <c r="D958" i="2"/>
  <c r="E958" i="2" s="1"/>
  <c r="C958" i="2"/>
  <c r="A958" i="2"/>
  <c r="L958" i="2" s="1"/>
  <c r="D957" i="2"/>
  <c r="C957" i="2"/>
  <c r="A957" i="2"/>
  <c r="K957" i="2" s="1"/>
  <c r="O956" i="2"/>
  <c r="L956" i="2"/>
  <c r="H956" i="2"/>
  <c r="D956" i="2"/>
  <c r="F956" i="2" s="1"/>
  <c r="C956" i="2"/>
  <c r="A956" i="2"/>
  <c r="M956" i="2" s="1"/>
  <c r="N956" i="2" s="1"/>
  <c r="E955" i="2"/>
  <c r="D955" i="2"/>
  <c r="F955" i="2" s="1"/>
  <c r="C955" i="2"/>
  <c r="A955" i="2"/>
  <c r="M954" i="2"/>
  <c r="N954" i="2" s="1"/>
  <c r="I954" i="2"/>
  <c r="J954" i="2" s="1"/>
  <c r="E954" i="2"/>
  <c r="D954" i="2"/>
  <c r="F954" i="2" s="1"/>
  <c r="C954" i="2"/>
  <c r="A954" i="2"/>
  <c r="L954" i="2" s="1"/>
  <c r="M953" i="2"/>
  <c r="N953" i="2" s="1"/>
  <c r="K953" i="2"/>
  <c r="D953" i="2"/>
  <c r="C953" i="2"/>
  <c r="A953" i="2"/>
  <c r="L953" i="2" s="1"/>
  <c r="D952" i="2"/>
  <c r="F952" i="2" s="1"/>
  <c r="C952" i="2"/>
  <c r="A952" i="2"/>
  <c r="F951" i="2"/>
  <c r="E951" i="2"/>
  <c r="D951" i="2"/>
  <c r="C951" i="2"/>
  <c r="A951" i="2"/>
  <c r="M950" i="2"/>
  <c r="N950" i="2" s="1"/>
  <c r="E950" i="2"/>
  <c r="D950" i="2"/>
  <c r="F950" i="2" s="1"/>
  <c r="C950" i="2"/>
  <c r="A950" i="2"/>
  <c r="O949" i="2"/>
  <c r="L949" i="2"/>
  <c r="I949" i="2"/>
  <c r="J949" i="2" s="1"/>
  <c r="D949" i="2"/>
  <c r="C949" i="2"/>
  <c r="A949" i="2"/>
  <c r="L948" i="2"/>
  <c r="D948" i="2"/>
  <c r="F948" i="2" s="1"/>
  <c r="C948" i="2"/>
  <c r="A948" i="2"/>
  <c r="H948" i="2" s="1"/>
  <c r="F947" i="2"/>
  <c r="D947" i="2"/>
  <c r="E947" i="2" s="1"/>
  <c r="C947" i="2"/>
  <c r="A947" i="2"/>
  <c r="I946" i="2"/>
  <c r="J946" i="2" s="1"/>
  <c r="F946" i="2"/>
  <c r="E946" i="2"/>
  <c r="D946" i="2"/>
  <c r="C946" i="2"/>
  <c r="A946" i="2"/>
  <c r="M945" i="2"/>
  <c r="N945" i="2" s="1"/>
  <c r="L945" i="2"/>
  <c r="K945" i="2"/>
  <c r="H945" i="2"/>
  <c r="D945" i="2"/>
  <c r="C945" i="2"/>
  <c r="A945" i="2"/>
  <c r="O945" i="2" s="1"/>
  <c r="O944" i="2"/>
  <c r="D944" i="2"/>
  <c r="F944" i="2" s="1"/>
  <c r="C944" i="2"/>
  <c r="A944" i="2"/>
  <c r="K944" i="2" s="1"/>
  <c r="E943" i="2"/>
  <c r="D943" i="2"/>
  <c r="F943" i="2" s="1"/>
  <c r="C943" i="2"/>
  <c r="A943" i="2"/>
  <c r="M942" i="2"/>
  <c r="N942" i="2" s="1"/>
  <c r="F942" i="2"/>
  <c r="D942" i="2"/>
  <c r="E942" i="2" s="1"/>
  <c r="C942" i="2"/>
  <c r="A942" i="2"/>
  <c r="L942" i="2" s="1"/>
  <c r="O941" i="2"/>
  <c r="M941" i="2"/>
  <c r="N941" i="2" s="1"/>
  <c r="L941" i="2"/>
  <c r="H941" i="2"/>
  <c r="D941" i="2"/>
  <c r="C941" i="2"/>
  <c r="A941" i="2"/>
  <c r="K941" i="2" s="1"/>
  <c r="O940" i="2"/>
  <c r="L940" i="2"/>
  <c r="H940" i="2"/>
  <c r="D940" i="2"/>
  <c r="F940" i="2" s="1"/>
  <c r="C940" i="2"/>
  <c r="A940" i="2"/>
  <c r="M940" i="2" s="1"/>
  <c r="N940" i="2" s="1"/>
  <c r="D939" i="2"/>
  <c r="F939" i="2" s="1"/>
  <c r="C939" i="2"/>
  <c r="A939" i="2"/>
  <c r="M938" i="2"/>
  <c r="N938" i="2" s="1"/>
  <c r="I938" i="2"/>
  <c r="J938" i="2" s="1"/>
  <c r="E938" i="2"/>
  <c r="D938" i="2"/>
  <c r="F938" i="2" s="1"/>
  <c r="C938" i="2"/>
  <c r="A938" i="2"/>
  <c r="L938" i="2" s="1"/>
  <c r="K937" i="2"/>
  <c r="D937" i="2"/>
  <c r="C937" i="2"/>
  <c r="A937" i="2"/>
  <c r="L937" i="2" s="1"/>
  <c r="O936" i="2"/>
  <c r="H936" i="2"/>
  <c r="D936" i="2"/>
  <c r="F936" i="2" s="1"/>
  <c r="C936" i="2"/>
  <c r="A936" i="2"/>
  <c r="F935" i="2"/>
  <c r="E935" i="2"/>
  <c r="D935" i="2"/>
  <c r="C935" i="2"/>
  <c r="A935" i="2"/>
  <c r="M934" i="2"/>
  <c r="N934" i="2" s="1"/>
  <c r="D934" i="2"/>
  <c r="F934" i="2" s="1"/>
  <c r="C934" i="2"/>
  <c r="A934" i="2"/>
  <c r="O933" i="2"/>
  <c r="L933" i="2"/>
  <c r="D933" i="2"/>
  <c r="C933" i="2"/>
  <c r="A933" i="2"/>
  <c r="I933" i="2" s="1"/>
  <c r="J933" i="2" s="1"/>
  <c r="D932" i="2"/>
  <c r="F932" i="2" s="1"/>
  <c r="C932" i="2"/>
  <c r="A932" i="2"/>
  <c r="F931" i="2"/>
  <c r="D931" i="2"/>
  <c r="E931" i="2" s="1"/>
  <c r="C931" i="2"/>
  <c r="A931" i="2"/>
  <c r="I930" i="2"/>
  <c r="J930" i="2" s="1"/>
  <c r="F930" i="2"/>
  <c r="E930" i="2"/>
  <c r="D930" i="2"/>
  <c r="C930" i="2"/>
  <c r="A930" i="2"/>
  <c r="M929" i="2"/>
  <c r="N929" i="2" s="1"/>
  <c r="L929" i="2"/>
  <c r="K929" i="2"/>
  <c r="H929" i="2"/>
  <c r="D929" i="2"/>
  <c r="C929" i="2"/>
  <c r="A929" i="2"/>
  <c r="O929" i="2" s="1"/>
  <c r="D928" i="2"/>
  <c r="F928" i="2" s="1"/>
  <c r="C928" i="2"/>
  <c r="A928" i="2"/>
  <c r="E927" i="2"/>
  <c r="D927" i="2"/>
  <c r="F927" i="2" s="1"/>
  <c r="C927" i="2"/>
  <c r="A927" i="2"/>
  <c r="M926" i="2"/>
  <c r="N926" i="2" s="1"/>
  <c r="D926" i="2"/>
  <c r="E926" i="2" s="1"/>
  <c r="C926" i="2"/>
  <c r="A926" i="2"/>
  <c r="L926" i="2" s="1"/>
  <c r="M925" i="2"/>
  <c r="N925" i="2" s="1"/>
  <c r="L925" i="2"/>
  <c r="D925" i="2"/>
  <c r="C925" i="2"/>
  <c r="A925" i="2"/>
  <c r="K925" i="2" s="1"/>
  <c r="O924" i="2"/>
  <c r="L924" i="2"/>
  <c r="H924" i="2"/>
  <c r="D924" i="2"/>
  <c r="F924" i="2" s="1"/>
  <c r="C924" i="2"/>
  <c r="A924" i="2"/>
  <c r="M924" i="2" s="1"/>
  <c r="N924" i="2" s="1"/>
  <c r="F923" i="2"/>
  <c r="E923" i="2"/>
  <c r="D923" i="2"/>
  <c r="C923" i="2"/>
  <c r="A923" i="2"/>
  <c r="M922" i="2"/>
  <c r="N922" i="2" s="1"/>
  <c r="I922" i="2"/>
  <c r="J922" i="2" s="1"/>
  <c r="E922" i="2"/>
  <c r="D922" i="2"/>
  <c r="F922" i="2" s="1"/>
  <c r="C922" i="2"/>
  <c r="A922" i="2"/>
  <c r="L922" i="2" s="1"/>
  <c r="D921" i="2"/>
  <c r="C921" i="2"/>
  <c r="A921" i="2"/>
  <c r="L921" i="2" s="1"/>
  <c r="O920" i="2"/>
  <c r="D920" i="2"/>
  <c r="F920" i="2" s="1"/>
  <c r="C920" i="2"/>
  <c r="A920" i="2"/>
  <c r="H920" i="2" s="1"/>
  <c r="F919" i="2"/>
  <c r="E919" i="2"/>
  <c r="D919" i="2"/>
  <c r="C919" i="2"/>
  <c r="A919" i="2"/>
  <c r="M918" i="2"/>
  <c r="N918" i="2" s="1"/>
  <c r="F918" i="2"/>
  <c r="E918" i="2"/>
  <c r="D918" i="2"/>
  <c r="C918" i="2"/>
  <c r="A918" i="2"/>
  <c r="L917" i="2"/>
  <c r="D917" i="2"/>
  <c r="C917" i="2"/>
  <c r="A917" i="2"/>
  <c r="I917" i="2" s="1"/>
  <c r="J917" i="2" s="1"/>
  <c r="L916" i="2"/>
  <c r="H916" i="2"/>
  <c r="D916" i="2"/>
  <c r="F916" i="2" s="1"/>
  <c r="C916" i="2"/>
  <c r="A916" i="2"/>
  <c r="F915" i="2"/>
  <c r="D915" i="2"/>
  <c r="E915" i="2" s="1"/>
  <c r="C915" i="2"/>
  <c r="A915" i="2"/>
  <c r="I914" i="2"/>
  <c r="J914" i="2" s="1"/>
  <c r="F914" i="2"/>
  <c r="E914" i="2"/>
  <c r="D914" i="2"/>
  <c r="C914" i="2"/>
  <c r="A914" i="2"/>
  <c r="M913" i="2"/>
  <c r="N913" i="2" s="1"/>
  <c r="L913" i="2"/>
  <c r="K913" i="2"/>
  <c r="H913" i="2"/>
  <c r="D913" i="2"/>
  <c r="C913" i="2"/>
  <c r="A913" i="2"/>
  <c r="O913" i="2" s="1"/>
  <c r="O912" i="2"/>
  <c r="K912" i="2"/>
  <c r="D912" i="2"/>
  <c r="F912" i="2" s="1"/>
  <c r="C912" i="2"/>
  <c r="A912" i="2"/>
  <c r="E911" i="2"/>
  <c r="D911" i="2"/>
  <c r="F911" i="2" s="1"/>
  <c r="C911" i="2"/>
  <c r="A911" i="2"/>
  <c r="M910" i="2"/>
  <c r="N910" i="2" s="1"/>
  <c r="F910" i="2"/>
  <c r="D910" i="2"/>
  <c r="E910" i="2" s="1"/>
  <c r="C910" i="2"/>
  <c r="A910" i="2"/>
  <c r="L910" i="2" s="1"/>
  <c r="L909" i="2"/>
  <c r="D909" i="2"/>
  <c r="C909" i="2"/>
  <c r="A909" i="2"/>
  <c r="K909" i="2" s="1"/>
  <c r="O908" i="2"/>
  <c r="L908" i="2"/>
  <c r="H908" i="2"/>
  <c r="D908" i="2"/>
  <c r="F908" i="2" s="1"/>
  <c r="C908" i="2"/>
  <c r="A908" i="2"/>
  <c r="M908" i="2" s="1"/>
  <c r="N908" i="2" s="1"/>
  <c r="F907" i="2"/>
  <c r="E907" i="2"/>
  <c r="D907" i="2"/>
  <c r="C907" i="2"/>
  <c r="A907" i="2"/>
  <c r="M906" i="2"/>
  <c r="N906" i="2" s="1"/>
  <c r="I906" i="2"/>
  <c r="J906" i="2" s="1"/>
  <c r="D906" i="2"/>
  <c r="C906" i="2"/>
  <c r="A906" i="2"/>
  <c r="L906" i="2" s="1"/>
  <c r="O905" i="2"/>
  <c r="M905" i="2"/>
  <c r="N905" i="2" s="1"/>
  <c r="K905" i="2"/>
  <c r="H905" i="2"/>
  <c r="D905" i="2"/>
  <c r="C905" i="2"/>
  <c r="A905" i="2"/>
  <c r="L905" i="2" s="1"/>
  <c r="O904" i="2"/>
  <c r="D904" i="2"/>
  <c r="F904" i="2" s="1"/>
  <c r="C904" i="2"/>
  <c r="A904" i="2"/>
  <c r="H904" i="2" s="1"/>
  <c r="F903" i="2"/>
  <c r="E903" i="2"/>
  <c r="D903" i="2"/>
  <c r="C903" i="2"/>
  <c r="A903" i="2"/>
  <c r="F902" i="2"/>
  <c r="E902" i="2"/>
  <c r="D902" i="2"/>
  <c r="C902" i="2"/>
  <c r="A902" i="2"/>
  <c r="D901" i="2"/>
  <c r="C901" i="2"/>
  <c r="A901" i="2"/>
  <c r="K901" i="2" s="1"/>
  <c r="L900" i="2"/>
  <c r="D900" i="2"/>
  <c r="F900" i="2" s="1"/>
  <c r="C900" i="2"/>
  <c r="A900" i="2"/>
  <c r="H900" i="2" s="1"/>
  <c r="D899" i="2"/>
  <c r="C899" i="2"/>
  <c r="A899" i="2"/>
  <c r="F898" i="2"/>
  <c r="E898" i="2"/>
  <c r="D898" i="2"/>
  <c r="C898" i="2"/>
  <c r="A898" i="2"/>
  <c r="M897" i="2"/>
  <c r="N897" i="2" s="1"/>
  <c r="L897" i="2"/>
  <c r="K897" i="2"/>
  <c r="H897" i="2"/>
  <c r="D897" i="2"/>
  <c r="C897" i="2"/>
  <c r="A897" i="2"/>
  <c r="O897" i="2" s="1"/>
  <c r="O896" i="2"/>
  <c r="D896" i="2"/>
  <c r="F896" i="2" s="1"/>
  <c r="C896" i="2"/>
  <c r="A896" i="2"/>
  <c r="K896" i="2" s="1"/>
  <c r="D895" i="2"/>
  <c r="C895" i="2"/>
  <c r="A895" i="2"/>
  <c r="F894" i="2"/>
  <c r="D894" i="2"/>
  <c r="E894" i="2" s="1"/>
  <c r="C894" i="2"/>
  <c r="A894" i="2"/>
  <c r="I893" i="2"/>
  <c r="J893" i="2" s="1"/>
  <c r="D893" i="2"/>
  <c r="C893" i="2"/>
  <c r="A893" i="2"/>
  <c r="O892" i="2"/>
  <c r="L892" i="2"/>
  <c r="H892" i="2"/>
  <c r="D892" i="2"/>
  <c r="F892" i="2" s="1"/>
  <c r="C892" i="2"/>
  <c r="A892" i="2"/>
  <c r="M892" i="2" s="1"/>
  <c r="N892" i="2" s="1"/>
  <c r="E891" i="2"/>
  <c r="D891" i="2"/>
  <c r="F891" i="2" s="1"/>
  <c r="C891" i="2"/>
  <c r="A891" i="2"/>
  <c r="M890" i="2"/>
  <c r="N890" i="2" s="1"/>
  <c r="I890" i="2"/>
  <c r="J890" i="2" s="1"/>
  <c r="E890" i="2"/>
  <c r="D890" i="2"/>
  <c r="F890" i="2" s="1"/>
  <c r="C890" i="2"/>
  <c r="A890" i="2"/>
  <c r="L890" i="2" s="1"/>
  <c r="M889" i="2"/>
  <c r="N889" i="2" s="1"/>
  <c r="K889" i="2"/>
  <c r="D889" i="2"/>
  <c r="C889" i="2"/>
  <c r="A889" i="2"/>
  <c r="L889" i="2" s="1"/>
  <c r="D888" i="2"/>
  <c r="F888" i="2" s="1"/>
  <c r="C888" i="2"/>
  <c r="A888" i="2"/>
  <c r="K888" i="2" s="1"/>
  <c r="F887" i="2"/>
  <c r="E887" i="2"/>
  <c r="D887" i="2"/>
  <c r="C887" i="2"/>
  <c r="A887" i="2"/>
  <c r="M886" i="2"/>
  <c r="N886" i="2" s="1"/>
  <c r="E886" i="2"/>
  <c r="D886" i="2"/>
  <c r="F886" i="2" s="1"/>
  <c r="C886" i="2"/>
  <c r="A886" i="2"/>
  <c r="O885" i="2"/>
  <c r="L885" i="2"/>
  <c r="I885" i="2"/>
  <c r="J885" i="2" s="1"/>
  <c r="D885" i="2"/>
  <c r="C885" i="2"/>
  <c r="A885" i="2"/>
  <c r="L884" i="2"/>
  <c r="D884" i="2"/>
  <c r="F884" i="2" s="1"/>
  <c r="C884" i="2"/>
  <c r="A884" i="2"/>
  <c r="H884" i="2" s="1"/>
  <c r="F883" i="2"/>
  <c r="D883" i="2"/>
  <c r="E883" i="2" s="1"/>
  <c r="C883" i="2"/>
  <c r="A883" i="2"/>
  <c r="I882" i="2"/>
  <c r="J882" i="2" s="1"/>
  <c r="F882" i="2"/>
  <c r="E882" i="2"/>
  <c r="D882" i="2"/>
  <c r="C882" i="2"/>
  <c r="A882" i="2"/>
  <c r="M881" i="2"/>
  <c r="N881" i="2" s="1"/>
  <c r="L881" i="2"/>
  <c r="K881" i="2"/>
  <c r="H881" i="2"/>
  <c r="D881" i="2"/>
  <c r="C881" i="2"/>
  <c r="A881" i="2"/>
  <c r="O881" i="2" s="1"/>
  <c r="O880" i="2"/>
  <c r="D880" i="2"/>
  <c r="F880" i="2" s="1"/>
  <c r="C880" i="2"/>
  <c r="A880" i="2"/>
  <c r="K880" i="2" s="1"/>
  <c r="E879" i="2"/>
  <c r="D879" i="2"/>
  <c r="F879" i="2" s="1"/>
  <c r="C879" i="2"/>
  <c r="A879" i="2"/>
  <c r="M878" i="2"/>
  <c r="N878" i="2" s="1"/>
  <c r="F878" i="2"/>
  <c r="D878" i="2"/>
  <c r="E878" i="2" s="1"/>
  <c r="C878" i="2"/>
  <c r="A878" i="2"/>
  <c r="L878" i="2" s="1"/>
  <c r="O877" i="2"/>
  <c r="M877" i="2"/>
  <c r="N877" i="2" s="1"/>
  <c r="L877" i="2"/>
  <c r="H877" i="2"/>
  <c r="D877" i="2"/>
  <c r="C877" i="2"/>
  <c r="A877" i="2"/>
  <c r="K877" i="2" s="1"/>
  <c r="O876" i="2"/>
  <c r="L876" i="2"/>
  <c r="H876" i="2"/>
  <c r="D876" i="2"/>
  <c r="F876" i="2" s="1"/>
  <c r="C876" i="2"/>
  <c r="A876" i="2"/>
  <c r="M876" i="2" s="1"/>
  <c r="N876" i="2" s="1"/>
  <c r="D875" i="2"/>
  <c r="C875" i="2"/>
  <c r="A875" i="2"/>
  <c r="M874" i="2"/>
  <c r="N874" i="2" s="1"/>
  <c r="I874" i="2"/>
  <c r="J874" i="2" s="1"/>
  <c r="E874" i="2"/>
  <c r="D874" i="2"/>
  <c r="F874" i="2" s="1"/>
  <c r="C874" i="2"/>
  <c r="A874" i="2"/>
  <c r="L874" i="2" s="1"/>
  <c r="K873" i="2"/>
  <c r="D873" i="2"/>
  <c r="C873" i="2"/>
  <c r="A873" i="2"/>
  <c r="L873" i="2" s="1"/>
  <c r="O872" i="2"/>
  <c r="H872" i="2"/>
  <c r="D872" i="2"/>
  <c r="F872" i="2" s="1"/>
  <c r="C872" i="2"/>
  <c r="A872" i="2"/>
  <c r="F871" i="2"/>
  <c r="E871" i="2"/>
  <c r="D871" i="2"/>
  <c r="C871" i="2"/>
  <c r="A871" i="2"/>
  <c r="M870" i="2"/>
  <c r="N870" i="2" s="1"/>
  <c r="D870" i="2"/>
  <c r="C870" i="2"/>
  <c r="A870" i="2"/>
  <c r="O869" i="2"/>
  <c r="L869" i="2"/>
  <c r="D869" i="2"/>
  <c r="C869" i="2"/>
  <c r="A869" i="2"/>
  <c r="I869" i="2" s="1"/>
  <c r="J869" i="2" s="1"/>
  <c r="K868" i="2"/>
  <c r="D868" i="2"/>
  <c r="F868" i="2" s="1"/>
  <c r="C868" i="2"/>
  <c r="A868" i="2"/>
  <c r="F867" i="2"/>
  <c r="D867" i="2"/>
  <c r="E867" i="2" s="1"/>
  <c r="C867" i="2"/>
  <c r="A867" i="2"/>
  <c r="I866" i="2"/>
  <c r="J866" i="2" s="1"/>
  <c r="F866" i="2"/>
  <c r="E866" i="2"/>
  <c r="D866" i="2"/>
  <c r="C866" i="2"/>
  <c r="A866" i="2"/>
  <c r="M865" i="2"/>
  <c r="N865" i="2" s="1"/>
  <c r="L865" i="2"/>
  <c r="K865" i="2"/>
  <c r="H865" i="2"/>
  <c r="D865" i="2"/>
  <c r="C865" i="2"/>
  <c r="A865" i="2"/>
  <c r="O865" i="2" s="1"/>
  <c r="D864" i="2"/>
  <c r="F864" i="2" s="1"/>
  <c r="C864" i="2"/>
  <c r="A864" i="2"/>
  <c r="E863" i="2"/>
  <c r="D863" i="2"/>
  <c r="F863" i="2" s="1"/>
  <c r="C863" i="2"/>
  <c r="A863" i="2"/>
  <c r="M862" i="2"/>
  <c r="N862" i="2" s="1"/>
  <c r="D862" i="2"/>
  <c r="C862" i="2"/>
  <c r="A862" i="2"/>
  <c r="L862" i="2" s="1"/>
  <c r="M861" i="2"/>
  <c r="N861" i="2" s="1"/>
  <c r="L861" i="2"/>
  <c r="D861" i="2"/>
  <c r="C861" i="2"/>
  <c r="A861" i="2"/>
  <c r="K861" i="2" s="1"/>
  <c r="O860" i="2"/>
  <c r="L860" i="2"/>
  <c r="H860" i="2"/>
  <c r="D860" i="2"/>
  <c r="F860" i="2" s="1"/>
  <c r="C860" i="2"/>
  <c r="A860" i="2"/>
  <c r="M860" i="2" s="1"/>
  <c r="N860" i="2" s="1"/>
  <c r="F859" i="2"/>
  <c r="E859" i="2"/>
  <c r="D859" i="2"/>
  <c r="C859" i="2"/>
  <c r="A859" i="2"/>
  <c r="M858" i="2"/>
  <c r="N858" i="2" s="1"/>
  <c r="I858" i="2"/>
  <c r="J858" i="2" s="1"/>
  <c r="E858" i="2"/>
  <c r="D858" i="2"/>
  <c r="F858" i="2" s="1"/>
  <c r="C858" i="2"/>
  <c r="A858" i="2"/>
  <c r="O857" i="2"/>
  <c r="M857" i="2"/>
  <c r="N857" i="2" s="1"/>
  <c r="L857" i="2"/>
  <c r="H857" i="2"/>
  <c r="D857" i="2"/>
  <c r="F857" i="2" s="1"/>
  <c r="C857" i="2"/>
  <c r="A857" i="2"/>
  <c r="K857" i="2" s="1"/>
  <c r="O856" i="2"/>
  <c r="L856" i="2"/>
  <c r="H856" i="2"/>
  <c r="D856" i="2"/>
  <c r="C856" i="2"/>
  <c r="A856" i="2"/>
  <c r="M856" i="2" s="1"/>
  <c r="N856" i="2" s="1"/>
  <c r="O855" i="2"/>
  <c r="F855" i="2"/>
  <c r="D855" i="2"/>
  <c r="E855" i="2" s="1"/>
  <c r="C855" i="2"/>
  <c r="A855" i="2"/>
  <c r="K855" i="2" s="1"/>
  <c r="E854" i="2"/>
  <c r="D854" i="2"/>
  <c r="F854" i="2" s="1"/>
  <c r="C854" i="2"/>
  <c r="A854" i="2"/>
  <c r="M854" i="2" s="1"/>
  <c r="N854" i="2" s="1"/>
  <c r="E853" i="2"/>
  <c r="D853" i="2"/>
  <c r="F853" i="2" s="1"/>
  <c r="C853" i="2"/>
  <c r="A853" i="2"/>
  <c r="O852" i="2"/>
  <c r="D852" i="2"/>
  <c r="C852" i="2"/>
  <c r="A852" i="2"/>
  <c r="H852" i="2" s="1"/>
  <c r="F851" i="2"/>
  <c r="E851" i="2"/>
  <c r="D851" i="2"/>
  <c r="C851" i="2"/>
  <c r="A851" i="2"/>
  <c r="M850" i="2"/>
  <c r="N850" i="2" s="1"/>
  <c r="F850" i="2"/>
  <c r="E850" i="2"/>
  <c r="D850" i="2"/>
  <c r="C850" i="2"/>
  <c r="A850" i="2"/>
  <c r="I850" i="2" s="1"/>
  <c r="J850" i="2" s="1"/>
  <c r="L849" i="2"/>
  <c r="D849" i="2"/>
  <c r="F849" i="2" s="1"/>
  <c r="C849" i="2"/>
  <c r="A849" i="2"/>
  <c r="I849" i="2" s="1"/>
  <c r="J849" i="2" s="1"/>
  <c r="L848" i="2"/>
  <c r="H848" i="2"/>
  <c r="D848" i="2"/>
  <c r="C848" i="2"/>
  <c r="A848" i="2"/>
  <c r="O847" i="2"/>
  <c r="F847" i="2"/>
  <c r="E847" i="2"/>
  <c r="D847" i="2"/>
  <c r="C847" i="2"/>
  <c r="A847" i="2"/>
  <c r="K847" i="2" s="1"/>
  <c r="F846" i="2"/>
  <c r="E846" i="2"/>
  <c r="D846" i="2"/>
  <c r="C846" i="2"/>
  <c r="A846" i="2"/>
  <c r="O845" i="2"/>
  <c r="L845" i="2"/>
  <c r="K845" i="2"/>
  <c r="I845" i="2"/>
  <c r="J845" i="2" s="1"/>
  <c r="D845" i="2"/>
  <c r="C845" i="2"/>
  <c r="A845" i="2"/>
  <c r="M845" i="2" s="1"/>
  <c r="N845" i="2" s="1"/>
  <c r="D844" i="2"/>
  <c r="C844" i="2"/>
  <c r="A844" i="2"/>
  <c r="E843" i="2"/>
  <c r="D843" i="2"/>
  <c r="F843" i="2" s="1"/>
  <c r="C843" i="2"/>
  <c r="A843" i="2"/>
  <c r="K843" i="2" s="1"/>
  <c r="M842" i="2"/>
  <c r="N842" i="2" s="1"/>
  <c r="D842" i="2"/>
  <c r="C842" i="2"/>
  <c r="A842" i="2"/>
  <c r="I842" i="2" s="1"/>
  <c r="J842" i="2" s="1"/>
  <c r="M841" i="2"/>
  <c r="N841" i="2" s="1"/>
  <c r="L841" i="2"/>
  <c r="K841" i="2"/>
  <c r="H841" i="2"/>
  <c r="D841" i="2"/>
  <c r="F841" i="2" s="1"/>
  <c r="C841" i="2"/>
  <c r="A841" i="2"/>
  <c r="O841" i="2" s="1"/>
  <c r="O840" i="2"/>
  <c r="K840" i="2"/>
  <c r="D840" i="2"/>
  <c r="C840" i="2"/>
  <c r="A840" i="2"/>
  <c r="K839" i="2"/>
  <c r="F839" i="2"/>
  <c r="E839" i="2"/>
  <c r="D839" i="2"/>
  <c r="C839" i="2"/>
  <c r="A839" i="2"/>
  <c r="O839" i="2" s="1"/>
  <c r="F838" i="2"/>
  <c r="D838" i="2"/>
  <c r="E838" i="2" s="1"/>
  <c r="C838" i="2"/>
  <c r="A838" i="2"/>
  <c r="M838" i="2" s="1"/>
  <c r="N838" i="2" s="1"/>
  <c r="K837" i="2"/>
  <c r="E837" i="2"/>
  <c r="D837" i="2"/>
  <c r="F837" i="2" s="1"/>
  <c r="C837" i="2"/>
  <c r="A837" i="2"/>
  <c r="M837" i="2" s="1"/>
  <c r="N837" i="2" s="1"/>
  <c r="O836" i="2"/>
  <c r="L836" i="2"/>
  <c r="H836" i="2"/>
  <c r="D836" i="2"/>
  <c r="C836" i="2"/>
  <c r="A836" i="2"/>
  <c r="M836" i="2" s="1"/>
  <c r="N836" i="2" s="1"/>
  <c r="F835" i="2"/>
  <c r="E835" i="2"/>
  <c r="D835" i="2"/>
  <c r="C835" i="2"/>
  <c r="A835" i="2"/>
  <c r="M834" i="2"/>
  <c r="N834" i="2" s="1"/>
  <c r="I834" i="2"/>
  <c r="J834" i="2" s="1"/>
  <c r="D834" i="2"/>
  <c r="C834" i="2"/>
  <c r="A834" i="2"/>
  <c r="O833" i="2"/>
  <c r="M833" i="2"/>
  <c r="N833" i="2" s="1"/>
  <c r="K833" i="2"/>
  <c r="H833" i="2"/>
  <c r="D833" i="2"/>
  <c r="F833" i="2" s="1"/>
  <c r="C833" i="2"/>
  <c r="A833" i="2"/>
  <c r="L833" i="2" s="1"/>
  <c r="O832" i="2"/>
  <c r="D832" i="2"/>
  <c r="C832" i="2"/>
  <c r="A832" i="2"/>
  <c r="H832" i="2" s="1"/>
  <c r="O831" i="2"/>
  <c r="K831" i="2"/>
  <c r="E831" i="2"/>
  <c r="D831" i="2"/>
  <c r="F831" i="2" s="1"/>
  <c r="C831" i="2"/>
  <c r="A831" i="2"/>
  <c r="F830" i="2"/>
  <c r="E830" i="2"/>
  <c r="D830" i="2"/>
  <c r="C830" i="2"/>
  <c r="A830" i="2"/>
  <c r="I829" i="2"/>
  <c r="J829" i="2" s="1"/>
  <c r="D829" i="2"/>
  <c r="C829" i="2"/>
  <c r="A829" i="2"/>
  <c r="L828" i="2"/>
  <c r="D828" i="2"/>
  <c r="C828" i="2"/>
  <c r="A828" i="2"/>
  <c r="H828" i="2" s="1"/>
  <c r="D827" i="2"/>
  <c r="C827" i="2"/>
  <c r="A827" i="2"/>
  <c r="K827" i="2" s="1"/>
  <c r="F826" i="2"/>
  <c r="E826" i="2"/>
  <c r="D826" i="2"/>
  <c r="C826" i="2"/>
  <c r="A826" i="2"/>
  <c r="O825" i="2"/>
  <c r="L825" i="2"/>
  <c r="I825" i="2"/>
  <c r="J825" i="2" s="1"/>
  <c r="D825" i="2"/>
  <c r="F825" i="2" s="1"/>
  <c r="C825" i="2"/>
  <c r="A825" i="2"/>
  <c r="L824" i="2"/>
  <c r="D824" i="2"/>
  <c r="C824" i="2"/>
  <c r="A824" i="2"/>
  <c r="H824" i="2" s="1"/>
  <c r="O823" i="2"/>
  <c r="E823" i="2"/>
  <c r="D823" i="2"/>
  <c r="F823" i="2" s="1"/>
  <c r="C823" i="2"/>
  <c r="A823" i="2"/>
  <c r="K823" i="2" s="1"/>
  <c r="F822" i="2"/>
  <c r="E822" i="2"/>
  <c r="D822" i="2"/>
  <c r="C822" i="2"/>
  <c r="A822" i="2"/>
  <c r="M822" i="2" s="1"/>
  <c r="N822" i="2" s="1"/>
  <c r="O821" i="2"/>
  <c r="L821" i="2"/>
  <c r="K821" i="2"/>
  <c r="I821" i="2"/>
  <c r="J821" i="2" s="1"/>
  <c r="E821" i="2"/>
  <c r="D821" i="2"/>
  <c r="F821" i="2" s="1"/>
  <c r="C821" i="2"/>
  <c r="A821" i="2"/>
  <c r="M821" i="2" s="1"/>
  <c r="N821" i="2" s="1"/>
  <c r="O820" i="2"/>
  <c r="D820" i="2"/>
  <c r="C820" i="2"/>
  <c r="A820" i="2"/>
  <c r="K820" i="2" s="1"/>
  <c r="D819" i="2"/>
  <c r="C819" i="2"/>
  <c r="A819" i="2"/>
  <c r="F818" i="2"/>
  <c r="D818" i="2"/>
  <c r="E818" i="2" s="1"/>
  <c r="C818" i="2"/>
  <c r="A818" i="2"/>
  <c r="M818" i="2" s="1"/>
  <c r="N818" i="2" s="1"/>
  <c r="I817" i="2"/>
  <c r="J817" i="2" s="1"/>
  <c r="D817" i="2"/>
  <c r="F817" i="2" s="1"/>
  <c r="C817" i="2"/>
  <c r="A817" i="2"/>
  <c r="O816" i="2"/>
  <c r="L816" i="2"/>
  <c r="H816" i="2"/>
  <c r="D816" i="2"/>
  <c r="C816" i="2"/>
  <c r="A816" i="2"/>
  <c r="M816" i="2" s="1"/>
  <c r="N816" i="2" s="1"/>
  <c r="F815" i="2"/>
  <c r="D815" i="2"/>
  <c r="E815" i="2" s="1"/>
  <c r="C815" i="2"/>
  <c r="A815" i="2"/>
  <c r="O815" i="2" s="1"/>
  <c r="E814" i="2"/>
  <c r="D814" i="2"/>
  <c r="F814" i="2" s="1"/>
  <c r="C814" i="2"/>
  <c r="A814" i="2"/>
  <c r="I813" i="2"/>
  <c r="J813" i="2" s="1"/>
  <c r="E813" i="2"/>
  <c r="D813" i="2"/>
  <c r="F813" i="2" s="1"/>
  <c r="C813" i="2"/>
  <c r="A813" i="2"/>
  <c r="K813" i="2" s="1"/>
  <c r="O812" i="2"/>
  <c r="H812" i="2"/>
  <c r="D812" i="2"/>
  <c r="C812" i="2"/>
  <c r="A812" i="2"/>
  <c r="F811" i="2"/>
  <c r="E811" i="2"/>
  <c r="D811" i="2"/>
  <c r="C811" i="2"/>
  <c r="A811" i="2"/>
  <c r="K811" i="2" s="1"/>
  <c r="M810" i="2"/>
  <c r="N810" i="2" s="1"/>
  <c r="D810" i="2"/>
  <c r="C810" i="2"/>
  <c r="A810" i="2"/>
  <c r="I810" i="2" s="1"/>
  <c r="J810" i="2" s="1"/>
  <c r="M809" i="2"/>
  <c r="N809" i="2" s="1"/>
  <c r="K809" i="2"/>
  <c r="D809" i="2"/>
  <c r="F809" i="2" s="1"/>
  <c r="C809" i="2"/>
  <c r="A809" i="2"/>
  <c r="L809" i="2" s="1"/>
  <c r="D808" i="2"/>
  <c r="C808" i="2"/>
  <c r="A808" i="2"/>
  <c r="O807" i="2"/>
  <c r="K807" i="2"/>
  <c r="D807" i="2"/>
  <c r="C807" i="2"/>
  <c r="A807" i="2"/>
  <c r="E806" i="2"/>
  <c r="D806" i="2"/>
  <c r="F806" i="2" s="1"/>
  <c r="C806" i="2"/>
  <c r="A806" i="2"/>
  <c r="M806" i="2" s="1"/>
  <c r="N806" i="2" s="1"/>
  <c r="O805" i="2"/>
  <c r="M805" i="2"/>
  <c r="N805" i="2" s="1"/>
  <c r="K805" i="2"/>
  <c r="H805" i="2"/>
  <c r="D805" i="2"/>
  <c r="C805" i="2"/>
  <c r="A805" i="2"/>
  <c r="L805" i="2" s="1"/>
  <c r="L804" i="2"/>
  <c r="D804" i="2"/>
  <c r="C804" i="2"/>
  <c r="A804" i="2"/>
  <c r="H804" i="2" s="1"/>
  <c r="F803" i="2"/>
  <c r="D803" i="2"/>
  <c r="E803" i="2" s="1"/>
  <c r="C803" i="2"/>
  <c r="A803" i="2"/>
  <c r="I802" i="2"/>
  <c r="J802" i="2" s="1"/>
  <c r="F802" i="2"/>
  <c r="E802" i="2"/>
  <c r="D802" i="2"/>
  <c r="C802" i="2"/>
  <c r="A802" i="2"/>
  <c r="M802" i="2" s="1"/>
  <c r="N802" i="2" s="1"/>
  <c r="M801" i="2"/>
  <c r="N801" i="2" s="1"/>
  <c r="L801" i="2"/>
  <c r="K801" i="2"/>
  <c r="H801" i="2"/>
  <c r="D801" i="2"/>
  <c r="F801" i="2" s="1"/>
  <c r="C801" i="2"/>
  <c r="A801" i="2"/>
  <c r="O801" i="2" s="1"/>
  <c r="O800" i="2"/>
  <c r="D800" i="2"/>
  <c r="C800" i="2"/>
  <c r="A800" i="2"/>
  <c r="K800" i="2" s="1"/>
  <c r="K799" i="2"/>
  <c r="F799" i="2"/>
  <c r="E799" i="2"/>
  <c r="D799" i="2"/>
  <c r="C799" i="2"/>
  <c r="A799" i="2"/>
  <c r="O799" i="2" s="1"/>
  <c r="F798" i="2"/>
  <c r="D798" i="2"/>
  <c r="E798" i="2" s="1"/>
  <c r="C798" i="2"/>
  <c r="A798" i="2"/>
  <c r="M797" i="2"/>
  <c r="N797" i="2" s="1"/>
  <c r="L797" i="2"/>
  <c r="K797" i="2"/>
  <c r="E797" i="2"/>
  <c r="D797" i="2"/>
  <c r="F797" i="2" s="1"/>
  <c r="C797" i="2"/>
  <c r="A797" i="2"/>
  <c r="O796" i="2"/>
  <c r="L796" i="2"/>
  <c r="H796" i="2"/>
  <c r="D796" i="2"/>
  <c r="C796" i="2"/>
  <c r="A796" i="2"/>
  <c r="M796" i="2" s="1"/>
  <c r="N796" i="2" s="1"/>
  <c r="D795" i="2"/>
  <c r="C795" i="2"/>
  <c r="A795" i="2"/>
  <c r="K795" i="2" s="1"/>
  <c r="M794" i="2"/>
  <c r="N794" i="2" s="1"/>
  <c r="I794" i="2"/>
  <c r="J794" i="2" s="1"/>
  <c r="E794" i="2"/>
  <c r="D794" i="2"/>
  <c r="F794" i="2" s="1"/>
  <c r="C794" i="2"/>
  <c r="A794" i="2"/>
  <c r="D793" i="2"/>
  <c r="F793" i="2" s="1"/>
  <c r="C793" i="2"/>
  <c r="A793" i="2"/>
  <c r="I793" i="2" s="1"/>
  <c r="J793" i="2" s="1"/>
  <c r="O792" i="2"/>
  <c r="L792" i="2"/>
  <c r="H792" i="2"/>
  <c r="D792" i="2"/>
  <c r="C792" i="2"/>
  <c r="A792" i="2"/>
  <c r="M792" i="2" s="1"/>
  <c r="N792" i="2" s="1"/>
  <c r="F791" i="2"/>
  <c r="D791" i="2"/>
  <c r="E791" i="2" s="1"/>
  <c r="C791" i="2"/>
  <c r="A791" i="2"/>
  <c r="O791" i="2" s="1"/>
  <c r="E790" i="2"/>
  <c r="D790" i="2"/>
  <c r="F790" i="2" s="1"/>
  <c r="C790" i="2"/>
  <c r="A790" i="2"/>
  <c r="M790" i="2" s="1"/>
  <c r="N790" i="2" s="1"/>
  <c r="I789" i="2"/>
  <c r="J789" i="2" s="1"/>
  <c r="E789" i="2"/>
  <c r="D789" i="2"/>
  <c r="F789" i="2" s="1"/>
  <c r="C789" i="2"/>
  <c r="A789" i="2"/>
  <c r="K789" i="2" s="1"/>
  <c r="O788" i="2"/>
  <c r="H788" i="2"/>
  <c r="D788" i="2"/>
  <c r="C788" i="2"/>
  <c r="A788" i="2"/>
  <c r="F787" i="2"/>
  <c r="E787" i="2"/>
  <c r="D787" i="2"/>
  <c r="C787" i="2"/>
  <c r="A787" i="2"/>
  <c r="M786" i="2"/>
  <c r="N786" i="2" s="1"/>
  <c r="D786" i="2"/>
  <c r="C786" i="2"/>
  <c r="A786" i="2"/>
  <c r="I786" i="2" s="1"/>
  <c r="J786" i="2" s="1"/>
  <c r="O785" i="2"/>
  <c r="L785" i="2"/>
  <c r="D785" i="2"/>
  <c r="F785" i="2" s="1"/>
  <c r="C785" i="2"/>
  <c r="A785" i="2"/>
  <c r="I785" i="2" s="1"/>
  <c r="J785" i="2" s="1"/>
  <c r="K784" i="2"/>
  <c r="D784" i="2"/>
  <c r="C784" i="2"/>
  <c r="A784" i="2"/>
  <c r="O783" i="2"/>
  <c r="D783" i="2"/>
  <c r="C783" i="2"/>
  <c r="A783" i="2"/>
  <c r="K783" i="2" s="1"/>
  <c r="F782" i="2"/>
  <c r="E782" i="2"/>
  <c r="D782" i="2"/>
  <c r="C782" i="2"/>
  <c r="A782" i="2"/>
  <c r="O781" i="2"/>
  <c r="L781" i="2"/>
  <c r="K781" i="2"/>
  <c r="I781" i="2"/>
  <c r="J781" i="2" s="1"/>
  <c r="E781" i="2"/>
  <c r="D781" i="2"/>
  <c r="F781" i="2" s="1"/>
  <c r="C781" i="2"/>
  <c r="A781" i="2"/>
  <c r="M781" i="2" s="1"/>
  <c r="N781" i="2" s="1"/>
  <c r="O780" i="2"/>
  <c r="D780" i="2"/>
  <c r="C780" i="2"/>
  <c r="A780" i="2"/>
  <c r="K780" i="2" s="1"/>
  <c r="E779" i="2"/>
  <c r="D779" i="2"/>
  <c r="F779" i="2" s="1"/>
  <c r="C779" i="2"/>
  <c r="A779" i="2"/>
  <c r="K779" i="2" s="1"/>
  <c r="M778" i="2"/>
  <c r="N778" i="2" s="1"/>
  <c r="F778" i="2"/>
  <c r="D778" i="2"/>
  <c r="E778" i="2" s="1"/>
  <c r="C778" i="2"/>
  <c r="A778" i="2"/>
  <c r="I778" i="2" s="1"/>
  <c r="J778" i="2" s="1"/>
  <c r="M777" i="2"/>
  <c r="N777" i="2" s="1"/>
  <c r="L777" i="2"/>
  <c r="K777" i="2"/>
  <c r="H777" i="2"/>
  <c r="D777" i="2"/>
  <c r="F777" i="2" s="1"/>
  <c r="C777" i="2"/>
  <c r="A777" i="2"/>
  <c r="O777" i="2" s="1"/>
  <c r="D776" i="2"/>
  <c r="C776" i="2"/>
  <c r="A776" i="2"/>
  <c r="L776" i="2" s="1"/>
  <c r="K775" i="2"/>
  <c r="F775" i="2"/>
  <c r="E775" i="2"/>
  <c r="D775" i="2"/>
  <c r="C775" i="2"/>
  <c r="A775" i="2"/>
  <c r="O775" i="2" s="1"/>
  <c r="D774" i="2"/>
  <c r="C774" i="2"/>
  <c r="A774" i="2"/>
  <c r="M774" i="2" s="1"/>
  <c r="N774" i="2" s="1"/>
  <c r="L773" i="2"/>
  <c r="K773" i="2"/>
  <c r="D773" i="2"/>
  <c r="C773" i="2"/>
  <c r="A773" i="2"/>
  <c r="M773" i="2" s="1"/>
  <c r="N773" i="2" s="1"/>
  <c r="O772" i="2"/>
  <c r="L772" i="2"/>
  <c r="H772" i="2"/>
  <c r="D772" i="2"/>
  <c r="C772" i="2"/>
  <c r="A772" i="2"/>
  <c r="M772" i="2" s="1"/>
  <c r="N772" i="2" s="1"/>
  <c r="F771" i="2"/>
  <c r="E771" i="2"/>
  <c r="D771" i="2"/>
  <c r="C771" i="2"/>
  <c r="A771" i="2"/>
  <c r="M770" i="2"/>
  <c r="N770" i="2" s="1"/>
  <c r="I770" i="2"/>
  <c r="J770" i="2" s="1"/>
  <c r="E770" i="2"/>
  <c r="D770" i="2"/>
  <c r="F770" i="2" s="1"/>
  <c r="C770" i="2"/>
  <c r="A770" i="2"/>
  <c r="D769" i="2"/>
  <c r="F769" i="2" s="1"/>
  <c r="C769" i="2"/>
  <c r="A769" i="2"/>
  <c r="I769" i="2" s="1"/>
  <c r="J769" i="2" s="1"/>
  <c r="O768" i="2"/>
  <c r="D768" i="2"/>
  <c r="C768" i="2"/>
  <c r="A768" i="2"/>
  <c r="H768" i="2" s="1"/>
  <c r="O767" i="2"/>
  <c r="K767" i="2"/>
  <c r="E767" i="2"/>
  <c r="D767" i="2"/>
  <c r="F767" i="2" s="1"/>
  <c r="C767" i="2"/>
  <c r="A767" i="2"/>
  <c r="F766" i="2"/>
  <c r="E766" i="2"/>
  <c r="D766" i="2"/>
  <c r="C766" i="2"/>
  <c r="A766" i="2"/>
  <c r="K765" i="2"/>
  <c r="D765" i="2"/>
  <c r="C765" i="2"/>
  <c r="A765" i="2"/>
  <c r="L765" i="2" s="1"/>
  <c r="L764" i="2"/>
  <c r="H764" i="2"/>
  <c r="D764" i="2"/>
  <c r="C764" i="2"/>
  <c r="A764" i="2"/>
  <c r="F763" i="2"/>
  <c r="D763" i="2"/>
  <c r="E763" i="2" s="1"/>
  <c r="C763" i="2"/>
  <c r="A763" i="2"/>
  <c r="K763" i="2" s="1"/>
  <c r="I762" i="2"/>
  <c r="J762" i="2" s="1"/>
  <c r="F762" i="2"/>
  <c r="E762" i="2"/>
  <c r="D762" i="2"/>
  <c r="C762" i="2"/>
  <c r="A762" i="2"/>
  <c r="M762" i="2" s="1"/>
  <c r="N762" i="2" s="1"/>
  <c r="D761" i="2"/>
  <c r="F761" i="2" s="1"/>
  <c r="C761" i="2"/>
  <c r="A761" i="2"/>
  <c r="L760" i="2"/>
  <c r="D760" i="2"/>
  <c r="C760" i="2"/>
  <c r="A760" i="2"/>
  <c r="H760" i="2" s="1"/>
  <c r="F759" i="2"/>
  <c r="E759" i="2"/>
  <c r="D759" i="2"/>
  <c r="C759" i="2"/>
  <c r="A759" i="2"/>
  <c r="F758" i="2"/>
  <c r="E758" i="2"/>
  <c r="D758" i="2"/>
  <c r="C758" i="2"/>
  <c r="A758" i="2"/>
  <c r="M758" i="2" s="1"/>
  <c r="N758" i="2" s="1"/>
  <c r="O757" i="2"/>
  <c r="L757" i="2"/>
  <c r="K757" i="2"/>
  <c r="I757" i="2"/>
  <c r="J757" i="2" s="1"/>
  <c r="E757" i="2"/>
  <c r="D757" i="2"/>
  <c r="F757" i="2" s="1"/>
  <c r="C757" i="2"/>
  <c r="A757" i="2"/>
  <c r="M757" i="2" s="1"/>
  <c r="N757" i="2" s="1"/>
  <c r="O756" i="2"/>
  <c r="K756" i="2"/>
  <c r="D756" i="2"/>
  <c r="C756" i="2"/>
  <c r="A756" i="2"/>
  <c r="E755" i="2"/>
  <c r="D755" i="2"/>
  <c r="F755" i="2" s="1"/>
  <c r="C755" i="2"/>
  <c r="A755" i="2"/>
  <c r="M754" i="2"/>
  <c r="N754" i="2" s="1"/>
  <c r="F754" i="2"/>
  <c r="D754" i="2"/>
  <c r="E754" i="2" s="1"/>
  <c r="C754" i="2"/>
  <c r="A754" i="2"/>
  <c r="I754" i="2" s="1"/>
  <c r="J754" i="2" s="1"/>
  <c r="L753" i="2"/>
  <c r="D753" i="2"/>
  <c r="F753" i="2" s="1"/>
  <c r="C753" i="2"/>
  <c r="A753" i="2"/>
  <c r="K753" i="2" s="1"/>
  <c r="O752" i="2"/>
  <c r="L752" i="2"/>
  <c r="H752" i="2"/>
  <c r="D752" i="2"/>
  <c r="C752" i="2"/>
  <c r="A752" i="2"/>
  <c r="M752" i="2" s="1"/>
  <c r="N752" i="2" s="1"/>
  <c r="O751" i="2"/>
  <c r="F751" i="2"/>
  <c r="D751" i="2"/>
  <c r="E751" i="2" s="1"/>
  <c r="C751" i="2"/>
  <c r="A751" i="2"/>
  <c r="K751" i="2" s="1"/>
  <c r="E750" i="2"/>
  <c r="D750" i="2"/>
  <c r="F750" i="2" s="1"/>
  <c r="C750" i="2"/>
  <c r="A750" i="2"/>
  <c r="L749" i="2"/>
  <c r="I749" i="2"/>
  <c r="J749" i="2" s="1"/>
  <c r="E749" i="2"/>
  <c r="D749" i="2"/>
  <c r="F749" i="2" s="1"/>
  <c r="C749" i="2"/>
  <c r="A749" i="2"/>
  <c r="K749" i="2" s="1"/>
  <c r="K748" i="2"/>
  <c r="D748" i="2"/>
  <c r="C748" i="2"/>
  <c r="A748" i="2"/>
  <c r="F747" i="2"/>
  <c r="E747" i="2"/>
  <c r="D747" i="2"/>
  <c r="C747" i="2"/>
  <c r="A747" i="2"/>
  <c r="K747" i="2" s="1"/>
  <c r="M746" i="2"/>
  <c r="N746" i="2" s="1"/>
  <c r="E746" i="2"/>
  <c r="D746" i="2"/>
  <c r="F746" i="2" s="1"/>
  <c r="C746" i="2"/>
  <c r="A746" i="2"/>
  <c r="I746" i="2" s="1"/>
  <c r="J746" i="2" s="1"/>
  <c r="O745" i="2"/>
  <c r="M745" i="2"/>
  <c r="N745" i="2" s="1"/>
  <c r="K745" i="2"/>
  <c r="H745" i="2"/>
  <c r="D745" i="2"/>
  <c r="F745" i="2" s="1"/>
  <c r="C745" i="2"/>
  <c r="A745" i="2"/>
  <c r="L745" i="2" s="1"/>
  <c r="O744" i="2"/>
  <c r="D744" i="2"/>
  <c r="C744" i="2"/>
  <c r="A744" i="2"/>
  <c r="H744" i="2" s="1"/>
  <c r="O743" i="2"/>
  <c r="K743" i="2"/>
  <c r="E743" i="2"/>
  <c r="D743" i="2"/>
  <c r="F743" i="2" s="1"/>
  <c r="C743" i="2"/>
  <c r="A743" i="2"/>
  <c r="F742" i="2"/>
  <c r="E742" i="2"/>
  <c r="D742" i="2"/>
  <c r="C742" i="2"/>
  <c r="A742" i="2"/>
  <c r="M742" i="2" s="1"/>
  <c r="N742" i="2" s="1"/>
  <c r="I741" i="2"/>
  <c r="J741" i="2" s="1"/>
  <c r="D741" i="2"/>
  <c r="C741" i="2"/>
  <c r="A741" i="2"/>
  <c r="L740" i="2"/>
  <c r="D740" i="2"/>
  <c r="C740" i="2"/>
  <c r="A740" i="2"/>
  <c r="H740" i="2" s="1"/>
  <c r="D739" i="2"/>
  <c r="C739" i="2"/>
  <c r="A739" i="2"/>
  <c r="F738" i="2"/>
  <c r="E738" i="2"/>
  <c r="D738" i="2"/>
  <c r="C738" i="2"/>
  <c r="A738" i="2"/>
  <c r="M737" i="2"/>
  <c r="N737" i="2" s="1"/>
  <c r="L737" i="2"/>
  <c r="K737" i="2"/>
  <c r="H737" i="2"/>
  <c r="D737" i="2"/>
  <c r="F737" i="2" s="1"/>
  <c r="C737" i="2"/>
  <c r="A737" i="2"/>
  <c r="O737" i="2" s="1"/>
  <c r="O736" i="2"/>
  <c r="D736" i="2"/>
  <c r="C736" i="2"/>
  <c r="A736" i="2"/>
  <c r="K736" i="2" s="1"/>
  <c r="F735" i="2"/>
  <c r="E735" i="2"/>
  <c r="D735" i="2"/>
  <c r="C735" i="2"/>
  <c r="A735" i="2"/>
  <c r="F734" i="2"/>
  <c r="D734" i="2"/>
  <c r="E734" i="2" s="1"/>
  <c r="C734" i="2"/>
  <c r="A734" i="2"/>
  <c r="E733" i="2"/>
  <c r="D733" i="2"/>
  <c r="F733" i="2" s="1"/>
  <c r="C733" i="2"/>
  <c r="A733" i="2"/>
  <c r="O732" i="2"/>
  <c r="L732" i="2"/>
  <c r="H732" i="2"/>
  <c r="D732" i="2"/>
  <c r="C732" i="2"/>
  <c r="A732" i="2"/>
  <c r="M732" i="2" s="1"/>
  <c r="N732" i="2" s="1"/>
  <c r="E731" i="2"/>
  <c r="D731" i="2"/>
  <c r="F731" i="2" s="1"/>
  <c r="C731" i="2"/>
  <c r="A731" i="2"/>
  <c r="K731" i="2" s="1"/>
  <c r="M730" i="2"/>
  <c r="N730" i="2" s="1"/>
  <c r="I730" i="2"/>
  <c r="J730" i="2" s="1"/>
  <c r="E730" i="2"/>
  <c r="D730" i="2"/>
  <c r="F730" i="2" s="1"/>
  <c r="C730" i="2"/>
  <c r="A730" i="2"/>
  <c r="I729" i="2"/>
  <c r="J729" i="2" s="1"/>
  <c r="D729" i="2"/>
  <c r="F729" i="2" s="1"/>
  <c r="C729" i="2"/>
  <c r="A729" i="2"/>
  <c r="O728" i="2"/>
  <c r="L728" i="2"/>
  <c r="H728" i="2"/>
  <c r="D728" i="2"/>
  <c r="C728" i="2"/>
  <c r="A728" i="2"/>
  <c r="M728" i="2" s="1"/>
  <c r="N728" i="2" s="1"/>
  <c r="O727" i="2"/>
  <c r="F727" i="2"/>
  <c r="D727" i="2"/>
  <c r="E727" i="2" s="1"/>
  <c r="C727" i="2"/>
  <c r="A727" i="2"/>
  <c r="K727" i="2" s="1"/>
  <c r="E726" i="2"/>
  <c r="D726" i="2"/>
  <c r="F726" i="2" s="1"/>
  <c r="C726" i="2"/>
  <c r="A726" i="2"/>
  <c r="M726" i="2" s="1"/>
  <c r="N726" i="2" s="1"/>
  <c r="L725" i="2"/>
  <c r="I725" i="2"/>
  <c r="J725" i="2" s="1"/>
  <c r="E725" i="2"/>
  <c r="D725" i="2"/>
  <c r="F725" i="2" s="1"/>
  <c r="C725" i="2"/>
  <c r="A725" i="2"/>
  <c r="K725" i="2" s="1"/>
  <c r="D724" i="2"/>
  <c r="C724" i="2"/>
  <c r="A724" i="2"/>
  <c r="H724" i="2" s="1"/>
  <c r="F723" i="2"/>
  <c r="E723" i="2"/>
  <c r="D723" i="2"/>
  <c r="C723" i="2"/>
  <c r="A723" i="2"/>
  <c r="M722" i="2"/>
  <c r="N722" i="2" s="1"/>
  <c r="D722" i="2"/>
  <c r="F722" i="2" s="1"/>
  <c r="C722" i="2"/>
  <c r="A722" i="2"/>
  <c r="I722" i="2" s="1"/>
  <c r="J722" i="2" s="1"/>
  <c r="O721" i="2"/>
  <c r="L721" i="2"/>
  <c r="I721" i="2"/>
  <c r="J721" i="2" s="1"/>
  <c r="D721" i="2"/>
  <c r="F721" i="2" s="1"/>
  <c r="C721" i="2"/>
  <c r="A721" i="2"/>
  <c r="D720" i="2"/>
  <c r="C720" i="2"/>
  <c r="A720" i="2"/>
  <c r="O719" i="2"/>
  <c r="E719" i="2"/>
  <c r="D719" i="2"/>
  <c r="F719" i="2" s="1"/>
  <c r="C719" i="2"/>
  <c r="A719" i="2"/>
  <c r="K719" i="2" s="1"/>
  <c r="F718" i="2"/>
  <c r="E718" i="2"/>
  <c r="D718" i="2"/>
  <c r="C718" i="2"/>
  <c r="A718" i="2"/>
  <c r="O717" i="2"/>
  <c r="L717" i="2"/>
  <c r="K717" i="2"/>
  <c r="I717" i="2"/>
  <c r="J717" i="2" s="1"/>
  <c r="E717" i="2"/>
  <c r="D717" i="2"/>
  <c r="F717" i="2" s="1"/>
  <c r="C717" i="2"/>
  <c r="A717" i="2"/>
  <c r="M717" i="2" s="1"/>
  <c r="N717" i="2" s="1"/>
  <c r="O716" i="2"/>
  <c r="D716" i="2"/>
  <c r="C716" i="2"/>
  <c r="A716" i="2"/>
  <c r="K716" i="2" s="1"/>
  <c r="D715" i="2"/>
  <c r="C715" i="2"/>
  <c r="A715" i="2"/>
  <c r="K715" i="2" s="1"/>
  <c r="F714" i="2"/>
  <c r="D714" i="2"/>
  <c r="E714" i="2" s="1"/>
  <c r="C714" i="2"/>
  <c r="A714" i="2"/>
  <c r="M714" i="2" s="1"/>
  <c r="N714" i="2" s="1"/>
  <c r="M713" i="2"/>
  <c r="N713" i="2" s="1"/>
  <c r="L713" i="2"/>
  <c r="K713" i="2"/>
  <c r="H713" i="2"/>
  <c r="D713" i="2"/>
  <c r="F713" i="2" s="1"/>
  <c r="C713" i="2"/>
  <c r="A713" i="2"/>
  <c r="O713" i="2" s="1"/>
  <c r="D712" i="2"/>
  <c r="C712" i="2"/>
  <c r="A712" i="2"/>
  <c r="L712" i="2" s="1"/>
  <c r="K711" i="2"/>
  <c r="F711" i="2"/>
  <c r="E711" i="2"/>
  <c r="D711" i="2"/>
  <c r="C711" i="2"/>
  <c r="A711" i="2"/>
  <c r="O711" i="2" s="1"/>
  <c r="D710" i="2"/>
  <c r="E710" i="2" s="1"/>
  <c r="C710" i="2"/>
  <c r="A710" i="2"/>
  <c r="M710" i="2" s="1"/>
  <c r="N710" i="2" s="1"/>
  <c r="M709" i="2"/>
  <c r="N709" i="2" s="1"/>
  <c r="L709" i="2"/>
  <c r="K709" i="2"/>
  <c r="E709" i="2"/>
  <c r="D709" i="2"/>
  <c r="F709" i="2" s="1"/>
  <c r="C709" i="2"/>
  <c r="A709" i="2"/>
  <c r="O708" i="2"/>
  <c r="L708" i="2"/>
  <c r="H708" i="2"/>
  <c r="D708" i="2"/>
  <c r="C708" i="2"/>
  <c r="A708" i="2"/>
  <c r="M708" i="2" s="1"/>
  <c r="N708" i="2" s="1"/>
  <c r="D707" i="2"/>
  <c r="C707" i="2"/>
  <c r="A707" i="2"/>
  <c r="M706" i="2"/>
  <c r="N706" i="2" s="1"/>
  <c r="I706" i="2"/>
  <c r="J706" i="2" s="1"/>
  <c r="E706" i="2"/>
  <c r="D706" i="2"/>
  <c r="F706" i="2" s="1"/>
  <c r="C706" i="2"/>
  <c r="A706" i="2"/>
  <c r="D705" i="2"/>
  <c r="F705" i="2" s="1"/>
  <c r="C705" i="2"/>
  <c r="A705" i="2"/>
  <c r="O704" i="2"/>
  <c r="H704" i="2"/>
  <c r="D704" i="2"/>
  <c r="C704" i="2"/>
  <c r="A704" i="2"/>
  <c r="O703" i="2"/>
  <c r="K703" i="2"/>
  <c r="E703" i="2"/>
  <c r="D703" i="2"/>
  <c r="F703" i="2" s="1"/>
  <c r="C703" i="2"/>
  <c r="A703" i="2"/>
  <c r="D702" i="2"/>
  <c r="C702" i="2"/>
  <c r="A702" i="2"/>
  <c r="M701" i="2"/>
  <c r="N701" i="2" s="1"/>
  <c r="K701" i="2"/>
  <c r="D701" i="2"/>
  <c r="C701" i="2"/>
  <c r="A701" i="2"/>
  <c r="L701" i="2" s="1"/>
  <c r="D700" i="2"/>
  <c r="C700" i="2"/>
  <c r="A700" i="2"/>
  <c r="F699" i="2"/>
  <c r="D699" i="2"/>
  <c r="E699" i="2" s="1"/>
  <c r="C699" i="2"/>
  <c r="A699" i="2"/>
  <c r="K699" i="2" s="1"/>
  <c r="I698" i="2"/>
  <c r="J698" i="2" s="1"/>
  <c r="F698" i="2"/>
  <c r="E698" i="2"/>
  <c r="D698" i="2"/>
  <c r="C698" i="2"/>
  <c r="A698" i="2"/>
  <c r="M698" i="2" s="1"/>
  <c r="N698" i="2" s="1"/>
  <c r="K697" i="2"/>
  <c r="D697" i="2"/>
  <c r="F697" i="2" s="1"/>
  <c r="C697" i="2"/>
  <c r="A697" i="2"/>
  <c r="L696" i="2"/>
  <c r="H696" i="2"/>
  <c r="D696" i="2"/>
  <c r="C696" i="2"/>
  <c r="A696" i="2"/>
  <c r="F695" i="2"/>
  <c r="E695" i="2"/>
  <c r="D695" i="2"/>
  <c r="C695" i="2"/>
  <c r="A695" i="2"/>
  <c r="K695" i="2" s="1"/>
  <c r="F694" i="2"/>
  <c r="E694" i="2"/>
  <c r="D694" i="2"/>
  <c r="C694" i="2"/>
  <c r="A694" i="2"/>
  <c r="M694" i="2" s="1"/>
  <c r="N694" i="2" s="1"/>
  <c r="O693" i="2"/>
  <c r="L693" i="2"/>
  <c r="K693" i="2"/>
  <c r="I693" i="2"/>
  <c r="J693" i="2" s="1"/>
  <c r="D693" i="2"/>
  <c r="C693" i="2"/>
  <c r="A693" i="2"/>
  <c r="M693" i="2" s="1"/>
  <c r="N693" i="2" s="1"/>
  <c r="K692" i="2"/>
  <c r="D692" i="2"/>
  <c r="C692" i="2"/>
  <c r="A692" i="2"/>
  <c r="E691" i="2"/>
  <c r="D691" i="2"/>
  <c r="F691" i="2" s="1"/>
  <c r="C691" i="2"/>
  <c r="A691" i="2"/>
  <c r="M690" i="2"/>
  <c r="N690" i="2" s="1"/>
  <c r="D690" i="2"/>
  <c r="C690" i="2"/>
  <c r="A690" i="2"/>
  <c r="I690" i="2" s="1"/>
  <c r="J690" i="2" s="1"/>
  <c r="M689" i="2"/>
  <c r="N689" i="2" s="1"/>
  <c r="L689" i="2"/>
  <c r="D689" i="2"/>
  <c r="F689" i="2" s="1"/>
  <c r="C689" i="2"/>
  <c r="A689" i="2"/>
  <c r="K689" i="2" s="1"/>
  <c r="O688" i="2"/>
  <c r="L688" i="2"/>
  <c r="H688" i="2"/>
  <c r="D688" i="2"/>
  <c r="C688" i="2"/>
  <c r="A688" i="2"/>
  <c r="M688" i="2" s="1"/>
  <c r="N688" i="2" s="1"/>
  <c r="O687" i="2"/>
  <c r="D687" i="2"/>
  <c r="C687" i="2"/>
  <c r="A687" i="2"/>
  <c r="K687" i="2" s="1"/>
  <c r="D686" i="2"/>
  <c r="C686" i="2"/>
  <c r="A686" i="2"/>
  <c r="M685" i="2"/>
  <c r="N685" i="2" s="1"/>
  <c r="L685" i="2"/>
  <c r="I685" i="2"/>
  <c r="J685" i="2" s="1"/>
  <c r="E685" i="2"/>
  <c r="D685" i="2"/>
  <c r="F685" i="2" s="1"/>
  <c r="C685" i="2"/>
  <c r="A685" i="2"/>
  <c r="K685" i="2" s="1"/>
  <c r="K684" i="2"/>
  <c r="D684" i="2"/>
  <c r="C684" i="2"/>
  <c r="A684" i="2"/>
  <c r="F683" i="2"/>
  <c r="E683" i="2"/>
  <c r="D683" i="2"/>
  <c r="C683" i="2"/>
  <c r="A683" i="2"/>
  <c r="K683" i="2" s="1"/>
  <c r="F682" i="2"/>
  <c r="E682" i="2"/>
  <c r="D682" i="2"/>
  <c r="C682" i="2"/>
  <c r="A682" i="2"/>
  <c r="O681" i="2"/>
  <c r="H681" i="2"/>
  <c r="D681" i="2"/>
  <c r="F681" i="2" s="1"/>
  <c r="C681" i="2"/>
  <c r="A681" i="2"/>
  <c r="O680" i="2"/>
  <c r="D680" i="2"/>
  <c r="C680" i="2"/>
  <c r="A680" i="2"/>
  <c r="H680" i="2" s="1"/>
  <c r="O679" i="2"/>
  <c r="K679" i="2"/>
  <c r="E679" i="2"/>
  <c r="D679" i="2"/>
  <c r="F679" i="2" s="1"/>
  <c r="C679" i="2"/>
  <c r="A679" i="2"/>
  <c r="F678" i="2"/>
  <c r="E678" i="2"/>
  <c r="D678" i="2"/>
  <c r="C678" i="2"/>
  <c r="A678" i="2"/>
  <c r="M678" i="2" s="1"/>
  <c r="N678" i="2" s="1"/>
  <c r="I677" i="2"/>
  <c r="J677" i="2" s="1"/>
  <c r="D677" i="2"/>
  <c r="C677" i="2"/>
  <c r="A677" i="2"/>
  <c r="L676" i="2"/>
  <c r="H676" i="2"/>
  <c r="D676" i="2"/>
  <c r="C676" i="2"/>
  <c r="A676" i="2"/>
  <c r="D675" i="2"/>
  <c r="E675" i="2" s="1"/>
  <c r="C675" i="2"/>
  <c r="A675" i="2"/>
  <c r="F674" i="2"/>
  <c r="E674" i="2"/>
  <c r="D674" i="2"/>
  <c r="C674" i="2"/>
  <c r="A674" i="2"/>
  <c r="M674" i="2" s="1"/>
  <c r="N674" i="2" s="1"/>
  <c r="M673" i="2"/>
  <c r="N673" i="2" s="1"/>
  <c r="L673" i="2"/>
  <c r="K673" i="2"/>
  <c r="H673" i="2"/>
  <c r="D673" i="2"/>
  <c r="F673" i="2" s="1"/>
  <c r="C673" i="2"/>
  <c r="A673" i="2"/>
  <c r="O673" i="2" s="1"/>
  <c r="O672" i="2"/>
  <c r="K672" i="2"/>
  <c r="D672" i="2"/>
  <c r="C672" i="2"/>
  <c r="A672" i="2"/>
  <c r="F671" i="2"/>
  <c r="E671" i="2"/>
  <c r="D671" i="2"/>
  <c r="C671" i="2"/>
  <c r="A671" i="2"/>
  <c r="O671" i="2" s="1"/>
  <c r="F670" i="2"/>
  <c r="D670" i="2"/>
  <c r="E670" i="2" s="1"/>
  <c r="C670" i="2"/>
  <c r="A670" i="2"/>
  <c r="E669" i="2"/>
  <c r="D669" i="2"/>
  <c r="F669" i="2" s="1"/>
  <c r="C669" i="2"/>
  <c r="A669" i="2"/>
  <c r="O668" i="2"/>
  <c r="L668" i="2"/>
  <c r="H668" i="2"/>
  <c r="D668" i="2"/>
  <c r="C668" i="2"/>
  <c r="A668" i="2"/>
  <c r="M668" i="2" s="1"/>
  <c r="N668" i="2" s="1"/>
  <c r="F667" i="2"/>
  <c r="E667" i="2"/>
  <c r="D667" i="2"/>
  <c r="C667" i="2"/>
  <c r="A667" i="2"/>
  <c r="K667" i="2" s="1"/>
  <c r="M666" i="2"/>
  <c r="N666" i="2" s="1"/>
  <c r="I666" i="2"/>
  <c r="J666" i="2" s="1"/>
  <c r="D666" i="2"/>
  <c r="C666" i="2"/>
  <c r="A666" i="2"/>
  <c r="M665" i="2"/>
  <c r="N665" i="2" s="1"/>
  <c r="L665" i="2"/>
  <c r="D665" i="2"/>
  <c r="F665" i="2" s="1"/>
  <c r="C665" i="2"/>
  <c r="A665" i="2"/>
  <c r="K665" i="2" s="1"/>
  <c r="O664" i="2"/>
  <c r="L664" i="2"/>
  <c r="H664" i="2"/>
  <c r="D664" i="2"/>
  <c r="C664" i="2"/>
  <c r="A664" i="2"/>
  <c r="M664" i="2" s="1"/>
  <c r="N664" i="2" s="1"/>
  <c r="O663" i="2"/>
  <c r="D663" i="2"/>
  <c r="C663" i="2"/>
  <c r="A663" i="2"/>
  <c r="K663" i="2" s="1"/>
  <c r="D662" i="2"/>
  <c r="C662" i="2"/>
  <c r="A662" i="2"/>
  <c r="M662" i="2" s="1"/>
  <c r="N662" i="2" s="1"/>
  <c r="M661" i="2"/>
  <c r="N661" i="2" s="1"/>
  <c r="L661" i="2"/>
  <c r="I661" i="2"/>
  <c r="J661" i="2" s="1"/>
  <c r="E661" i="2"/>
  <c r="D661" i="2"/>
  <c r="F661" i="2" s="1"/>
  <c r="C661" i="2"/>
  <c r="A661" i="2"/>
  <c r="K661" i="2" s="1"/>
  <c r="D660" i="2"/>
  <c r="C660" i="2"/>
  <c r="A660" i="2"/>
  <c r="K660" i="2" s="1"/>
  <c r="F659" i="2"/>
  <c r="E659" i="2"/>
  <c r="D659" i="2"/>
  <c r="C659" i="2"/>
  <c r="A659" i="2"/>
  <c r="F658" i="2"/>
  <c r="E658" i="2"/>
  <c r="D658" i="2"/>
  <c r="C658" i="2"/>
  <c r="A658" i="2"/>
  <c r="D657" i="2"/>
  <c r="F657" i="2" s="1"/>
  <c r="C657" i="2"/>
  <c r="A657" i="2"/>
  <c r="I657" i="2" s="1"/>
  <c r="J657" i="2" s="1"/>
  <c r="L656" i="2"/>
  <c r="D656" i="2"/>
  <c r="C656" i="2"/>
  <c r="A656" i="2"/>
  <c r="H656" i="2" s="1"/>
  <c r="F655" i="2"/>
  <c r="E655" i="2"/>
  <c r="D655" i="2"/>
  <c r="C655" i="2"/>
  <c r="A655" i="2"/>
  <c r="F654" i="2"/>
  <c r="E654" i="2"/>
  <c r="D654" i="2"/>
  <c r="C654" i="2"/>
  <c r="A654" i="2"/>
  <c r="O653" i="2"/>
  <c r="L653" i="2"/>
  <c r="K653" i="2"/>
  <c r="I653" i="2"/>
  <c r="J653" i="2" s="1"/>
  <c r="E653" i="2"/>
  <c r="D653" i="2"/>
  <c r="F653" i="2" s="1"/>
  <c r="C653" i="2"/>
  <c r="A653" i="2"/>
  <c r="M653" i="2" s="1"/>
  <c r="N653" i="2" s="1"/>
  <c r="O652" i="2"/>
  <c r="K652" i="2"/>
  <c r="D652" i="2"/>
  <c r="C652" i="2"/>
  <c r="A652" i="2"/>
  <c r="E651" i="2"/>
  <c r="D651" i="2"/>
  <c r="F651" i="2" s="1"/>
  <c r="C651" i="2"/>
  <c r="A651" i="2"/>
  <c r="K651" i="2" s="1"/>
  <c r="M650" i="2"/>
  <c r="N650" i="2" s="1"/>
  <c r="F650" i="2"/>
  <c r="D650" i="2"/>
  <c r="E650" i="2" s="1"/>
  <c r="C650" i="2"/>
  <c r="A650" i="2"/>
  <c r="I650" i="2" s="1"/>
  <c r="J650" i="2" s="1"/>
  <c r="M649" i="2"/>
  <c r="N649" i="2" s="1"/>
  <c r="L649" i="2"/>
  <c r="K649" i="2"/>
  <c r="H649" i="2"/>
  <c r="D649" i="2"/>
  <c r="F649" i="2" s="1"/>
  <c r="C649" i="2"/>
  <c r="A649" i="2"/>
  <c r="O649" i="2" s="1"/>
  <c r="L648" i="2"/>
  <c r="D648" i="2"/>
  <c r="C648" i="2"/>
  <c r="A648" i="2"/>
  <c r="F647" i="2"/>
  <c r="E647" i="2"/>
  <c r="D647" i="2"/>
  <c r="C647" i="2"/>
  <c r="A647" i="2"/>
  <c r="D646" i="2"/>
  <c r="E646" i="2" s="1"/>
  <c r="C646" i="2"/>
  <c r="A646" i="2"/>
  <c r="M646" i="2" s="1"/>
  <c r="N646" i="2" s="1"/>
  <c r="L645" i="2"/>
  <c r="E645" i="2"/>
  <c r="D645" i="2"/>
  <c r="F645" i="2" s="1"/>
  <c r="C645" i="2"/>
  <c r="A645" i="2"/>
  <c r="O644" i="2"/>
  <c r="L644" i="2"/>
  <c r="H644" i="2"/>
  <c r="D644" i="2"/>
  <c r="C644" i="2"/>
  <c r="A644" i="2"/>
  <c r="M644" i="2" s="1"/>
  <c r="N644" i="2" s="1"/>
  <c r="E643" i="2"/>
  <c r="D643" i="2"/>
  <c r="F643" i="2" s="1"/>
  <c r="C643" i="2"/>
  <c r="A643" i="2"/>
  <c r="M642" i="2"/>
  <c r="N642" i="2" s="1"/>
  <c r="I642" i="2"/>
  <c r="J642" i="2" s="1"/>
  <c r="E642" i="2"/>
  <c r="D642" i="2"/>
  <c r="F642" i="2" s="1"/>
  <c r="C642" i="2"/>
  <c r="A642" i="2"/>
  <c r="D641" i="2"/>
  <c r="F641" i="2" s="1"/>
  <c r="C641" i="2"/>
  <c r="A641" i="2"/>
  <c r="I641" i="2" s="1"/>
  <c r="J641" i="2" s="1"/>
  <c r="H640" i="2"/>
  <c r="D640" i="2"/>
  <c r="C640" i="2"/>
  <c r="A640" i="2"/>
  <c r="O639" i="2"/>
  <c r="K639" i="2"/>
  <c r="D639" i="2"/>
  <c r="C639" i="2"/>
  <c r="A639" i="2"/>
  <c r="D638" i="2"/>
  <c r="F638" i="2" s="1"/>
  <c r="C638" i="2"/>
  <c r="A638" i="2"/>
  <c r="O637" i="2"/>
  <c r="M637" i="2"/>
  <c r="N637" i="2" s="1"/>
  <c r="K637" i="2"/>
  <c r="H637" i="2"/>
  <c r="D637" i="2"/>
  <c r="C637" i="2"/>
  <c r="A637" i="2"/>
  <c r="L637" i="2" s="1"/>
  <c r="L636" i="2"/>
  <c r="H636" i="2"/>
  <c r="D636" i="2"/>
  <c r="C636" i="2"/>
  <c r="A636" i="2"/>
  <c r="F635" i="2"/>
  <c r="D635" i="2"/>
  <c r="E635" i="2" s="1"/>
  <c r="C635" i="2"/>
  <c r="A635" i="2"/>
  <c r="K635" i="2" s="1"/>
  <c r="I634" i="2"/>
  <c r="J634" i="2" s="1"/>
  <c r="F634" i="2"/>
  <c r="E634" i="2"/>
  <c r="D634" i="2"/>
  <c r="C634" i="2"/>
  <c r="A634" i="2"/>
  <c r="M634" i="2" s="1"/>
  <c r="N634" i="2" s="1"/>
  <c r="O633" i="2"/>
  <c r="K633" i="2"/>
  <c r="D633" i="2"/>
  <c r="F633" i="2" s="1"/>
  <c r="C633" i="2"/>
  <c r="A633" i="2"/>
  <c r="D632" i="2"/>
  <c r="C632" i="2"/>
  <c r="A632" i="2"/>
  <c r="H632" i="2" s="1"/>
  <c r="F631" i="2"/>
  <c r="D631" i="2"/>
  <c r="E631" i="2" s="1"/>
  <c r="C631" i="2"/>
  <c r="A631" i="2"/>
  <c r="K631" i="2" s="1"/>
  <c r="F630" i="2"/>
  <c r="E630" i="2"/>
  <c r="D630" i="2"/>
  <c r="C630" i="2"/>
  <c r="A630" i="2"/>
  <c r="M630" i="2" s="1"/>
  <c r="N630" i="2" s="1"/>
  <c r="O629" i="2"/>
  <c r="L629" i="2"/>
  <c r="K629" i="2"/>
  <c r="I629" i="2"/>
  <c r="J629" i="2" s="1"/>
  <c r="D629" i="2"/>
  <c r="F629" i="2" s="1"/>
  <c r="C629" i="2"/>
  <c r="A629" i="2"/>
  <c r="M629" i="2" s="1"/>
  <c r="N629" i="2" s="1"/>
  <c r="D628" i="2"/>
  <c r="C628" i="2"/>
  <c r="A628" i="2"/>
  <c r="K628" i="2" s="1"/>
  <c r="E627" i="2"/>
  <c r="D627" i="2"/>
  <c r="F627" i="2" s="1"/>
  <c r="C627" i="2"/>
  <c r="A627" i="2"/>
  <c r="M626" i="2"/>
  <c r="N626" i="2" s="1"/>
  <c r="F626" i="2"/>
  <c r="D626" i="2"/>
  <c r="E626" i="2" s="1"/>
  <c r="C626" i="2"/>
  <c r="A626" i="2"/>
  <c r="I626" i="2" s="1"/>
  <c r="J626" i="2" s="1"/>
  <c r="O625" i="2"/>
  <c r="M625" i="2"/>
  <c r="N625" i="2" s="1"/>
  <c r="L625" i="2"/>
  <c r="H625" i="2"/>
  <c r="D625" i="2"/>
  <c r="F625" i="2" s="1"/>
  <c r="C625" i="2"/>
  <c r="A625" i="2"/>
  <c r="K625" i="2" s="1"/>
  <c r="O624" i="2"/>
  <c r="L624" i="2"/>
  <c r="H624" i="2"/>
  <c r="D624" i="2"/>
  <c r="C624" i="2"/>
  <c r="A624" i="2"/>
  <c r="M624" i="2" s="1"/>
  <c r="N624" i="2" s="1"/>
  <c r="O623" i="2"/>
  <c r="F623" i="2"/>
  <c r="D623" i="2"/>
  <c r="E623" i="2" s="1"/>
  <c r="C623" i="2"/>
  <c r="A623" i="2"/>
  <c r="K623" i="2" s="1"/>
  <c r="E622" i="2"/>
  <c r="D622" i="2"/>
  <c r="F622" i="2" s="1"/>
  <c r="C622" i="2"/>
  <c r="A622" i="2"/>
  <c r="O621" i="2"/>
  <c r="M621" i="2"/>
  <c r="N621" i="2" s="1"/>
  <c r="L621" i="2"/>
  <c r="E621" i="2"/>
  <c r="D621" i="2"/>
  <c r="F621" i="2" s="1"/>
  <c r="C621" i="2"/>
  <c r="A621" i="2"/>
  <c r="D620" i="2"/>
  <c r="C620" i="2"/>
  <c r="A620" i="2"/>
  <c r="K620" i="2" s="1"/>
  <c r="F619" i="2"/>
  <c r="E619" i="2"/>
  <c r="D619" i="2"/>
  <c r="C619" i="2"/>
  <c r="A619" i="2"/>
  <c r="K619" i="2" s="1"/>
  <c r="M618" i="2"/>
  <c r="N618" i="2" s="1"/>
  <c r="F618" i="2"/>
  <c r="E618" i="2"/>
  <c r="D618" i="2"/>
  <c r="C618" i="2"/>
  <c r="A618" i="2"/>
  <c r="I618" i="2" s="1"/>
  <c r="J618" i="2" s="1"/>
  <c r="O617" i="2"/>
  <c r="D617" i="2"/>
  <c r="F617" i="2" s="1"/>
  <c r="C617" i="2"/>
  <c r="A617" i="2"/>
  <c r="O616" i="2"/>
  <c r="H616" i="2"/>
  <c r="D616" i="2"/>
  <c r="C616" i="2"/>
  <c r="A616" i="2"/>
  <c r="O615" i="2"/>
  <c r="K615" i="2"/>
  <c r="E615" i="2"/>
  <c r="D615" i="2"/>
  <c r="F615" i="2" s="1"/>
  <c r="C615" i="2"/>
  <c r="A615" i="2"/>
  <c r="F614" i="2"/>
  <c r="D614" i="2"/>
  <c r="E614" i="2" s="1"/>
  <c r="C614" i="2"/>
  <c r="A614" i="2"/>
  <c r="M614" i="2" s="1"/>
  <c r="N614" i="2" s="1"/>
  <c r="M613" i="2"/>
  <c r="N613" i="2" s="1"/>
  <c r="I613" i="2"/>
  <c r="J613" i="2" s="1"/>
  <c r="D613" i="2"/>
  <c r="C613" i="2"/>
  <c r="A613" i="2"/>
  <c r="D612" i="2"/>
  <c r="C612" i="2"/>
  <c r="A612" i="2"/>
  <c r="H612" i="2" s="1"/>
  <c r="D611" i="2"/>
  <c r="E611" i="2" s="1"/>
  <c r="C611" i="2"/>
  <c r="A611" i="2"/>
  <c r="F610" i="2"/>
  <c r="E610" i="2"/>
  <c r="D610" i="2"/>
  <c r="C610" i="2"/>
  <c r="A610" i="2"/>
  <c r="M610" i="2" s="1"/>
  <c r="N610" i="2" s="1"/>
  <c r="M609" i="2"/>
  <c r="N609" i="2" s="1"/>
  <c r="L609" i="2"/>
  <c r="K609" i="2"/>
  <c r="H609" i="2"/>
  <c r="D609" i="2"/>
  <c r="F609" i="2" s="1"/>
  <c r="C609" i="2"/>
  <c r="A609" i="2"/>
  <c r="O609" i="2" s="1"/>
  <c r="D608" i="2"/>
  <c r="C608" i="2"/>
  <c r="A608" i="2"/>
  <c r="F607" i="2"/>
  <c r="E607" i="2"/>
  <c r="D607" i="2"/>
  <c r="C607" i="2"/>
  <c r="A607" i="2"/>
  <c r="O607" i="2" s="1"/>
  <c r="D606" i="2"/>
  <c r="C606" i="2"/>
  <c r="A606" i="2"/>
  <c r="L605" i="2"/>
  <c r="H605" i="2"/>
  <c r="D605" i="2"/>
  <c r="C605" i="2"/>
  <c r="A605" i="2"/>
  <c r="O604" i="2"/>
  <c r="L604" i="2"/>
  <c r="H604" i="2"/>
  <c r="D604" i="2"/>
  <c r="C604" i="2"/>
  <c r="A604" i="2"/>
  <c r="M604" i="2" s="1"/>
  <c r="N604" i="2" s="1"/>
  <c r="F603" i="2"/>
  <c r="E603" i="2"/>
  <c r="D603" i="2"/>
  <c r="C603" i="2"/>
  <c r="A603" i="2"/>
  <c r="K603" i="2" s="1"/>
  <c r="M602" i="2"/>
  <c r="N602" i="2" s="1"/>
  <c r="I602" i="2"/>
  <c r="J602" i="2" s="1"/>
  <c r="D602" i="2"/>
  <c r="F602" i="2" s="1"/>
  <c r="C602" i="2"/>
  <c r="A602" i="2"/>
  <c r="O601" i="2"/>
  <c r="M601" i="2"/>
  <c r="N601" i="2" s="1"/>
  <c r="L601" i="2"/>
  <c r="H601" i="2"/>
  <c r="D601" i="2"/>
  <c r="F601" i="2" s="1"/>
  <c r="C601" i="2"/>
  <c r="A601" i="2"/>
  <c r="K601" i="2" s="1"/>
  <c r="O600" i="2"/>
  <c r="L600" i="2"/>
  <c r="H600" i="2"/>
  <c r="D600" i="2"/>
  <c r="C600" i="2"/>
  <c r="A600" i="2"/>
  <c r="M600" i="2" s="1"/>
  <c r="N600" i="2" s="1"/>
  <c r="O599" i="2"/>
  <c r="D599" i="2"/>
  <c r="E599" i="2" s="1"/>
  <c r="C599" i="2"/>
  <c r="A599" i="2"/>
  <c r="K599" i="2" s="1"/>
  <c r="D598" i="2"/>
  <c r="F598" i="2" s="1"/>
  <c r="C598" i="2"/>
  <c r="A598" i="2"/>
  <c r="M598" i="2" s="1"/>
  <c r="N598" i="2" s="1"/>
  <c r="E597" i="2"/>
  <c r="D597" i="2"/>
  <c r="F597" i="2" s="1"/>
  <c r="C597" i="2"/>
  <c r="A597" i="2"/>
  <c r="O597" i="2" s="1"/>
  <c r="K596" i="2"/>
  <c r="D596" i="2"/>
  <c r="C596" i="2"/>
  <c r="A596" i="2"/>
  <c r="F595" i="2"/>
  <c r="E595" i="2"/>
  <c r="D595" i="2"/>
  <c r="C595" i="2"/>
  <c r="A595" i="2"/>
  <c r="D594" i="2"/>
  <c r="E594" i="2" s="1"/>
  <c r="C594" i="2"/>
  <c r="A594" i="2"/>
  <c r="M594" i="2" s="1"/>
  <c r="N594" i="2" s="1"/>
  <c r="D593" i="2"/>
  <c r="F593" i="2" s="1"/>
  <c r="C593" i="2"/>
  <c r="A593" i="2"/>
  <c r="K593" i="2" s="1"/>
  <c r="O592" i="2"/>
  <c r="L592" i="2"/>
  <c r="H592" i="2"/>
  <c r="D592" i="2"/>
  <c r="C592" i="2"/>
  <c r="A592" i="2"/>
  <c r="M592" i="2" s="1"/>
  <c r="N592" i="2" s="1"/>
  <c r="D591" i="2"/>
  <c r="E591" i="2" s="1"/>
  <c r="C591" i="2"/>
  <c r="A591" i="2"/>
  <c r="O591" i="2" s="1"/>
  <c r="D590" i="2"/>
  <c r="F590" i="2" s="1"/>
  <c r="C590" i="2"/>
  <c r="A590" i="2"/>
  <c r="M589" i="2"/>
  <c r="N589" i="2" s="1"/>
  <c r="I589" i="2"/>
  <c r="J589" i="2" s="1"/>
  <c r="E589" i="2"/>
  <c r="D589" i="2"/>
  <c r="F589" i="2" s="1"/>
  <c r="C589" i="2"/>
  <c r="A589" i="2"/>
  <c r="K589" i="2" s="1"/>
  <c r="O588" i="2"/>
  <c r="H588" i="2"/>
  <c r="D588" i="2"/>
  <c r="C588" i="2"/>
  <c r="A588" i="2"/>
  <c r="F587" i="2"/>
  <c r="E587" i="2"/>
  <c r="D587" i="2"/>
  <c r="C587" i="2"/>
  <c r="A587" i="2"/>
  <c r="K587" i="2" s="1"/>
  <c r="D586" i="2"/>
  <c r="E586" i="2" s="1"/>
  <c r="C586" i="2"/>
  <c r="A586" i="2"/>
  <c r="I586" i="2" s="1"/>
  <c r="J586" i="2" s="1"/>
  <c r="M585" i="2"/>
  <c r="N585" i="2" s="1"/>
  <c r="D585" i="2"/>
  <c r="F585" i="2" s="1"/>
  <c r="C585" i="2"/>
  <c r="A585" i="2"/>
  <c r="L585" i="2" s="1"/>
  <c r="D584" i="2"/>
  <c r="C584" i="2"/>
  <c r="A584" i="2"/>
  <c r="H584" i="2" s="1"/>
  <c r="O583" i="2"/>
  <c r="K583" i="2"/>
  <c r="D583" i="2"/>
  <c r="F583" i="2" s="1"/>
  <c r="C583" i="2"/>
  <c r="A583" i="2"/>
  <c r="E582" i="2"/>
  <c r="D582" i="2"/>
  <c r="F582" i="2" s="1"/>
  <c r="C582" i="2"/>
  <c r="A582" i="2"/>
  <c r="M582" i="2" s="1"/>
  <c r="N582" i="2" s="1"/>
  <c r="O581" i="2"/>
  <c r="M581" i="2"/>
  <c r="N581" i="2" s="1"/>
  <c r="K581" i="2"/>
  <c r="H581" i="2"/>
  <c r="D581" i="2"/>
  <c r="C581" i="2"/>
  <c r="A581" i="2"/>
  <c r="L581" i="2" s="1"/>
  <c r="L580" i="2"/>
  <c r="H580" i="2"/>
  <c r="D580" i="2"/>
  <c r="C580" i="2"/>
  <c r="A580" i="2"/>
  <c r="F579" i="2"/>
  <c r="D579" i="2"/>
  <c r="E579" i="2" s="1"/>
  <c r="C579" i="2"/>
  <c r="A579" i="2"/>
  <c r="I578" i="2"/>
  <c r="J578" i="2" s="1"/>
  <c r="F578" i="2"/>
  <c r="E578" i="2"/>
  <c r="D578" i="2"/>
  <c r="C578" i="2"/>
  <c r="A578" i="2"/>
  <c r="M578" i="2" s="1"/>
  <c r="N578" i="2" s="1"/>
  <c r="M577" i="2"/>
  <c r="N577" i="2" s="1"/>
  <c r="L577" i="2"/>
  <c r="K577" i="2"/>
  <c r="H577" i="2"/>
  <c r="D577" i="2"/>
  <c r="F577" i="2" s="1"/>
  <c r="C577" i="2"/>
  <c r="A577" i="2"/>
  <c r="O577" i="2" s="1"/>
  <c r="O576" i="2"/>
  <c r="K576" i="2"/>
  <c r="D576" i="2"/>
  <c r="C576" i="2"/>
  <c r="A576" i="2"/>
  <c r="K575" i="2"/>
  <c r="F575" i="2"/>
  <c r="E575" i="2"/>
  <c r="D575" i="2"/>
  <c r="C575" i="2"/>
  <c r="A575" i="2"/>
  <c r="O575" i="2" s="1"/>
  <c r="F574" i="2"/>
  <c r="D574" i="2"/>
  <c r="E574" i="2" s="1"/>
  <c r="C574" i="2"/>
  <c r="A574" i="2"/>
  <c r="M573" i="2"/>
  <c r="N573" i="2" s="1"/>
  <c r="L573" i="2"/>
  <c r="K573" i="2"/>
  <c r="E573" i="2"/>
  <c r="D573" i="2"/>
  <c r="F573" i="2" s="1"/>
  <c r="C573" i="2"/>
  <c r="A573" i="2"/>
  <c r="O572" i="2"/>
  <c r="L572" i="2"/>
  <c r="H572" i="2"/>
  <c r="D572" i="2"/>
  <c r="C572" i="2"/>
  <c r="A572" i="2"/>
  <c r="M572" i="2" s="1"/>
  <c r="N572" i="2" s="1"/>
  <c r="D571" i="2"/>
  <c r="E571" i="2" s="1"/>
  <c r="C571" i="2"/>
  <c r="A571" i="2"/>
  <c r="K571" i="2" s="1"/>
  <c r="M570" i="2"/>
  <c r="N570" i="2" s="1"/>
  <c r="I570" i="2"/>
  <c r="J570" i="2" s="1"/>
  <c r="D570" i="2"/>
  <c r="F570" i="2" s="1"/>
  <c r="C570" i="2"/>
  <c r="A570" i="2"/>
  <c r="D569" i="2"/>
  <c r="F569" i="2" s="1"/>
  <c r="C569" i="2"/>
  <c r="A569" i="2"/>
  <c r="K569" i="2" s="1"/>
  <c r="O568" i="2"/>
  <c r="L568" i="2"/>
  <c r="H568" i="2"/>
  <c r="D568" i="2"/>
  <c r="C568" i="2"/>
  <c r="A568" i="2"/>
  <c r="M568" i="2" s="1"/>
  <c r="N568" i="2" s="1"/>
  <c r="D567" i="2"/>
  <c r="E567" i="2" s="1"/>
  <c r="C567" i="2"/>
  <c r="A567" i="2"/>
  <c r="O567" i="2" s="1"/>
  <c r="D566" i="2"/>
  <c r="F566" i="2" s="1"/>
  <c r="C566" i="2"/>
  <c r="A566" i="2"/>
  <c r="M566" i="2" s="1"/>
  <c r="N566" i="2" s="1"/>
  <c r="M565" i="2"/>
  <c r="N565" i="2" s="1"/>
  <c r="I565" i="2"/>
  <c r="J565" i="2" s="1"/>
  <c r="E565" i="2"/>
  <c r="D565" i="2"/>
  <c r="F565" i="2" s="1"/>
  <c r="C565" i="2"/>
  <c r="A565" i="2"/>
  <c r="K565" i="2" s="1"/>
  <c r="O564" i="2"/>
  <c r="H564" i="2"/>
  <c r="D564" i="2"/>
  <c r="C564" i="2"/>
  <c r="A564" i="2"/>
  <c r="F563" i="2"/>
  <c r="E563" i="2"/>
  <c r="D563" i="2"/>
  <c r="C563" i="2"/>
  <c r="A563" i="2"/>
  <c r="D562" i="2"/>
  <c r="E562" i="2" s="1"/>
  <c r="C562" i="2"/>
  <c r="A562" i="2"/>
  <c r="I562" i="2" s="1"/>
  <c r="J562" i="2" s="1"/>
  <c r="O561" i="2"/>
  <c r="D561" i="2"/>
  <c r="F561" i="2" s="1"/>
  <c r="C561" i="2"/>
  <c r="A561" i="2"/>
  <c r="D560" i="2"/>
  <c r="C560" i="2"/>
  <c r="A560" i="2"/>
  <c r="H560" i="2" s="1"/>
  <c r="D559" i="2"/>
  <c r="E559" i="2" s="1"/>
  <c r="C559" i="2"/>
  <c r="A559" i="2"/>
  <c r="K559" i="2" s="1"/>
  <c r="F558" i="2"/>
  <c r="E558" i="2"/>
  <c r="D558" i="2"/>
  <c r="C558" i="2"/>
  <c r="A558" i="2"/>
  <c r="O557" i="2"/>
  <c r="L557" i="2"/>
  <c r="K557" i="2"/>
  <c r="I557" i="2"/>
  <c r="J557" i="2" s="1"/>
  <c r="E557" i="2"/>
  <c r="D557" i="2"/>
  <c r="F557" i="2" s="1"/>
  <c r="C557" i="2"/>
  <c r="A557" i="2"/>
  <c r="M557" i="2" s="1"/>
  <c r="N557" i="2" s="1"/>
  <c r="O556" i="2"/>
  <c r="K556" i="2"/>
  <c r="D556" i="2"/>
  <c r="C556" i="2"/>
  <c r="A556" i="2"/>
  <c r="E555" i="2"/>
  <c r="D555" i="2"/>
  <c r="F555" i="2" s="1"/>
  <c r="C555" i="2"/>
  <c r="A555" i="2"/>
  <c r="K555" i="2" s="1"/>
  <c r="M554" i="2"/>
  <c r="N554" i="2" s="1"/>
  <c r="F554" i="2"/>
  <c r="D554" i="2"/>
  <c r="E554" i="2" s="1"/>
  <c r="C554" i="2"/>
  <c r="A554" i="2"/>
  <c r="I554" i="2" s="1"/>
  <c r="J554" i="2" s="1"/>
  <c r="M553" i="2"/>
  <c r="N553" i="2" s="1"/>
  <c r="L553" i="2"/>
  <c r="K553" i="2"/>
  <c r="H553" i="2"/>
  <c r="D553" i="2"/>
  <c r="F553" i="2" s="1"/>
  <c r="C553" i="2"/>
  <c r="A553" i="2"/>
  <c r="O553" i="2" s="1"/>
  <c r="D552" i="2"/>
  <c r="C552" i="2"/>
  <c r="A552" i="2"/>
  <c r="K552" i="2" s="1"/>
  <c r="F551" i="2"/>
  <c r="E551" i="2"/>
  <c r="D551" i="2"/>
  <c r="C551" i="2"/>
  <c r="A551" i="2"/>
  <c r="O551" i="2" s="1"/>
  <c r="D550" i="2"/>
  <c r="E550" i="2" s="1"/>
  <c r="C550" i="2"/>
  <c r="A550" i="2"/>
  <c r="M550" i="2" s="1"/>
  <c r="N550" i="2" s="1"/>
  <c r="L549" i="2"/>
  <c r="D549" i="2"/>
  <c r="F549" i="2" s="1"/>
  <c r="C549" i="2"/>
  <c r="A549" i="2"/>
  <c r="O548" i="2"/>
  <c r="L548" i="2"/>
  <c r="H548" i="2"/>
  <c r="D548" i="2"/>
  <c r="C548" i="2"/>
  <c r="A548" i="2"/>
  <c r="M548" i="2" s="1"/>
  <c r="N548" i="2" s="1"/>
  <c r="F547" i="2"/>
  <c r="E547" i="2"/>
  <c r="D547" i="2"/>
  <c r="C547" i="2"/>
  <c r="A547" i="2"/>
  <c r="M546" i="2"/>
  <c r="N546" i="2" s="1"/>
  <c r="I546" i="2"/>
  <c r="J546" i="2" s="1"/>
  <c r="E546" i="2"/>
  <c r="D546" i="2"/>
  <c r="F546" i="2" s="1"/>
  <c r="C546" i="2"/>
  <c r="A546" i="2"/>
  <c r="D545" i="2"/>
  <c r="F545" i="2" s="1"/>
  <c r="C545" i="2"/>
  <c r="A545" i="2"/>
  <c r="L545" i="2" s="1"/>
  <c r="D544" i="2"/>
  <c r="C544" i="2"/>
  <c r="A544" i="2"/>
  <c r="O543" i="2"/>
  <c r="K543" i="2"/>
  <c r="D543" i="2"/>
  <c r="F543" i="2" s="1"/>
  <c r="C543" i="2"/>
  <c r="A543" i="2"/>
  <c r="F542" i="2"/>
  <c r="E542" i="2"/>
  <c r="D542" i="2"/>
  <c r="C542" i="2"/>
  <c r="A542" i="2"/>
  <c r="O541" i="2"/>
  <c r="K541" i="2"/>
  <c r="H541" i="2"/>
  <c r="D541" i="2"/>
  <c r="C541" i="2"/>
  <c r="A541" i="2"/>
  <c r="L541" i="2" s="1"/>
  <c r="L540" i="2"/>
  <c r="H540" i="2"/>
  <c r="D540" i="2"/>
  <c r="C540" i="2"/>
  <c r="A540" i="2"/>
  <c r="F539" i="2"/>
  <c r="D539" i="2"/>
  <c r="E539" i="2" s="1"/>
  <c r="C539" i="2"/>
  <c r="A539" i="2"/>
  <c r="K539" i="2" s="1"/>
  <c r="I538" i="2"/>
  <c r="J538" i="2" s="1"/>
  <c r="F538" i="2"/>
  <c r="E538" i="2"/>
  <c r="D538" i="2"/>
  <c r="C538" i="2"/>
  <c r="A538" i="2"/>
  <c r="M538" i="2" s="1"/>
  <c r="N538" i="2" s="1"/>
  <c r="D537" i="2"/>
  <c r="F537" i="2" s="1"/>
  <c r="C537" i="2"/>
  <c r="A537" i="2"/>
  <c r="I537" i="2" s="1"/>
  <c r="J537" i="2" s="1"/>
  <c r="D536" i="2"/>
  <c r="C536" i="2"/>
  <c r="A536" i="2"/>
  <c r="F535" i="2"/>
  <c r="D535" i="2"/>
  <c r="E535" i="2" s="1"/>
  <c r="C535" i="2"/>
  <c r="A535" i="2"/>
  <c r="K535" i="2" s="1"/>
  <c r="F534" i="2"/>
  <c r="E534" i="2"/>
  <c r="D534" i="2"/>
  <c r="C534" i="2"/>
  <c r="A534" i="2"/>
  <c r="M534" i="2" s="1"/>
  <c r="N534" i="2" s="1"/>
  <c r="O533" i="2"/>
  <c r="L533" i="2"/>
  <c r="K533" i="2"/>
  <c r="I533" i="2"/>
  <c r="J533" i="2" s="1"/>
  <c r="E533" i="2"/>
  <c r="D533" i="2"/>
  <c r="F533" i="2" s="1"/>
  <c r="C533" i="2"/>
  <c r="A533" i="2"/>
  <c r="M533" i="2" s="1"/>
  <c r="N533" i="2" s="1"/>
  <c r="O532" i="2"/>
  <c r="K532" i="2"/>
  <c r="D532" i="2"/>
  <c r="C532" i="2"/>
  <c r="A532" i="2"/>
  <c r="E531" i="2"/>
  <c r="D531" i="2"/>
  <c r="F531" i="2" s="1"/>
  <c r="C531" i="2"/>
  <c r="A531" i="2"/>
  <c r="M530" i="2"/>
  <c r="N530" i="2" s="1"/>
  <c r="F530" i="2"/>
  <c r="D530" i="2"/>
  <c r="E530" i="2" s="1"/>
  <c r="C530" i="2"/>
  <c r="A530" i="2"/>
  <c r="I530" i="2" s="1"/>
  <c r="J530" i="2" s="1"/>
  <c r="O529" i="2"/>
  <c r="L529" i="2"/>
  <c r="H529" i="2"/>
  <c r="D529" i="2"/>
  <c r="F529" i="2" s="1"/>
  <c r="C529" i="2"/>
  <c r="A529" i="2"/>
  <c r="K529" i="2" s="1"/>
  <c r="O528" i="2"/>
  <c r="L528" i="2"/>
  <c r="H528" i="2"/>
  <c r="D528" i="2"/>
  <c r="C528" i="2"/>
  <c r="A528" i="2"/>
  <c r="M528" i="2" s="1"/>
  <c r="N528" i="2" s="1"/>
  <c r="O527" i="2"/>
  <c r="F527" i="2"/>
  <c r="D527" i="2"/>
  <c r="E527" i="2" s="1"/>
  <c r="C527" i="2"/>
  <c r="A527" i="2"/>
  <c r="K527" i="2" s="1"/>
  <c r="E526" i="2"/>
  <c r="D526" i="2"/>
  <c r="F526" i="2" s="1"/>
  <c r="C526" i="2"/>
  <c r="A526" i="2"/>
  <c r="L525" i="2"/>
  <c r="E525" i="2"/>
  <c r="D525" i="2"/>
  <c r="F525" i="2" s="1"/>
  <c r="C525" i="2"/>
  <c r="A525" i="2"/>
  <c r="K525" i="2" s="1"/>
  <c r="D524" i="2"/>
  <c r="C524" i="2"/>
  <c r="A524" i="2"/>
  <c r="H524" i="2" s="1"/>
  <c r="F523" i="2"/>
  <c r="E523" i="2"/>
  <c r="D523" i="2"/>
  <c r="C523" i="2"/>
  <c r="A523" i="2"/>
  <c r="K523" i="2" s="1"/>
  <c r="M522" i="2"/>
  <c r="N522" i="2" s="1"/>
  <c r="E522" i="2"/>
  <c r="D522" i="2"/>
  <c r="F522" i="2" s="1"/>
  <c r="C522" i="2"/>
  <c r="A522" i="2"/>
  <c r="I522" i="2" s="1"/>
  <c r="J522" i="2" s="1"/>
  <c r="O521" i="2"/>
  <c r="M521" i="2"/>
  <c r="N521" i="2" s="1"/>
  <c r="K521" i="2"/>
  <c r="H521" i="2"/>
  <c r="D521" i="2"/>
  <c r="F521" i="2" s="1"/>
  <c r="C521" i="2"/>
  <c r="A521" i="2"/>
  <c r="L521" i="2" s="1"/>
  <c r="O520" i="2"/>
  <c r="H520" i="2"/>
  <c r="D520" i="2"/>
  <c r="C520" i="2"/>
  <c r="A520" i="2"/>
  <c r="O519" i="2"/>
  <c r="K519" i="2"/>
  <c r="E519" i="2"/>
  <c r="D519" i="2"/>
  <c r="F519" i="2" s="1"/>
  <c r="C519" i="2"/>
  <c r="A519" i="2"/>
  <c r="F518" i="2"/>
  <c r="D518" i="2"/>
  <c r="E518" i="2" s="1"/>
  <c r="C518" i="2"/>
  <c r="A518" i="2"/>
  <c r="M518" i="2" s="1"/>
  <c r="N518" i="2" s="1"/>
  <c r="D517" i="2"/>
  <c r="C517" i="2"/>
  <c r="A517" i="2"/>
  <c r="L517" i="2" s="1"/>
  <c r="D516" i="2"/>
  <c r="C516" i="2"/>
  <c r="A516" i="2"/>
  <c r="D515" i="2"/>
  <c r="E515" i="2" s="1"/>
  <c r="C515" i="2"/>
  <c r="A515" i="2"/>
  <c r="F514" i="2"/>
  <c r="E514" i="2"/>
  <c r="D514" i="2"/>
  <c r="C514" i="2"/>
  <c r="A514" i="2"/>
  <c r="M514" i="2" s="1"/>
  <c r="N514" i="2" s="1"/>
  <c r="M513" i="2"/>
  <c r="N513" i="2" s="1"/>
  <c r="L513" i="2"/>
  <c r="K513" i="2"/>
  <c r="H513" i="2"/>
  <c r="D513" i="2"/>
  <c r="F513" i="2" s="1"/>
  <c r="C513" i="2"/>
  <c r="A513" i="2"/>
  <c r="O513" i="2" s="1"/>
  <c r="D512" i="2"/>
  <c r="C512" i="2"/>
  <c r="A512" i="2"/>
  <c r="F511" i="2"/>
  <c r="E511" i="2"/>
  <c r="D511" i="2"/>
  <c r="C511" i="2"/>
  <c r="A511" i="2"/>
  <c r="O511" i="2" s="1"/>
  <c r="D510" i="2"/>
  <c r="E510" i="2" s="1"/>
  <c r="C510" i="2"/>
  <c r="A510" i="2"/>
  <c r="D509" i="2"/>
  <c r="F509" i="2" s="1"/>
  <c r="C509" i="2"/>
  <c r="A509" i="2"/>
  <c r="M509" i="2" s="1"/>
  <c r="N509" i="2" s="1"/>
  <c r="O508" i="2"/>
  <c r="L508" i="2"/>
  <c r="H508" i="2"/>
  <c r="D508" i="2"/>
  <c r="C508" i="2"/>
  <c r="A508" i="2"/>
  <c r="M508" i="2" s="1"/>
  <c r="N508" i="2" s="1"/>
  <c r="E507" i="2"/>
  <c r="D507" i="2"/>
  <c r="F507" i="2" s="1"/>
  <c r="C507" i="2"/>
  <c r="A507" i="2"/>
  <c r="K507" i="2" s="1"/>
  <c r="M506" i="2"/>
  <c r="N506" i="2" s="1"/>
  <c r="I506" i="2"/>
  <c r="J506" i="2" s="1"/>
  <c r="E506" i="2"/>
  <c r="D506" i="2"/>
  <c r="F506" i="2" s="1"/>
  <c r="C506" i="2"/>
  <c r="A506" i="2"/>
  <c r="O505" i="2"/>
  <c r="L505" i="2"/>
  <c r="H505" i="2"/>
  <c r="D505" i="2"/>
  <c r="F505" i="2" s="1"/>
  <c r="C505" i="2"/>
  <c r="A505" i="2"/>
  <c r="K505" i="2" s="1"/>
  <c r="O504" i="2"/>
  <c r="L504" i="2"/>
  <c r="H504" i="2"/>
  <c r="D504" i="2"/>
  <c r="C504" i="2"/>
  <c r="A504" i="2"/>
  <c r="M504" i="2" s="1"/>
  <c r="N504" i="2" s="1"/>
  <c r="O503" i="2"/>
  <c r="F503" i="2"/>
  <c r="D503" i="2"/>
  <c r="E503" i="2" s="1"/>
  <c r="C503" i="2"/>
  <c r="A503" i="2"/>
  <c r="K503" i="2" s="1"/>
  <c r="E502" i="2"/>
  <c r="D502" i="2"/>
  <c r="F502" i="2" s="1"/>
  <c r="C502" i="2"/>
  <c r="A502" i="2"/>
  <c r="M502" i="2" s="1"/>
  <c r="N502" i="2" s="1"/>
  <c r="L501" i="2"/>
  <c r="E501" i="2"/>
  <c r="D501" i="2"/>
  <c r="F501" i="2" s="1"/>
  <c r="C501" i="2"/>
  <c r="A501" i="2"/>
  <c r="K501" i="2" s="1"/>
  <c r="D500" i="2"/>
  <c r="C500" i="2"/>
  <c r="A500" i="2"/>
  <c r="H500" i="2" s="1"/>
  <c r="F499" i="2"/>
  <c r="E499" i="2"/>
  <c r="D499" i="2"/>
  <c r="C499" i="2"/>
  <c r="A499" i="2"/>
  <c r="M498" i="2"/>
  <c r="N498" i="2" s="1"/>
  <c r="E498" i="2"/>
  <c r="D498" i="2"/>
  <c r="F498" i="2" s="1"/>
  <c r="C498" i="2"/>
  <c r="A498" i="2"/>
  <c r="I498" i="2" s="1"/>
  <c r="J498" i="2" s="1"/>
  <c r="O497" i="2"/>
  <c r="L497" i="2"/>
  <c r="I497" i="2"/>
  <c r="J497" i="2" s="1"/>
  <c r="D497" i="2"/>
  <c r="F497" i="2" s="1"/>
  <c r="C497" i="2"/>
  <c r="A497" i="2"/>
  <c r="L496" i="2"/>
  <c r="H496" i="2"/>
  <c r="D496" i="2"/>
  <c r="C496" i="2"/>
  <c r="A496" i="2"/>
  <c r="O495" i="2"/>
  <c r="E495" i="2"/>
  <c r="D495" i="2"/>
  <c r="F495" i="2" s="1"/>
  <c r="C495" i="2"/>
  <c r="A495" i="2"/>
  <c r="K495" i="2" s="1"/>
  <c r="F494" i="2"/>
  <c r="E494" i="2"/>
  <c r="D494" i="2"/>
  <c r="C494" i="2"/>
  <c r="A494" i="2"/>
  <c r="O493" i="2"/>
  <c r="L493" i="2"/>
  <c r="K493" i="2"/>
  <c r="I493" i="2"/>
  <c r="J493" i="2" s="1"/>
  <c r="D493" i="2"/>
  <c r="F493" i="2" s="1"/>
  <c r="C493" i="2"/>
  <c r="A493" i="2"/>
  <c r="M493" i="2" s="1"/>
  <c r="N493" i="2" s="1"/>
  <c r="D492" i="2"/>
  <c r="C492" i="2"/>
  <c r="A492" i="2"/>
  <c r="D491" i="2"/>
  <c r="F491" i="2" s="1"/>
  <c r="C491" i="2"/>
  <c r="A491" i="2"/>
  <c r="K491" i="2" s="1"/>
  <c r="D490" i="2"/>
  <c r="E490" i="2" s="1"/>
  <c r="C490" i="2"/>
  <c r="A490" i="2"/>
  <c r="M490" i="2" s="1"/>
  <c r="N490" i="2" s="1"/>
  <c r="M489" i="2"/>
  <c r="N489" i="2" s="1"/>
  <c r="L489" i="2"/>
  <c r="K489" i="2"/>
  <c r="H489" i="2"/>
  <c r="D489" i="2"/>
  <c r="F489" i="2" s="1"/>
  <c r="C489" i="2"/>
  <c r="A489" i="2"/>
  <c r="O489" i="2" s="1"/>
  <c r="O488" i="2"/>
  <c r="K488" i="2"/>
  <c r="D488" i="2"/>
  <c r="C488" i="2"/>
  <c r="A488" i="2"/>
  <c r="K487" i="2"/>
  <c r="F487" i="2"/>
  <c r="E487" i="2"/>
  <c r="D487" i="2"/>
  <c r="C487" i="2"/>
  <c r="A487" i="2"/>
  <c r="O487" i="2" s="1"/>
  <c r="F486" i="2"/>
  <c r="D486" i="2"/>
  <c r="E486" i="2" s="1"/>
  <c r="C486" i="2"/>
  <c r="A486" i="2"/>
  <c r="M486" i="2" s="1"/>
  <c r="N486" i="2" s="1"/>
  <c r="M485" i="2"/>
  <c r="N485" i="2" s="1"/>
  <c r="L485" i="2"/>
  <c r="K485" i="2"/>
  <c r="E485" i="2"/>
  <c r="D485" i="2"/>
  <c r="F485" i="2" s="1"/>
  <c r="C485" i="2"/>
  <c r="A485" i="2"/>
  <c r="O484" i="2"/>
  <c r="L484" i="2"/>
  <c r="H484" i="2"/>
  <c r="D484" i="2"/>
  <c r="C484" i="2"/>
  <c r="A484" i="2"/>
  <c r="M484" i="2" s="1"/>
  <c r="N484" i="2" s="1"/>
  <c r="D483" i="2"/>
  <c r="E483" i="2" s="1"/>
  <c r="C483" i="2"/>
  <c r="A483" i="2"/>
  <c r="M482" i="2"/>
  <c r="N482" i="2" s="1"/>
  <c r="I482" i="2"/>
  <c r="J482" i="2" s="1"/>
  <c r="D482" i="2"/>
  <c r="F482" i="2" s="1"/>
  <c r="C482" i="2"/>
  <c r="A482" i="2"/>
  <c r="O481" i="2"/>
  <c r="K481" i="2"/>
  <c r="H481" i="2"/>
  <c r="D481" i="2"/>
  <c r="F481" i="2" s="1"/>
  <c r="C481" i="2"/>
  <c r="A481" i="2"/>
  <c r="L481" i="2" s="1"/>
  <c r="O480" i="2"/>
  <c r="H480" i="2"/>
  <c r="D480" i="2"/>
  <c r="C480" i="2"/>
  <c r="A480" i="2"/>
  <c r="O479" i="2"/>
  <c r="K479" i="2"/>
  <c r="E479" i="2"/>
  <c r="D479" i="2"/>
  <c r="F479" i="2" s="1"/>
  <c r="C479" i="2"/>
  <c r="A479" i="2"/>
  <c r="D478" i="2"/>
  <c r="E478" i="2" s="1"/>
  <c r="C478" i="2"/>
  <c r="A478" i="2"/>
  <c r="M477" i="2"/>
  <c r="N477" i="2" s="1"/>
  <c r="D477" i="2"/>
  <c r="C477" i="2"/>
  <c r="A477" i="2"/>
  <c r="L477" i="2" s="1"/>
  <c r="D476" i="2"/>
  <c r="C476" i="2"/>
  <c r="A476" i="2"/>
  <c r="H476" i="2" s="1"/>
  <c r="D475" i="2"/>
  <c r="E475" i="2" s="1"/>
  <c r="C475" i="2"/>
  <c r="A475" i="2"/>
  <c r="K475" i="2" s="1"/>
  <c r="F474" i="2"/>
  <c r="E474" i="2"/>
  <c r="D474" i="2"/>
  <c r="C474" i="2"/>
  <c r="A474" i="2"/>
  <c r="M474" i="2" s="1"/>
  <c r="N474" i="2" s="1"/>
  <c r="L473" i="2"/>
  <c r="I473" i="2"/>
  <c r="J473" i="2" s="1"/>
  <c r="D473" i="2"/>
  <c r="F473" i="2" s="1"/>
  <c r="C473" i="2"/>
  <c r="A473" i="2"/>
  <c r="L472" i="2"/>
  <c r="H472" i="2"/>
  <c r="D472" i="2"/>
  <c r="C472" i="2"/>
  <c r="A472" i="2"/>
  <c r="O471" i="2"/>
  <c r="F471" i="2"/>
  <c r="E471" i="2"/>
  <c r="D471" i="2"/>
  <c r="C471" i="2"/>
  <c r="A471" i="2"/>
  <c r="K471" i="2" s="1"/>
  <c r="F470" i="2"/>
  <c r="E470" i="2"/>
  <c r="D470" i="2"/>
  <c r="C470" i="2"/>
  <c r="A470" i="2"/>
  <c r="M470" i="2" s="1"/>
  <c r="N470" i="2" s="1"/>
  <c r="O469" i="2"/>
  <c r="L469" i="2"/>
  <c r="K469" i="2"/>
  <c r="I469" i="2"/>
  <c r="J469" i="2" s="1"/>
  <c r="D469" i="2"/>
  <c r="F469" i="2" s="1"/>
  <c r="C469" i="2"/>
  <c r="A469" i="2"/>
  <c r="M469" i="2" s="1"/>
  <c r="N469" i="2" s="1"/>
  <c r="D468" i="2"/>
  <c r="C468" i="2"/>
  <c r="A468" i="2"/>
  <c r="K468" i="2" s="1"/>
  <c r="D467" i="2"/>
  <c r="F467" i="2" s="1"/>
  <c r="C467" i="2"/>
  <c r="A467" i="2"/>
  <c r="D466" i="2"/>
  <c r="E466" i="2" s="1"/>
  <c r="C466" i="2"/>
  <c r="A466" i="2"/>
  <c r="M466" i="2" s="1"/>
  <c r="N466" i="2" s="1"/>
  <c r="M465" i="2"/>
  <c r="N465" i="2" s="1"/>
  <c r="D465" i="2"/>
  <c r="F465" i="2" s="1"/>
  <c r="C465" i="2"/>
  <c r="A465" i="2"/>
  <c r="K465" i="2" s="1"/>
  <c r="O464" i="2"/>
  <c r="L464" i="2"/>
  <c r="H464" i="2"/>
  <c r="D464" i="2"/>
  <c r="C464" i="2"/>
  <c r="A464" i="2"/>
  <c r="M464" i="2" s="1"/>
  <c r="N464" i="2" s="1"/>
  <c r="D463" i="2"/>
  <c r="E463" i="2" s="1"/>
  <c r="C463" i="2"/>
  <c r="A463" i="2"/>
  <c r="O463" i="2" s="1"/>
  <c r="D462" i="2"/>
  <c r="F462" i="2" s="1"/>
  <c r="C462" i="2"/>
  <c r="A462" i="2"/>
  <c r="M461" i="2"/>
  <c r="N461" i="2" s="1"/>
  <c r="L461" i="2"/>
  <c r="I461" i="2"/>
  <c r="J461" i="2" s="1"/>
  <c r="E461" i="2"/>
  <c r="D461" i="2"/>
  <c r="F461" i="2" s="1"/>
  <c r="C461" i="2"/>
  <c r="A461" i="2"/>
  <c r="K461" i="2" s="1"/>
  <c r="O460" i="2"/>
  <c r="H460" i="2"/>
  <c r="D460" i="2"/>
  <c r="C460" i="2"/>
  <c r="A460" i="2"/>
  <c r="F459" i="2"/>
  <c r="E459" i="2"/>
  <c r="D459" i="2"/>
  <c r="C459" i="2"/>
  <c r="A459" i="2"/>
  <c r="K459" i="2" s="1"/>
  <c r="F458" i="2"/>
  <c r="D458" i="2"/>
  <c r="E458" i="2" s="1"/>
  <c r="C458" i="2"/>
  <c r="A458" i="2"/>
  <c r="I458" i="2" s="1"/>
  <c r="J458" i="2" s="1"/>
  <c r="D457" i="2"/>
  <c r="F457" i="2" s="1"/>
  <c r="C457" i="2"/>
  <c r="A457" i="2"/>
  <c r="L457" i="2" s="1"/>
  <c r="D456" i="2"/>
  <c r="C456" i="2"/>
  <c r="A456" i="2"/>
  <c r="O455" i="2"/>
  <c r="K455" i="2"/>
  <c r="D455" i="2"/>
  <c r="F455" i="2" s="1"/>
  <c r="C455" i="2"/>
  <c r="A455" i="2"/>
  <c r="F454" i="2"/>
  <c r="E454" i="2"/>
  <c r="D454" i="2"/>
  <c r="C454" i="2"/>
  <c r="A454" i="2"/>
  <c r="M454" i="2" s="1"/>
  <c r="N454" i="2" s="1"/>
  <c r="O453" i="2"/>
  <c r="K453" i="2"/>
  <c r="H453" i="2"/>
  <c r="D453" i="2"/>
  <c r="C453" i="2"/>
  <c r="A453" i="2"/>
  <c r="L453" i="2" s="1"/>
  <c r="L452" i="2"/>
  <c r="H452" i="2"/>
  <c r="D452" i="2"/>
  <c r="C452" i="2"/>
  <c r="A452" i="2"/>
  <c r="F451" i="2"/>
  <c r="D451" i="2"/>
  <c r="E451" i="2" s="1"/>
  <c r="C451" i="2"/>
  <c r="A451" i="2"/>
  <c r="I450" i="2"/>
  <c r="J450" i="2" s="1"/>
  <c r="F450" i="2"/>
  <c r="E450" i="2"/>
  <c r="D450" i="2"/>
  <c r="C450" i="2"/>
  <c r="A450" i="2"/>
  <c r="M450" i="2" s="1"/>
  <c r="N450" i="2" s="1"/>
  <c r="M449" i="2"/>
  <c r="N449" i="2" s="1"/>
  <c r="L449" i="2"/>
  <c r="K449" i="2"/>
  <c r="H449" i="2"/>
  <c r="D449" i="2"/>
  <c r="F449" i="2" s="1"/>
  <c r="C449" i="2"/>
  <c r="A449" i="2"/>
  <c r="O449" i="2" s="1"/>
  <c r="O448" i="2"/>
  <c r="K448" i="2"/>
  <c r="D448" i="2"/>
  <c r="C448" i="2"/>
  <c r="A448" i="2"/>
  <c r="K447" i="2"/>
  <c r="F447" i="2"/>
  <c r="E447" i="2"/>
  <c r="D447" i="2"/>
  <c r="C447" i="2"/>
  <c r="A447" i="2"/>
  <c r="O447" i="2" s="1"/>
  <c r="F446" i="2"/>
  <c r="D446" i="2"/>
  <c r="E446" i="2" s="1"/>
  <c r="C446" i="2"/>
  <c r="A446" i="2"/>
  <c r="M445" i="2"/>
  <c r="N445" i="2" s="1"/>
  <c r="K445" i="2"/>
  <c r="E445" i="2"/>
  <c r="D445" i="2"/>
  <c r="F445" i="2" s="1"/>
  <c r="C445" i="2"/>
  <c r="A445" i="2"/>
  <c r="O444" i="2"/>
  <c r="L444" i="2"/>
  <c r="H444" i="2"/>
  <c r="D444" i="2"/>
  <c r="C444" i="2"/>
  <c r="A444" i="2"/>
  <c r="M444" i="2" s="1"/>
  <c r="N444" i="2" s="1"/>
  <c r="F443" i="2"/>
  <c r="D443" i="2"/>
  <c r="E443" i="2" s="1"/>
  <c r="C443" i="2"/>
  <c r="A443" i="2"/>
  <c r="K443" i="2" s="1"/>
  <c r="M442" i="2"/>
  <c r="N442" i="2" s="1"/>
  <c r="I442" i="2"/>
  <c r="J442" i="2" s="1"/>
  <c r="D442" i="2"/>
  <c r="F442" i="2" s="1"/>
  <c r="C442" i="2"/>
  <c r="A442" i="2"/>
  <c r="M441" i="2"/>
  <c r="N441" i="2" s="1"/>
  <c r="D441" i="2"/>
  <c r="F441" i="2" s="1"/>
  <c r="C441" i="2"/>
  <c r="A441" i="2"/>
  <c r="K441" i="2" s="1"/>
  <c r="O440" i="2"/>
  <c r="L440" i="2"/>
  <c r="H440" i="2"/>
  <c r="D440" i="2"/>
  <c r="C440" i="2"/>
  <c r="A440" i="2"/>
  <c r="M440" i="2" s="1"/>
  <c r="N440" i="2" s="1"/>
  <c r="D439" i="2"/>
  <c r="E439" i="2" s="1"/>
  <c r="C439" i="2"/>
  <c r="A439" i="2"/>
  <c r="O439" i="2" s="1"/>
  <c r="D438" i="2"/>
  <c r="F438" i="2" s="1"/>
  <c r="C438" i="2"/>
  <c r="A438" i="2"/>
  <c r="M438" i="2" s="1"/>
  <c r="N438" i="2" s="1"/>
  <c r="M437" i="2"/>
  <c r="N437" i="2" s="1"/>
  <c r="L437" i="2"/>
  <c r="I437" i="2"/>
  <c r="J437" i="2" s="1"/>
  <c r="E437" i="2"/>
  <c r="D437" i="2"/>
  <c r="F437" i="2" s="1"/>
  <c r="C437" i="2"/>
  <c r="A437" i="2"/>
  <c r="K437" i="2" s="1"/>
  <c r="O436" i="2"/>
  <c r="H436" i="2"/>
  <c r="D436" i="2"/>
  <c r="C436" i="2"/>
  <c r="A436" i="2"/>
  <c r="F435" i="2"/>
  <c r="E435" i="2"/>
  <c r="D435" i="2"/>
  <c r="C435" i="2"/>
  <c r="A435" i="2"/>
  <c r="F434" i="2"/>
  <c r="D434" i="2"/>
  <c r="E434" i="2" s="1"/>
  <c r="C434" i="2"/>
  <c r="A434" i="2"/>
  <c r="I434" i="2" s="1"/>
  <c r="J434" i="2" s="1"/>
  <c r="D433" i="2"/>
  <c r="F433" i="2" s="1"/>
  <c r="C433" i="2"/>
  <c r="A433" i="2"/>
  <c r="I433" i="2" s="1"/>
  <c r="J433" i="2" s="1"/>
  <c r="D432" i="2"/>
  <c r="C432" i="2"/>
  <c r="A432" i="2"/>
  <c r="F431" i="2"/>
  <c r="D431" i="2"/>
  <c r="E431" i="2" s="1"/>
  <c r="C431" i="2"/>
  <c r="A431" i="2"/>
  <c r="K431" i="2" s="1"/>
  <c r="F430" i="2"/>
  <c r="E430" i="2"/>
  <c r="D430" i="2"/>
  <c r="C430" i="2"/>
  <c r="A430" i="2"/>
  <c r="O429" i="2"/>
  <c r="L429" i="2"/>
  <c r="K429" i="2"/>
  <c r="I429" i="2"/>
  <c r="J429" i="2" s="1"/>
  <c r="E429" i="2"/>
  <c r="D429" i="2"/>
  <c r="F429" i="2" s="1"/>
  <c r="C429" i="2"/>
  <c r="A429" i="2"/>
  <c r="M429" i="2" s="1"/>
  <c r="N429" i="2" s="1"/>
  <c r="O428" i="2"/>
  <c r="K428" i="2"/>
  <c r="D428" i="2"/>
  <c r="C428" i="2"/>
  <c r="A428" i="2"/>
  <c r="E427" i="2"/>
  <c r="D427" i="2"/>
  <c r="F427" i="2" s="1"/>
  <c r="C427" i="2"/>
  <c r="A427" i="2"/>
  <c r="K427" i="2" s="1"/>
  <c r="M426" i="2"/>
  <c r="N426" i="2" s="1"/>
  <c r="F426" i="2"/>
  <c r="D426" i="2"/>
  <c r="E426" i="2" s="1"/>
  <c r="C426" i="2"/>
  <c r="A426" i="2"/>
  <c r="I426" i="2" s="1"/>
  <c r="J426" i="2" s="1"/>
  <c r="M425" i="2"/>
  <c r="N425" i="2" s="1"/>
  <c r="L425" i="2"/>
  <c r="K425" i="2"/>
  <c r="H425" i="2"/>
  <c r="D425" i="2"/>
  <c r="F425" i="2" s="1"/>
  <c r="C425" i="2"/>
  <c r="A425" i="2"/>
  <c r="O425" i="2" s="1"/>
  <c r="D424" i="2"/>
  <c r="C424" i="2"/>
  <c r="A424" i="2"/>
  <c r="F423" i="2"/>
  <c r="E423" i="2"/>
  <c r="D423" i="2"/>
  <c r="C423" i="2"/>
  <c r="A423" i="2"/>
  <c r="O423" i="2" s="1"/>
  <c r="D422" i="2"/>
  <c r="E422" i="2" s="1"/>
  <c r="C422" i="2"/>
  <c r="A422" i="2"/>
  <c r="M422" i="2" s="1"/>
  <c r="N422" i="2" s="1"/>
  <c r="D421" i="2"/>
  <c r="F421" i="2" s="1"/>
  <c r="C421" i="2"/>
  <c r="A421" i="2"/>
  <c r="M421" i="2" s="1"/>
  <c r="N421" i="2" s="1"/>
  <c r="O420" i="2"/>
  <c r="L420" i="2"/>
  <c r="H420" i="2"/>
  <c r="D420" i="2"/>
  <c r="C420" i="2"/>
  <c r="A420" i="2"/>
  <c r="M420" i="2" s="1"/>
  <c r="N420" i="2" s="1"/>
  <c r="E419" i="2"/>
  <c r="D419" i="2"/>
  <c r="F419" i="2" s="1"/>
  <c r="C419" i="2"/>
  <c r="A419" i="2"/>
  <c r="M418" i="2"/>
  <c r="N418" i="2" s="1"/>
  <c r="I418" i="2"/>
  <c r="J418" i="2" s="1"/>
  <c r="E418" i="2"/>
  <c r="D418" i="2"/>
  <c r="F418" i="2" s="1"/>
  <c r="C418" i="2"/>
  <c r="A418" i="2"/>
  <c r="M417" i="2"/>
  <c r="N417" i="2" s="1"/>
  <c r="D417" i="2"/>
  <c r="F417" i="2" s="1"/>
  <c r="C417" i="2"/>
  <c r="A417" i="2"/>
  <c r="L417" i="2" s="1"/>
  <c r="D416" i="2"/>
  <c r="C416" i="2"/>
  <c r="A416" i="2"/>
  <c r="H416" i="2" s="1"/>
  <c r="O415" i="2"/>
  <c r="K415" i="2"/>
  <c r="D415" i="2"/>
  <c r="F415" i="2" s="1"/>
  <c r="C415" i="2"/>
  <c r="A415" i="2"/>
  <c r="E414" i="2"/>
  <c r="D414" i="2"/>
  <c r="F414" i="2" s="1"/>
  <c r="C414" i="2"/>
  <c r="A414" i="2"/>
  <c r="O413" i="2"/>
  <c r="M413" i="2"/>
  <c r="N413" i="2" s="1"/>
  <c r="K413" i="2"/>
  <c r="H413" i="2"/>
  <c r="D413" i="2"/>
  <c r="C413" i="2"/>
  <c r="A413" i="2"/>
  <c r="L413" i="2" s="1"/>
  <c r="L412" i="2"/>
  <c r="H412" i="2"/>
  <c r="D412" i="2"/>
  <c r="C412" i="2"/>
  <c r="A412" i="2"/>
  <c r="F411" i="2"/>
  <c r="D411" i="2"/>
  <c r="E411" i="2" s="1"/>
  <c r="C411" i="2"/>
  <c r="A411" i="2"/>
  <c r="K411" i="2" s="1"/>
  <c r="I410" i="2"/>
  <c r="J410" i="2" s="1"/>
  <c r="F410" i="2"/>
  <c r="E410" i="2"/>
  <c r="D410" i="2"/>
  <c r="C410" i="2"/>
  <c r="A410" i="2"/>
  <c r="M410" i="2" s="1"/>
  <c r="N410" i="2" s="1"/>
  <c r="O409" i="2"/>
  <c r="L409" i="2"/>
  <c r="K409" i="2"/>
  <c r="I409" i="2"/>
  <c r="J409" i="2" s="1"/>
  <c r="E409" i="2"/>
  <c r="D409" i="2"/>
  <c r="F409" i="2" s="1"/>
  <c r="C409" i="2"/>
  <c r="A409" i="2"/>
  <c r="M409" i="2" s="1"/>
  <c r="N409" i="2" s="1"/>
  <c r="K408" i="2"/>
  <c r="F408" i="2"/>
  <c r="D408" i="2"/>
  <c r="E408" i="2" s="1"/>
  <c r="C408" i="2"/>
  <c r="A408" i="2"/>
  <c r="H408" i="2" s="1"/>
  <c r="O407" i="2"/>
  <c r="E407" i="2"/>
  <c r="D407" i="2"/>
  <c r="F407" i="2" s="1"/>
  <c r="C407" i="2"/>
  <c r="A407" i="2"/>
  <c r="M407" i="2" s="1"/>
  <c r="N407" i="2" s="1"/>
  <c r="M406" i="2"/>
  <c r="N406" i="2" s="1"/>
  <c r="H406" i="2"/>
  <c r="E406" i="2"/>
  <c r="D406" i="2"/>
  <c r="F406" i="2" s="1"/>
  <c r="C406" i="2"/>
  <c r="A406" i="2"/>
  <c r="L405" i="2"/>
  <c r="E405" i="2"/>
  <c r="D405" i="2"/>
  <c r="F405" i="2" s="1"/>
  <c r="C405" i="2"/>
  <c r="A405" i="2"/>
  <c r="K405" i="2" s="1"/>
  <c r="K404" i="2"/>
  <c r="F404" i="2"/>
  <c r="D404" i="2"/>
  <c r="E404" i="2" s="1"/>
  <c r="C404" i="2"/>
  <c r="A404" i="2"/>
  <c r="H404" i="2" s="1"/>
  <c r="O403" i="2"/>
  <c r="F403" i="2"/>
  <c r="D403" i="2"/>
  <c r="E403" i="2" s="1"/>
  <c r="C403" i="2"/>
  <c r="A403" i="2"/>
  <c r="M403" i="2" s="1"/>
  <c r="N403" i="2" s="1"/>
  <c r="H402" i="2"/>
  <c r="F402" i="2"/>
  <c r="E402" i="2"/>
  <c r="D402" i="2"/>
  <c r="C402" i="2"/>
  <c r="A402" i="2"/>
  <c r="M402" i="2" s="1"/>
  <c r="N402" i="2" s="1"/>
  <c r="O401" i="2"/>
  <c r="L401" i="2"/>
  <c r="K401" i="2"/>
  <c r="I401" i="2"/>
  <c r="J401" i="2" s="1"/>
  <c r="E401" i="2"/>
  <c r="D401" i="2"/>
  <c r="F401" i="2" s="1"/>
  <c r="C401" i="2"/>
  <c r="A401" i="2"/>
  <c r="M401" i="2" s="1"/>
  <c r="N401" i="2" s="1"/>
  <c r="K400" i="2"/>
  <c r="F400" i="2"/>
  <c r="D400" i="2"/>
  <c r="E400" i="2" s="1"/>
  <c r="C400" i="2"/>
  <c r="A400" i="2"/>
  <c r="H400" i="2" s="1"/>
  <c r="O399" i="2"/>
  <c r="E399" i="2"/>
  <c r="D399" i="2"/>
  <c r="F399" i="2" s="1"/>
  <c r="C399" i="2"/>
  <c r="A399" i="2"/>
  <c r="M399" i="2" s="1"/>
  <c r="N399" i="2" s="1"/>
  <c r="M398" i="2"/>
  <c r="N398" i="2" s="1"/>
  <c r="H398" i="2"/>
  <c r="E398" i="2"/>
  <c r="D398" i="2"/>
  <c r="F398" i="2" s="1"/>
  <c r="C398" i="2"/>
  <c r="A398" i="2"/>
  <c r="L397" i="2"/>
  <c r="E397" i="2"/>
  <c r="D397" i="2"/>
  <c r="F397" i="2" s="1"/>
  <c r="C397" i="2"/>
  <c r="A397" i="2"/>
  <c r="K397" i="2" s="1"/>
  <c r="K396" i="2"/>
  <c r="F396" i="2"/>
  <c r="D396" i="2"/>
  <c r="E396" i="2" s="1"/>
  <c r="C396" i="2"/>
  <c r="A396" i="2"/>
  <c r="H396" i="2" s="1"/>
  <c r="O395" i="2"/>
  <c r="F395" i="2"/>
  <c r="D395" i="2"/>
  <c r="E395" i="2" s="1"/>
  <c r="C395" i="2"/>
  <c r="A395" i="2"/>
  <c r="M395" i="2" s="1"/>
  <c r="N395" i="2" s="1"/>
  <c r="H394" i="2"/>
  <c r="F394" i="2"/>
  <c r="E394" i="2"/>
  <c r="D394" i="2"/>
  <c r="C394" i="2"/>
  <c r="A394" i="2"/>
  <c r="M394" i="2" s="1"/>
  <c r="N394" i="2" s="1"/>
  <c r="O393" i="2"/>
  <c r="L393" i="2"/>
  <c r="K393" i="2"/>
  <c r="I393" i="2"/>
  <c r="J393" i="2" s="1"/>
  <c r="E393" i="2"/>
  <c r="D393" i="2"/>
  <c r="F393" i="2" s="1"/>
  <c r="C393" i="2"/>
  <c r="A393" i="2"/>
  <c r="M393" i="2" s="1"/>
  <c r="N393" i="2" s="1"/>
  <c r="K392" i="2"/>
  <c r="F392" i="2"/>
  <c r="D392" i="2"/>
  <c r="E392" i="2" s="1"/>
  <c r="C392" i="2"/>
  <c r="A392" i="2"/>
  <c r="H392" i="2" s="1"/>
  <c r="O391" i="2"/>
  <c r="E391" i="2"/>
  <c r="D391" i="2"/>
  <c r="F391" i="2" s="1"/>
  <c r="C391" i="2"/>
  <c r="A391" i="2"/>
  <c r="M391" i="2" s="1"/>
  <c r="N391" i="2" s="1"/>
  <c r="M390" i="2"/>
  <c r="N390" i="2" s="1"/>
  <c r="H390" i="2"/>
  <c r="E390" i="2"/>
  <c r="D390" i="2"/>
  <c r="F390" i="2" s="1"/>
  <c r="C390" i="2"/>
  <c r="A390" i="2"/>
  <c r="L389" i="2"/>
  <c r="E389" i="2"/>
  <c r="D389" i="2"/>
  <c r="F389" i="2" s="1"/>
  <c r="C389" i="2"/>
  <c r="A389" i="2"/>
  <c r="K389" i="2" s="1"/>
  <c r="K388" i="2"/>
  <c r="F388" i="2"/>
  <c r="D388" i="2"/>
  <c r="E388" i="2" s="1"/>
  <c r="C388" i="2"/>
  <c r="A388" i="2"/>
  <c r="H388" i="2" s="1"/>
  <c r="O387" i="2"/>
  <c r="F387" i="2"/>
  <c r="D387" i="2"/>
  <c r="E387" i="2" s="1"/>
  <c r="C387" i="2"/>
  <c r="A387" i="2"/>
  <c r="M387" i="2" s="1"/>
  <c r="N387" i="2" s="1"/>
  <c r="H386" i="2"/>
  <c r="F386" i="2"/>
  <c r="E386" i="2"/>
  <c r="D386" i="2"/>
  <c r="C386" i="2"/>
  <c r="A386" i="2"/>
  <c r="M386" i="2" s="1"/>
  <c r="N386" i="2" s="1"/>
  <c r="O385" i="2"/>
  <c r="L385" i="2"/>
  <c r="K385" i="2"/>
  <c r="I385" i="2"/>
  <c r="J385" i="2" s="1"/>
  <c r="E385" i="2"/>
  <c r="D385" i="2"/>
  <c r="F385" i="2" s="1"/>
  <c r="C385" i="2"/>
  <c r="A385" i="2"/>
  <c r="M385" i="2" s="1"/>
  <c r="N385" i="2" s="1"/>
  <c r="K384" i="2"/>
  <c r="F384" i="2"/>
  <c r="D384" i="2"/>
  <c r="E384" i="2" s="1"/>
  <c r="C384" i="2"/>
  <c r="A384" i="2"/>
  <c r="H384" i="2" s="1"/>
  <c r="O383" i="2"/>
  <c r="F383" i="2"/>
  <c r="E383" i="2"/>
  <c r="D383" i="2"/>
  <c r="C383" i="2"/>
  <c r="A383" i="2"/>
  <c r="M383" i="2" s="1"/>
  <c r="N383" i="2" s="1"/>
  <c r="M382" i="2"/>
  <c r="N382" i="2" s="1"/>
  <c r="H382" i="2"/>
  <c r="E382" i="2"/>
  <c r="D382" i="2"/>
  <c r="F382" i="2" s="1"/>
  <c r="C382" i="2"/>
  <c r="A382" i="2"/>
  <c r="L381" i="2"/>
  <c r="E381" i="2"/>
  <c r="D381" i="2"/>
  <c r="F381" i="2" s="1"/>
  <c r="C381" i="2"/>
  <c r="A381" i="2"/>
  <c r="K381" i="2" s="1"/>
  <c r="K380" i="2"/>
  <c r="F380" i="2"/>
  <c r="D380" i="2"/>
  <c r="E380" i="2" s="1"/>
  <c r="C380" i="2"/>
  <c r="A380" i="2"/>
  <c r="H380" i="2" s="1"/>
  <c r="O379" i="2"/>
  <c r="F379" i="2"/>
  <c r="D379" i="2"/>
  <c r="E379" i="2" s="1"/>
  <c r="C379" i="2"/>
  <c r="A379" i="2"/>
  <c r="M379" i="2" s="1"/>
  <c r="N379" i="2" s="1"/>
  <c r="H378" i="2"/>
  <c r="F378" i="2"/>
  <c r="E378" i="2"/>
  <c r="D378" i="2"/>
  <c r="C378" i="2"/>
  <c r="A378" i="2"/>
  <c r="M378" i="2" s="1"/>
  <c r="N378" i="2" s="1"/>
  <c r="O377" i="2"/>
  <c r="L377" i="2"/>
  <c r="K377" i="2"/>
  <c r="I377" i="2"/>
  <c r="J377" i="2" s="1"/>
  <c r="E377" i="2"/>
  <c r="D377" i="2"/>
  <c r="F377" i="2" s="1"/>
  <c r="C377" i="2"/>
  <c r="A377" i="2"/>
  <c r="M377" i="2" s="1"/>
  <c r="N377" i="2" s="1"/>
  <c r="K376" i="2"/>
  <c r="F376" i="2"/>
  <c r="D376" i="2"/>
  <c r="E376" i="2" s="1"/>
  <c r="C376" i="2"/>
  <c r="A376" i="2"/>
  <c r="H376" i="2" s="1"/>
  <c r="O375" i="2"/>
  <c r="F375" i="2"/>
  <c r="E375" i="2"/>
  <c r="D375" i="2"/>
  <c r="C375" i="2"/>
  <c r="A375" i="2"/>
  <c r="M375" i="2" s="1"/>
  <c r="N375" i="2" s="1"/>
  <c r="M374" i="2"/>
  <c r="N374" i="2" s="1"/>
  <c r="H374" i="2"/>
  <c r="E374" i="2"/>
  <c r="D374" i="2"/>
  <c r="F374" i="2" s="1"/>
  <c r="C374" i="2"/>
  <c r="A374" i="2"/>
  <c r="L373" i="2"/>
  <c r="E373" i="2"/>
  <c r="D373" i="2"/>
  <c r="F373" i="2" s="1"/>
  <c r="C373" i="2"/>
  <c r="A373" i="2"/>
  <c r="K373" i="2" s="1"/>
  <c r="K372" i="2"/>
  <c r="F372" i="2"/>
  <c r="D372" i="2"/>
  <c r="E372" i="2" s="1"/>
  <c r="C372" i="2"/>
  <c r="A372" i="2"/>
  <c r="H372" i="2" s="1"/>
  <c r="O371" i="2"/>
  <c r="F371" i="2"/>
  <c r="D371" i="2"/>
  <c r="E371" i="2" s="1"/>
  <c r="C371" i="2"/>
  <c r="A371" i="2"/>
  <c r="M371" i="2" s="1"/>
  <c r="N371" i="2" s="1"/>
  <c r="H370" i="2"/>
  <c r="F370" i="2"/>
  <c r="E370" i="2"/>
  <c r="D370" i="2"/>
  <c r="C370" i="2"/>
  <c r="A370" i="2"/>
  <c r="M370" i="2" s="1"/>
  <c r="N370" i="2" s="1"/>
  <c r="O369" i="2"/>
  <c r="L369" i="2"/>
  <c r="K369" i="2"/>
  <c r="I369" i="2"/>
  <c r="J369" i="2" s="1"/>
  <c r="E369" i="2"/>
  <c r="D369" i="2"/>
  <c r="F369" i="2" s="1"/>
  <c r="C369" i="2"/>
  <c r="A369" i="2"/>
  <c r="M369" i="2" s="1"/>
  <c r="N369" i="2" s="1"/>
  <c r="K368" i="2"/>
  <c r="F368" i="2"/>
  <c r="D368" i="2"/>
  <c r="E368" i="2" s="1"/>
  <c r="C368" i="2"/>
  <c r="A368" i="2"/>
  <c r="H368" i="2" s="1"/>
  <c r="O367" i="2"/>
  <c r="F367" i="2"/>
  <c r="E367" i="2"/>
  <c r="D367" i="2"/>
  <c r="C367" i="2"/>
  <c r="A367" i="2"/>
  <c r="M367" i="2" s="1"/>
  <c r="N367" i="2" s="1"/>
  <c r="M366" i="2"/>
  <c r="N366" i="2" s="1"/>
  <c r="H366" i="2"/>
  <c r="E366" i="2"/>
  <c r="D366" i="2"/>
  <c r="F366" i="2" s="1"/>
  <c r="C366" i="2"/>
  <c r="A366" i="2"/>
  <c r="L365" i="2"/>
  <c r="E365" i="2"/>
  <c r="D365" i="2"/>
  <c r="F365" i="2" s="1"/>
  <c r="C365" i="2"/>
  <c r="A365" i="2"/>
  <c r="K365" i="2" s="1"/>
  <c r="K364" i="2"/>
  <c r="F364" i="2"/>
  <c r="D364" i="2"/>
  <c r="E364" i="2" s="1"/>
  <c r="C364" i="2"/>
  <c r="A364" i="2"/>
  <c r="H364" i="2" s="1"/>
  <c r="O363" i="2"/>
  <c r="F363" i="2"/>
  <c r="D363" i="2"/>
  <c r="E363" i="2" s="1"/>
  <c r="C363" i="2"/>
  <c r="A363" i="2"/>
  <c r="M363" i="2" s="1"/>
  <c r="N363" i="2" s="1"/>
  <c r="H362" i="2"/>
  <c r="F362" i="2"/>
  <c r="E362" i="2"/>
  <c r="D362" i="2"/>
  <c r="C362" i="2"/>
  <c r="A362" i="2"/>
  <c r="M362" i="2" s="1"/>
  <c r="N362" i="2" s="1"/>
  <c r="O361" i="2"/>
  <c r="L361" i="2"/>
  <c r="K361" i="2"/>
  <c r="I361" i="2"/>
  <c r="J361" i="2" s="1"/>
  <c r="E361" i="2"/>
  <c r="D361" i="2"/>
  <c r="F361" i="2" s="1"/>
  <c r="C361" i="2"/>
  <c r="A361" i="2"/>
  <c r="M361" i="2" s="1"/>
  <c r="N361" i="2" s="1"/>
  <c r="K360" i="2"/>
  <c r="F360" i="2"/>
  <c r="D360" i="2"/>
  <c r="E360" i="2" s="1"/>
  <c r="C360" i="2"/>
  <c r="A360" i="2"/>
  <c r="H360" i="2" s="1"/>
  <c r="O359" i="2"/>
  <c r="F359" i="2"/>
  <c r="E359" i="2"/>
  <c r="D359" i="2"/>
  <c r="C359" i="2"/>
  <c r="A359" i="2"/>
  <c r="M359" i="2" s="1"/>
  <c r="N359" i="2" s="1"/>
  <c r="M358" i="2"/>
  <c r="N358" i="2" s="1"/>
  <c r="H358" i="2"/>
  <c r="E358" i="2"/>
  <c r="D358" i="2"/>
  <c r="F358" i="2" s="1"/>
  <c r="C358" i="2"/>
  <c r="A358" i="2"/>
  <c r="L357" i="2"/>
  <c r="E357" i="2"/>
  <c r="D357" i="2"/>
  <c r="F357" i="2" s="1"/>
  <c r="C357" i="2"/>
  <c r="A357" i="2"/>
  <c r="K357" i="2" s="1"/>
  <c r="K356" i="2"/>
  <c r="F356" i="2"/>
  <c r="D356" i="2"/>
  <c r="E356" i="2" s="1"/>
  <c r="C356" i="2"/>
  <c r="A356" i="2"/>
  <c r="H356" i="2" s="1"/>
  <c r="O355" i="2"/>
  <c r="F355" i="2"/>
  <c r="D355" i="2"/>
  <c r="E355" i="2" s="1"/>
  <c r="C355" i="2"/>
  <c r="A355" i="2"/>
  <c r="M355" i="2" s="1"/>
  <c r="N355" i="2" s="1"/>
  <c r="H354" i="2"/>
  <c r="F354" i="2"/>
  <c r="E354" i="2"/>
  <c r="D354" i="2"/>
  <c r="C354" i="2"/>
  <c r="A354" i="2"/>
  <c r="M354" i="2" s="1"/>
  <c r="N354" i="2" s="1"/>
  <c r="O353" i="2"/>
  <c r="L353" i="2"/>
  <c r="K353" i="2"/>
  <c r="I353" i="2"/>
  <c r="J353" i="2" s="1"/>
  <c r="E353" i="2"/>
  <c r="D353" i="2"/>
  <c r="F353" i="2" s="1"/>
  <c r="C353" i="2"/>
  <c r="A353" i="2"/>
  <c r="M353" i="2" s="1"/>
  <c r="N353" i="2" s="1"/>
  <c r="K352" i="2"/>
  <c r="F352" i="2"/>
  <c r="D352" i="2"/>
  <c r="E352" i="2" s="1"/>
  <c r="C352" i="2"/>
  <c r="A352" i="2"/>
  <c r="H352" i="2" s="1"/>
  <c r="O351" i="2"/>
  <c r="F351" i="2"/>
  <c r="E351" i="2"/>
  <c r="D351" i="2"/>
  <c r="C351" i="2"/>
  <c r="A351" i="2"/>
  <c r="M351" i="2" s="1"/>
  <c r="N351" i="2" s="1"/>
  <c r="M350" i="2"/>
  <c r="N350" i="2" s="1"/>
  <c r="H350" i="2"/>
  <c r="E350" i="2"/>
  <c r="D350" i="2"/>
  <c r="F350" i="2" s="1"/>
  <c r="C350" i="2"/>
  <c r="A350" i="2"/>
  <c r="L349" i="2"/>
  <c r="E349" i="2"/>
  <c r="D349" i="2"/>
  <c r="F349" i="2" s="1"/>
  <c r="C349" i="2"/>
  <c r="A349" i="2"/>
  <c r="K349" i="2" s="1"/>
  <c r="K348" i="2"/>
  <c r="F348" i="2"/>
  <c r="D348" i="2"/>
  <c r="E348" i="2" s="1"/>
  <c r="C348" i="2"/>
  <c r="A348" i="2"/>
  <c r="H348" i="2" s="1"/>
  <c r="O347" i="2"/>
  <c r="F347" i="2"/>
  <c r="D347" i="2"/>
  <c r="E347" i="2" s="1"/>
  <c r="C347" i="2"/>
  <c r="A347" i="2"/>
  <c r="M347" i="2" s="1"/>
  <c r="N347" i="2" s="1"/>
  <c r="H346" i="2"/>
  <c r="F346" i="2"/>
  <c r="E346" i="2"/>
  <c r="D346" i="2"/>
  <c r="C346" i="2"/>
  <c r="A346" i="2"/>
  <c r="M346" i="2" s="1"/>
  <c r="N346" i="2" s="1"/>
  <c r="O345" i="2"/>
  <c r="L345" i="2"/>
  <c r="K345" i="2"/>
  <c r="I345" i="2"/>
  <c r="J345" i="2" s="1"/>
  <c r="E345" i="2"/>
  <c r="D345" i="2"/>
  <c r="F345" i="2" s="1"/>
  <c r="C345" i="2"/>
  <c r="A345" i="2"/>
  <c r="M345" i="2" s="1"/>
  <c r="N345" i="2" s="1"/>
  <c r="K344" i="2"/>
  <c r="F344" i="2"/>
  <c r="D344" i="2"/>
  <c r="E344" i="2" s="1"/>
  <c r="C344" i="2"/>
  <c r="A344" i="2"/>
  <c r="H344" i="2" s="1"/>
  <c r="O343" i="2"/>
  <c r="F343" i="2"/>
  <c r="E343" i="2"/>
  <c r="D343" i="2"/>
  <c r="C343" i="2"/>
  <c r="A343" i="2"/>
  <c r="M343" i="2" s="1"/>
  <c r="N343" i="2" s="1"/>
  <c r="M342" i="2"/>
  <c r="N342" i="2" s="1"/>
  <c r="H342" i="2"/>
  <c r="E342" i="2"/>
  <c r="D342" i="2"/>
  <c r="F342" i="2" s="1"/>
  <c r="C342" i="2"/>
  <c r="A342" i="2"/>
  <c r="L341" i="2"/>
  <c r="E341" i="2"/>
  <c r="D341" i="2"/>
  <c r="F341" i="2" s="1"/>
  <c r="C341" i="2"/>
  <c r="A341" i="2"/>
  <c r="K341" i="2" s="1"/>
  <c r="K340" i="2"/>
  <c r="F340" i="2"/>
  <c r="D340" i="2"/>
  <c r="E340" i="2" s="1"/>
  <c r="C340" i="2"/>
  <c r="A340" i="2"/>
  <c r="H340" i="2" s="1"/>
  <c r="O339" i="2"/>
  <c r="F339" i="2"/>
  <c r="D339" i="2"/>
  <c r="E339" i="2" s="1"/>
  <c r="C339" i="2"/>
  <c r="A339" i="2"/>
  <c r="M339" i="2" s="1"/>
  <c r="N339" i="2" s="1"/>
  <c r="H338" i="2"/>
  <c r="F338" i="2"/>
  <c r="E338" i="2"/>
  <c r="D338" i="2"/>
  <c r="C338" i="2"/>
  <c r="A338" i="2"/>
  <c r="M338" i="2" s="1"/>
  <c r="N338" i="2" s="1"/>
  <c r="D337" i="2"/>
  <c r="F337" i="2" s="1"/>
  <c r="C337" i="2"/>
  <c r="A337" i="2"/>
  <c r="M337" i="2" s="1"/>
  <c r="N337" i="2" s="1"/>
  <c r="D336" i="2"/>
  <c r="E336" i="2" s="1"/>
  <c r="C336" i="2"/>
  <c r="A336" i="2"/>
  <c r="K336" i="2" s="1"/>
  <c r="O335" i="2"/>
  <c r="M335" i="2"/>
  <c r="N335" i="2" s="1"/>
  <c r="E335" i="2"/>
  <c r="D335" i="2"/>
  <c r="F335" i="2" s="1"/>
  <c r="C335" i="2"/>
  <c r="A335" i="2"/>
  <c r="F334" i="2"/>
  <c r="D334" i="2"/>
  <c r="E334" i="2" s="1"/>
  <c r="C334" i="2"/>
  <c r="A334" i="2"/>
  <c r="H334" i="2" s="1"/>
  <c r="K333" i="2"/>
  <c r="D333" i="2"/>
  <c r="F333" i="2" s="1"/>
  <c r="C333" i="2"/>
  <c r="A333" i="2"/>
  <c r="L333" i="2" s="1"/>
  <c r="H332" i="2"/>
  <c r="D332" i="2"/>
  <c r="E332" i="2" s="1"/>
  <c r="C332" i="2"/>
  <c r="A332" i="2"/>
  <c r="K332" i="2" s="1"/>
  <c r="M331" i="2"/>
  <c r="N331" i="2" s="1"/>
  <c r="F331" i="2"/>
  <c r="E331" i="2"/>
  <c r="D331" i="2"/>
  <c r="C331" i="2"/>
  <c r="A331" i="2"/>
  <c r="O331" i="2" s="1"/>
  <c r="M330" i="2"/>
  <c r="N330" i="2" s="1"/>
  <c r="D330" i="2"/>
  <c r="E330" i="2" s="1"/>
  <c r="C330" i="2"/>
  <c r="A330" i="2"/>
  <c r="H330" i="2" s="1"/>
  <c r="D329" i="2"/>
  <c r="F329" i="2" s="1"/>
  <c r="C329" i="2"/>
  <c r="A329" i="2"/>
  <c r="O329" i="2" s="1"/>
  <c r="D328" i="2"/>
  <c r="E328" i="2" s="1"/>
  <c r="C328" i="2"/>
  <c r="A328" i="2"/>
  <c r="K328" i="2" s="1"/>
  <c r="O327" i="2"/>
  <c r="M327" i="2"/>
  <c r="N327" i="2" s="1"/>
  <c r="E327" i="2"/>
  <c r="D327" i="2"/>
  <c r="F327" i="2" s="1"/>
  <c r="C327" i="2"/>
  <c r="A327" i="2"/>
  <c r="F326" i="2"/>
  <c r="D326" i="2"/>
  <c r="E326" i="2" s="1"/>
  <c r="C326" i="2"/>
  <c r="A326" i="2"/>
  <c r="H326" i="2" s="1"/>
  <c r="K325" i="2"/>
  <c r="D325" i="2"/>
  <c r="F325" i="2" s="1"/>
  <c r="C325" i="2"/>
  <c r="A325" i="2"/>
  <c r="L325" i="2" s="1"/>
  <c r="D324" i="2"/>
  <c r="E324" i="2" s="1"/>
  <c r="C324" i="2"/>
  <c r="A324" i="2"/>
  <c r="K324" i="2" s="1"/>
  <c r="M323" i="2"/>
  <c r="N323" i="2" s="1"/>
  <c r="F323" i="2"/>
  <c r="E323" i="2"/>
  <c r="D323" i="2"/>
  <c r="C323" i="2"/>
  <c r="A323" i="2"/>
  <c r="O323" i="2" s="1"/>
  <c r="M322" i="2"/>
  <c r="N322" i="2" s="1"/>
  <c r="D322" i="2"/>
  <c r="E322" i="2" s="1"/>
  <c r="C322" i="2"/>
  <c r="A322" i="2"/>
  <c r="H322" i="2" s="1"/>
  <c r="D321" i="2"/>
  <c r="F321" i="2" s="1"/>
  <c r="C321" i="2"/>
  <c r="A321" i="2"/>
  <c r="O321" i="2" s="1"/>
  <c r="D320" i="2"/>
  <c r="E320" i="2" s="1"/>
  <c r="C320" i="2"/>
  <c r="A320" i="2"/>
  <c r="K320" i="2" s="1"/>
  <c r="O319" i="2"/>
  <c r="M319" i="2"/>
  <c r="N319" i="2" s="1"/>
  <c r="E319" i="2"/>
  <c r="D319" i="2"/>
  <c r="F319" i="2" s="1"/>
  <c r="C319" i="2"/>
  <c r="A319" i="2"/>
  <c r="F318" i="2"/>
  <c r="D318" i="2"/>
  <c r="E318" i="2" s="1"/>
  <c r="C318" i="2"/>
  <c r="A318" i="2"/>
  <c r="H318" i="2" s="1"/>
  <c r="K317" i="2"/>
  <c r="D317" i="2"/>
  <c r="F317" i="2" s="1"/>
  <c r="C317" i="2"/>
  <c r="A317" i="2"/>
  <c r="L317" i="2" s="1"/>
  <c r="H316" i="2"/>
  <c r="D316" i="2"/>
  <c r="E316" i="2" s="1"/>
  <c r="C316" i="2"/>
  <c r="A316" i="2"/>
  <c r="K316" i="2" s="1"/>
  <c r="M315" i="2"/>
  <c r="N315" i="2" s="1"/>
  <c r="F315" i="2"/>
  <c r="E315" i="2"/>
  <c r="D315" i="2"/>
  <c r="C315" i="2"/>
  <c r="A315" i="2"/>
  <c r="O315" i="2" s="1"/>
  <c r="M314" i="2"/>
  <c r="N314" i="2" s="1"/>
  <c r="D314" i="2"/>
  <c r="E314" i="2" s="1"/>
  <c r="C314" i="2"/>
  <c r="A314" i="2"/>
  <c r="H314" i="2" s="1"/>
  <c r="D313" i="2"/>
  <c r="F313" i="2" s="1"/>
  <c r="C313" i="2"/>
  <c r="A313" i="2"/>
  <c r="O313" i="2" s="1"/>
  <c r="D312" i="2"/>
  <c r="E312" i="2" s="1"/>
  <c r="C312" i="2"/>
  <c r="A312" i="2"/>
  <c r="K312" i="2" s="1"/>
  <c r="O311" i="2"/>
  <c r="M311" i="2"/>
  <c r="N311" i="2" s="1"/>
  <c r="E311" i="2"/>
  <c r="D311" i="2"/>
  <c r="F311" i="2" s="1"/>
  <c r="C311" i="2"/>
  <c r="A311" i="2"/>
  <c r="F310" i="2"/>
  <c r="D310" i="2"/>
  <c r="E310" i="2" s="1"/>
  <c r="C310" i="2"/>
  <c r="A310" i="2"/>
  <c r="H310" i="2" s="1"/>
  <c r="K309" i="2"/>
  <c r="D309" i="2"/>
  <c r="F309" i="2" s="1"/>
  <c r="C309" i="2"/>
  <c r="A309" i="2"/>
  <c r="L309" i="2" s="1"/>
  <c r="D308" i="2"/>
  <c r="E308" i="2" s="1"/>
  <c r="C308" i="2"/>
  <c r="A308" i="2"/>
  <c r="K308" i="2" s="1"/>
  <c r="M307" i="2"/>
  <c r="N307" i="2" s="1"/>
  <c r="F307" i="2"/>
  <c r="E307" i="2"/>
  <c r="D307" i="2"/>
  <c r="C307" i="2"/>
  <c r="A307" i="2"/>
  <c r="O307" i="2" s="1"/>
  <c r="M306" i="2"/>
  <c r="N306" i="2" s="1"/>
  <c r="D306" i="2"/>
  <c r="E306" i="2" s="1"/>
  <c r="C306" i="2"/>
  <c r="A306" i="2"/>
  <c r="H306" i="2" s="1"/>
  <c r="D305" i="2"/>
  <c r="F305" i="2" s="1"/>
  <c r="C305" i="2"/>
  <c r="A305" i="2"/>
  <c r="O305" i="2" s="1"/>
  <c r="D304" i="2"/>
  <c r="E304" i="2" s="1"/>
  <c r="C304" i="2"/>
  <c r="A304" i="2"/>
  <c r="K304" i="2" s="1"/>
  <c r="O303" i="2"/>
  <c r="M303" i="2"/>
  <c r="N303" i="2" s="1"/>
  <c r="E303" i="2"/>
  <c r="D303" i="2"/>
  <c r="F303" i="2" s="1"/>
  <c r="C303" i="2"/>
  <c r="A303" i="2"/>
  <c r="F302" i="2"/>
  <c r="D302" i="2"/>
  <c r="E302" i="2" s="1"/>
  <c r="C302" i="2"/>
  <c r="A302" i="2"/>
  <c r="H302" i="2" s="1"/>
  <c r="K301" i="2"/>
  <c r="D301" i="2"/>
  <c r="F301" i="2" s="1"/>
  <c r="C301" i="2"/>
  <c r="A301" i="2"/>
  <c r="L301" i="2" s="1"/>
  <c r="D300" i="2"/>
  <c r="E300" i="2" s="1"/>
  <c r="C300" i="2"/>
  <c r="A300" i="2"/>
  <c r="K300" i="2" s="1"/>
  <c r="M299" i="2"/>
  <c r="N299" i="2" s="1"/>
  <c r="F299" i="2"/>
  <c r="E299" i="2"/>
  <c r="D299" i="2"/>
  <c r="C299" i="2"/>
  <c r="A299" i="2"/>
  <c r="O299" i="2" s="1"/>
  <c r="M298" i="2"/>
  <c r="N298" i="2" s="1"/>
  <c r="D298" i="2"/>
  <c r="E298" i="2" s="1"/>
  <c r="C298" i="2"/>
  <c r="A298" i="2"/>
  <c r="H298" i="2" s="1"/>
  <c r="D297" i="2"/>
  <c r="F297" i="2" s="1"/>
  <c r="C297" i="2"/>
  <c r="A297" i="2"/>
  <c r="O297" i="2" s="1"/>
  <c r="D296" i="2"/>
  <c r="E296" i="2" s="1"/>
  <c r="C296" i="2"/>
  <c r="A296" i="2"/>
  <c r="K296" i="2" s="1"/>
  <c r="O295" i="2"/>
  <c r="M295" i="2"/>
  <c r="N295" i="2" s="1"/>
  <c r="E295" i="2"/>
  <c r="D295" i="2"/>
  <c r="F295" i="2" s="1"/>
  <c r="C295" i="2"/>
  <c r="A295" i="2"/>
  <c r="F294" i="2"/>
  <c r="D294" i="2"/>
  <c r="E294" i="2" s="1"/>
  <c r="C294" i="2"/>
  <c r="A294" i="2"/>
  <c r="H294" i="2" s="1"/>
  <c r="K293" i="2"/>
  <c r="D293" i="2"/>
  <c r="F293" i="2" s="1"/>
  <c r="C293" i="2"/>
  <c r="A293" i="2"/>
  <c r="L293" i="2" s="1"/>
  <c r="D292" i="2"/>
  <c r="E292" i="2" s="1"/>
  <c r="C292" i="2"/>
  <c r="A292" i="2"/>
  <c r="K292" i="2" s="1"/>
  <c r="M291" i="2"/>
  <c r="N291" i="2" s="1"/>
  <c r="F291" i="2"/>
  <c r="E291" i="2"/>
  <c r="D291" i="2"/>
  <c r="C291" i="2"/>
  <c r="A291" i="2"/>
  <c r="O291" i="2" s="1"/>
  <c r="M290" i="2"/>
  <c r="N290" i="2" s="1"/>
  <c r="D290" i="2"/>
  <c r="E290" i="2" s="1"/>
  <c r="C290" i="2"/>
  <c r="A290" i="2"/>
  <c r="H290" i="2" s="1"/>
  <c r="D289" i="2"/>
  <c r="F289" i="2" s="1"/>
  <c r="C289" i="2"/>
  <c r="A289" i="2"/>
  <c r="O289" i="2" s="1"/>
  <c r="D288" i="2"/>
  <c r="E288" i="2" s="1"/>
  <c r="C288" i="2"/>
  <c r="A288" i="2"/>
  <c r="K288" i="2" s="1"/>
  <c r="O287" i="2"/>
  <c r="M287" i="2"/>
  <c r="N287" i="2" s="1"/>
  <c r="E287" i="2"/>
  <c r="D287" i="2"/>
  <c r="F287" i="2" s="1"/>
  <c r="C287" i="2"/>
  <c r="A287" i="2"/>
  <c r="F286" i="2"/>
  <c r="D286" i="2"/>
  <c r="E286" i="2" s="1"/>
  <c r="C286" i="2"/>
  <c r="A286" i="2"/>
  <c r="H286" i="2" s="1"/>
  <c r="K285" i="2"/>
  <c r="D285" i="2"/>
  <c r="F285" i="2" s="1"/>
  <c r="C285" i="2"/>
  <c r="A285" i="2"/>
  <c r="L285" i="2" s="1"/>
  <c r="D284" i="2"/>
  <c r="E284" i="2" s="1"/>
  <c r="C284" i="2"/>
  <c r="A284" i="2"/>
  <c r="K284" i="2" s="1"/>
  <c r="M283" i="2"/>
  <c r="N283" i="2" s="1"/>
  <c r="F283" i="2"/>
  <c r="E283" i="2"/>
  <c r="D283" i="2"/>
  <c r="C283" i="2"/>
  <c r="A283" i="2"/>
  <c r="O283" i="2" s="1"/>
  <c r="M282" i="2"/>
  <c r="N282" i="2" s="1"/>
  <c r="D282" i="2"/>
  <c r="E282" i="2" s="1"/>
  <c r="C282" i="2"/>
  <c r="A282" i="2"/>
  <c r="H282" i="2" s="1"/>
  <c r="H281" i="2"/>
  <c r="D281" i="2"/>
  <c r="F281" i="2" s="1"/>
  <c r="C281" i="2"/>
  <c r="A281" i="2"/>
  <c r="O281" i="2" s="1"/>
  <c r="D280" i="2"/>
  <c r="E280" i="2" s="1"/>
  <c r="C280" i="2"/>
  <c r="A280" i="2"/>
  <c r="K280" i="2" s="1"/>
  <c r="O279" i="2"/>
  <c r="M279" i="2"/>
  <c r="N279" i="2" s="1"/>
  <c r="E279" i="2"/>
  <c r="D279" i="2"/>
  <c r="F279" i="2" s="1"/>
  <c r="C279" i="2"/>
  <c r="A279" i="2"/>
  <c r="F278" i="2"/>
  <c r="D278" i="2"/>
  <c r="E278" i="2" s="1"/>
  <c r="C278" i="2"/>
  <c r="A278" i="2"/>
  <c r="H278" i="2" s="1"/>
  <c r="K277" i="2"/>
  <c r="D277" i="2"/>
  <c r="F277" i="2" s="1"/>
  <c r="C277" i="2"/>
  <c r="A277" i="2"/>
  <c r="L277" i="2" s="1"/>
  <c r="D276" i="2"/>
  <c r="E276" i="2" s="1"/>
  <c r="C276" i="2"/>
  <c r="A276" i="2"/>
  <c r="K276" i="2" s="1"/>
  <c r="M275" i="2"/>
  <c r="N275" i="2" s="1"/>
  <c r="F275" i="2"/>
  <c r="E275" i="2"/>
  <c r="D275" i="2"/>
  <c r="C275" i="2"/>
  <c r="A275" i="2"/>
  <c r="O275" i="2" s="1"/>
  <c r="M274" i="2"/>
  <c r="N274" i="2" s="1"/>
  <c r="D274" i="2"/>
  <c r="E274" i="2" s="1"/>
  <c r="C274" i="2"/>
  <c r="A274" i="2"/>
  <c r="H274" i="2" s="1"/>
  <c r="D273" i="2"/>
  <c r="F273" i="2" s="1"/>
  <c r="C273" i="2"/>
  <c r="A273" i="2"/>
  <c r="O273" i="2" s="1"/>
  <c r="D272" i="2"/>
  <c r="E272" i="2" s="1"/>
  <c r="C272" i="2"/>
  <c r="A272" i="2"/>
  <c r="K272" i="2" s="1"/>
  <c r="O271" i="2"/>
  <c r="M271" i="2"/>
  <c r="N271" i="2" s="1"/>
  <c r="E271" i="2"/>
  <c r="D271" i="2"/>
  <c r="F271" i="2" s="1"/>
  <c r="C271" i="2"/>
  <c r="A271" i="2"/>
  <c r="F270" i="2"/>
  <c r="D270" i="2"/>
  <c r="E270" i="2" s="1"/>
  <c r="C270" i="2"/>
  <c r="A270" i="2"/>
  <c r="H270" i="2" s="1"/>
  <c r="K269" i="2"/>
  <c r="D269" i="2"/>
  <c r="F269" i="2" s="1"/>
  <c r="C269" i="2"/>
  <c r="A269" i="2"/>
  <c r="L269" i="2" s="1"/>
  <c r="D268" i="2"/>
  <c r="E268" i="2" s="1"/>
  <c r="C268" i="2"/>
  <c r="A268" i="2"/>
  <c r="K268" i="2" s="1"/>
  <c r="M267" i="2"/>
  <c r="N267" i="2" s="1"/>
  <c r="F267" i="2"/>
  <c r="E267" i="2"/>
  <c r="D267" i="2"/>
  <c r="C267" i="2"/>
  <c r="A267" i="2"/>
  <c r="O267" i="2" s="1"/>
  <c r="M266" i="2"/>
  <c r="N266" i="2" s="1"/>
  <c r="D266" i="2"/>
  <c r="E266" i="2" s="1"/>
  <c r="C266" i="2"/>
  <c r="A266" i="2"/>
  <c r="H266" i="2" s="1"/>
  <c r="D265" i="2"/>
  <c r="F265" i="2" s="1"/>
  <c r="C265" i="2"/>
  <c r="A265" i="2"/>
  <c r="O265" i="2" s="1"/>
  <c r="D264" i="2"/>
  <c r="E264" i="2" s="1"/>
  <c r="C264" i="2"/>
  <c r="A264" i="2"/>
  <c r="K264" i="2" s="1"/>
  <c r="O263" i="2"/>
  <c r="M263" i="2"/>
  <c r="N263" i="2" s="1"/>
  <c r="E263" i="2"/>
  <c r="D263" i="2"/>
  <c r="F263" i="2" s="1"/>
  <c r="C263" i="2"/>
  <c r="A263" i="2"/>
  <c r="F262" i="2"/>
  <c r="D262" i="2"/>
  <c r="E262" i="2" s="1"/>
  <c r="C262" i="2"/>
  <c r="A262" i="2"/>
  <c r="H262" i="2" s="1"/>
  <c r="K261" i="2"/>
  <c r="D261" i="2"/>
  <c r="F261" i="2" s="1"/>
  <c r="C261" i="2"/>
  <c r="A261" i="2"/>
  <c r="L261" i="2" s="1"/>
  <c r="D260" i="2"/>
  <c r="E260" i="2" s="1"/>
  <c r="C260" i="2"/>
  <c r="A260" i="2"/>
  <c r="K260" i="2" s="1"/>
  <c r="M259" i="2"/>
  <c r="N259" i="2" s="1"/>
  <c r="F259" i="2"/>
  <c r="E259" i="2"/>
  <c r="D259" i="2"/>
  <c r="C259" i="2"/>
  <c r="A259" i="2"/>
  <c r="O259" i="2" s="1"/>
  <c r="M258" i="2"/>
  <c r="N258" i="2" s="1"/>
  <c r="D258" i="2"/>
  <c r="E258" i="2" s="1"/>
  <c r="C258" i="2"/>
  <c r="A258" i="2"/>
  <c r="H258" i="2" s="1"/>
  <c r="D257" i="2"/>
  <c r="F257" i="2" s="1"/>
  <c r="C257" i="2"/>
  <c r="A257" i="2"/>
  <c r="O257" i="2" s="1"/>
  <c r="D256" i="2"/>
  <c r="E256" i="2" s="1"/>
  <c r="C256" i="2"/>
  <c r="A256" i="2"/>
  <c r="K256" i="2" s="1"/>
  <c r="O255" i="2"/>
  <c r="M255" i="2"/>
  <c r="N255" i="2" s="1"/>
  <c r="E255" i="2"/>
  <c r="D255" i="2"/>
  <c r="F255" i="2" s="1"/>
  <c r="C255" i="2"/>
  <c r="A255" i="2"/>
  <c r="F254" i="2"/>
  <c r="D254" i="2"/>
  <c r="E254" i="2" s="1"/>
  <c r="C254" i="2"/>
  <c r="A254" i="2"/>
  <c r="H254" i="2" s="1"/>
  <c r="K253" i="2"/>
  <c r="D253" i="2"/>
  <c r="F253" i="2" s="1"/>
  <c r="C253" i="2"/>
  <c r="A253" i="2"/>
  <c r="L253" i="2" s="1"/>
  <c r="D252" i="2"/>
  <c r="E252" i="2" s="1"/>
  <c r="C252" i="2"/>
  <c r="A252" i="2"/>
  <c r="K252" i="2" s="1"/>
  <c r="M251" i="2"/>
  <c r="N251" i="2" s="1"/>
  <c r="F251" i="2"/>
  <c r="E251" i="2"/>
  <c r="D251" i="2"/>
  <c r="C251" i="2"/>
  <c r="A251" i="2"/>
  <c r="O251" i="2" s="1"/>
  <c r="M250" i="2"/>
  <c r="N250" i="2" s="1"/>
  <c r="D250" i="2"/>
  <c r="E250" i="2" s="1"/>
  <c r="C250" i="2"/>
  <c r="A250" i="2"/>
  <c r="H250" i="2" s="1"/>
  <c r="D249" i="2"/>
  <c r="F249" i="2" s="1"/>
  <c r="C249" i="2"/>
  <c r="A249" i="2"/>
  <c r="O249" i="2" s="1"/>
  <c r="D248" i="2"/>
  <c r="E248" i="2" s="1"/>
  <c r="C248" i="2"/>
  <c r="A248" i="2"/>
  <c r="K248" i="2" s="1"/>
  <c r="O247" i="2"/>
  <c r="M247" i="2"/>
  <c r="N247" i="2" s="1"/>
  <c r="E247" i="2"/>
  <c r="D247" i="2"/>
  <c r="F247" i="2" s="1"/>
  <c r="C247" i="2"/>
  <c r="A247" i="2"/>
  <c r="F246" i="2"/>
  <c r="D246" i="2"/>
  <c r="E246" i="2" s="1"/>
  <c r="C246" i="2"/>
  <c r="A246" i="2"/>
  <c r="H246" i="2" s="1"/>
  <c r="K245" i="2"/>
  <c r="D245" i="2"/>
  <c r="F245" i="2" s="1"/>
  <c r="C245" i="2"/>
  <c r="A245" i="2"/>
  <c r="L245" i="2" s="1"/>
  <c r="D244" i="2"/>
  <c r="E244" i="2" s="1"/>
  <c r="C244" i="2"/>
  <c r="A244" i="2"/>
  <c r="K244" i="2" s="1"/>
  <c r="M243" i="2"/>
  <c r="N243" i="2" s="1"/>
  <c r="F243" i="2"/>
  <c r="E243" i="2"/>
  <c r="D243" i="2"/>
  <c r="C243" i="2"/>
  <c r="A243" i="2"/>
  <c r="O243" i="2" s="1"/>
  <c r="M242" i="2"/>
  <c r="N242" i="2" s="1"/>
  <c r="D242" i="2"/>
  <c r="E242" i="2" s="1"/>
  <c r="C242" i="2"/>
  <c r="A242" i="2"/>
  <c r="H242" i="2" s="1"/>
  <c r="D241" i="2"/>
  <c r="F241" i="2" s="1"/>
  <c r="C241" i="2"/>
  <c r="A241" i="2"/>
  <c r="O241" i="2" s="1"/>
  <c r="D240" i="2"/>
  <c r="E240" i="2" s="1"/>
  <c r="C240" i="2"/>
  <c r="A240" i="2"/>
  <c r="K240" i="2" s="1"/>
  <c r="O239" i="2"/>
  <c r="M239" i="2"/>
  <c r="N239" i="2" s="1"/>
  <c r="E239" i="2"/>
  <c r="D239" i="2"/>
  <c r="F239" i="2" s="1"/>
  <c r="C239" i="2"/>
  <c r="A239" i="2"/>
  <c r="F238" i="2"/>
  <c r="D238" i="2"/>
  <c r="E238" i="2" s="1"/>
  <c r="C238" i="2"/>
  <c r="A238" i="2"/>
  <c r="H238" i="2" s="1"/>
  <c r="K237" i="2"/>
  <c r="D237" i="2"/>
  <c r="F237" i="2" s="1"/>
  <c r="C237" i="2"/>
  <c r="A237" i="2"/>
  <c r="L237" i="2" s="1"/>
  <c r="D236" i="2"/>
  <c r="E236" i="2" s="1"/>
  <c r="C236" i="2"/>
  <c r="A236" i="2"/>
  <c r="K236" i="2" s="1"/>
  <c r="M235" i="2"/>
  <c r="N235" i="2" s="1"/>
  <c r="F235" i="2"/>
  <c r="E235" i="2"/>
  <c r="D235" i="2"/>
  <c r="C235" i="2"/>
  <c r="A235" i="2"/>
  <c r="O235" i="2" s="1"/>
  <c r="M234" i="2"/>
  <c r="N234" i="2" s="1"/>
  <c r="D234" i="2"/>
  <c r="E234" i="2" s="1"/>
  <c r="C234" i="2"/>
  <c r="A234" i="2"/>
  <c r="H234" i="2" s="1"/>
  <c r="D233" i="2"/>
  <c r="F233" i="2" s="1"/>
  <c r="C233" i="2"/>
  <c r="A233" i="2"/>
  <c r="O233" i="2" s="1"/>
  <c r="D232" i="2"/>
  <c r="E232" i="2" s="1"/>
  <c r="C232" i="2"/>
  <c r="A232" i="2"/>
  <c r="K232" i="2" s="1"/>
  <c r="O231" i="2"/>
  <c r="M231" i="2"/>
  <c r="N231" i="2" s="1"/>
  <c r="E231" i="2"/>
  <c r="D231" i="2"/>
  <c r="F231" i="2" s="1"/>
  <c r="C231" i="2"/>
  <c r="A231" i="2"/>
  <c r="F230" i="2"/>
  <c r="D230" i="2"/>
  <c r="E230" i="2" s="1"/>
  <c r="C230" i="2"/>
  <c r="A230" i="2"/>
  <c r="H230" i="2" s="1"/>
  <c r="K229" i="2"/>
  <c r="D229" i="2"/>
  <c r="F229" i="2" s="1"/>
  <c r="C229" i="2"/>
  <c r="A229" i="2"/>
  <c r="L229" i="2" s="1"/>
  <c r="D228" i="2"/>
  <c r="E228" i="2" s="1"/>
  <c r="C228" i="2"/>
  <c r="A228" i="2"/>
  <c r="K228" i="2" s="1"/>
  <c r="M227" i="2"/>
  <c r="N227" i="2" s="1"/>
  <c r="F227" i="2"/>
  <c r="E227" i="2"/>
  <c r="D227" i="2"/>
  <c r="C227" i="2"/>
  <c r="A227" i="2"/>
  <c r="O227" i="2" s="1"/>
  <c r="M226" i="2"/>
  <c r="N226" i="2" s="1"/>
  <c r="D226" i="2"/>
  <c r="E226" i="2" s="1"/>
  <c r="C226" i="2"/>
  <c r="A226" i="2"/>
  <c r="H226" i="2" s="1"/>
  <c r="M225" i="2"/>
  <c r="N225" i="2" s="1"/>
  <c r="D225" i="2"/>
  <c r="F225" i="2" s="1"/>
  <c r="C225" i="2"/>
  <c r="A225" i="2"/>
  <c r="O225" i="2" s="1"/>
  <c r="D224" i="2"/>
  <c r="E224" i="2" s="1"/>
  <c r="C224" i="2"/>
  <c r="A224" i="2"/>
  <c r="K224" i="2" s="1"/>
  <c r="O223" i="2"/>
  <c r="M223" i="2"/>
  <c r="N223" i="2" s="1"/>
  <c r="E223" i="2"/>
  <c r="D223" i="2"/>
  <c r="F223" i="2" s="1"/>
  <c r="C223" i="2"/>
  <c r="A223" i="2"/>
  <c r="F222" i="2"/>
  <c r="D222" i="2"/>
  <c r="E222" i="2" s="1"/>
  <c r="C222" i="2"/>
  <c r="A222" i="2"/>
  <c r="H222" i="2" s="1"/>
  <c r="K221" i="2"/>
  <c r="D221" i="2"/>
  <c r="F221" i="2" s="1"/>
  <c r="C221" i="2"/>
  <c r="A221" i="2"/>
  <c r="L221" i="2" s="1"/>
  <c r="D220" i="2"/>
  <c r="E220" i="2" s="1"/>
  <c r="C220" i="2"/>
  <c r="A220" i="2"/>
  <c r="K220" i="2" s="1"/>
  <c r="M219" i="2"/>
  <c r="N219" i="2" s="1"/>
  <c r="F219" i="2"/>
  <c r="E219" i="2"/>
  <c r="D219" i="2"/>
  <c r="C219" i="2"/>
  <c r="A219" i="2"/>
  <c r="O219" i="2" s="1"/>
  <c r="M218" i="2"/>
  <c r="N218" i="2" s="1"/>
  <c r="D218" i="2"/>
  <c r="E218" i="2" s="1"/>
  <c r="C218" i="2"/>
  <c r="A218" i="2"/>
  <c r="H218" i="2" s="1"/>
  <c r="D217" i="2"/>
  <c r="F217" i="2" s="1"/>
  <c r="C217" i="2"/>
  <c r="A217" i="2"/>
  <c r="O217" i="2" s="1"/>
  <c r="D216" i="2"/>
  <c r="E216" i="2" s="1"/>
  <c r="C216" i="2"/>
  <c r="A216" i="2"/>
  <c r="K216" i="2" s="1"/>
  <c r="O215" i="2"/>
  <c r="M215" i="2"/>
  <c r="N215" i="2" s="1"/>
  <c r="E215" i="2"/>
  <c r="D215" i="2"/>
  <c r="F215" i="2" s="1"/>
  <c r="C215" i="2"/>
  <c r="A215" i="2"/>
  <c r="F214" i="2"/>
  <c r="D214" i="2"/>
  <c r="E214" i="2" s="1"/>
  <c r="C214" i="2"/>
  <c r="A214" i="2"/>
  <c r="H214" i="2" s="1"/>
  <c r="K213" i="2"/>
  <c r="D213" i="2"/>
  <c r="F213" i="2" s="1"/>
  <c r="C213" i="2"/>
  <c r="A213" i="2"/>
  <c r="L213" i="2" s="1"/>
  <c r="D212" i="2"/>
  <c r="E212" i="2" s="1"/>
  <c r="C212" i="2"/>
  <c r="A212" i="2"/>
  <c r="K212" i="2" s="1"/>
  <c r="M211" i="2"/>
  <c r="N211" i="2" s="1"/>
  <c r="F211" i="2"/>
  <c r="E211" i="2"/>
  <c r="D211" i="2"/>
  <c r="C211" i="2"/>
  <c r="A211" i="2"/>
  <c r="O211" i="2" s="1"/>
  <c r="M210" i="2"/>
  <c r="N210" i="2" s="1"/>
  <c r="D210" i="2"/>
  <c r="E210" i="2" s="1"/>
  <c r="C210" i="2"/>
  <c r="A210" i="2"/>
  <c r="H210" i="2" s="1"/>
  <c r="D209" i="2"/>
  <c r="F209" i="2" s="1"/>
  <c r="C209" i="2"/>
  <c r="A209" i="2"/>
  <c r="O209" i="2" s="1"/>
  <c r="D208" i="2"/>
  <c r="E208" i="2" s="1"/>
  <c r="C208" i="2"/>
  <c r="A208" i="2"/>
  <c r="K208" i="2" s="1"/>
  <c r="O207" i="2"/>
  <c r="M207" i="2"/>
  <c r="N207" i="2" s="1"/>
  <c r="E207" i="2"/>
  <c r="D207" i="2"/>
  <c r="F207" i="2" s="1"/>
  <c r="C207" i="2"/>
  <c r="A207" i="2"/>
  <c r="F206" i="2"/>
  <c r="D206" i="2"/>
  <c r="E206" i="2" s="1"/>
  <c r="C206" i="2"/>
  <c r="A206" i="2"/>
  <c r="H206" i="2" s="1"/>
  <c r="K205" i="2"/>
  <c r="D205" i="2"/>
  <c r="F205" i="2" s="1"/>
  <c r="C205" i="2"/>
  <c r="A205" i="2"/>
  <c r="L205" i="2" s="1"/>
  <c r="D204" i="2"/>
  <c r="E204" i="2" s="1"/>
  <c r="C204" i="2"/>
  <c r="A204" i="2"/>
  <c r="K204" i="2" s="1"/>
  <c r="M203" i="2"/>
  <c r="N203" i="2" s="1"/>
  <c r="F203" i="2"/>
  <c r="E203" i="2"/>
  <c r="D203" i="2"/>
  <c r="C203" i="2"/>
  <c r="A203" i="2"/>
  <c r="O203" i="2" s="1"/>
  <c r="M202" i="2"/>
  <c r="N202" i="2" s="1"/>
  <c r="D202" i="2"/>
  <c r="E202" i="2" s="1"/>
  <c r="C202" i="2"/>
  <c r="A202" i="2"/>
  <c r="H202" i="2" s="1"/>
  <c r="D201" i="2"/>
  <c r="F201" i="2" s="1"/>
  <c r="C201" i="2"/>
  <c r="A201" i="2"/>
  <c r="O201" i="2" s="1"/>
  <c r="D200" i="2"/>
  <c r="E200" i="2" s="1"/>
  <c r="C200" i="2"/>
  <c r="A200" i="2"/>
  <c r="K200" i="2" s="1"/>
  <c r="O199" i="2"/>
  <c r="M199" i="2"/>
  <c r="N199" i="2" s="1"/>
  <c r="E199" i="2"/>
  <c r="D199" i="2"/>
  <c r="F199" i="2" s="1"/>
  <c r="C199" i="2"/>
  <c r="A199" i="2"/>
  <c r="F198" i="2"/>
  <c r="D198" i="2"/>
  <c r="E198" i="2" s="1"/>
  <c r="C198" i="2"/>
  <c r="A198" i="2"/>
  <c r="H198" i="2" s="1"/>
  <c r="K197" i="2"/>
  <c r="D197" i="2"/>
  <c r="F197" i="2" s="1"/>
  <c r="C197" i="2"/>
  <c r="A197" i="2"/>
  <c r="L197" i="2" s="1"/>
  <c r="D196" i="2"/>
  <c r="E196" i="2" s="1"/>
  <c r="C196" i="2"/>
  <c r="A196" i="2"/>
  <c r="K196" i="2" s="1"/>
  <c r="M195" i="2"/>
  <c r="N195" i="2" s="1"/>
  <c r="F195" i="2"/>
  <c r="E195" i="2"/>
  <c r="D195" i="2"/>
  <c r="C195" i="2"/>
  <c r="A195" i="2"/>
  <c r="O195" i="2" s="1"/>
  <c r="M194" i="2"/>
  <c r="N194" i="2" s="1"/>
  <c r="D194" i="2"/>
  <c r="E194" i="2" s="1"/>
  <c r="C194" i="2"/>
  <c r="A194" i="2"/>
  <c r="H194" i="2" s="1"/>
  <c r="D193" i="2"/>
  <c r="F193" i="2" s="1"/>
  <c r="C193" i="2"/>
  <c r="A193" i="2"/>
  <c r="O193" i="2" s="1"/>
  <c r="D192" i="2"/>
  <c r="E192" i="2" s="1"/>
  <c r="C192" i="2"/>
  <c r="A192" i="2"/>
  <c r="K192" i="2" s="1"/>
  <c r="O191" i="2"/>
  <c r="M191" i="2"/>
  <c r="N191" i="2" s="1"/>
  <c r="E191" i="2"/>
  <c r="D191" i="2"/>
  <c r="F191" i="2" s="1"/>
  <c r="C191" i="2"/>
  <c r="A191" i="2"/>
  <c r="F190" i="2"/>
  <c r="D190" i="2"/>
  <c r="E190" i="2" s="1"/>
  <c r="C190" i="2"/>
  <c r="A190" i="2"/>
  <c r="H190" i="2" s="1"/>
  <c r="K189" i="2"/>
  <c r="D189" i="2"/>
  <c r="F189" i="2" s="1"/>
  <c r="C189" i="2"/>
  <c r="A189" i="2"/>
  <c r="L189" i="2" s="1"/>
  <c r="D188" i="2"/>
  <c r="E188" i="2" s="1"/>
  <c r="C188" i="2"/>
  <c r="A188" i="2"/>
  <c r="K188" i="2" s="1"/>
  <c r="M187" i="2"/>
  <c r="N187" i="2" s="1"/>
  <c r="F187" i="2"/>
  <c r="E187" i="2"/>
  <c r="D187" i="2"/>
  <c r="C187" i="2"/>
  <c r="A187" i="2"/>
  <c r="O187" i="2" s="1"/>
  <c r="M186" i="2"/>
  <c r="N186" i="2" s="1"/>
  <c r="D186" i="2"/>
  <c r="E186" i="2" s="1"/>
  <c r="C186" i="2"/>
  <c r="A186" i="2"/>
  <c r="H186" i="2" s="1"/>
  <c r="D185" i="2"/>
  <c r="F185" i="2" s="1"/>
  <c r="C185" i="2"/>
  <c r="A185" i="2"/>
  <c r="O185" i="2" s="1"/>
  <c r="D184" i="2"/>
  <c r="E184" i="2" s="1"/>
  <c r="C184" i="2"/>
  <c r="A184" i="2"/>
  <c r="K184" i="2" s="1"/>
  <c r="O183" i="2"/>
  <c r="M183" i="2"/>
  <c r="N183" i="2" s="1"/>
  <c r="E183" i="2"/>
  <c r="D183" i="2"/>
  <c r="F183" i="2" s="1"/>
  <c r="C183" i="2"/>
  <c r="A183" i="2"/>
  <c r="F182" i="2"/>
  <c r="D182" i="2"/>
  <c r="E182" i="2" s="1"/>
  <c r="C182" i="2"/>
  <c r="A182" i="2"/>
  <c r="H182" i="2" s="1"/>
  <c r="K181" i="2"/>
  <c r="D181" i="2"/>
  <c r="F181" i="2" s="1"/>
  <c r="C181" i="2"/>
  <c r="A181" i="2"/>
  <c r="L181" i="2" s="1"/>
  <c r="D180" i="2"/>
  <c r="E180" i="2" s="1"/>
  <c r="C180" i="2"/>
  <c r="A180" i="2"/>
  <c r="K180" i="2" s="1"/>
  <c r="M179" i="2"/>
  <c r="N179" i="2" s="1"/>
  <c r="F179" i="2"/>
  <c r="E179" i="2"/>
  <c r="D179" i="2"/>
  <c r="C179" i="2"/>
  <c r="A179" i="2"/>
  <c r="O179" i="2" s="1"/>
  <c r="M178" i="2"/>
  <c r="N178" i="2" s="1"/>
  <c r="D178" i="2"/>
  <c r="E178" i="2" s="1"/>
  <c r="C178" i="2"/>
  <c r="A178" i="2"/>
  <c r="H178" i="2" s="1"/>
  <c r="D177" i="2"/>
  <c r="F177" i="2" s="1"/>
  <c r="C177" i="2"/>
  <c r="A177" i="2"/>
  <c r="O177" i="2" s="1"/>
  <c r="D176" i="2"/>
  <c r="E176" i="2" s="1"/>
  <c r="C176" i="2"/>
  <c r="A176" i="2"/>
  <c r="K176" i="2" s="1"/>
  <c r="O175" i="2"/>
  <c r="M175" i="2"/>
  <c r="N175" i="2" s="1"/>
  <c r="E175" i="2"/>
  <c r="D175" i="2"/>
  <c r="F175" i="2" s="1"/>
  <c r="C175" i="2"/>
  <c r="A175" i="2"/>
  <c r="F174" i="2"/>
  <c r="D174" i="2"/>
  <c r="E174" i="2" s="1"/>
  <c r="C174" i="2"/>
  <c r="A174" i="2"/>
  <c r="H174" i="2" s="1"/>
  <c r="K173" i="2"/>
  <c r="D173" i="2"/>
  <c r="F173" i="2" s="1"/>
  <c r="C173" i="2"/>
  <c r="A173" i="2"/>
  <c r="L173" i="2" s="1"/>
  <c r="D172" i="2"/>
  <c r="E172" i="2" s="1"/>
  <c r="C172" i="2"/>
  <c r="A172" i="2"/>
  <c r="K172" i="2" s="1"/>
  <c r="M171" i="2"/>
  <c r="N171" i="2" s="1"/>
  <c r="F171" i="2"/>
  <c r="E171" i="2"/>
  <c r="D171" i="2"/>
  <c r="C171" i="2"/>
  <c r="A171" i="2"/>
  <c r="O171" i="2" s="1"/>
  <c r="M170" i="2"/>
  <c r="N170" i="2" s="1"/>
  <c r="D170" i="2"/>
  <c r="E170" i="2" s="1"/>
  <c r="C170" i="2"/>
  <c r="A170" i="2"/>
  <c r="H170" i="2" s="1"/>
  <c r="D169" i="2"/>
  <c r="F169" i="2" s="1"/>
  <c r="C169" i="2"/>
  <c r="A169" i="2"/>
  <c r="O169" i="2" s="1"/>
  <c r="D168" i="2"/>
  <c r="E168" i="2" s="1"/>
  <c r="C168" i="2"/>
  <c r="A168" i="2"/>
  <c r="K168" i="2" s="1"/>
  <c r="O167" i="2"/>
  <c r="M167" i="2"/>
  <c r="N167" i="2" s="1"/>
  <c r="E167" i="2"/>
  <c r="D167" i="2"/>
  <c r="F167" i="2" s="1"/>
  <c r="C167" i="2"/>
  <c r="A167" i="2"/>
  <c r="F166" i="2"/>
  <c r="D166" i="2"/>
  <c r="E166" i="2" s="1"/>
  <c r="C166" i="2"/>
  <c r="A166" i="2"/>
  <c r="H166" i="2" s="1"/>
  <c r="K165" i="2"/>
  <c r="D165" i="2"/>
  <c r="F165" i="2" s="1"/>
  <c r="C165" i="2"/>
  <c r="A165" i="2"/>
  <c r="L165" i="2" s="1"/>
  <c r="D164" i="2"/>
  <c r="E164" i="2" s="1"/>
  <c r="C164" i="2"/>
  <c r="A164" i="2"/>
  <c r="K164" i="2" s="1"/>
  <c r="M163" i="2"/>
  <c r="N163" i="2" s="1"/>
  <c r="F163" i="2"/>
  <c r="E163" i="2"/>
  <c r="D163" i="2"/>
  <c r="C163" i="2"/>
  <c r="A163" i="2"/>
  <c r="O163" i="2" s="1"/>
  <c r="M162" i="2"/>
  <c r="N162" i="2" s="1"/>
  <c r="D162" i="2"/>
  <c r="E162" i="2" s="1"/>
  <c r="C162" i="2"/>
  <c r="A162" i="2"/>
  <c r="H162" i="2" s="1"/>
  <c r="D161" i="2"/>
  <c r="F161" i="2" s="1"/>
  <c r="C161" i="2"/>
  <c r="A161" i="2"/>
  <c r="O161" i="2" s="1"/>
  <c r="D160" i="2"/>
  <c r="E160" i="2" s="1"/>
  <c r="C160" i="2"/>
  <c r="A160" i="2"/>
  <c r="K160" i="2" s="1"/>
  <c r="O159" i="2"/>
  <c r="M159" i="2"/>
  <c r="N159" i="2" s="1"/>
  <c r="E159" i="2"/>
  <c r="D159" i="2"/>
  <c r="F159" i="2" s="1"/>
  <c r="C159" i="2"/>
  <c r="A159" i="2"/>
  <c r="F158" i="2"/>
  <c r="D158" i="2"/>
  <c r="E158" i="2" s="1"/>
  <c r="C158" i="2"/>
  <c r="A158" i="2"/>
  <c r="H158" i="2" s="1"/>
  <c r="K157" i="2"/>
  <c r="D157" i="2"/>
  <c r="F157" i="2" s="1"/>
  <c r="C157" i="2"/>
  <c r="A157" i="2"/>
  <c r="L157" i="2" s="1"/>
  <c r="D156" i="2"/>
  <c r="E156" i="2" s="1"/>
  <c r="C156" i="2"/>
  <c r="A156" i="2"/>
  <c r="K156" i="2" s="1"/>
  <c r="M155" i="2"/>
  <c r="N155" i="2" s="1"/>
  <c r="F155" i="2"/>
  <c r="E155" i="2"/>
  <c r="D155" i="2"/>
  <c r="C155" i="2"/>
  <c r="A155" i="2"/>
  <c r="O155" i="2" s="1"/>
  <c r="M154" i="2"/>
  <c r="N154" i="2" s="1"/>
  <c r="D154" i="2"/>
  <c r="E154" i="2" s="1"/>
  <c r="C154" i="2"/>
  <c r="A154" i="2"/>
  <c r="H154" i="2" s="1"/>
  <c r="D153" i="2"/>
  <c r="F153" i="2" s="1"/>
  <c r="C153" i="2"/>
  <c r="A153" i="2"/>
  <c r="O153" i="2" s="1"/>
  <c r="D152" i="2"/>
  <c r="E152" i="2" s="1"/>
  <c r="C152" i="2"/>
  <c r="A152" i="2"/>
  <c r="K152" i="2" s="1"/>
  <c r="O151" i="2"/>
  <c r="M151" i="2"/>
  <c r="N151" i="2" s="1"/>
  <c r="E151" i="2"/>
  <c r="D151" i="2"/>
  <c r="F151" i="2" s="1"/>
  <c r="C151" i="2"/>
  <c r="A151" i="2"/>
  <c r="F150" i="2"/>
  <c r="D150" i="2"/>
  <c r="E150" i="2" s="1"/>
  <c r="C150" i="2"/>
  <c r="A150" i="2"/>
  <c r="H150" i="2" s="1"/>
  <c r="K149" i="2"/>
  <c r="D149" i="2"/>
  <c r="F149" i="2" s="1"/>
  <c r="C149" i="2"/>
  <c r="A149" i="2"/>
  <c r="L149" i="2" s="1"/>
  <c r="D148" i="2"/>
  <c r="E148" i="2" s="1"/>
  <c r="C148" i="2"/>
  <c r="A148" i="2"/>
  <c r="K148" i="2" s="1"/>
  <c r="M147" i="2"/>
  <c r="N147" i="2" s="1"/>
  <c r="F147" i="2"/>
  <c r="E147" i="2"/>
  <c r="D147" i="2"/>
  <c r="C147" i="2"/>
  <c r="A147" i="2"/>
  <c r="O147" i="2" s="1"/>
  <c r="M146" i="2"/>
  <c r="N146" i="2" s="1"/>
  <c r="D146" i="2"/>
  <c r="E146" i="2" s="1"/>
  <c r="C146" i="2"/>
  <c r="A146" i="2"/>
  <c r="H146" i="2" s="1"/>
  <c r="H145" i="2"/>
  <c r="D145" i="2"/>
  <c r="F145" i="2" s="1"/>
  <c r="C145" i="2"/>
  <c r="A145" i="2"/>
  <c r="O145" i="2" s="1"/>
  <c r="D144" i="2"/>
  <c r="E144" i="2" s="1"/>
  <c r="C144" i="2"/>
  <c r="A144" i="2"/>
  <c r="K144" i="2" s="1"/>
  <c r="O143" i="2"/>
  <c r="M143" i="2"/>
  <c r="N143" i="2" s="1"/>
  <c r="E143" i="2"/>
  <c r="D143" i="2"/>
  <c r="F143" i="2" s="1"/>
  <c r="C143" i="2"/>
  <c r="A143" i="2"/>
  <c r="F142" i="2"/>
  <c r="D142" i="2"/>
  <c r="E142" i="2" s="1"/>
  <c r="C142" i="2"/>
  <c r="A142" i="2"/>
  <c r="H142" i="2" s="1"/>
  <c r="K141" i="2"/>
  <c r="D141" i="2"/>
  <c r="F141" i="2" s="1"/>
  <c r="C141" i="2"/>
  <c r="A141" i="2"/>
  <c r="L141" i="2" s="1"/>
  <c r="D140" i="2"/>
  <c r="E140" i="2" s="1"/>
  <c r="C140" i="2"/>
  <c r="A140" i="2"/>
  <c r="K140" i="2" s="1"/>
  <c r="M139" i="2"/>
  <c r="N139" i="2" s="1"/>
  <c r="F139" i="2"/>
  <c r="E139" i="2"/>
  <c r="D139" i="2"/>
  <c r="C139" i="2"/>
  <c r="A139" i="2"/>
  <c r="O139" i="2" s="1"/>
  <c r="M138" i="2"/>
  <c r="N138" i="2" s="1"/>
  <c r="D138" i="2"/>
  <c r="E138" i="2" s="1"/>
  <c r="C138" i="2"/>
  <c r="A138" i="2"/>
  <c r="H138" i="2" s="1"/>
  <c r="D137" i="2"/>
  <c r="F137" i="2" s="1"/>
  <c r="C137" i="2"/>
  <c r="A137" i="2"/>
  <c r="O137" i="2" s="1"/>
  <c r="D136" i="2"/>
  <c r="E136" i="2" s="1"/>
  <c r="C136" i="2"/>
  <c r="A136" i="2"/>
  <c r="K136" i="2" s="1"/>
  <c r="O135" i="2"/>
  <c r="M135" i="2"/>
  <c r="N135" i="2" s="1"/>
  <c r="E135" i="2"/>
  <c r="D135" i="2"/>
  <c r="F135" i="2" s="1"/>
  <c r="C135" i="2"/>
  <c r="A135" i="2"/>
  <c r="F134" i="2"/>
  <c r="D134" i="2"/>
  <c r="E134" i="2" s="1"/>
  <c r="C134" i="2"/>
  <c r="A134" i="2"/>
  <c r="H134" i="2" s="1"/>
  <c r="K133" i="2"/>
  <c r="D133" i="2"/>
  <c r="F133" i="2" s="1"/>
  <c r="C133" i="2"/>
  <c r="A133" i="2"/>
  <c r="L133" i="2" s="1"/>
  <c r="D132" i="2"/>
  <c r="E132" i="2" s="1"/>
  <c r="C132" i="2"/>
  <c r="A132" i="2"/>
  <c r="K132" i="2" s="1"/>
  <c r="M131" i="2"/>
  <c r="N131" i="2" s="1"/>
  <c r="F131" i="2"/>
  <c r="E131" i="2"/>
  <c r="D131" i="2"/>
  <c r="C131" i="2"/>
  <c r="A131" i="2"/>
  <c r="O131" i="2" s="1"/>
  <c r="M130" i="2"/>
  <c r="N130" i="2" s="1"/>
  <c r="D130" i="2"/>
  <c r="E130" i="2" s="1"/>
  <c r="C130" i="2"/>
  <c r="A130" i="2"/>
  <c r="H130" i="2" s="1"/>
  <c r="D129" i="2"/>
  <c r="F129" i="2" s="1"/>
  <c r="C129" i="2"/>
  <c r="A129" i="2"/>
  <c r="O129" i="2" s="1"/>
  <c r="D128" i="2"/>
  <c r="E128" i="2" s="1"/>
  <c r="C128" i="2"/>
  <c r="A128" i="2"/>
  <c r="K128" i="2" s="1"/>
  <c r="O127" i="2"/>
  <c r="M127" i="2"/>
  <c r="N127" i="2" s="1"/>
  <c r="E127" i="2"/>
  <c r="D127" i="2"/>
  <c r="F127" i="2" s="1"/>
  <c r="C127" i="2"/>
  <c r="A127" i="2"/>
  <c r="F126" i="2"/>
  <c r="D126" i="2"/>
  <c r="E126" i="2" s="1"/>
  <c r="C126" i="2"/>
  <c r="A126" i="2"/>
  <c r="H126" i="2" s="1"/>
  <c r="K125" i="2"/>
  <c r="D125" i="2"/>
  <c r="F125" i="2" s="1"/>
  <c r="C125" i="2"/>
  <c r="A125" i="2"/>
  <c r="L125" i="2" s="1"/>
  <c r="D124" i="2"/>
  <c r="E124" i="2" s="1"/>
  <c r="C124" i="2"/>
  <c r="A124" i="2"/>
  <c r="K124" i="2" s="1"/>
  <c r="M123" i="2"/>
  <c r="N123" i="2" s="1"/>
  <c r="F123" i="2"/>
  <c r="E123" i="2"/>
  <c r="D123" i="2"/>
  <c r="C123" i="2"/>
  <c r="A123" i="2"/>
  <c r="O123" i="2" s="1"/>
  <c r="M122" i="2"/>
  <c r="N122" i="2" s="1"/>
  <c r="D122" i="2"/>
  <c r="E122" i="2" s="1"/>
  <c r="C122" i="2"/>
  <c r="A122" i="2"/>
  <c r="H122" i="2" s="1"/>
  <c r="M121" i="2"/>
  <c r="N121" i="2" s="1"/>
  <c r="D121" i="2"/>
  <c r="F121" i="2" s="1"/>
  <c r="C121" i="2"/>
  <c r="A121" i="2"/>
  <c r="O121" i="2" s="1"/>
  <c r="D120" i="2"/>
  <c r="E120" i="2" s="1"/>
  <c r="C120" i="2"/>
  <c r="A120" i="2"/>
  <c r="K120" i="2" s="1"/>
  <c r="O119" i="2"/>
  <c r="M119" i="2"/>
  <c r="N119" i="2" s="1"/>
  <c r="E119" i="2"/>
  <c r="D119" i="2"/>
  <c r="F119" i="2" s="1"/>
  <c r="C119" i="2"/>
  <c r="A119" i="2"/>
  <c r="F118" i="2"/>
  <c r="D118" i="2"/>
  <c r="E118" i="2" s="1"/>
  <c r="C118" i="2"/>
  <c r="A118" i="2"/>
  <c r="H118" i="2" s="1"/>
  <c r="K117" i="2"/>
  <c r="D117" i="2"/>
  <c r="F117" i="2" s="1"/>
  <c r="C117" i="2"/>
  <c r="A117" i="2"/>
  <c r="L117" i="2" s="1"/>
  <c r="D116" i="2"/>
  <c r="E116" i="2" s="1"/>
  <c r="C116" i="2"/>
  <c r="A116" i="2"/>
  <c r="K116" i="2" s="1"/>
  <c r="M115" i="2"/>
  <c r="N115" i="2" s="1"/>
  <c r="F115" i="2"/>
  <c r="E115" i="2"/>
  <c r="D115" i="2"/>
  <c r="C115" i="2"/>
  <c r="A115" i="2"/>
  <c r="O115" i="2" s="1"/>
  <c r="M114" i="2"/>
  <c r="N114" i="2" s="1"/>
  <c r="D114" i="2"/>
  <c r="E114" i="2" s="1"/>
  <c r="C114" i="2"/>
  <c r="A114" i="2"/>
  <c r="H114" i="2" s="1"/>
  <c r="D113" i="2"/>
  <c r="F113" i="2" s="1"/>
  <c r="C113" i="2"/>
  <c r="A113" i="2"/>
  <c r="O113" i="2" s="1"/>
  <c r="D112" i="2"/>
  <c r="E112" i="2" s="1"/>
  <c r="C112" i="2"/>
  <c r="A112" i="2"/>
  <c r="K112" i="2" s="1"/>
  <c r="O111" i="2"/>
  <c r="M111" i="2"/>
  <c r="N111" i="2" s="1"/>
  <c r="E111" i="2"/>
  <c r="D111" i="2"/>
  <c r="F111" i="2" s="1"/>
  <c r="C111" i="2"/>
  <c r="A111" i="2"/>
  <c r="F110" i="2"/>
  <c r="D110" i="2"/>
  <c r="E110" i="2" s="1"/>
  <c r="C110" i="2"/>
  <c r="A110" i="2"/>
  <c r="H110" i="2" s="1"/>
  <c r="K109" i="2"/>
  <c r="D109" i="2"/>
  <c r="F109" i="2" s="1"/>
  <c r="C109" i="2"/>
  <c r="A109" i="2"/>
  <c r="L109" i="2" s="1"/>
  <c r="D108" i="2"/>
  <c r="E108" i="2" s="1"/>
  <c r="C108" i="2"/>
  <c r="A108" i="2"/>
  <c r="K108" i="2" s="1"/>
  <c r="M107" i="2"/>
  <c r="N107" i="2" s="1"/>
  <c r="F107" i="2"/>
  <c r="E107" i="2"/>
  <c r="D107" i="2"/>
  <c r="C107" i="2"/>
  <c r="A107" i="2"/>
  <c r="O107" i="2" s="1"/>
  <c r="M106" i="2"/>
  <c r="N106" i="2" s="1"/>
  <c r="D106" i="2"/>
  <c r="E106" i="2" s="1"/>
  <c r="C106" i="2"/>
  <c r="A106" i="2"/>
  <c r="H106" i="2" s="1"/>
  <c r="D105" i="2"/>
  <c r="F105" i="2" s="1"/>
  <c r="C105" i="2"/>
  <c r="A105" i="2"/>
  <c r="O105" i="2" s="1"/>
  <c r="D104" i="2"/>
  <c r="E104" i="2" s="1"/>
  <c r="C104" i="2"/>
  <c r="A104" i="2"/>
  <c r="K104" i="2" s="1"/>
  <c r="O103" i="2"/>
  <c r="M103" i="2"/>
  <c r="N103" i="2" s="1"/>
  <c r="E103" i="2"/>
  <c r="D103" i="2"/>
  <c r="F103" i="2" s="1"/>
  <c r="C103" i="2"/>
  <c r="A103" i="2"/>
  <c r="F102" i="2"/>
  <c r="D102" i="2"/>
  <c r="E102" i="2" s="1"/>
  <c r="C102" i="2"/>
  <c r="A102" i="2"/>
  <c r="H102" i="2" s="1"/>
  <c r="K101" i="2"/>
  <c r="D101" i="2"/>
  <c r="F101" i="2" s="1"/>
  <c r="C101" i="2"/>
  <c r="A101" i="2"/>
  <c r="L101" i="2" s="1"/>
  <c r="D100" i="2"/>
  <c r="E100" i="2" s="1"/>
  <c r="C100" i="2"/>
  <c r="A100" i="2"/>
  <c r="K100" i="2" s="1"/>
  <c r="M99" i="2"/>
  <c r="N99" i="2" s="1"/>
  <c r="F99" i="2"/>
  <c r="E99" i="2"/>
  <c r="D99" i="2"/>
  <c r="C99" i="2"/>
  <c r="A99" i="2"/>
  <c r="O99" i="2" s="1"/>
  <c r="M98" i="2"/>
  <c r="N98" i="2" s="1"/>
  <c r="D98" i="2"/>
  <c r="E98" i="2" s="1"/>
  <c r="C98" i="2"/>
  <c r="A98" i="2"/>
  <c r="H98" i="2" s="1"/>
  <c r="D97" i="2"/>
  <c r="F97" i="2" s="1"/>
  <c r="C97" i="2"/>
  <c r="A97" i="2"/>
  <c r="O97" i="2" s="1"/>
  <c r="D96" i="2"/>
  <c r="E96" i="2" s="1"/>
  <c r="C96" i="2"/>
  <c r="A96" i="2"/>
  <c r="K96" i="2" s="1"/>
  <c r="O95" i="2"/>
  <c r="M95" i="2"/>
  <c r="N95" i="2" s="1"/>
  <c r="E95" i="2"/>
  <c r="D95" i="2"/>
  <c r="F95" i="2" s="1"/>
  <c r="C95" i="2"/>
  <c r="A95" i="2"/>
  <c r="F94" i="2"/>
  <c r="D94" i="2"/>
  <c r="E94" i="2" s="1"/>
  <c r="C94" i="2"/>
  <c r="A94" i="2"/>
  <c r="H94" i="2" s="1"/>
  <c r="K93" i="2"/>
  <c r="D93" i="2"/>
  <c r="F93" i="2" s="1"/>
  <c r="C93" i="2"/>
  <c r="A93" i="2"/>
  <c r="L93" i="2" s="1"/>
  <c r="D92" i="2"/>
  <c r="E92" i="2" s="1"/>
  <c r="C92" i="2"/>
  <c r="A92" i="2"/>
  <c r="K92" i="2" s="1"/>
  <c r="M91" i="2"/>
  <c r="N91" i="2" s="1"/>
  <c r="F91" i="2"/>
  <c r="E91" i="2"/>
  <c r="D91" i="2"/>
  <c r="C91" i="2"/>
  <c r="A91" i="2"/>
  <c r="O91" i="2" s="1"/>
  <c r="M90" i="2"/>
  <c r="N90" i="2" s="1"/>
  <c r="D90" i="2"/>
  <c r="E90" i="2" s="1"/>
  <c r="C90" i="2"/>
  <c r="A90" i="2"/>
  <c r="H90" i="2" s="1"/>
  <c r="D89" i="2"/>
  <c r="F89" i="2" s="1"/>
  <c r="C89" i="2"/>
  <c r="A89" i="2"/>
  <c r="O89" i="2" s="1"/>
  <c r="D88" i="2"/>
  <c r="E88" i="2" s="1"/>
  <c r="C88" i="2"/>
  <c r="A88" i="2"/>
  <c r="K88" i="2" s="1"/>
  <c r="O87" i="2"/>
  <c r="M87" i="2"/>
  <c r="N87" i="2" s="1"/>
  <c r="E87" i="2"/>
  <c r="D87" i="2"/>
  <c r="F87" i="2" s="1"/>
  <c r="C87" i="2"/>
  <c r="A87" i="2"/>
  <c r="F86" i="2"/>
  <c r="D86" i="2"/>
  <c r="E86" i="2" s="1"/>
  <c r="C86" i="2"/>
  <c r="A86" i="2"/>
  <c r="H86" i="2" s="1"/>
  <c r="K85" i="2"/>
  <c r="D85" i="2"/>
  <c r="F85" i="2" s="1"/>
  <c r="C85" i="2"/>
  <c r="A85" i="2"/>
  <c r="L85" i="2" s="1"/>
  <c r="D84" i="2"/>
  <c r="E84" i="2" s="1"/>
  <c r="C84" i="2"/>
  <c r="A84" i="2"/>
  <c r="K84" i="2" s="1"/>
  <c r="M83" i="2"/>
  <c r="N83" i="2" s="1"/>
  <c r="F83" i="2"/>
  <c r="E83" i="2"/>
  <c r="D83" i="2"/>
  <c r="C83" i="2"/>
  <c r="A83" i="2"/>
  <c r="O83" i="2" s="1"/>
  <c r="M82" i="2"/>
  <c r="N82" i="2" s="1"/>
  <c r="D82" i="2"/>
  <c r="E82" i="2" s="1"/>
  <c r="C82" i="2"/>
  <c r="A82" i="2"/>
  <c r="H82" i="2" s="1"/>
  <c r="D81" i="2"/>
  <c r="F81" i="2" s="1"/>
  <c r="C81" i="2"/>
  <c r="A81" i="2"/>
  <c r="O81" i="2" s="1"/>
  <c r="D80" i="2"/>
  <c r="E80" i="2" s="1"/>
  <c r="C80" i="2"/>
  <c r="A80" i="2"/>
  <c r="K80" i="2" s="1"/>
  <c r="O79" i="2"/>
  <c r="M79" i="2"/>
  <c r="N79" i="2" s="1"/>
  <c r="E79" i="2"/>
  <c r="D79" i="2"/>
  <c r="F79" i="2" s="1"/>
  <c r="C79" i="2"/>
  <c r="A79" i="2"/>
  <c r="F78" i="2"/>
  <c r="D78" i="2"/>
  <c r="E78" i="2" s="1"/>
  <c r="C78" i="2"/>
  <c r="A78" i="2"/>
  <c r="H78" i="2" s="1"/>
  <c r="K77" i="2"/>
  <c r="D77" i="2"/>
  <c r="F77" i="2" s="1"/>
  <c r="C77" i="2"/>
  <c r="A77" i="2"/>
  <c r="L77" i="2" s="1"/>
  <c r="D76" i="2"/>
  <c r="E76" i="2" s="1"/>
  <c r="C76" i="2"/>
  <c r="A76" i="2"/>
  <c r="K76" i="2" s="1"/>
  <c r="M75" i="2"/>
  <c r="N75" i="2" s="1"/>
  <c r="F75" i="2"/>
  <c r="E75" i="2"/>
  <c r="D75" i="2"/>
  <c r="C75" i="2"/>
  <c r="A75" i="2"/>
  <c r="O75" i="2" s="1"/>
  <c r="M74" i="2"/>
  <c r="N74" i="2" s="1"/>
  <c r="D74" i="2"/>
  <c r="E74" i="2" s="1"/>
  <c r="C74" i="2"/>
  <c r="A74" i="2"/>
  <c r="H74" i="2" s="1"/>
  <c r="D73" i="2"/>
  <c r="F73" i="2" s="1"/>
  <c r="C73" i="2"/>
  <c r="A73" i="2"/>
  <c r="O73" i="2" s="1"/>
  <c r="D72" i="2"/>
  <c r="E72" i="2" s="1"/>
  <c r="C72" i="2"/>
  <c r="A72" i="2"/>
  <c r="K72" i="2" s="1"/>
  <c r="O71" i="2"/>
  <c r="M71" i="2"/>
  <c r="N71" i="2" s="1"/>
  <c r="E71" i="2"/>
  <c r="D71" i="2"/>
  <c r="F71" i="2" s="1"/>
  <c r="C71" i="2"/>
  <c r="A71" i="2"/>
  <c r="F70" i="2"/>
  <c r="D70" i="2"/>
  <c r="E70" i="2" s="1"/>
  <c r="C70" i="2"/>
  <c r="A70" i="2"/>
  <c r="H70" i="2" s="1"/>
  <c r="K69" i="2"/>
  <c r="D69" i="2"/>
  <c r="F69" i="2" s="1"/>
  <c r="C69" i="2"/>
  <c r="A69" i="2"/>
  <c r="L69" i="2" s="1"/>
  <c r="D68" i="2"/>
  <c r="E68" i="2" s="1"/>
  <c r="C68" i="2"/>
  <c r="A68" i="2"/>
  <c r="K68" i="2" s="1"/>
  <c r="M67" i="2"/>
  <c r="N67" i="2" s="1"/>
  <c r="F67" i="2"/>
  <c r="E67" i="2"/>
  <c r="D67" i="2"/>
  <c r="C67" i="2"/>
  <c r="A67" i="2"/>
  <c r="O67" i="2" s="1"/>
  <c r="M66" i="2"/>
  <c r="N66" i="2" s="1"/>
  <c r="D66" i="2"/>
  <c r="E66" i="2" s="1"/>
  <c r="C66" i="2"/>
  <c r="A66" i="2"/>
  <c r="H66" i="2" s="1"/>
  <c r="D65" i="2"/>
  <c r="F65" i="2" s="1"/>
  <c r="C65" i="2"/>
  <c r="A65" i="2"/>
  <c r="O65" i="2" s="1"/>
  <c r="D64" i="2"/>
  <c r="E64" i="2" s="1"/>
  <c r="C64" i="2"/>
  <c r="A64" i="2"/>
  <c r="K64" i="2" s="1"/>
  <c r="O63" i="2"/>
  <c r="M63" i="2"/>
  <c r="N63" i="2" s="1"/>
  <c r="E63" i="2"/>
  <c r="D63" i="2"/>
  <c r="F63" i="2" s="1"/>
  <c r="C63" i="2"/>
  <c r="A63" i="2"/>
  <c r="F62" i="2"/>
  <c r="D62" i="2"/>
  <c r="E62" i="2" s="1"/>
  <c r="C62" i="2"/>
  <c r="A62" i="2"/>
  <c r="H62" i="2" s="1"/>
  <c r="K61" i="2"/>
  <c r="D61" i="2"/>
  <c r="F61" i="2" s="1"/>
  <c r="C61" i="2"/>
  <c r="A61" i="2"/>
  <c r="L61" i="2" s="1"/>
  <c r="D60" i="2"/>
  <c r="E60" i="2" s="1"/>
  <c r="C60" i="2"/>
  <c r="A60" i="2"/>
  <c r="K60" i="2" s="1"/>
  <c r="M59" i="2"/>
  <c r="N59" i="2" s="1"/>
  <c r="F59" i="2"/>
  <c r="E59" i="2"/>
  <c r="D59" i="2"/>
  <c r="C59" i="2"/>
  <c r="A59" i="2"/>
  <c r="O59" i="2" s="1"/>
  <c r="M58" i="2"/>
  <c r="N58" i="2" s="1"/>
  <c r="D58" i="2"/>
  <c r="E58" i="2" s="1"/>
  <c r="C58" i="2"/>
  <c r="A58" i="2"/>
  <c r="H58" i="2" s="1"/>
  <c r="D57" i="2"/>
  <c r="F57" i="2" s="1"/>
  <c r="C57" i="2"/>
  <c r="A57" i="2"/>
  <c r="O57" i="2" s="1"/>
  <c r="D56" i="2"/>
  <c r="E56" i="2" s="1"/>
  <c r="C56" i="2"/>
  <c r="A56" i="2"/>
  <c r="K56" i="2" s="1"/>
  <c r="O55" i="2"/>
  <c r="M55" i="2"/>
  <c r="N55" i="2" s="1"/>
  <c r="E55" i="2"/>
  <c r="D55" i="2"/>
  <c r="F55" i="2" s="1"/>
  <c r="C55" i="2"/>
  <c r="A55" i="2"/>
  <c r="F54" i="2"/>
  <c r="D54" i="2"/>
  <c r="E54" i="2" s="1"/>
  <c r="C54" i="2"/>
  <c r="A54" i="2"/>
  <c r="H54" i="2" s="1"/>
  <c r="K53" i="2"/>
  <c r="D53" i="2"/>
  <c r="F53" i="2" s="1"/>
  <c r="C53" i="2"/>
  <c r="A53" i="2"/>
  <c r="L53" i="2" s="1"/>
  <c r="D52" i="2"/>
  <c r="E52" i="2" s="1"/>
  <c r="C52" i="2"/>
  <c r="A52" i="2"/>
  <c r="K52" i="2" s="1"/>
  <c r="M51" i="2"/>
  <c r="N51" i="2" s="1"/>
  <c r="F51" i="2"/>
  <c r="E51" i="2"/>
  <c r="D51" i="2"/>
  <c r="C51" i="2"/>
  <c r="A51" i="2"/>
  <c r="O51" i="2" s="1"/>
  <c r="M50" i="2"/>
  <c r="N50" i="2" s="1"/>
  <c r="D50" i="2"/>
  <c r="E50" i="2" s="1"/>
  <c r="C50" i="2"/>
  <c r="A50" i="2"/>
  <c r="H50" i="2" s="1"/>
  <c r="D49" i="2"/>
  <c r="F49" i="2" s="1"/>
  <c r="C49" i="2"/>
  <c r="A49" i="2"/>
  <c r="O49" i="2" s="1"/>
  <c r="D48" i="2"/>
  <c r="E48" i="2" s="1"/>
  <c r="C48" i="2"/>
  <c r="A48" i="2"/>
  <c r="K48" i="2" s="1"/>
  <c r="O47" i="2"/>
  <c r="M47" i="2"/>
  <c r="N47" i="2" s="1"/>
  <c r="E47" i="2"/>
  <c r="D47" i="2"/>
  <c r="F47" i="2" s="1"/>
  <c r="C47" i="2"/>
  <c r="A47" i="2"/>
  <c r="F46" i="2"/>
  <c r="D46" i="2"/>
  <c r="E46" i="2" s="1"/>
  <c r="C46" i="2"/>
  <c r="A46" i="2"/>
  <c r="H46" i="2" s="1"/>
  <c r="K45" i="2"/>
  <c r="D45" i="2"/>
  <c r="F45" i="2" s="1"/>
  <c r="C45" i="2"/>
  <c r="A45" i="2"/>
  <c r="L45" i="2" s="1"/>
  <c r="H44" i="2"/>
  <c r="D44" i="2"/>
  <c r="E44" i="2" s="1"/>
  <c r="C44" i="2"/>
  <c r="A44" i="2"/>
  <c r="K44" i="2" s="1"/>
  <c r="M43" i="2"/>
  <c r="N43" i="2" s="1"/>
  <c r="F43" i="2"/>
  <c r="E43" i="2"/>
  <c r="D43" i="2"/>
  <c r="C43" i="2"/>
  <c r="A43" i="2"/>
  <c r="O43" i="2" s="1"/>
  <c r="M42" i="2"/>
  <c r="N42" i="2" s="1"/>
  <c r="D42" i="2"/>
  <c r="E42" i="2" s="1"/>
  <c r="C42" i="2"/>
  <c r="A42" i="2"/>
  <c r="H42" i="2" s="1"/>
  <c r="D41" i="2"/>
  <c r="F41" i="2" s="1"/>
  <c r="C41" i="2"/>
  <c r="A41" i="2"/>
  <c r="O41" i="2" s="1"/>
  <c r="D40" i="2"/>
  <c r="E40" i="2" s="1"/>
  <c r="C40" i="2"/>
  <c r="A40" i="2"/>
  <c r="K40" i="2" s="1"/>
  <c r="D39" i="2"/>
  <c r="C39" i="2"/>
  <c r="A39" i="2"/>
  <c r="O39" i="2" s="1"/>
  <c r="F38" i="2"/>
  <c r="D38" i="2"/>
  <c r="E38" i="2" s="1"/>
  <c r="C38" i="2"/>
  <c r="A38" i="2"/>
  <c r="L38" i="2" s="1"/>
  <c r="F37" i="2"/>
  <c r="D37" i="2"/>
  <c r="E37" i="2" s="1"/>
  <c r="C37" i="2"/>
  <c r="A37" i="2"/>
  <c r="I37" i="2" s="1"/>
  <c r="J37" i="2" s="1"/>
  <c r="K36" i="2"/>
  <c r="F36" i="2"/>
  <c r="D36" i="2"/>
  <c r="E36" i="2" s="1"/>
  <c r="C36" i="2"/>
  <c r="A36" i="2"/>
  <c r="H36" i="2" s="1"/>
  <c r="D35" i="2"/>
  <c r="C35" i="2"/>
  <c r="A35" i="2"/>
  <c r="K35" i="2" s="1"/>
  <c r="D34" i="2"/>
  <c r="E34" i="2" s="1"/>
  <c r="C34" i="2"/>
  <c r="A34" i="2"/>
  <c r="L34" i="2" s="1"/>
  <c r="I33" i="2"/>
  <c r="J33" i="2" s="1"/>
  <c r="F33" i="2"/>
  <c r="E33" i="2"/>
  <c r="D33" i="2"/>
  <c r="C33" i="2"/>
  <c r="A33" i="2"/>
  <c r="K33" i="2" s="1"/>
  <c r="K32" i="2"/>
  <c r="F32" i="2"/>
  <c r="D32" i="2"/>
  <c r="E32" i="2" s="1"/>
  <c r="C32" i="2"/>
  <c r="A32" i="2"/>
  <c r="H32" i="2" s="1"/>
  <c r="L31" i="2"/>
  <c r="D31" i="2"/>
  <c r="C31" i="2"/>
  <c r="A31" i="2"/>
  <c r="M31" i="2" s="1"/>
  <c r="N31" i="2" s="1"/>
  <c r="D30" i="2"/>
  <c r="E30" i="2" s="1"/>
  <c r="C30" i="2"/>
  <c r="A30" i="2"/>
  <c r="L30" i="2" s="1"/>
  <c r="K29" i="2"/>
  <c r="D29" i="2"/>
  <c r="E29" i="2" s="1"/>
  <c r="C29" i="2"/>
  <c r="A29" i="2"/>
  <c r="I29" i="2" s="1"/>
  <c r="J29" i="2" s="1"/>
  <c r="D28" i="2"/>
  <c r="E28" i="2" s="1"/>
  <c r="C28" i="2"/>
  <c r="A28" i="2"/>
  <c r="L28" i="2" s="1"/>
  <c r="D27" i="2"/>
  <c r="C27" i="2"/>
  <c r="A27" i="2"/>
  <c r="O27" i="2" s="1"/>
  <c r="L26" i="2"/>
  <c r="D26" i="2"/>
  <c r="C26" i="2"/>
  <c r="A26" i="2"/>
  <c r="O26" i="2" s="1"/>
  <c r="F25" i="2"/>
  <c r="D25" i="2"/>
  <c r="E25" i="2" s="1"/>
  <c r="C25" i="2"/>
  <c r="A25" i="2"/>
  <c r="I25" i="2" s="1"/>
  <c r="J25" i="2" s="1"/>
  <c r="D24" i="2"/>
  <c r="E24" i="2" s="1"/>
  <c r="C24" i="2"/>
  <c r="A24" i="2"/>
  <c r="L24" i="2" s="1"/>
  <c r="K23" i="2"/>
  <c r="D23" i="2"/>
  <c r="C23" i="2"/>
  <c r="A23" i="2"/>
  <c r="L23" i="2" s="1"/>
  <c r="L22" i="2"/>
  <c r="D22" i="2"/>
  <c r="C22" i="2"/>
  <c r="A22" i="2"/>
  <c r="O22" i="2" s="1"/>
  <c r="K21" i="2"/>
  <c r="D21" i="2"/>
  <c r="E21" i="2" s="1"/>
  <c r="C21" i="2"/>
  <c r="A21" i="2"/>
  <c r="I21" i="2" s="1"/>
  <c r="J21" i="2" s="1"/>
  <c r="D20" i="2"/>
  <c r="E20" i="2" s="1"/>
  <c r="C20" i="2"/>
  <c r="A20" i="2"/>
  <c r="L20" i="2" s="1"/>
  <c r="D19" i="2"/>
  <c r="C19" i="2"/>
  <c r="A19" i="2"/>
  <c r="O19" i="2" s="1"/>
  <c r="L18" i="2"/>
  <c r="D18" i="2"/>
  <c r="C18" i="2"/>
  <c r="A18" i="2"/>
  <c r="O18" i="2" s="1"/>
  <c r="F17" i="2"/>
  <c r="D17" i="2"/>
  <c r="E17" i="2" s="1"/>
  <c r="C17" i="2"/>
  <c r="A17" i="2"/>
  <c r="I17" i="2" s="1"/>
  <c r="J17" i="2" s="1"/>
  <c r="D16" i="2"/>
  <c r="E16" i="2" s="1"/>
  <c r="C16" i="2"/>
  <c r="A16" i="2"/>
  <c r="L16" i="2" s="1"/>
  <c r="K15" i="2"/>
  <c r="D15" i="2"/>
  <c r="C15" i="2"/>
  <c r="A15" i="2"/>
  <c r="L15" i="2" s="1"/>
  <c r="L14" i="2"/>
  <c r="D14" i="2"/>
  <c r="C14" i="2"/>
  <c r="A14" i="2"/>
  <c r="O14" i="2" s="1"/>
  <c r="K13" i="2"/>
  <c r="D13" i="2"/>
  <c r="E13" i="2" s="1"/>
  <c r="C13" i="2"/>
  <c r="A13" i="2"/>
  <c r="I13" i="2" s="1"/>
  <c r="J13" i="2" s="1"/>
  <c r="D12" i="2"/>
  <c r="E12" i="2" s="1"/>
  <c r="C12" i="2"/>
  <c r="A12" i="2"/>
  <c r="L12" i="2" s="1"/>
  <c r="D11" i="2"/>
  <c r="C11" i="2"/>
  <c r="A11" i="2"/>
  <c r="O11" i="2" s="1"/>
  <c r="L10" i="2"/>
  <c r="D10" i="2"/>
  <c r="C10" i="2"/>
  <c r="A10" i="2"/>
  <c r="O10" i="2" s="1"/>
  <c r="F9" i="2"/>
  <c r="D9" i="2"/>
  <c r="E9" i="2" s="1"/>
  <c r="C9" i="2"/>
  <c r="A9" i="2"/>
  <c r="I9" i="2" s="1"/>
  <c r="J9" i="2" s="1"/>
  <c r="D8" i="2"/>
  <c r="E8" i="2" s="1"/>
  <c r="C8" i="2"/>
  <c r="A8" i="2"/>
  <c r="L8" i="2" s="1"/>
  <c r="K7" i="2"/>
  <c r="D7" i="2"/>
  <c r="C7" i="2"/>
  <c r="A7" i="2"/>
  <c r="L7" i="2" s="1"/>
  <c r="L6" i="2"/>
  <c r="D6" i="2"/>
  <c r="C6" i="2"/>
  <c r="A6" i="2"/>
  <c r="O6" i="2" s="1"/>
  <c r="K5" i="2"/>
  <c r="D5" i="2"/>
  <c r="E5" i="2" s="1"/>
  <c r="C5" i="2"/>
  <c r="A5" i="2"/>
  <c r="I5" i="2" s="1"/>
  <c r="J5" i="2" s="1"/>
  <c r="D4" i="2"/>
  <c r="E4" i="2" s="1"/>
  <c r="C4" i="2"/>
  <c r="A4" i="2"/>
  <c r="L4" i="2" s="1"/>
  <c r="D3" i="2"/>
  <c r="C3" i="2"/>
  <c r="A3" i="2"/>
  <c r="O3" i="2" s="1"/>
  <c r="H27" i="2" l="1"/>
  <c r="M27" i="2"/>
  <c r="N27" i="2" s="1"/>
  <c r="H57" i="2"/>
  <c r="H73" i="2"/>
  <c r="M73" i="2"/>
  <c r="N73" i="2" s="1"/>
  <c r="H76" i="2"/>
  <c r="H81" i="2"/>
  <c r="H84" i="2"/>
  <c r="H105" i="2"/>
  <c r="M105" i="2"/>
  <c r="N105" i="2" s="1"/>
  <c r="H108" i="2"/>
  <c r="H116" i="2"/>
  <c r="H129" i="2"/>
  <c r="M129" i="2"/>
  <c r="N129" i="2" s="1"/>
  <c r="H132" i="2"/>
  <c r="H188" i="2"/>
  <c r="H193" i="2"/>
  <c r="M193" i="2"/>
  <c r="N193" i="2" s="1"/>
  <c r="H228" i="2"/>
  <c r="H236" i="2"/>
  <c r="H249" i="2"/>
  <c r="M249" i="2"/>
  <c r="N249" i="2" s="1"/>
  <c r="H252" i="2"/>
  <c r="H265" i="2"/>
  <c r="M265" i="2"/>
  <c r="N265" i="2" s="1"/>
  <c r="H268" i="2"/>
  <c r="H276" i="2"/>
  <c r="H289" i="2"/>
  <c r="M289" i="2"/>
  <c r="N289" i="2" s="1"/>
  <c r="H292" i="2"/>
  <c r="H305" i="2"/>
  <c r="M305" i="2"/>
  <c r="N305" i="2" s="1"/>
  <c r="H308" i="2"/>
  <c r="H321" i="2"/>
  <c r="M321" i="2"/>
  <c r="N321" i="2" s="1"/>
  <c r="H324" i="2"/>
  <c r="H329" i="2"/>
  <c r="M329" i="2"/>
  <c r="N329" i="2" s="1"/>
  <c r="K3" i="2"/>
  <c r="F5" i="2"/>
  <c r="H7" i="2"/>
  <c r="M7" i="2"/>
  <c r="N7" i="2" s="1"/>
  <c r="K9" i="2"/>
  <c r="K19" i="2"/>
  <c r="F21" i="2"/>
  <c r="K25" i="2"/>
  <c r="L35" i="2"/>
  <c r="H53" i="2"/>
  <c r="P53" i="2" s="1"/>
  <c r="M53" i="2"/>
  <c r="N53" i="2" s="1"/>
  <c r="M54" i="2"/>
  <c r="N54" i="2" s="1"/>
  <c r="H56" i="2"/>
  <c r="K57" i="2"/>
  <c r="F58" i="2"/>
  <c r="H61" i="2"/>
  <c r="M61" i="2"/>
  <c r="N61" i="2" s="1"/>
  <c r="M62" i="2"/>
  <c r="N62" i="2" s="1"/>
  <c r="H64" i="2"/>
  <c r="K65" i="2"/>
  <c r="F66" i="2"/>
  <c r="H85" i="2"/>
  <c r="M85" i="2"/>
  <c r="N85" i="2" s="1"/>
  <c r="M86" i="2"/>
  <c r="N86" i="2" s="1"/>
  <c r="H88" i="2"/>
  <c r="K89" i="2"/>
  <c r="F90" i="2"/>
  <c r="H93" i="2"/>
  <c r="M93" i="2"/>
  <c r="N93" i="2" s="1"/>
  <c r="M94" i="2"/>
  <c r="N94" i="2" s="1"/>
  <c r="H96" i="2"/>
  <c r="K97" i="2"/>
  <c r="F98" i="2"/>
  <c r="H117" i="2"/>
  <c r="M117" i="2"/>
  <c r="N117" i="2" s="1"/>
  <c r="M118" i="2"/>
  <c r="N118" i="2" s="1"/>
  <c r="H120" i="2"/>
  <c r="K121" i="2"/>
  <c r="F122" i="2"/>
  <c r="H133" i="2"/>
  <c r="M133" i="2"/>
  <c r="N133" i="2" s="1"/>
  <c r="M134" i="2"/>
  <c r="N134" i="2" s="1"/>
  <c r="H136" i="2"/>
  <c r="K137" i="2"/>
  <c r="F138" i="2"/>
  <c r="H173" i="2"/>
  <c r="M173" i="2"/>
  <c r="N173" i="2" s="1"/>
  <c r="M174" i="2"/>
  <c r="N174" i="2" s="1"/>
  <c r="H176" i="2"/>
  <c r="K177" i="2"/>
  <c r="F178" i="2"/>
  <c r="H181" i="2"/>
  <c r="P181" i="2" s="1"/>
  <c r="M181" i="2"/>
  <c r="N181" i="2" s="1"/>
  <c r="M182" i="2"/>
  <c r="N182" i="2" s="1"/>
  <c r="H184" i="2"/>
  <c r="K185" i="2"/>
  <c r="F186" i="2"/>
  <c r="H189" i="2"/>
  <c r="M189" i="2"/>
  <c r="N189" i="2" s="1"/>
  <c r="M190" i="2"/>
  <c r="N190" i="2" s="1"/>
  <c r="H192" i="2"/>
  <c r="K193" i="2"/>
  <c r="F194" i="2"/>
  <c r="H197" i="2"/>
  <c r="M197" i="2"/>
  <c r="N197" i="2" s="1"/>
  <c r="M198" i="2"/>
  <c r="N198" i="2" s="1"/>
  <c r="H200" i="2"/>
  <c r="K201" i="2"/>
  <c r="F202" i="2"/>
  <c r="H205" i="2"/>
  <c r="M205" i="2"/>
  <c r="N205" i="2" s="1"/>
  <c r="M206" i="2"/>
  <c r="N206" i="2" s="1"/>
  <c r="H208" i="2"/>
  <c r="K209" i="2"/>
  <c r="F210" i="2"/>
  <c r="H229" i="2"/>
  <c r="M229" i="2"/>
  <c r="N229" i="2" s="1"/>
  <c r="M230" i="2"/>
  <c r="N230" i="2" s="1"/>
  <c r="H232" i="2"/>
  <c r="K233" i="2"/>
  <c r="F234" i="2"/>
  <c r="H245" i="2"/>
  <c r="M245" i="2"/>
  <c r="N245" i="2" s="1"/>
  <c r="M246" i="2"/>
  <c r="N246" i="2" s="1"/>
  <c r="H248" i="2"/>
  <c r="K249" i="2"/>
  <c r="F250" i="2"/>
  <c r="H253" i="2"/>
  <c r="M253" i="2"/>
  <c r="N253" i="2" s="1"/>
  <c r="M254" i="2"/>
  <c r="N254" i="2" s="1"/>
  <c r="H256" i="2"/>
  <c r="K257" i="2"/>
  <c r="F258" i="2"/>
  <c r="H269" i="2"/>
  <c r="M269" i="2"/>
  <c r="N269" i="2" s="1"/>
  <c r="M270" i="2"/>
  <c r="N270" i="2" s="1"/>
  <c r="H272" i="2"/>
  <c r="K273" i="2"/>
  <c r="F274" i="2"/>
  <c r="H293" i="2"/>
  <c r="M293" i="2"/>
  <c r="N293" i="2" s="1"/>
  <c r="M294" i="2"/>
  <c r="N294" i="2" s="1"/>
  <c r="H296" i="2"/>
  <c r="K297" i="2"/>
  <c r="F298" i="2"/>
  <c r="H309" i="2"/>
  <c r="M309" i="2"/>
  <c r="N309" i="2" s="1"/>
  <c r="M310" i="2"/>
  <c r="N310" i="2" s="1"/>
  <c r="H312" i="2"/>
  <c r="K313" i="2"/>
  <c r="F314" i="2"/>
  <c r="H333" i="2"/>
  <c r="M333" i="2"/>
  <c r="N333" i="2" s="1"/>
  <c r="M334" i="2"/>
  <c r="N334" i="2" s="1"/>
  <c r="H336" i="2"/>
  <c r="K337" i="2"/>
  <c r="H341" i="2"/>
  <c r="H365" i="2"/>
  <c r="O365" i="2"/>
  <c r="H381" i="2"/>
  <c r="O381" i="2"/>
  <c r="H397" i="2"/>
  <c r="O397" i="2"/>
  <c r="L421" i="2"/>
  <c r="M424" i="2"/>
  <c r="N424" i="2" s="1"/>
  <c r="H424" i="2"/>
  <c r="L424" i="2"/>
  <c r="K439" i="2"/>
  <c r="M456" i="2"/>
  <c r="N456" i="2" s="1"/>
  <c r="L456" i="2"/>
  <c r="K456" i="2"/>
  <c r="M457" i="2"/>
  <c r="N457" i="2" s="1"/>
  <c r="K463" i="2"/>
  <c r="I465" i="2"/>
  <c r="J465" i="2" s="1"/>
  <c r="I466" i="2"/>
  <c r="J466" i="2" s="1"/>
  <c r="I477" i="2"/>
  <c r="J477" i="2" s="1"/>
  <c r="F478" i="2"/>
  <c r="F483" i="2"/>
  <c r="M492" i="2"/>
  <c r="N492" i="2" s="1"/>
  <c r="H492" i="2"/>
  <c r="L492" i="2"/>
  <c r="H501" i="2"/>
  <c r="O501" i="2"/>
  <c r="L509" i="2"/>
  <c r="M512" i="2"/>
  <c r="N512" i="2" s="1"/>
  <c r="H512" i="2"/>
  <c r="L512" i="2"/>
  <c r="M516" i="2"/>
  <c r="N516" i="2" s="1"/>
  <c r="O516" i="2"/>
  <c r="K516" i="2"/>
  <c r="F517" i="2"/>
  <c r="E517" i="2"/>
  <c r="M517" i="2"/>
  <c r="N517" i="2" s="1"/>
  <c r="H525" i="2"/>
  <c r="O525" i="2"/>
  <c r="M536" i="2"/>
  <c r="N536" i="2" s="1"/>
  <c r="O536" i="2"/>
  <c r="K536" i="2"/>
  <c r="O537" i="2"/>
  <c r="M544" i="2"/>
  <c r="N544" i="2" s="1"/>
  <c r="L544" i="2"/>
  <c r="K544" i="2"/>
  <c r="M545" i="2"/>
  <c r="N545" i="2" s="1"/>
  <c r="O549" i="2"/>
  <c r="I549" i="2"/>
  <c r="J549" i="2" s="1"/>
  <c r="H549" i="2"/>
  <c r="F559" i="2"/>
  <c r="M561" i="2"/>
  <c r="N561" i="2" s="1"/>
  <c r="H561" i="2"/>
  <c r="K561" i="2"/>
  <c r="F562" i="2"/>
  <c r="M569" i="2"/>
  <c r="N569" i="2" s="1"/>
  <c r="F571" i="2"/>
  <c r="I585" i="2"/>
  <c r="J585" i="2" s="1"/>
  <c r="F586" i="2"/>
  <c r="M593" i="2"/>
  <c r="N593" i="2" s="1"/>
  <c r="M597" i="2"/>
  <c r="N597" i="2" s="1"/>
  <c r="M608" i="2"/>
  <c r="N608" i="2" s="1"/>
  <c r="H608" i="2"/>
  <c r="O608" i="2"/>
  <c r="L608" i="2"/>
  <c r="L617" i="2"/>
  <c r="M617" i="2"/>
  <c r="N617" i="2" s="1"/>
  <c r="I617" i="2"/>
  <c r="J617" i="2" s="1"/>
  <c r="O647" i="2"/>
  <c r="K647" i="2"/>
  <c r="I658" i="2"/>
  <c r="J658" i="2" s="1"/>
  <c r="M658" i="2"/>
  <c r="N658" i="2" s="1"/>
  <c r="F662" i="2"/>
  <c r="E662" i="2"/>
  <c r="O669" i="2"/>
  <c r="I669" i="2"/>
  <c r="J669" i="2" s="1"/>
  <c r="M669" i="2"/>
  <c r="N669" i="2" s="1"/>
  <c r="L669" i="2"/>
  <c r="H669" i="2"/>
  <c r="E687" i="2"/>
  <c r="F687" i="2"/>
  <c r="F693" i="2"/>
  <c r="E693" i="2"/>
  <c r="M700" i="2"/>
  <c r="N700" i="2" s="1"/>
  <c r="O700" i="2"/>
  <c r="L700" i="2"/>
  <c r="K700" i="2"/>
  <c r="F702" i="2"/>
  <c r="E702" i="2"/>
  <c r="L705" i="2"/>
  <c r="O705" i="2"/>
  <c r="H705" i="2"/>
  <c r="M705" i="2"/>
  <c r="N705" i="2" s="1"/>
  <c r="K705" i="2"/>
  <c r="M720" i="2"/>
  <c r="N720" i="2" s="1"/>
  <c r="O720" i="2"/>
  <c r="H720" i="2"/>
  <c r="L720" i="2"/>
  <c r="M761" i="2"/>
  <c r="N761" i="2" s="1"/>
  <c r="H761" i="2"/>
  <c r="I761" i="2"/>
  <c r="J761" i="2" s="1"/>
  <c r="O761" i="2"/>
  <c r="L761" i="2"/>
  <c r="M808" i="2"/>
  <c r="N808" i="2" s="1"/>
  <c r="L808" i="2"/>
  <c r="H808" i="2"/>
  <c r="O808" i="2"/>
  <c r="K815" i="2"/>
  <c r="M844" i="2"/>
  <c r="N844" i="2" s="1"/>
  <c r="H844" i="2"/>
  <c r="K844" i="2"/>
  <c r="O844" i="2"/>
  <c r="M864" i="2"/>
  <c r="N864" i="2" s="1"/>
  <c r="H864" i="2"/>
  <c r="K864" i="2"/>
  <c r="O864" i="2"/>
  <c r="F870" i="2"/>
  <c r="E870" i="2"/>
  <c r="F875" i="2"/>
  <c r="E875" i="2"/>
  <c r="H3" i="2"/>
  <c r="S29" i="2" s="1"/>
  <c r="T29" i="2" s="1"/>
  <c r="M3" i="2"/>
  <c r="N3" i="2" s="1"/>
  <c r="H52" i="2"/>
  <c r="M65" i="2"/>
  <c r="N65" i="2" s="1"/>
  <c r="H68" i="2"/>
  <c r="M81" i="2"/>
  <c r="N81" i="2" s="1"/>
  <c r="H89" i="2"/>
  <c r="M89" i="2"/>
  <c r="N89" i="2" s="1"/>
  <c r="H92" i="2"/>
  <c r="H113" i="2"/>
  <c r="H121" i="2"/>
  <c r="H137" i="2"/>
  <c r="M137" i="2"/>
  <c r="N137" i="2" s="1"/>
  <c r="H156" i="2"/>
  <c r="H180" i="2"/>
  <c r="H185" i="2"/>
  <c r="M185" i="2"/>
  <c r="N185" i="2" s="1"/>
  <c r="H201" i="2"/>
  <c r="M201" i="2"/>
  <c r="N201" i="2" s="1"/>
  <c r="H204" i="2"/>
  <c r="M217" i="2"/>
  <c r="N217" i="2" s="1"/>
  <c r="H233" i="2"/>
  <c r="M233" i="2"/>
  <c r="N233" i="2" s="1"/>
  <c r="K11" i="2"/>
  <c r="F13" i="2"/>
  <c r="H15" i="2"/>
  <c r="M15" i="2"/>
  <c r="N15" i="2" s="1"/>
  <c r="K17" i="2"/>
  <c r="H23" i="2"/>
  <c r="M23" i="2"/>
  <c r="N23" i="2" s="1"/>
  <c r="K27" i="2"/>
  <c r="F29" i="2"/>
  <c r="I31" i="2"/>
  <c r="J31" i="2" s="1"/>
  <c r="O31" i="2"/>
  <c r="K37" i="2"/>
  <c r="K39" i="2"/>
  <c r="H40" i="2"/>
  <c r="K41" i="2"/>
  <c r="F42" i="2"/>
  <c r="H45" i="2"/>
  <c r="G45" i="2" s="1"/>
  <c r="M45" i="2"/>
  <c r="N45" i="2" s="1"/>
  <c r="M46" i="2"/>
  <c r="N46" i="2" s="1"/>
  <c r="H48" i="2"/>
  <c r="K49" i="2"/>
  <c r="F50" i="2"/>
  <c r="H69" i="2"/>
  <c r="P69" i="2" s="1"/>
  <c r="M69" i="2"/>
  <c r="N69" i="2" s="1"/>
  <c r="M70" i="2"/>
  <c r="N70" i="2" s="1"/>
  <c r="H72" i="2"/>
  <c r="K73" i="2"/>
  <c r="F74" i="2"/>
  <c r="H77" i="2"/>
  <c r="M77" i="2"/>
  <c r="N77" i="2" s="1"/>
  <c r="M78" i="2"/>
  <c r="N78" i="2" s="1"/>
  <c r="H80" i="2"/>
  <c r="K81" i="2"/>
  <c r="F82" i="2"/>
  <c r="H101" i="2"/>
  <c r="M101" i="2"/>
  <c r="N101" i="2" s="1"/>
  <c r="M102" i="2"/>
  <c r="N102" i="2" s="1"/>
  <c r="H104" i="2"/>
  <c r="K105" i="2"/>
  <c r="F106" i="2"/>
  <c r="H109" i="2"/>
  <c r="M109" i="2"/>
  <c r="N109" i="2" s="1"/>
  <c r="M110" i="2"/>
  <c r="N110" i="2" s="1"/>
  <c r="H112" i="2"/>
  <c r="K113" i="2"/>
  <c r="F114" i="2"/>
  <c r="H125" i="2"/>
  <c r="M125" i="2"/>
  <c r="N125" i="2" s="1"/>
  <c r="M126" i="2"/>
  <c r="N126" i="2" s="1"/>
  <c r="H128" i="2"/>
  <c r="K129" i="2"/>
  <c r="F130" i="2"/>
  <c r="H141" i="2"/>
  <c r="M141" i="2"/>
  <c r="N141" i="2" s="1"/>
  <c r="M142" i="2"/>
  <c r="N142" i="2" s="1"/>
  <c r="H144" i="2"/>
  <c r="K145" i="2"/>
  <c r="F146" i="2"/>
  <c r="H149" i="2"/>
  <c r="P149" i="2" s="1"/>
  <c r="M149" i="2"/>
  <c r="N149" i="2" s="1"/>
  <c r="M150" i="2"/>
  <c r="N150" i="2" s="1"/>
  <c r="H152" i="2"/>
  <c r="K153" i="2"/>
  <c r="F154" i="2"/>
  <c r="H157" i="2"/>
  <c r="M157" i="2"/>
  <c r="N157" i="2" s="1"/>
  <c r="M158" i="2"/>
  <c r="N158" i="2" s="1"/>
  <c r="H160" i="2"/>
  <c r="K161" i="2"/>
  <c r="F162" i="2"/>
  <c r="H165" i="2"/>
  <c r="P165" i="2" s="1"/>
  <c r="M165" i="2"/>
  <c r="N165" i="2" s="1"/>
  <c r="M166" i="2"/>
  <c r="N166" i="2" s="1"/>
  <c r="H168" i="2"/>
  <c r="K169" i="2"/>
  <c r="F170" i="2"/>
  <c r="H213" i="2"/>
  <c r="M213" i="2"/>
  <c r="N213" i="2" s="1"/>
  <c r="M214" i="2"/>
  <c r="N214" i="2" s="1"/>
  <c r="H216" i="2"/>
  <c r="K217" i="2"/>
  <c r="F218" i="2"/>
  <c r="H221" i="2"/>
  <c r="M221" i="2"/>
  <c r="N221" i="2" s="1"/>
  <c r="M222" i="2"/>
  <c r="N222" i="2" s="1"/>
  <c r="H224" i="2"/>
  <c r="K225" i="2"/>
  <c r="F226" i="2"/>
  <c r="H237" i="2"/>
  <c r="M237" i="2"/>
  <c r="N237" i="2" s="1"/>
  <c r="M238" i="2"/>
  <c r="N238" i="2" s="1"/>
  <c r="H240" i="2"/>
  <c r="K241" i="2"/>
  <c r="F242" i="2"/>
  <c r="H261" i="2"/>
  <c r="M261" i="2"/>
  <c r="N261" i="2" s="1"/>
  <c r="M262" i="2"/>
  <c r="N262" i="2" s="1"/>
  <c r="H264" i="2"/>
  <c r="K265" i="2"/>
  <c r="F266" i="2"/>
  <c r="H277" i="2"/>
  <c r="M277" i="2"/>
  <c r="N277" i="2" s="1"/>
  <c r="M278" i="2"/>
  <c r="N278" i="2" s="1"/>
  <c r="H280" i="2"/>
  <c r="K281" i="2"/>
  <c r="F282" i="2"/>
  <c r="H285" i="2"/>
  <c r="M285" i="2"/>
  <c r="N285" i="2" s="1"/>
  <c r="M286" i="2"/>
  <c r="N286" i="2" s="1"/>
  <c r="H288" i="2"/>
  <c r="K289" i="2"/>
  <c r="F290" i="2"/>
  <c r="H301" i="2"/>
  <c r="M301" i="2"/>
  <c r="N301" i="2" s="1"/>
  <c r="M302" i="2"/>
  <c r="N302" i="2" s="1"/>
  <c r="H304" i="2"/>
  <c r="K305" i="2"/>
  <c r="F306" i="2"/>
  <c r="H317" i="2"/>
  <c r="M317" i="2"/>
  <c r="N317" i="2" s="1"/>
  <c r="M318" i="2"/>
  <c r="N318" i="2" s="1"/>
  <c r="H320" i="2"/>
  <c r="K321" i="2"/>
  <c r="F322" i="2"/>
  <c r="H325" i="2"/>
  <c r="M325" i="2"/>
  <c r="N325" i="2" s="1"/>
  <c r="M326" i="2"/>
  <c r="N326" i="2" s="1"/>
  <c r="H328" i="2"/>
  <c r="K329" i="2"/>
  <c r="F330" i="2"/>
  <c r="O341" i="2"/>
  <c r="H349" i="2"/>
  <c r="O349" i="2"/>
  <c r="H357" i="2"/>
  <c r="O357" i="2"/>
  <c r="H373" i="2"/>
  <c r="O373" i="2"/>
  <c r="H389" i="2"/>
  <c r="O389" i="2"/>
  <c r="H405" i="2"/>
  <c r="O405" i="2"/>
  <c r="I417" i="2"/>
  <c r="J417" i="2" s="1"/>
  <c r="M432" i="2"/>
  <c r="N432" i="2" s="1"/>
  <c r="O432" i="2"/>
  <c r="K432" i="2"/>
  <c r="O433" i="2"/>
  <c r="I441" i="2"/>
  <c r="J441" i="2" s="1"/>
  <c r="G3" i="2"/>
  <c r="L3" i="2"/>
  <c r="I7" i="2"/>
  <c r="J7" i="2" s="1"/>
  <c r="O7" i="2"/>
  <c r="L11" i="2"/>
  <c r="I15" i="2"/>
  <c r="J15" i="2" s="1"/>
  <c r="O15" i="2"/>
  <c r="L19" i="2"/>
  <c r="I23" i="2"/>
  <c r="J23" i="2" s="1"/>
  <c r="O23" i="2"/>
  <c r="G27" i="2"/>
  <c r="L27" i="2"/>
  <c r="K31" i="2"/>
  <c r="H35" i="2"/>
  <c r="M35" i="2"/>
  <c r="N35" i="2" s="1"/>
  <c r="O36" i="2"/>
  <c r="L39" i="2"/>
  <c r="E41" i="2"/>
  <c r="L41" i="2"/>
  <c r="F44" i="2"/>
  <c r="I45" i="2"/>
  <c r="J45" i="2" s="1"/>
  <c r="O45" i="2"/>
  <c r="E49" i="2"/>
  <c r="L49" i="2"/>
  <c r="F52" i="2"/>
  <c r="I53" i="2"/>
  <c r="J53" i="2" s="1"/>
  <c r="O53" i="2"/>
  <c r="E57" i="2"/>
  <c r="L57" i="2"/>
  <c r="F60" i="2"/>
  <c r="I61" i="2"/>
  <c r="J61" i="2" s="1"/>
  <c r="O61" i="2"/>
  <c r="E65" i="2"/>
  <c r="L65" i="2"/>
  <c r="F68" i="2"/>
  <c r="I69" i="2"/>
  <c r="J69" i="2" s="1"/>
  <c r="O69" i="2"/>
  <c r="E73" i="2"/>
  <c r="L73" i="2"/>
  <c r="F76" i="2"/>
  <c r="I77" i="2"/>
  <c r="J77" i="2" s="1"/>
  <c r="O77" i="2"/>
  <c r="E81" i="2"/>
  <c r="L81" i="2"/>
  <c r="F84" i="2"/>
  <c r="I85" i="2"/>
  <c r="J85" i="2" s="1"/>
  <c r="O85" i="2"/>
  <c r="E89" i="2"/>
  <c r="L89" i="2"/>
  <c r="F92" i="2"/>
  <c r="I93" i="2"/>
  <c r="J93" i="2" s="1"/>
  <c r="O93" i="2"/>
  <c r="E97" i="2"/>
  <c r="L97" i="2"/>
  <c r="F100" i="2"/>
  <c r="I101" i="2"/>
  <c r="J101" i="2" s="1"/>
  <c r="O101" i="2"/>
  <c r="E105" i="2"/>
  <c r="L105" i="2"/>
  <c r="F108" i="2"/>
  <c r="I109" i="2"/>
  <c r="J109" i="2" s="1"/>
  <c r="O109" i="2"/>
  <c r="E113" i="2"/>
  <c r="L113" i="2"/>
  <c r="F116" i="2"/>
  <c r="I117" i="2"/>
  <c r="J117" i="2" s="1"/>
  <c r="O117" i="2"/>
  <c r="E121" i="2"/>
  <c r="L121" i="2"/>
  <c r="F124" i="2"/>
  <c r="I125" i="2"/>
  <c r="J125" i="2" s="1"/>
  <c r="O125" i="2"/>
  <c r="E129" i="2"/>
  <c r="L129" i="2"/>
  <c r="F132" i="2"/>
  <c r="I133" i="2"/>
  <c r="J133" i="2" s="1"/>
  <c r="O133" i="2"/>
  <c r="E137" i="2"/>
  <c r="L137" i="2"/>
  <c r="F140" i="2"/>
  <c r="I141" i="2"/>
  <c r="J141" i="2" s="1"/>
  <c r="O141" i="2"/>
  <c r="E145" i="2"/>
  <c r="L145" i="2"/>
  <c r="F148" i="2"/>
  <c r="I149" i="2"/>
  <c r="J149" i="2" s="1"/>
  <c r="O149" i="2"/>
  <c r="E153" i="2"/>
  <c r="L153" i="2"/>
  <c r="F156" i="2"/>
  <c r="I157" i="2"/>
  <c r="J157" i="2" s="1"/>
  <c r="O157" i="2"/>
  <c r="E161" i="2"/>
  <c r="L161" i="2"/>
  <c r="F164" i="2"/>
  <c r="I165" i="2"/>
  <c r="J165" i="2" s="1"/>
  <c r="O165" i="2"/>
  <c r="E169" i="2"/>
  <c r="L169" i="2"/>
  <c r="F172" i="2"/>
  <c r="I173" i="2"/>
  <c r="J173" i="2" s="1"/>
  <c r="O173" i="2"/>
  <c r="E177" i="2"/>
  <c r="L177" i="2"/>
  <c r="F180" i="2"/>
  <c r="I181" i="2"/>
  <c r="J181" i="2" s="1"/>
  <c r="O181" i="2"/>
  <c r="E185" i="2"/>
  <c r="L185" i="2"/>
  <c r="F188" i="2"/>
  <c r="I189" i="2"/>
  <c r="J189" i="2" s="1"/>
  <c r="O189" i="2"/>
  <c r="E193" i="2"/>
  <c r="L193" i="2"/>
  <c r="F196" i="2"/>
  <c r="I197" i="2"/>
  <c r="J197" i="2" s="1"/>
  <c r="O197" i="2"/>
  <c r="E201" i="2"/>
  <c r="L201" i="2"/>
  <c r="F204" i="2"/>
  <c r="I205" i="2"/>
  <c r="J205" i="2" s="1"/>
  <c r="O205" i="2"/>
  <c r="E209" i="2"/>
  <c r="L209" i="2"/>
  <c r="F212" i="2"/>
  <c r="I213" i="2"/>
  <c r="J213" i="2" s="1"/>
  <c r="O213" i="2"/>
  <c r="E217" i="2"/>
  <c r="L217" i="2"/>
  <c r="F220" i="2"/>
  <c r="I221" i="2"/>
  <c r="J221" i="2" s="1"/>
  <c r="O221" i="2"/>
  <c r="E225" i="2"/>
  <c r="L225" i="2"/>
  <c r="F228" i="2"/>
  <c r="I229" i="2"/>
  <c r="J229" i="2" s="1"/>
  <c r="O229" i="2"/>
  <c r="E233" i="2"/>
  <c r="L233" i="2"/>
  <c r="F236" i="2"/>
  <c r="I237" i="2"/>
  <c r="J237" i="2" s="1"/>
  <c r="O237" i="2"/>
  <c r="E241" i="2"/>
  <c r="L241" i="2"/>
  <c r="F244" i="2"/>
  <c r="I245" i="2"/>
  <c r="J245" i="2" s="1"/>
  <c r="O245" i="2"/>
  <c r="E249" i="2"/>
  <c r="L249" i="2"/>
  <c r="F252" i="2"/>
  <c r="I253" i="2"/>
  <c r="J253" i="2" s="1"/>
  <c r="O253" i="2"/>
  <c r="E257" i="2"/>
  <c r="L257" i="2"/>
  <c r="F260" i="2"/>
  <c r="I261" i="2"/>
  <c r="J261" i="2" s="1"/>
  <c r="O261" i="2"/>
  <c r="E265" i="2"/>
  <c r="L265" i="2"/>
  <c r="F268" i="2"/>
  <c r="I269" i="2"/>
  <c r="J269" i="2" s="1"/>
  <c r="O269" i="2"/>
  <c r="E273" i="2"/>
  <c r="L273" i="2"/>
  <c r="F276" i="2"/>
  <c r="I277" i="2"/>
  <c r="J277" i="2" s="1"/>
  <c r="O277" i="2"/>
  <c r="E281" i="2"/>
  <c r="L281" i="2"/>
  <c r="F284" i="2"/>
  <c r="I285" i="2"/>
  <c r="J285" i="2" s="1"/>
  <c r="O285" i="2"/>
  <c r="E289" i="2"/>
  <c r="L289" i="2"/>
  <c r="F292" i="2"/>
  <c r="I293" i="2"/>
  <c r="J293" i="2" s="1"/>
  <c r="O293" i="2"/>
  <c r="E297" i="2"/>
  <c r="L297" i="2"/>
  <c r="F300" i="2"/>
  <c r="I301" i="2"/>
  <c r="J301" i="2" s="1"/>
  <c r="O301" i="2"/>
  <c r="E305" i="2"/>
  <c r="L305" i="2"/>
  <c r="F308" i="2"/>
  <c r="I309" i="2"/>
  <c r="J309" i="2" s="1"/>
  <c r="O309" i="2"/>
  <c r="E313" i="2"/>
  <c r="L313" i="2"/>
  <c r="F316" i="2"/>
  <c r="I317" i="2"/>
  <c r="J317" i="2" s="1"/>
  <c r="O317" i="2"/>
  <c r="E321" i="2"/>
  <c r="L321" i="2"/>
  <c r="F324" i="2"/>
  <c r="I325" i="2"/>
  <c r="J325" i="2" s="1"/>
  <c r="O325" i="2"/>
  <c r="E329" i="2"/>
  <c r="L329" i="2"/>
  <c r="F332" i="2"/>
  <c r="I333" i="2"/>
  <c r="J333" i="2" s="1"/>
  <c r="O333" i="2"/>
  <c r="E337" i="2"/>
  <c r="L337" i="2"/>
  <c r="I341" i="2"/>
  <c r="J341" i="2" s="1"/>
  <c r="I349" i="2"/>
  <c r="J349" i="2" s="1"/>
  <c r="I357" i="2"/>
  <c r="J357" i="2" s="1"/>
  <c r="I365" i="2"/>
  <c r="J365" i="2" s="1"/>
  <c r="I373" i="2"/>
  <c r="J373" i="2" s="1"/>
  <c r="I381" i="2"/>
  <c r="J381" i="2" s="1"/>
  <c r="I389" i="2"/>
  <c r="J389" i="2" s="1"/>
  <c r="I397" i="2"/>
  <c r="J397" i="2" s="1"/>
  <c r="I405" i="2"/>
  <c r="J405" i="2" s="1"/>
  <c r="M412" i="2"/>
  <c r="N412" i="2" s="1"/>
  <c r="O412" i="2"/>
  <c r="K412" i="2"/>
  <c r="F413" i="2"/>
  <c r="E413" i="2"/>
  <c r="K417" i="2"/>
  <c r="E421" i="2"/>
  <c r="F422" i="2"/>
  <c r="O424" i="2"/>
  <c r="L432" i="2"/>
  <c r="M436" i="2"/>
  <c r="N436" i="2" s="1"/>
  <c r="L436" i="2"/>
  <c r="K436" i="2"/>
  <c r="L441" i="2"/>
  <c r="O445" i="2"/>
  <c r="I445" i="2"/>
  <c r="J445" i="2" s="1"/>
  <c r="H445" i="2"/>
  <c r="I453" i="2"/>
  <c r="J453" i="2" s="1"/>
  <c r="E455" i="2"/>
  <c r="O456" i="2"/>
  <c r="H457" i="2"/>
  <c r="O457" i="2"/>
  <c r="M460" i="2"/>
  <c r="N460" i="2" s="1"/>
  <c r="L460" i="2"/>
  <c r="K460" i="2"/>
  <c r="L465" i="2"/>
  <c r="E467" i="2"/>
  <c r="M473" i="2"/>
  <c r="N473" i="2" s="1"/>
  <c r="H473" i="2"/>
  <c r="P473" i="2" s="1"/>
  <c r="K473" i="2"/>
  <c r="I474" i="2"/>
  <c r="J474" i="2" s="1"/>
  <c r="F475" i="2"/>
  <c r="K477" i="2"/>
  <c r="I481" i="2"/>
  <c r="J481" i="2" s="1"/>
  <c r="E482" i="2"/>
  <c r="M488" i="2"/>
  <c r="N488" i="2" s="1"/>
  <c r="H488" i="2"/>
  <c r="L488" i="2"/>
  <c r="F490" i="2"/>
  <c r="O492" i="2"/>
  <c r="E493" i="2"/>
  <c r="M496" i="2"/>
  <c r="N496" i="2" s="1"/>
  <c r="O496" i="2"/>
  <c r="K496" i="2"/>
  <c r="I501" i="2"/>
  <c r="J501" i="2" s="1"/>
  <c r="I505" i="2"/>
  <c r="J505" i="2" s="1"/>
  <c r="E509" i="2"/>
  <c r="F510" i="2"/>
  <c r="O512" i="2"/>
  <c r="L516" i="2"/>
  <c r="H517" i="2"/>
  <c r="O517" i="2"/>
  <c r="M520" i="2"/>
  <c r="N520" i="2" s="1"/>
  <c r="L520" i="2"/>
  <c r="K520" i="2"/>
  <c r="I525" i="2"/>
  <c r="J525" i="2" s="1"/>
  <c r="I529" i="2"/>
  <c r="J529" i="2" s="1"/>
  <c r="L536" i="2"/>
  <c r="I541" i="2"/>
  <c r="J541" i="2" s="1"/>
  <c r="E543" i="2"/>
  <c r="O544" i="2"/>
  <c r="H545" i="2"/>
  <c r="O545" i="2"/>
  <c r="K549" i="2"/>
  <c r="K551" i="2"/>
  <c r="M556" i="2"/>
  <c r="N556" i="2" s="1"/>
  <c r="H556" i="2"/>
  <c r="L556" i="2"/>
  <c r="O559" i="2"/>
  <c r="L561" i="2"/>
  <c r="M562" i="2"/>
  <c r="N562" i="2" s="1"/>
  <c r="H565" i="2"/>
  <c r="O565" i="2"/>
  <c r="E566" i="2"/>
  <c r="F567" i="2"/>
  <c r="H569" i="2"/>
  <c r="O569" i="2"/>
  <c r="E570" i="2"/>
  <c r="M576" i="2"/>
  <c r="N576" i="2" s="1"/>
  <c r="H576" i="2"/>
  <c r="L576" i="2"/>
  <c r="M580" i="2"/>
  <c r="N580" i="2" s="1"/>
  <c r="O580" i="2"/>
  <c r="K580" i="2"/>
  <c r="F581" i="2"/>
  <c r="E581" i="2"/>
  <c r="K585" i="2"/>
  <c r="M586" i="2"/>
  <c r="N586" i="2" s="1"/>
  <c r="H589" i="2"/>
  <c r="O589" i="2"/>
  <c r="E590" i="2"/>
  <c r="F591" i="2"/>
  <c r="H593" i="2"/>
  <c r="O593" i="2"/>
  <c r="F594" i="2"/>
  <c r="M596" i="2"/>
  <c r="N596" i="2" s="1"/>
  <c r="L596" i="2"/>
  <c r="H596" i="2"/>
  <c r="O596" i="2"/>
  <c r="E598" i="2"/>
  <c r="F599" i="2"/>
  <c r="O605" i="2"/>
  <c r="I605" i="2"/>
  <c r="J605" i="2" s="1"/>
  <c r="M605" i="2"/>
  <c r="N605" i="2" s="1"/>
  <c r="K605" i="2"/>
  <c r="E606" i="2"/>
  <c r="F606" i="2"/>
  <c r="I610" i="2"/>
  <c r="J610" i="2" s="1"/>
  <c r="F611" i="2"/>
  <c r="F613" i="2"/>
  <c r="E613" i="2"/>
  <c r="K617" i="2"/>
  <c r="O631" i="2"/>
  <c r="M640" i="2"/>
  <c r="N640" i="2" s="1"/>
  <c r="L640" i="2"/>
  <c r="O640" i="2"/>
  <c r="K640" i="2"/>
  <c r="O645" i="2"/>
  <c r="I645" i="2"/>
  <c r="J645" i="2" s="1"/>
  <c r="K645" i="2"/>
  <c r="H645" i="2"/>
  <c r="M648" i="2"/>
  <c r="N648" i="2" s="1"/>
  <c r="H648" i="2"/>
  <c r="K648" i="2"/>
  <c r="O648" i="2"/>
  <c r="K655" i="2"/>
  <c r="O655" i="2"/>
  <c r="K669" i="2"/>
  <c r="I674" i="2"/>
  <c r="J674" i="2" s="1"/>
  <c r="F675" i="2"/>
  <c r="I682" i="2"/>
  <c r="J682" i="2" s="1"/>
  <c r="M682" i="2"/>
  <c r="N682" i="2" s="1"/>
  <c r="F686" i="2"/>
  <c r="E686" i="2"/>
  <c r="M692" i="2"/>
  <c r="N692" i="2" s="1"/>
  <c r="H692" i="2"/>
  <c r="O692" i="2"/>
  <c r="L692" i="2"/>
  <c r="M697" i="2"/>
  <c r="N697" i="2" s="1"/>
  <c r="H697" i="2"/>
  <c r="I697" i="2"/>
  <c r="J697" i="2" s="1"/>
  <c r="O697" i="2"/>
  <c r="L697" i="2"/>
  <c r="F715" i="2"/>
  <c r="E715" i="2"/>
  <c r="K729" i="2"/>
  <c r="O729" i="2"/>
  <c r="H729" i="2"/>
  <c r="P729" i="2" s="1"/>
  <c r="M729" i="2"/>
  <c r="N729" i="2" s="1"/>
  <c r="L729" i="2"/>
  <c r="F783" i="2"/>
  <c r="E783" i="2"/>
  <c r="F807" i="2"/>
  <c r="E807" i="2"/>
  <c r="M868" i="2"/>
  <c r="N868" i="2" s="1"/>
  <c r="O868" i="2"/>
  <c r="H868" i="2"/>
  <c r="L868" i="2"/>
  <c r="E899" i="2"/>
  <c r="F899" i="2"/>
  <c r="F906" i="2"/>
  <c r="E906" i="2"/>
  <c r="H11" i="2"/>
  <c r="M11" i="2"/>
  <c r="N11" i="2" s="1"/>
  <c r="H49" i="2"/>
  <c r="G49" i="2" s="1"/>
  <c r="M49" i="2"/>
  <c r="N49" i="2" s="1"/>
  <c r="H60" i="2"/>
  <c r="H65" i="2"/>
  <c r="G65" i="2" s="1"/>
  <c r="P85" i="2"/>
  <c r="P101" i="2"/>
  <c r="P117" i="2"/>
  <c r="H124" i="2"/>
  <c r="H140" i="2"/>
  <c r="M145" i="2"/>
  <c r="N145" i="2" s="1"/>
  <c r="H148" i="2"/>
  <c r="H153" i="2"/>
  <c r="M153" i="2"/>
  <c r="N153" i="2" s="1"/>
  <c r="H209" i="2"/>
  <c r="M209" i="2"/>
  <c r="N209" i="2" s="1"/>
  <c r="H212" i="2"/>
  <c r="H241" i="2"/>
  <c r="M241" i="2"/>
  <c r="N241" i="2" s="1"/>
  <c r="H244" i="2"/>
  <c r="H257" i="2"/>
  <c r="M257" i="2"/>
  <c r="N257" i="2" s="1"/>
  <c r="H260" i="2"/>
  <c r="H273" i="2"/>
  <c r="M273" i="2"/>
  <c r="N273" i="2" s="1"/>
  <c r="M281" i="2"/>
  <c r="N281" i="2" s="1"/>
  <c r="H297" i="2"/>
  <c r="M297" i="2"/>
  <c r="N297" i="2" s="1"/>
  <c r="H300" i="2"/>
  <c r="H313" i="2"/>
  <c r="M313" i="2"/>
  <c r="N313" i="2" s="1"/>
  <c r="H337" i="2"/>
  <c r="O337" i="2"/>
  <c r="M416" i="2"/>
  <c r="N416" i="2" s="1"/>
  <c r="L416" i="2"/>
  <c r="K416" i="2"/>
  <c r="O421" i="2"/>
  <c r="I421" i="2"/>
  <c r="J421" i="2" s="1"/>
  <c r="H421" i="2"/>
  <c r="M433" i="2"/>
  <c r="N433" i="2" s="1"/>
  <c r="H433" i="2"/>
  <c r="P433" i="2" s="1"/>
  <c r="K433" i="2"/>
  <c r="I457" i="2"/>
  <c r="J457" i="2" s="1"/>
  <c r="M468" i="2"/>
  <c r="N468" i="2" s="1"/>
  <c r="H468" i="2"/>
  <c r="L468" i="2"/>
  <c r="M476" i="2"/>
  <c r="N476" i="2" s="1"/>
  <c r="O476" i="2"/>
  <c r="K476" i="2"/>
  <c r="F477" i="2"/>
  <c r="E477" i="2"/>
  <c r="I490" i="2"/>
  <c r="J490" i="2" s="1"/>
  <c r="M500" i="2"/>
  <c r="N500" i="2" s="1"/>
  <c r="L500" i="2"/>
  <c r="K500" i="2"/>
  <c r="O509" i="2"/>
  <c r="I509" i="2"/>
  <c r="J509" i="2" s="1"/>
  <c r="H509" i="2"/>
  <c r="I517" i="2"/>
  <c r="J517" i="2" s="1"/>
  <c r="M524" i="2"/>
  <c r="N524" i="2" s="1"/>
  <c r="L524" i="2"/>
  <c r="K524" i="2"/>
  <c r="M537" i="2"/>
  <c r="N537" i="2" s="1"/>
  <c r="H537" i="2"/>
  <c r="K537" i="2"/>
  <c r="I545" i="2"/>
  <c r="J545" i="2" s="1"/>
  <c r="M552" i="2"/>
  <c r="N552" i="2" s="1"/>
  <c r="H552" i="2"/>
  <c r="L552" i="2"/>
  <c r="M560" i="2"/>
  <c r="N560" i="2" s="1"/>
  <c r="O560" i="2"/>
  <c r="K560" i="2"/>
  <c r="K567" i="2"/>
  <c r="I569" i="2"/>
  <c r="J569" i="2" s="1"/>
  <c r="M584" i="2"/>
  <c r="N584" i="2" s="1"/>
  <c r="L584" i="2"/>
  <c r="K584" i="2"/>
  <c r="K591" i="2"/>
  <c r="I593" i="2"/>
  <c r="J593" i="2" s="1"/>
  <c r="I594" i="2"/>
  <c r="J594" i="2" s="1"/>
  <c r="K597" i="2"/>
  <c r="I597" i="2"/>
  <c r="J597" i="2" s="1"/>
  <c r="H597" i="2"/>
  <c r="M612" i="2"/>
  <c r="N612" i="2" s="1"/>
  <c r="O612" i="2"/>
  <c r="L612" i="2"/>
  <c r="K612" i="2"/>
  <c r="M620" i="2"/>
  <c r="N620" i="2" s="1"/>
  <c r="L620" i="2"/>
  <c r="H620" i="2"/>
  <c r="O620" i="2"/>
  <c r="M628" i="2"/>
  <c r="N628" i="2" s="1"/>
  <c r="H628" i="2"/>
  <c r="L628" i="2"/>
  <c r="M632" i="2"/>
  <c r="N632" i="2" s="1"/>
  <c r="O632" i="2"/>
  <c r="L632" i="2"/>
  <c r="K632" i="2"/>
  <c r="F639" i="2"/>
  <c r="E639" i="2"/>
  <c r="L641" i="2"/>
  <c r="O641" i="2"/>
  <c r="H641" i="2"/>
  <c r="P641" i="2" s="1"/>
  <c r="K641" i="2"/>
  <c r="M657" i="2"/>
  <c r="N657" i="2" s="1"/>
  <c r="H657" i="2"/>
  <c r="O657" i="2"/>
  <c r="L657" i="2"/>
  <c r="K657" i="2"/>
  <c r="M660" i="2"/>
  <c r="N660" i="2" s="1"/>
  <c r="L660" i="2"/>
  <c r="H660" i="2"/>
  <c r="O660" i="2"/>
  <c r="F666" i="2"/>
  <c r="E666" i="2"/>
  <c r="F707" i="2"/>
  <c r="E707" i="2"/>
  <c r="M712" i="2"/>
  <c r="N712" i="2" s="1"/>
  <c r="H712" i="2"/>
  <c r="K712" i="2"/>
  <c r="O712" i="2"/>
  <c r="I714" i="2"/>
  <c r="J714" i="2" s="1"/>
  <c r="M724" i="2"/>
  <c r="N724" i="2" s="1"/>
  <c r="L724" i="2"/>
  <c r="O724" i="2"/>
  <c r="K724" i="2"/>
  <c r="O733" i="2"/>
  <c r="I733" i="2"/>
  <c r="J733" i="2" s="1"/>
  <c r="M733" i="2"/>
  <c r="N733" i="2" s="1"/>
  <c r="L733" i="2"/>
  <c r="K733" i="2"/>
  <c r="H733" i="2"/>
  <c r="E739" i="2"/>
  <c r="F739" i="2"/>
  <c r="L769" i="2"/>
  <c r="O769" i="2"/>
  <c r="H769" i="2"/>
  <c r="P769" i="2" s="1"/>
  <c r="M769" i="2"/>
  <c r="N769" i="2" s="1"/>
  <c r="K769" i="2"/>
  <c r="F773" i="2"/>
  <c r="E773" i="2"/>
  <c r="M776" i="2"/>
  <c r="N776" i="2" s="1"/>
  <c r="H776" i="2"/>
  <c r="K776" i="2"/>
  <c r="O776" i="2"/>
  <c r="F786" i="2"/>
  <c r="E786" i="2"/>
  <c r="K793" i="2"/>
  <c r="O793" i="2"/>
  <c r="H793" i="2"/>
  <c r="P793" i="2" s="1"/>
  <c r="M793" i="2"/>
  <c r="N793" i="2" s="1"/>
  <c r="L793" i="2"/>
  <c r="F795" i="2"/>
  <c r="E795" i="2"/>
  <c r="F819" i="2"/>
  <c r="E819" i="2"/>
  <c r="E827" i="2"/>
  <c r="F827" i="2"/>
  <c r="E842" i="2"/>
  <c r="F842" i="2"/>
  <c r="F845" i="2"/>
  <c r="E845" i="2"/>
  <c r="K853" i="2"/>
  <c r="M853" i="2"/>
  <c r="N853" i="2" s="1"/>
  <c r="L853" i="2"/>
  <c r="I853" i="2"/>
  <c r="J853" i="2" s="1"/>
  <c r="H853" i="2"/>
  <c r="E862" i="2"/>
  <c r="F862" i="2"/>
  <c r="M888" i="2"/>
  <c r="N888" i="2" s="1"/>
  <c r="L888" i="2"/>
  <c r="H888" i="2"/>
  <c r="O888" i="2"/>
  <c r="F895" i="2"/>
  <c r="E895" i="2"/>
  <c r="L898" i="2"/>
  <c r="M898" i="2"/>
  <c r="N898" i="2" s="1"/>
  <c r="I898" i="2"/>
  <c r="J898" i="2" s="1"/>
  <c r="M901" i="2"/>
  <c r="N901" i="2" s="1"/>
  <c r="H901" i="2"/>
  <c r="P901" i="2" s="1"/>
  <c r="I901" i="2"/>
  <c r="J901" i="2" s="1"/>
  <c r="O901" i="2"/>
  <c r="L901" i="2"/>
  <c r="L902" i="2"/>
  <c r="I902" i="2"/>
  <c r="J902" i="2" s="1"/>
  <c r="M902" i="2"/>
  <c r="N902" i="2" s="1"/>
  <c r="H19" i="2"/>
  <c r="G19" i="2" s="1"/>
  <c r="M19" i="2"/>
  <c r="N19" i="2" s="1"/>
  <c r="I35" i="2"/>
  <c r="O35" i="2"/>
  <c r="H39" i="2"/>
  <c r="G39" i="2" s="1"/>
  <c r="M39" i="2"/>
  <c r="N39" i="2" s="1"/>
  <c r="H41" i="2"/>
  <c r="G41" i="2" s="1"/>
  <c r="M41" i="2"/>
  <c r="N41" i="2" s="1"/>
  <c r="M57" i="2"/>
  <c r="N57" i="2" s="1"/>
  <c r="H97" i="2"/>
  <c r="M97" i="2"/>
  <c r="N97" i="2" s="1"/>
  <c r="H100" i="2"/>
  <c r="M113" i="2"/>
  <c r="N113" i="2" s="1"/>
  <c r="P133" i="2"/>
  <c r="H161" i="2"/>
  <c r="M161" i="2"/>
  <c r="N161" i="2" s="1"/>
  <c r="H164" i="2"/>
  <c r="H169" i="2"/>
  <c r="M169" i="2"/>
  <c r="N169" i="2" s="1"/>
  <c r="H172" i="2"/>
  <c r="H177" i="2"/>
  <c r="M177" i="2"/>
  <c r="N177" i="2" s="1"/>
  <c r="H196" i="2"/>
  <c r="P213" i="2"/>
  <c r="H217" i="2"/>
  <c r="H220" i="2"/>
  <c r="H225" i="2"/>
  <c r="P245" i="2"/>
  <c r="P261" i="2"/>
  <c r="P277" i="2"/>
  <c r="H284" i="2"/>
  <c r="I3" i="2"/>
  <c r="J3" i="2" s="1"/>
  <c r="G7" i="2"/>
  <c r="I11" i="2"/>
  <c r="J11" i="2" s="1"/>
  <c r="G15" i="2"/>
  <c r="I19" i="2"/>
  <c r="J19" i="2" s="1"/>
  <c r="G23" i="2"/>
  <c r="I27" i="2"/>
  <c r="J27" i="2" s="1"/>
  <c r="H31" i="2"/>
  <c r="I39" i="2"/>
  <c r="J39" i="2" s="1"/>
  <c r="F40" i="2"/>
  <c r="I41" i="2"/>
  <c r="J41" i="2" s="1"/>
  <c r="E45" i="2"/>
  <c r="F48" i="2"/>
  <c r="I49" i="2"/>
  <c r="J49" i="2" s="1"/>
  <c r="E53" i="2"/>
  <c r="F56" i="2"/>
  <c r="I57" i="2"/>
  <c r="J57" i="2" s="1"/>
  <c r="E61" i="2"/>
  <c r="F64" i="2"/>
  <c r="I65" i="2"/>
  <c r="J65" i="2" s="1"/>
  <c r="E69" i="2"/>
  <c r="F72" i="2"/>
  <c r="I73" i="2"/>
  <c r="J73" i="2" s="1"/>
  <c r="E77" i="2"/>
  <c r="F80" i="2"/>
  <c r="I81" i="2"/>
  <c r="J81" i="2" s="1"/>
  <c r="E85" i="2"/>
  <c r="F88" i="2"/>
  <c r="I89" i="2"/>
  <c r="J89" i="2" s="1"/>
  <c r="E93" i="2"/>
  <c r="F96" i="2"/>
  <c r="I97" i="2"/>
  <c r="J97" i="2" s="1"/>
  <c r="E101" i="2"/>
  <c r="F104" i="2"/>
  <c r="I105" i="2"/>
  <c r="J105" i="2" s="1"/>
  <c r="E109" i="2"/>
  <c r="F112" i="2"/>
  <c r="I113" i="2"/>
  <c r="J113" i="2" s="1"/>
  <c r="E117" i="2"/>
  <c r="F120" i="2"/>
  <c r="I121" i="2"/>
  <c r="J121" i="2" s="1"/>
  <c r="E125" i="2"/>
  <c r="F128" i="2"/>
  <c r="I129" i="2"/>
  <c r="J129" i="2" s="1"/>
  <c r="E133" i="2"/>
  <c r="F136" i="2"/>
  <c r="I137" i="2"/>
  <c r="J137" i="2" s="1"/>
  <c r="E141" i="2"/>
  <c r="F144" i="2"/>
  <c r="I145" i="2"/>
  <c r="J145" i="2" s="1"/>
  <c r="E149" i="2"/>
  <c r="F152" i="2"/>
  <c r="I153" i="2"/>
  <c r="J153" i="2" s="1"/>
  <c r="E157" i="2"/>
  <c r="F160" i="2"/>
  <c r="I161" i="2"/>
  <c r="J161" i="2" s="1"/>
  <c r="E165" i="2"/>
  <c r="F168" i="2"/>
  <c r="I169" i="2"/>
  <c r="J169" i="2" s="1"/>
  <c r="E173" i="2"/>
  <c r="F176" i="2"/>
  <c r="I177" i="2"/>
  <c r="J177" i="2" s="1"/>
  <c r="E181" i="2"/>
  <c r="F184" i="2"/>
  <c r="I185" i="2"/>
  <c r="J185" i="2" s="1"/>
  <c r="E189" i="2"/>
  <c r="F192" i="2"/>
  <c r="I193" i="2"/>
  <c r="J193" i="2" s="1"/>
  <c r="E197" i="2"/>
  <c r="F200" i="2"/>
  <c r="I201" i="2"/>
  <c r="J201" i="2" s="1"/>
  <c r="E205" i="2"/>
  <c r="F208" i="2"/>
  <c r="I209" i="2"/>
  <c r="J209" i="2" s="1"/>
  <c r="E213" i="2"/>
  <c r="F216" i="2"/>
  <c r="I217" i="2"/>
  <c r="J217" i="2" s="1"/>
  <c r="E221" i="2"/>
  <c r="F224" i="2"/>
  <c r="I225" i="2"/>
  <c r="J225" i="2" s="1"/>
  <c r="E229" i="2"/>
  <c r="F232" i="2"/>
  <c r="I233" i="2"/>
  <c r="J233" i="2" s="1"/>
  <c r="E237" i="2"/>
  <c r="F240" i="2"/>
  <c r="I241" i="2"/>
  <c r="J241" i="2" s="1"/>
  <c r="E245" i="2"/>
  <c r="F248" i="2"/>
  <c r="I249" i="2"/>
  <c r="J249" i="2" s="1"/>
  <c r="E253" i="2"/>
  <c r="F256" i="2"/>
  <c r="I257" i="2"/>
  <c r="J257" i="2" s="1"/>
  <c r="E261" i="2"/>
  <c r="F264" i="2"/>
  <c r="I265" i="2"/>
  <c r="J265" i="2" s="1"/>
  <c r="E269" i="2"/>
  <c r="F272" i="2"/>
  <c r="I273" i="2"/>
  <c r="J273" i="2" s="1"/>
  <c r="E277" i="2"/>
  <c r="F280" i="2"/>
  <c r="I281" i="2"/>
  <c r="J281" i="2" s="1"/>
  <c r="E285" i="2"/>
  <c r="F288" i="2"/>
  <c r="I289" i="2"/>
  <c r="J289" i="2" s="1"/>
  <c r="E293" i="2"/>
  <c r="F296" i="2"/>
  <c r="I297" i="2"/>
  <c r="J297" i="2" s="1"/>
  <c r="E301" i="2"/>
  <c r="F304" i="2"/>
  <c r="I305" i="2"/>
  <c r="J305" i="2" s="1"/>
  <c r="E309" i="2"/>
  <c r="F312" i="2"/>
  <c r="I313" i="2"/>
  <c r="J313" i="2" s="1"/>
  <c r="E317" i="2"/>
  <c r="F320" i="2"/>
  <c r="I321" i="2"/>
  <c r="J321" i="2" s="1"/>
  <c r="E325" i="2"/>
  <c r="F328" i="2"/>
  <c r="I329" i="2"/>
  <c r="J329" i="2" s="1"/>
  <c r="E333" i="2"/>
  <c r="F336" i="2"/>
  <c r="I337" i="2"/>
  <c r="J337" i="2" s="1"/>
  <c r="M341" i="2"/>
  <c r="N341" i="2" s="1"/>
  <c r="M349" i="2"/>
  <c r="N349" i="2" s="1"/>
  <c r="M357" i="2"/>
  <c r="N357" i="2" s="1"/>
  <c r="M365" i="2"/>
  <c r="N365" i="2" s="1"/>
  <c r="M373" i="2"/>
  <c r="N373" i="2" s="1"/>
  <c r="M381" i="2"/>
  <c r="N381" i="2" s="1"/>
  <c r="M389" i="2"/>
  <c r="N389" i="2" s="1"/>
  <c r="M397" i="2"/>
  <c r="N397" i="2" s="1"/>
  <c r="M405" i="2"/>
  <c r="N405" i="2" s="1"/>
  <c r="I413" i="2"/>
  <c r="J413" i="2" s="1"/>
  <c r="E415" i="2"/>
  <c r="O416" i="2"/>
  <c r="H417" i="2"/>
  <c r="P417" i="2" s="1"/>
  <c r="O417" i="2"/>
  <c r="K421" i="2"/>
  <c r="K423" i="2"/>
  <c r="K424" i="2"/>
  <c r="M428" i="2"/>
  <c r="N428" i="2" s="1"/>
  <c r="H428" i="2"/>
  <c r="L428" i="2"/>
  <c r="O431" i="2"/>
  <c r="H432" i="2"/>
  <c r="L433" i="2"/>
  <c r="M434" i="2"/>
  <c r="N434" i="2" s="1"/>
  <c r="H437" i="2"/>
  <c r="O437" i="2"/>
  <c r="E438" i="2"/>
  <c r="F439" i="2"/>
  <c r="H441" i="2"/>
  <c r="P441" i="2" s="1"/>
  <c r="O441" i="2"/>
  <c r="E442" i="2"/>
  <c r="L445" i="2"/>
  <c r="M448" i="2"/>
  <c r="N448" i="2" s="1"/>
  <c r="H448" i="2"/>
  <c r="L448" i="2"/>
  <c r="M452" i="2"/>
  <c r="N452" i="2" s="1"/>
  <c r="O452" i="2"/>
  <c r="K452" i="2"/>
  <c r="F453" i="2"/>
  <c r="E453" i="2"/>
  <c r="M453" i="2"/>
  <c r="N453" i="2" s="1"/>
  <c r="H456" i="2"/>
  <c r="K457" i="2"/>
  <c r="M458" i="2"/>
  <c r="N458" i="2" s="1"/>
  <c r="H461" i="2"/>
  <c r="O461" i="2"/>
  <c r="E462" i="2"/>
  <c r="F463" i="2"/>
  <c r="H465" i="2"/>
  <c r="P465" i="2" s="1"/>
  <c r="O465" i="2"/>
  <c r="F466" i="2"/>
  <c r="O468" i="2"/>
  <c r="E469" i="2"/>
  <c r="M472" i="2"/>
  <c r="N472" i="2" s="1"/>
  <c r="O472" i="2"/>
  <c r="K472" i="2"/>
  <c r="O473" i="2"/>
  <c r="L476" i="2"/>
  <c r="H477" i="2"/>
  <c r="O477" i="2"/>
  <c r="M480" i="2"/>
  <c r="N480" i="2" s="1"/>
  <c r="L480" i="2"/>
  <c r="K480" i="2"/>
  <c r="M481" i="2"/>
  <c r="N481" i="2" s="1"/>
  <c r="O485" i="2"/>
  <c r="I485" i="2"/>
  <c r="J485" i="2" s="1"/>
  <c r="H485" i="2"/>
  <c r="E491" i="2"/>
  <c r="K492" i="2"/>
  <c r="M497" i="2"/>
  <c r="N497" i="2" s="1"/>
  <c r="H497" i="2"/>
  <c r="K497" i="2"/>
  <c r="O500" i="2"/>
  <c r="M501" i="2"/>
  <c r="N501" i="2" s="1"/>
  <c r="M505" i="2"/>
  <c r="N505" i="2" s="1"/>
  <c r="K509" i="2"/>
  <c r="K511" i="2"/>
  <c r="K512" i="2"/>
  <c r="I514" i="2"/>
  <c r="J514" i="2" s="1"/>
  <c r="F515" i="2"/>
  <c r="H516" i="2"/>
  <c r="K517" i="2"/>
  <c r="I521" i="2"/>
  <c r="J521" i="2" s="1"/>
  <c r="O524" i="2"/>
  <c r="M525" i="2"/>
  <c r="N525" i="2" s="1"/>
  <c r="M529" i="2"/>
  <c r="N529" i="2" s="1"/>
  <c r="M532" i="2"/>
  <c r="N532" i="2" s="1"/>
  <c r="H532" i="2"/>
  <c r="L532" i="2"/>
  <c r="O535" i="2"/>
  <c r="H536" i="2"/>
  <c r="L537" i="2"/>
  <c r="M540" i="2"/>
  <c r="N540" i="2" s="1"/>
  <c r="O540" i="2"/>
  <c r="K540" i="2"/>
  <c r="F541" i="2"/>
  <c r="E541" i="2"/>
  <c r="M541" i="2"/>
  <c r="N541" i="2" s="1"/>
  <c r="H544" i="2"/>
  <c r="K545" i="2"/>
  <c r="E549" i="2"/>
  <c r="M549" i="2"/>
  <c r="N549" i="2" s="1"/>
  <c r="F550" i="2"/>
  <c r="O552" i="2"/>
  <c r="L560" i="2"/>
  <c r="I561" i="2"/>
  <c r="J561" i="2" s="1"/>
  <c r="M564" i="2"/>
  <c r="N564" i="2" s="1"/>
  <c r="L564" i="2"/>
  <c r="K564" i="2"/>
  <c r="L565" i="2"/>
  <c r="L569" i="2"/>
  <c r="O573" i="2"/>
  <c r="I573" i="2"/>
  <c r="J573" i="2" s="1"/>
  <c r="H573" i="2"/>
  <c r="I581" i="2"/>
  <c r="J581" i="2" s="1"/>
  <c r="E583" i="2"/>
  <c r="O584" i="2"/>
  <c r="H585" i="2"/>
  <c r="P585" i="2" s="1"/>
  <c r="O585" i="2"/>
  <c r="M588" i="2"/>
  <c r="N588" i="2" s="1"/>
  <c r="L588" i="2"/>
  <c r="K588" i="2"/>
  <c r="L589" i="2"/>
  <c r="L593" i="2"/>
  <c r="L597" i="2"/>
  <c r="E602" i="2"/>
  <c r="F605" i="2"/>
  <c r="E605" i="2"/>
  <c r="K607" i="2"/>
  <c r="K608" i="2"/>
  <c r="L613" i="2"/>
  <c r="O613" i="2"/>
  <c r="H613" i="2"/>
  <c r="K613" i="2"/>
  <c r="H617" i="2"/>
  <c r="P617" i="2" s="1"/>
  <c r="K621" i="2"/>
  <c r="I621" i="2"/>
  <c r="J621" i="2" s="1"/>
  <c r="H621" i="2"/>
  <c r="O628" i="2"/>
  <c r="E629" i="2"/>
  <c r="M633" i="2"/>
  <c r="N633" i="2" s="1"/>
  <c r="H633" i="2"/>
  <c r="I633" i="2"/>
  <c r="J633" i="2" s="1"/>
  <c r="L633" i="2"/>
  <c r="M636" i="2"/>
  <c r="N636" i="2" s="1"/>
  <c r="O636" i="2"/>
  <c r="K636" i="2"/>
  <c r="F637" i="2"/>
  <c r="E637" i="2"/>
  <c r="E638" i="2"/>
  <c r="M641" i="2"/>
  <c r="N641" i="2" s="1"/>
  <c r="M645" i="2"/>
  <c r="N645" i="2" s="1"/>
  <c r="F646" i="2"/>
  <c r="E663" i="2"/>
  <c r="F663" i="2"/>
  <c r="K671" i="2"/>
  <c r="L677" i="2"/>
  <c r="O677" i="2"/>
  <c r="H677" i="2"/>
  <c r="M677" i="2"/>
  <c r="N677" i="2" s="1"/>
  <c r="K677" i="2"/>
  <c r="L681" i="2"/>
  <c r="M681" i="2"/>
  <c r="N681" i="2" s="1"/>
  <c r="K681" i="2"/>
  <c r="I681" i="2"/>
  <c r="J681" i="2" s="1"/>
  <c r="M684" i="2"/>
  <c r="N684" i="2" s="1"/>
  <c r="L684" i="2"/>
  <c r="H684" i="2"/>
  <c r="O684" i="2"/>
  <c r="E690" i="2"/>
  <c r="F690" i="2"/>
  <c r="O695" i="2"/>
  <c r="H700" i="2"/>
  <c r="F701" i="2"/>
  <c r="E701" i="2"/>
  <c r="I705" i="2"/>
  <c r="J705" i="2" s="1"/>
  <c r="F710" i="2"/>
  <c r="K720" i="2"/>
  <c r="E722" i="2"/>
  <c r="O735" i="2"/>
  <c r="K735" i="2"/>
  <c r="M738" i="2"/>
  <c r="N738" i="2" s="1"/>
  <c r="I738" i="2"/>
  <c r="J738" i="2" s="1"/>
  <c r="L741" i="2"/>
  <c r="O741" i="2"/>
  <c r="H741" i="2"/>
  <c r="M741" i="2"/>
  <c r="N741" i="2" s="1"/>
  <c r="K741" i="2"/>
  <c r="M748" i="2"/>
  <c r="N748" i="2" s="1"/>
  <c r="L748" i="2"/>
  <c r="H748" i="2"/>
  <c r="O748" i="2"/>
  <c r="K759" i="2"/>
  <c r="O759" i="2"/>
  <c r="K761" i="2"/>
  <c r="E774" i="2"/>
  <c r="F774" i="2"/>
  <c r="M784" i="2"/>
  <c r="N784" i="2" s="1"/>
  <c r="O784" i="2"/>
  <c r="H784" i="2"/>
  <c r="L784" i="2"/>
  <c r="K791" i="2"/>
  <c r="K808" i="2"/>
  <c r="F810" i="2"/>
  <c r="E810" i="2"/>
  <c r="K817" i="2"/>
  <c r="O817" i="2"/>
  <c r="H817" i="2"/>
  <c r="P817" i="2" s="1"/>
  <c r="M817" i="2"/>
  <c r="N817" i="2" s="1"/>
  <c r="L817" i="2"/>
  <c r="I818" i="2"/>
  <c r="J818" i="2" s="1"/>
  <c r="M826" i="2"/>
  <c r="N826" i="2" s="1"/>
  <c r="I826" i="2"/>
  <c r="J826" i="2" s="1"/>
  <c r="L829" i="2"/>
  <c r="O829" i="2"/>
  <c r="H829" i="2"/>
  <c r="M829" i="2"/>
  <c r="N829" i="2" s="1"/>
  <c r="K829" i="2"/>
  <c r="F834" i="2"/>
  <c r="E834" i="2"/>
  <c r="L844" i="2"/>
  <c r="O853" i="2"/>
  <c r="L864" i="2"/>
  <c r="K893" i="2"/>
  <c r="O893" i="2"/>
  <c r="H893" i="2"/>
  <c r="M893" i="2"/>
  <c r="N893" i="2" s="1"/>
  <c r="L893" i="2"/>
  <c r="L894" i="2"/>
  <c r="M894" i="2"/>
  <c r="N894" i="2" s="1"/>
  <c r="I894" i="2"/>
  <c r="J894" i="2" s="1"/>
  <c r="I921" i="2"/>
  <c r="J921" i="2" s="1"/>
  <c r="M928" i="2"/>
  <c r="N928" i="2" s="1"/>
  <c r="H928" i="2"/>
  <c r="L928" i="2"/>
  <c r="M932" i="2"/>
  <c r="N932" i="2" s="1"/>
  <c r="O932" i="2"/>
  <c r="K932" i="2"/>
  <c r="M952" i="2"/>
  <c r="N952" i="2" s="1"/>
  <c r="L952" i="2"/>
  <c r="K952" i="2"/>
  <c r="I957" i="2"/>
  <c r="J957" i="2" s="1"/>
  <c r="I958" i="2"/>
  <c r="J958" i="2" s="1"/>
  <c r="L962" i="2"/>
  <c r="M962" i="2"/>
  <c r="N962" i="2" s="1"/>
  <c r="M965" i="2"/>
  <c r="N965" i="2" s="1"/>
  <c r="H965" i="2"/>
  <c r="K965" i="2"/>
  <c r="L966" i="2"/>
  <c r="I966" i="2"/>
  <c r="J966" i="2" s="1"/>
  <c r="I985" i="2"/>
  <c r="J985" i="2" s="1"/>
  <c r="M992" i="2"/>
  <c r="N992" i="2" s="1"/>
  <c r="H992" i="2"/>
  <c r="L992" i="2"/>
  <c r="M996" i="2"/>
  <c r="N996" i="2" s="1"/>
  <c r="O996" i="2"/>
  <c r="K996" i="2"/>
  <c r="M1016" i="2"/>
  <c r="N1016" i="2" s="1"/>
  <c r="L1016" i="2"/>
  <c r="K1016" i="2"/>
  <c r="I1021" i="2"/>
  <c r="J1021" i="2" s="1"/>
  <c r="I1022" i="2"/>
  <c r="J1022" i="2" s="1"/>
  <c r="L1026" i="2"/>
  <c r="M1026" i="2"/>
  <c r="N1026" i="2" s="1"/>
  <c r="M1029" i="2"/>
  <c r="N1029" i="2" s="1"/>
  <c r="H1029" i="2"/>
  <c r="K1029" i="2"/>
  <c r="L1030" i="2"/>
  <c r="I1030" i="2"/>
  <c r="J1030" i="2" s="1"/>
  <c r="I1049" i="2"/>
  <c r="J1049" i="2" s="1"/>
  <c r="M1056" i="2"/>
  <c r="N1056" i="2" s="1"/>
  <c r="H1056" i="2"/>
  <c r="L1056" i="2"/>
  <c r="M1060" i="2"/>
  <c r="N1060" i="2" s="1"/>
  <c r="O1060" i="2"/>
  <c r="K1060" i="2"/>
  <c r="M1080" i="2"/>
  <c r="N1080" i="2" s="1"/>
  <c r="L1080" i="2"/>
  <c r="K1080" i="2"/>
  <c r="I1085" i="2"/>
  <c r="J1085" i="2" s="1"/>
  <c r="I1086" i="2"/>
  <c r="J1086" i="2" s="1"/>
  <c r="L1090" i="2"/>
  <c r="M1090" i="2"/>
  <c r="N1090" i="2" s="1"/>
  <c r="M1093" i="2"/>
  <c r="N1093" i="2" s="1"/>
  <c r="H1093" i="2"/>
  <c r="K1093" i="2"/>
  <c r="L1094" i="2"/>
  <c r="I1094" i="2"/>
  <c r="J1094" i="2" s="1"/>
  <c r="M1122" i="2"/>
  <c r="N1122" i="2" s="1"/>
  <c r="H1122" i="2"/>
  <c r="K1122" i="2"/>
  <c r="O1128" i="2"/>
  <c r="I1128" i="2"/>
  <c r="J1128" i="2" s="1"/>
  <c r="O1132" i="2"/>
  <c r="M1132" i="2"/>
  <c r="N1132" i="2" s="1"/>
  <c r="I1139" i="2"/>
  <c r="J1139" i="2" s="1"/>
  <c r="O1141" i="2"/>
  <c r="M1143" i="2"/>
  <c r="N1143" i="2" s="1"/>
  <c r="I1146" i="2"/>
  <c r="J1146" i="2" s="1"/>
  <c r="I1152" i="2"/>
  <c r="J1152" i="2" s="1"/>
  <c r="O1161" i="2"/>
  <c r="K1165" i="2"/>
  <c r="H1165" i="2"/>
  <c r="L1166" i="2"/>
  <c r="M1166" i="2"/>
  <c r="N1166" i="2" s="1"/>
  <c r="I1166" i="2"/>
  <c r="J1166" i="2" s="1"/>
  <c r="O1168" i="2"/>
  <c r="M1168" i="2"/>
  <c r="N1168" i="2" s="1"/>
  <c r="I1168" i="2"/>
  <c r="J1168" i="2" s="1"/>
  <c r="I1183" i="2"/>
  <c r="J1183" i="2" s="1"/>
  <c r="M1187" i="2"/>
  <c r="N1187" i="2" s="1"/>
  <c r="K1194" i="2"/>
  <c r="O1194" i="2"/>
  <c r="H1194" i="2"/>
  <c r="L1194" i="2"/>
  <c r="M1200" i="2"/>
  <c r="N1200" i="2" s="1"/>
  <c r="O1208" i="2"/>
  <c r="I1208" i="2"/>
  <c r="J1208" i="2" s="1"/>
  <c r="M1208" i="2"/>
  <c r="N1208" i="2" s="1"/>
  <c r="K1226" i="2"/>
  <c r="L1226" i="2"/>
  <c r="I1226" i="2"/>
  <c r="J1226" i="2" s="1"/>
  <c r="O1241" i="2"/>
  <c r="M1246" i="2"/>
  <c r="N1246" i="2" s="1"/>
  <c r="M1250" i="2"/>
  <c r="N1250" i="2" s="1"/>
  <c r="H1250" i="2"/>
  <c r="O1250" i="2"/>
  <c r="K1250" i="2"/>
  <c r="H1255" i="2"/>
  <c r="I1255" i="2"/>
  <c r="J1255" i="2" s="1"/>
  <c r="O1256" i="2"/>
  <c r="I1256" i="2"/>
  <c r="J1256" i="2" s="1"/>
  <c r="E1264" i="2"/>
  <c r="F1264" i="2"/>
  <c r="O1266" i="2"/>
  <c r="L1274" i="2"/>
  <c r="K1277" i="2"/>
  <c r="H1277" i="2"/>
  <c r="O1277" i="2"/>
  <c r="M1278" i="2"/>
  <c r="N1278" i="2" s="1"/>
  <c r="F1284" i="2"/>
  <c r="E1284" i="2"/>
  <c r="O1294" i="2"/>
  <c r="E1312" i="2"/>
  <c r="F1312" i="2"/>
  <c r="O1324" i="2"/>
  <c r="M1324" i="2"/>
  <c r="N1324" i="2" s="1"/>
  <c r="I1324" i="2"/>
  <c r="J1324" i="2" s="1"/>
  <c r="M1328" i="2"/>
  <c r="N1328" i="2" s="1"/>
  <c r="O1333" i="2"/>
  <c r="M1335" i="2"/>
  <c r="N1335" i="2" s="1"/>
  <c r="E1336" i="2"/>
  <c r="L1342" i="2"/>
  <c r="O1342" i="2"/>
  <c r="H1342" i="2"/>
  <c r="M1342" i="2"/>
  <c r="N1342" i="2" s="1"/>
  <c r="K1342" i="2"/>
  <c r="O1353" i="2"/>
  <c r="I1359" i="2"/>
  <c r="J1359" i="2" s="1"/>
  <c r="F1360" i="2"/>
  <c r="O1368" i="2"/>
  <c r="I1368" i="2"/>
  <c r="J1368" i="2" s="1"/>
  <c r="M1368" i="2"/>
  <c r="N1368" i="2" s="1"/>
  <c r="H1383" i="2"/>
  <c r="I1383" i="2"/>
  <c r="J1383" i="2" s="1"/>
  <c r="O1384" i="2"/>
  <c r="I1384" i="2"/>
  <c r="J1384" i="2" s="1"/>
  <c r="M1384" i="2"/>
  <c r="N1384" i="2" s="1"/>
  <c r="F1396" i="2"/>
  <c r="E1396" i="2"/>
  <c r="L1406" i="2"/>
  <c r="O1406" i="2"/>
  <c r="H1406" i="2"/>
  <c r="M1406" i="2"/>
  <c r="N1406" i="2" s="1"/>
  <c r="K1406" i="2"/>
  <c r="M1407" i="2"/>
  <c r="N1407" i="2" s="1"/>
  <c r="H1407" i="2"/>
  <c r="H1443" i="2"/>
  <c r="M1443" i="2"/>
  <c r="N1443" i="2" s="1"/>
  <c r="H1447" i="2"/>
  <c r="I1447" i="2"/>
  <c r="J1447" i="2" s="1"/>
  <c r="L1470" i="2"/>
  <c r="O1470" i="2"/>
  <c r="H1470" i="2"/>
  <c r="M1470" i="2"/>
  <c r="N1470" i="2" s="1"/>
  <c r="K1470" i="2"/>
  <c r="M1471" i="2"/>
  <c r="N1471" i="2" s="1"/>
  <c r="H1471" i="2"/>
  <c r="H1507" i="2"/>
  <c r="M1507" i="2"/>
  <c r="N1507" i="2" s="1"/>
  <c r="H1511" i="2"/>
  <c r="I1511" i="2"/>
  <c r="J1511" i="2" s="1"/>
  <c r="H345" i="2"/>
  <c r="H353" i="2"/>
  <c r="H361" i="2"/>
  <c r="H369" i="2"/>
  <c r="H377" i="2"/>
  <c r="H385" i="2"/>
  <c r="H393" i="2"/>
  <c r="H401" i="2"/>
  <c r="H409" i="2"/>
  <c r="K420" i="2"/>
  <c r="I425" i="2"/>
  <c r="J425" i="2" s="1"/>
  <c r="H429" i="2"/>
  <c r="K440" i="2"/>
  <c r="K444" i="2"/>
  <c r="I449" i="2"/>
  <c r="J449" i="2" s="1"/>
  <c r="K464" i="2"/>
  <c r="H469" i="2"/>
  <c r="K484" i="2"/>
  <c r="I489" i="2"/>
  <c r="J489" i="2" s="1"/>
  <c r="H493" i="2"/>
  <c r="K504" i="2"/>
  <c r="K508" i="2"/>
  <c r="I513" i="2"/>
  <c r="J513" i="2" s="1"/>
  <c r="K528" i="2"/>
  <c r="H533" i="2"/>
  <c r="K548" i="2"/>
  <c r="I553" i="2"/>
  <c r="J553" i="2" s="1"/>
  <c r="H557" i="2"/>
  <c r="K568" i="2"/>
  <c r="K572" i="2"/>
  <c r="I577" i="2"/>
  <c r="J577" i="2" s="1"/>
  <c r="K592" i="2"/>
  <c r="I601" i="2"/>
  <c r="J601" i="2" s="1"/>
  <c r="M616" i="2"/>
  <c r="N616" i="2" s="1"/>
  <c r="L616" i="2"/>
  <c r="K616" i="2"/>
  <c r="I625" i="2"/>
  <c r="J625" i="2" s="1"/>
  <c r="I637" i="2"/>
  <c r="J637" i="2" s="1"/>
  <c r="M652" i="2"/>
  <c r="N652" i="2" s="1"/>
  <c r="H652" i="2"/>
  <c r="L652" i="2"/>
  <c r="H661" i="2"/>
  <c r="O661" i="2"/>
  <c r="H665" i="2"/>
  <c r="O665" i="2"/>
  <c r="M672" i="2"/>
  <c r="N672" i="2" s="1"/>
  <c r="H672" i="2"/>
  <c r="L672" i="2"/>
  <c r="M676" i="2"/>
  <c r="N676" i="2" s="1"/>
  <c r="O676" i="2"/>
  <c r="K676" i="2"/>
  <c r="F677" i="2"/>
  <c r="E677" i="2"/>
  <c r="H685" i="2"/>
  <c r="O685" i="2"/>
  <c r="H689" i="2"/>
  <c r="O689" i="2"/>
  <c r="M696" i="2"/>
  <c r="N696" i="2" s="1"/>
  <c r="O696" i="2"/>
  <c r="K696" i="2"/>
  <c r="H701" i="2"/>
  <c r="O701" i="2"/>
  <c r="M704" i="2"/>
  <c r="N704" i="2" s="1"/>
  <c r="L704" i="2"/>
  <c r="K704" i="2"/>
  <c r="O709" i="2"/>
  <c r="I709" i="2"/>
  <c r="J709" i="2" s="1"/>
  <c r="H709" i="2"/>
  <c r="M721" i="2"/>
  <c r="N721" i="2" s="1"/>
  <c r="H721" i="2"/>
  <c r="P721" i="2" s="1"/>
  <c r="K721" i="2"/>
  <c r="M725" i="2"/>
  <c r="N725" i="2" s="1"/>
  <c r="I745" i="2"/>
  <c r="J745" i="2" s="1"/>
  <c r="M749" i="2"/>
  <c r="N749" i="2" s="1"/>
  <c r="M753" i="2"/>
  <c r="N753" i="2" s="1"/>
  <c r="M756" i="2"/>
  <c r="N756" i="2" s="1"/>
  <c r="H756" i="2"/>
  <c r="L756" i="2"/>
  <c r="M764" i="2"/>
  <c r="N764" i="2" s="1"/>
  <c r="O764" i="2"/>
  <c r="K764" i="2"/>
  <c r="F765" i="2"/>
  <c r="E765" i="2"/>
  <c r="M765" i="2"/>
  <c r="N765" i="2" s="1"/>
  <c r="M788" i="2"/>
  <c r="N788" i="2" s="1"/>
  <c r="L788" i="2"/>
  <c r="K788" i="2"/>
  <c r="L789" i="2"/>
  <c r="O797" i="2"/>
  <c r="I797" i="2"/>
  <c r="J797" i="2" s="1"/>
  <c r="H797" i="2"/>
  <c r="I805" i="2"/>
  <c r="J805" i="2" s="1"/>
  <c r="H809" i="2"/>
  <c r="O809" i="2"/>
  <c r="M812" i="2"/>
  <c r="N812" i="2" s="1"/>
  <c r="L812" i="2"/>
  <c r="K812" i="2"/>
  <c r="L813" i="2"/>
  <c r="M825" i="2"/>
  <c r="N825" i="2" s="1"/>
  <c r="H825" i="2"/>
  <c r="K825" i="2"/>
  <c r="I833" i="2"/>
  <c r="J833" i="2" s="1"/>
  <c r="L837" i="2"/>
  <c r="M840" i="2"/>
  <c r="N840" i="2" s="1"/>
  <c r="H840" i="2"/>
  <c r="L840" i="2"/>
  <c r="M848" i="2"/>
  <c r="N848" i="2" s="1"/>
  <c r="O848" i="2"/>
  <c r="K848" i="2"/>
  <c r="O849" i="2"/>
  <c r="I857" i="2"/>
  <c r="J857" i="2" s="1"/>
  <c r="H861" i="2"/>
  <c r="O861" i="2"/>
  <c r="M872" i="2"/>
  <c r="N872" i="2" s="1"/>
  <c r="L872" i="2"/>
  <c r="K872" i="2"/>
  <c r="M873" i="2"/>
  <c r="N873" i="2" s="1"/>
  <c r="I877" i="2"/>
  <c r="J877" i="2" s="1"/>
  <c r="I878" i="2"/>
  <c r="J878" i="2" s="1"/>
  <c r="L882" i="2"/>
  <c r="M882" i="2"/>
  <c r="N882" i="2" s="1"/>
  <c r="M885" i="2"/>
  <c r="N885" i="2" s="1"/>
  <c r="H885" i="2"/>
  <c r="P885" i="2" s="1"/>
  <c r="K885" i="2"/>
  <c r="L886" i="2"/>
  <c r="I886" i="2"/>
  <c r="J886" i="2" s="1"/>
  <c r="H889" i="2"/>
  <c r="O889" i="2"/>
  <c r="I905" i="2"/>
  <c r="J905" i="2" s="1"/>
  <c r="M909" i="2"/>
  <c r="N909" i="2" s="1"/>
  <c r="M912" i="2"/>
  <c r="N912" i="2" s="1"/>
  <c r="H912" i="2"/>
  <c r="L912" i="2"/>
  <c r="M916" i="2"/>
  <c r="N916" i="2" s="1"/>
  <c r="O916" i="2"/>
  <c r="K916" i="2"/>
  <c r="O917" i="2"/>
  <c r="K921" i="2"/>
  <c r="H925" i="2"/>
  <c r="O925" i="2"/>
  <c r="F926" i="2"/>
  <c r="O928" i="2"/>
  <c r="L932" i="2"/>
  <c r="E934" i="2"/>
  <c r="M936" i="2"/>
  <c r="N936" i="2" s="1"/>
  <c r="L936" i="2"/>
  <c r="K936" i="2"/>
  <c r="M937" i="2"/>
  <c r="N937" i="2" s="1"/>
  <c r="E939" i="2"/>
  <c r="I941" i="2"/>
  <c r="J941" i="2" s="1"/>
  <c r="I942" i="2"/>
  <c r="J942" i="2" s="1"/>
  <c r="L946" i="2"/>
  <c r="M946" i="2"/>
  <c r="N946" i="2" s="1"/>
  <c r="M949" i="2"/>
  <c r="N949" i="2" s="1"/>
  <c r="H949" i="2"/>
  <c r="P949" i="2" s="1"/>
  <c r="K949" i="2"/>
  <c r="L950" i="2"/>
  <c r="I950" i="2"/>
  <c r="J950" i="2" s="1"/>
  <c r="O952" i="2"/>
  <c r="H953" i="2"/>
  <c r="O953" i="2"/>
  <c r="L957" i="2"/>
  <c r="M958" i="2"/>
  <c r="N958" i="2" s="1"/>
  <c r="E959" i="2"/>
  <c r="I962" i="2"/>
  <c r="J962" i="2" s="1"/>
  <c r="F963" i="2"/>
  <c r="L965" i="2"/>
  <c r="M966" i="2"/>
  <c r="N966" i="2" s="1"/>
  <c r="I969" i="2"/>
  <c r="J969" i="2" s="1"/>
  <c r="E970" i="2"/>
  <c r="M973" i="2"/>
  <c r="N973" i="2" s="1"/>
  <c r="M976" i="2"/>
  <c r="N976" i="2" s="1"/>
  <c r="H976" i="2"/>
  <c r="L976" i="2"/>
  <c r="M980" i="2"/>
  <c r="N980" i="2" s="1"/>
  <c r="O980" i="2"/>
  <c r="K980" i="2"/>
  <c r="O981" i="2"/>
  <c r="K985" i="2"/>
  <c r="H989" i="2"/>
  <c r="O989" i="2"/>
  <c r="F990" i="2"/>
  <c r="O992" i="2"/>
  <c r="L996" i="2"/>
  <c r="E998" i="2"/>
  <c r="M1000" i="2"/>
  <c r="N1000" i="2" s="1"/>
  <c r="L1000" i="2"/>
  <c r="K1000" i="2"/>
  <c r="M1001" i="2"/>
  <c r="N1001" i="2" s="1"/>
  <c r="E1003" i="2"/>
  <c r="I1005" i="2"/>
  <c r="J1005" i="2" s="1"/>
  <c r="I1006" i="2"/>
  <c r="J1006" i="2" s="1"/>
  <c r="L1010" i="2"/>
  <c r="M1010" i="2"/>
  <c r="N1010" i="2" s="1"/>
  <c r="M1013" i="2"/>
  <c r="N1013" i="2" s="1"/>
  <c r="H1013" i="2"/>
  <c r="K1013" i="2"/>
  <c r="L1014" i="2"/>
  <c r="I1014" i="2"/>
  <c r="J1014" i="2" s="1"/>
  <c r="O1016" i="2"/>
  <c r="H1017" i="2"/>
  <c r="O1017" i="2"/>
  <c r="L1021" i="2"/>
  <c r="M1022" i="2"/>
  <c r="N1022" i="2" s="1"/>
  <c r="E1023" i="2"/>
  <c r="I1026" i="2"/>
  <c r="J1026" i="2" s="1"/>
  <c r="F1027" i="2"/>
  <c r="L1029" i="2"/>
  <c r="M1030" i="2"/>
  <c r="N1030" i="2" s="1"/>
  <c r="I1033" i="2"/>
  <c r="J1033" i="2" s="1"/>
  <c r="E1034" i="2"/>
  <c r="M1037" i="2"/>
  <c r="N1037" i="2" s="1"/>
  <c r="M1040" i="2"/>
  <c r="N1040" i="2" s="1"/>
  <c r="H1040" i="2"/>
  <c r="L1040" i="2"/>
  <c r="M1044" i="2"/>
  <c r="N1044" i="2" s="1"/>
  <c r="O1044" i="2"/>
  <c r="K1044" i="2"/>
  <c r="O1045" i="2"/>
  <c r="K1049" i="2"/>
  <c r="H1053" i="2"/>
  <c r="O1053" i="2"/>
  <c r="F1054" i="2"/>
  <c r="O1056" i="2"/>
  <c r="L1060" i="2"/>
  <c r="E1062" i="2"/>
  <c r="M1064" i="2"/>
  <c r="N1064" i="2" s="1"/>
  <c r="L1064" i="2"/>
  <c r="K1064" i="2"/>
  <c r="M1065" i="2"/>
  <c r="N1065" i="2" s="1"/>
  <c r="E1067" i="2"/>
  <c r="I1069" i="2"/>
  <c r="J1069" i="2" s="1"/>
  <c r="I1070" i="2"/>
  <c r="J1070" i="2" s="1"/>
  <c r="L1074" i="2"/>
  <c r="M1074" i="2"/>
  <c r="N1074" i="2" s="1"/>
  <c r="M1077" i="2"/>
  <c r="N1077" i="2" s="1"/>
  <c r="H1077" i="2"/>
  <c r="P1077" i="2" s="1"/>
  <c r="K1077" i="2"/>
  <c r="L1078" i="2"/>
  <c r="I1078" i="2"/>
  <c r="J1078" i="2" s="1"/>
  <c r="O1080" i="2"/>
  <c r="H1081" i="2"/>
  <c r="O1081" i="2"/>
  <c r="L1085" i="2"/>
  <c r="M1086" i="2"/>
  <c r="N1086" i="2" s="1"/>
  <c r="E1087" i="2"/>
  <c r="I1090" i="2"/>
  <c r="J1090" i="2" s="1"/>
  <c r="F1091" i="2"/>
  <c r="L1093" i="2"/>
  <c r="M1094" i="2"/>
  <c r="N1094" i="2" s="1"/>
  <c r="I1097" i="2"/>
  <c r="J1097" i="2" s="1"/>
  <c r="E1098" i="2"/>
  <c r="M1101" i="2"/>
  <c r="N1101" i="2" s="1"/>
  <c r="M1104" i="2"/>
  <c r="N1104" i="2" s="1"/>
  <c r="H1104" i="2"/>
  <c r="L1104" i="2"/>
  <c r="M1108" i="2"/>
  <c r="N1108" i="2" s="1"/>
  <c r="H1109" i="2"/>
  <c r="I1111" i="2"/>
  <c r="J1111" i="2" s="1"/>
  <c r="O1113" i="2"/>
  <c r="H1114" i="2"/>
  <c r="O1114" i="2"/>
  <c r="K1117" i="2"/>
  <c r="H1117" i="2"/>
  <c r="I1118" i="2"/>
  <c r="J1118" i="2" s="1"/>
  <c r="I1119" i="2"/>
  <c r="J1119" i="2" s="1"/>
  <c r="F1120" i="2"/>
  <c r="L1122" i="2"/>
  <c r="M1128" i="2"/>
  <c r="N1128" i="2" s="1"/>
  <c r="H1129" i="2"/>
  <c r="M1130" i="2"/>
  <c r="N1130" i="2" s="1"/>
  <c r="I1132" i="2"/>
  <c r="J1132" i="2" s="1"/>
  <c r="H1134" i="2"/>
  <c r="O1134" i="2"/>
  <c r="H1135" i="2"/>
  <c r="M1138" i="2"/>
  <c r="N1138" i="2" s="1"/>
  <c r="H1138" i="2"/>
  <c r="K1138" i="2"/>
  <c r="M1139" i="2"/>
  <c r="N1139" i="2" s="1"/>
  <c r="E1140" i="2"/>
  <c r="O1144" i="2"/>
  <c r="I1144" i="2"/>
  <c r="J1144" i="2" s="1"/>
  <c r="L1146" i="2"/>
  <c r="O1148" i="2"/>
  <c r="M1148" i="2"/>
  <c r="N1148" i="2" s="1"/>
  <c r="M1150" i="2"/>
  <c r="N1150" i="2" s="1"/>
  <c r="M1152" i="2"/>
  <c r="N1152" i="2" s="1"/>
  <c r="O1157" i="2"/>
  <c r="M1159" i="2"/>
  <c r="N1159" i="2" s="1"/>
  <c r="E1160" i="2"/>
  <c r="I1162" i="2"/>
  <c r="J1162" i="2" s="1"/>
  <c r="K1166" i="2"/>
  <c r="M1170" i="2"/>
  <c r="N1170" i="2" s="1"/>
  <c r="H1170" i="2"/>
  <c r="I1170" i="2"/>
  <c r="J1170" i="2" s="1"/>
  <c r="L1170" i="2"/>
  <c r="O1176" i="2"/>
  <c r="I1176" i="2"/>
  <c r="J1176" i="2" s="1"/>
  <c r="M1176" i="2"/>
  <c r="N1176" i="2" s="1"/>
  <c r="H1177" i="2"/>
  <c r="K1181" i="2"/>
  <c r="H1181" i="2"/>
  <c r="L1182" i="2"/>
  <c r="K1182" i="2"/>
  <c r="I1182" i="2"/>
  <c r="J1182" i="2" s="1"/>
  <c r="M1194" i="2"/>
  <c r="N1194" i="2" s="1"/>
  <c r="M1202" i="2"/>
  <c r="N1202" i="2" s="1"/>
  <c r="H1202" i="2"/>
  <c r="L1202" i="2"/>
  <c r="K1202" i="2"/>
  <c r="K1209" i="2"/>
  <c r="H1209" i="2"/>
  <c r="K1210" i="2"/>
  <c r="M1210" i="2"/>
  <c r="N1210" i="2" s="1"/>
  <c r="I1210" i="2"/>
  <c r="J1210" i="2" s="1"/>
  <c r="O1212" i="2"/>
  <c r="M1212" i="2"/>
  <c r="N1212" i="2" s="1"/>
  <c r="I1212" i="2"/>
  <c r="J1212" i="2" s="1"/>
  <c r="L1214" i="2"/>
  <c r="O1214" i="2"/>
  <c r="H1214" i="2"/>
  <c r="K1214" i="2"/>
  <c r="O1221" i="2"/>
  <c r="M1223" i="2"/>
  <c r="N1223" i="2" s="1"/>
  <c r="E1224" i="2"/>
  <c r="M1226" i="2"/>
  <c r="N1226" i="2" s="1"/>
  <c r="I1231" i="2"/>
  <c r="J1231" i="2" s="1"/>
  <c r="F1232" i="2"/>
  <c r="O1244" i="2"/>
  <c r="M1244" i="2"/>
  <c r="N1244" i="2" s="1"/>
  <c r="O1246" i="2"/>
  <c r="H1247" i="2"/>
  <c r="L1250" i="2"/>
  <c r="I1251" i="2"/>
  <c r="J1251" i="2" s="1"/>
  <c r="K1253" i="2"/>
  <c r="H1253" i="2"/>
  <c r="M1256" i="2"/>
  <c r="N1256" i="2" s="1"/>
  <c r="O1260" i="2"/>
  <c r="M1260" i="2"/>
  <c r="N1260" i="2" s="1"/>
  <c r="I1264" i="2"/>
  <c r="J1264" i="2" s="1"/>
  <c r="O1269" i="2"/>
  <c r="M1271" i="2"/>
  <c r="N1271" i="2" s="1"/>
  <c r="E1272" i="2"/>
  <c r="O1274" i="2"/>
  <c r="M1279" i="2"/>
  <c r="N1279" i="2" s="1"/>
  <c r="H1279" i="2"/>
  <c r="I1280" i="2"/>
  <c r="J1280" i="2" s="1"/>
  <c r="I1283" i="2"/>
  <c r="J1283" i="2" s="1"/>
  <c r="O1289" i="2"/>
  <c r="I1295" i="2"/>
  <c r="J1295" i="2" s="1"/>
  <c r="F1296" i="2"/>
  <c r="O1304" i="2"/>
  <c r="I1304" i="2"/>
  <c r="J1304" i="2" s="1"/>
  <c r="M1304" i="2"/>
  <c r="N1304" i="2" s="1"/>
  <c r="H1319" i="2"/>
  <c r="I1319" i="2"/>
  <c r="J1319" i="2" s="1"/>
  <c r="O1320" i="2"/>
  <c r="I1320" i="2"/>
  <c r="J1320" i="2" s="1"/>
  <c r="M1320" i="2"/>
  <c r="N1320" i="2" s="1"/>
  <c r="H1331" i="2"/>
  <c r="F1332" i="2"/>
  <c r="E1332" i="2"/>
  <c r="K1337" i="2"/>
  <c r="H1337" i="2"/>
  <c r="K1338" i="2"/>
  <c r="M1338" i="2"/>
  <c r="N1338" i="2" s="1"/>
  <c r="L1338" i="2"/>
  <c r="I1338" i="2"/>
  <c r="J1338" i="2" s="1"/>
  <c r="K1341" i="2"/>
  <c r="H1341" i="2"/>
  <c r="O1341" i="2"/>
  <c r="M1343" i="2"/>
  <c r="N1343" i="2" s="1"/>
  <c r="H1343" i="2"/>
  <c r="O1344" i="2"/>
  <c r="M1344" i="2"/>
  <c r="N1344" i="2" s="1"/>
  <c r="I1344" i="2"/>
  <c r="J1344" i="2" s="1"/>
  <c r="M1362" i="2"/>
  <c r="N1362" i="2" s="1"/>
  <c r="H1362" i="2"/>
  <c r="I1362" i="2"/>
  <c r="J1362" i="2" s="1"/>
  <c r="O1362" i="2"/>
  <c r="L1362" i="2"/>
  <c r="O1372" i="2"/>
  <c r="M1372" i="2"/>
  <c r="N1372" i="2" s="1"/>
  <c r="M1378" i="2"/>
  <c r="N1378" i="2" s="1"/>
  <c r="H1378" i="2"/>
  <c r="O1378" i="2"/>
  <c r="L1378" i="2"/>
  <c r="K1378" i="2"/>
  <c r="I1379" i="2"/>
  <c r="J1379" i="2" s="1"/>
  <c r="K1381" i="2"/>
  <c r="H1381" i="2"/>
  <c r="K1386" i="2"/>
  <c r="O1386" i="2"/>
  <c r="H1386" i="2"/>
  <c r="M1386" i="2"/>
  <c r="N1386" i="2" s="1"/>
  <c r="L1386" i="2"/>
  <c r="I1395" i="2"/>
  <c r="J1395" i="2" s="1"/>
  <c r="F1400" i="2"/>
  <c r="E1400" i="2"/>
  <c r="K1405" i="2"/>
  <c r="H1405" i="2"/>
  <c r="O1405" i="2"/>
  <c r="O1432" i="2"/>
  <c r="I1432" i="2"/>
  <c r="J1432" i="2" s="1"/>
  <c r="M1432" i="2"/>
  <c r="N1432" i="2" s="1"/>
  <c r="O1436" i="2"/>
  <c r="M1436" i="2"/>
  <c r="N1436" i="2" s="1"/>
  <c r="I1436" i="2"/>
  <c r="J1436" i="2" s="1"/>
  <c r="K1445" i="2"/>
  <c r="H1445" i="2"/>
  <c r="K1450" i="2"/>
  <c r="O1450" i="2"/>
  <c r="H1450" i="2"/>
  <c r="M1450" i="2"/>
  <c r="N1450" i="2" s="1"/>
  <c r="L1450" i="2"/>
  <c r="F1464" i="2"/>
  <c r="E1464" i="2"/>
  <c r="K1469" i="2"/>
  <c r="H1469" i="2"/>
  <c r="O1469" i="2"/>
  <c r="O1496" i="2"/>
  <c r="I1496" i="2"/>
  <c r="J1496" i="2" s="1"/>
  <c r="M1496" i="2"/>
  <c r="N1496" i="2" s="1"/>
  <c r="O1500" i="2"/>
  <c r="M1500" i="2"/>
  <c r="N1500" i="2" s="1"/>
  <c r="I1500" i="2"/>
  <c r="J1500" i="2" s="1"/>
  <c r="K1509" i="2"/>
  <c r="H1509" i="2"/>
  <c r="K1514" i="2"/>
  <c r="O1514" i="2"/>
  <c r="H1514" i="2"/>
  <c r="M1514" i="2"/>
  <c r="N1514" i="2" s="1"/>
  <c r="L1514" i="2"/>
  <c r="F1528" i="2"/>
  <c r="E1528" i="2"/>
  <c r="M656" i="2"/>
  <c r="N656" i="2" s="1"/>
  <c r="O656" i="2"/>
  <c r="K656" i="2"/>
  <c r="I665" i="2"/>
  <c r="J665" i="2" s="1"/>
  <c r="M680" i="2"/>
  <c r="N680" i="2" s="1"/>
  <c r="L680" i="2"/>
  <c r="K680" i="2"/>
  <c r="I689" i="2"/>
  <c r="J689" i="2" s="1"/>
  <c r="I701" i="2"/>
  <c r="J701" i="2" s="1"/>
  <c r="M716" i="2"/>
  <c r="N716" i="2" s="1"/>
  <c r="H716" i="2"/>
  <c r="L716" i="2"/>
  <c r="H725" i="2"/>
  <c r="O725" i="2"/>
  <c r="M736" i="2"/>
  <c r="N736" i="2" s="1"/>
  <c r="H736" i="2"/>
  <c r="L736" i="2"/>
  <c r="M740" i="2"/>
  <c r="N740" i="2" s="1"/>
  <c r="O740" i="2"/>
  <c r="K740" i="2"/>
  <c r="F741" i="2"/>
  <c r="E741" i="2"/>
  <c r="H749" i="2"/>
  <c r="O749" i="2"/>
  <c r="H753" i="2"/>
  <c r="O753" i="2"/>
  <c r="M760" i="2"/>
  <c r="N760" i="2" s="1"/>
  <c r="O760" i="2"/>
  <c r="K760" i="2"/>
  <c r="H765" i="2"/>
  <c r="O765" i="2"/>
  <c r="M768" i="2"/>
  <c r="N768" i="2" s="1"/>
  <c r="L768" i="2"/>
  <c r="K768" i="2"/>
  <c r="O773" i="2"/>
  <c r="I773" i="2"/>
  <c r="J773" i="2" s="1"/>
  <c r="H773" i="2"/>
  <c r="M785" i="2"/>
  <c r="N785" i="2" s="1"/>
  <c r="H785" i="2"/>
  <c r="K785" i="2"/>
  <c r="M789" i="2"/>
  <c r="N789" i="2" s="1"/>
  <c r="I809" i="2"/>
  <c r="J809" i="2" s="1"/>
  <c r="M813" i="2"/>
  <c r="N813" i="2" s="1"/>
  <c r="M820" i="2"/>
  <c r="N820" i="2" s="1"/>
  <c r="H820" i="2"/>
  <c r="L820" i="2"/>
  <c r="M828" i="2"/>
  <c r="N828" i="2" s="1"/>
  <c r="O828" i="2"/>
  <c r="K828" i="2"/>
  <c r="F829" i="2"/>
  <c r="E829" i="2"/>
  <c r="M852" i="2"/>
  <c r="N852" i="2" s="1"/>
  <c r="L852" i="2"/>
  <c r="K852" i="2"/>
  <c r="I861" i="2"/>
  <c r="J861" i="2" s="1"/>
  <c r="I862" i="2"/>
  <c r="J862" i="2" s="1"/>
  <c r="L866" i="2"/>
  <c r="M866" i="2"/>
  <c r="N866" i="2" s="1"/>
  <c r="M869" i="2"/>
  <c r="N869" i="2" s="1"/>
  <c r="H869" i="2"/>
  <c r="P869" i="2" s="1"/>
  <c r="K869" i="2"/>
  <c r="L870" i="2"/>
  <c r="I870" i="2"/>
  <c r="J870" i="2" s="1"/>
  <c r="H873" i="2"/>
  <c r="O873" i="2"/>
  <c r="I889" i="2"/>
  <c r="J889" i="2" s="1"/>
  <c r="M896" i="2"/>
  <c r="N896" i="2" s="1"/>
  <c r="H896" i="2"/>
  <c r="L896" i="2"/>
  <c r="M900" i="2"/>
  <c r="N900" i="2" s="1"/>
  <c r="O900" i="2"/>
  <c r="K900" i="2"/>
  <c r="H909" i="2"/>
  <c r="O909" i="2"/>
  <c r="M920" i="2"/>
  <c r="N920" i="2" s="1"/>
  <c r="L920" i="2"/>
  <c r="K920" i="2"/>
  <c r="M921" i="2"/>
  <c r="N921" i="2" s="1"/>
  <c r="I925" i="2"/>
  <c r="J925" i="2" s="1"/>
  <c r="I926" i="2"/>
  <c r="J926" i="2" s="1"/>
  <c r="L930" i="2"/>
  <c r="M930" i="2"/>
  <c r="N930" i="2" s="1"/>
  <c r="M933" i="2"/>
  <c r="N933" i="2" s="1"/>
  <c r="H933" i="2"/>
  <c r="P933" i="2" s="1"/>
  <c r="K933" i="2"/>
  <c r="L934" i="2"/>
  <c r="I934" i="2"/>
  <c r="J934" i="2" s="1"/>
  <c r="H937" i="2"/>
  <c r="O937" i="2"/>
  <c r="I953" i="2"/>
  <c r="J953" i="2" s="1"/>
  <c r="M957" i="2"/>
  <c r="N957" i="2" s="1"/>
  <c r="M960" i="2"/>
  <c r="N960" i="2" s="1"/>
  <c r="H960" i="2"/>
  <c r="L960" i="2"/>
  <c r="M964" i="2"/>
  <c r="N964" i="2" s="1"/>
  <c r="O964" i="2"/>
  <c r="K964" i="2"/>
  <c r="O965" i="2"/>
  <c r="H973" i="2"/>
  <c r="O973" i="2"/>
  <c r="M984" i="2"/>
  <c r="N984" i="2" s="1"/>
  <c r="L984" i="2"/>
  <c r="K984" i="2"/>
  <c r="M985" i="2"/>
  <c r="N985" i="2" s="1"/>
  <c r="I989" i="2"/>
  <c r="J989" i="2" s="1"/>
  <c r="I990" i="2"/>
  <c r="J990" i="2" s="1"/>
  <c r="L994" i="2"/>
  <c r="M994" i="2"/>
  <c r="N994" i="2" s="1"/>
  <c r="M997" i="2"/>
  <c r="N997" i="2" s="1"/>
  <c r="H997" i="2"/>
  <c r="K997" i="2"/>
  <c r="L998" i="2"/>
  <c r="I998" i="2"/>
  <c r="J998" i="2" s="1"/>
  <c r="H1001" i="2"/>
  <c r="O1001" i="2"/>
  <c r="I1017" i="2"/>
  <c r="J1017" i="2" s="1"/>
  <c r="M1021" i="2"/>
  <c r="N1021" i="2" s="1"/>
  <c r="M1024" i="2"/>
  <c r="N1024" i="2" s="1"/>
  <c r="H1024" i="2"/>
  <c r="L1024" i="2"/>
  <c r="M1028" i="2"/>
  <c r="N1028" i="2" s="1"/>
  <c r="O1028" i="2"/>
  <c r="K1028" i="2"/>
  <c r="O1029" i="2"/>
  <c r="H1037" i="2"/>
  <c r="O1037" i="2"/>
  <c r="M1048" i="2"/>
  <c r="N1048" i="2" s="1"/>
  <c r="L1048" i="2"/>
  <c r="K1048" i="2"/>
  <c r="M1049" i="2"/>
  <c r="N1049" i="2" s="1"/>
  <c r="I1053" i="2"/>
  <c r="J1053" i="2" s="1"/>
  <c r="I1054" i="2"/>
  <c r="J1054" i="2" s="1"/>
  <c r="L1058" i="2"/>
  <c r="M1058" i="2"/>
  <c r="N1058" i="2" s="1"/>
  <c r="M1061" i="2"/>
  <c r="N1061" i="2" s="1"/>
  <c r="H1061" i="2"/>
  <c r="K1061" i="2"/>
  <c r="L1062" i="2"/>
  <c r="I1062" i="2"/>
  <c r="J1062" i="2" s="1"/>
  <c r="H1065" i="2"/>
  <c r="O1065" i="2"/>
  <c r="I1081" i="2"/>
  <c r="J1081" i="2" s="1"/>
  <c r="M1085" i="2"/>
  <c r="N1085" i="2" s="1"/>
  <c r="M1088" i="2"/>
  <c r="N1088" i="2" s="1"/>
  <c r="H1088" i="2"/>
  <c r="L1088" i="2"/>
  <c r="M1092" i="2"/>
  <c r="N1092" i="2" s="1"/>
  <c r="O1092" i="2"/>
  <c r="K1092" i="2"/>
  <c r="O1093" i="2"/>
  <c r="H1101" i="2"/>
  <c r="O1101" i="2"/>
  <c r="O1109" i="2"/>
  <c r="M1111" i="2"/>
  <c r="N1111" i="2" s="1"/>
  <c r="I1114" i="2"/>
  <c r="J1114" i="2" s="1"/>
  <c r="I1120" i="2"/>
  <c r="J1120" i="2" s="1"/>
  <c r="O1122" i="2"/>
  <c r="H1123" i="2"/>
  <c r="H1125" i="2"/>
  <c r="I1127" i="2"/>
  <c r="J1127" i="2" s="1"/>
  <c r="O1129" i="2"/>
  <c r="H1130" i="2"/>
  <c r="O1130" i="2"/>
  <c r="K1133" i="2"/>
  <c r="H1133" i="2"/>
  <c r="I1134" i="2"/>
  <c r="J1134" i="2" s="1"/>
  <c r="I1135" i="2"/>
  <c r="J1135" i="2" s="1"/>
  <c r="H1145" i="2"/>
  <c r="M1146" i="2"/>
  <c r="N1146" i="2" s="1"/>
  <c r="H1150" i="2"/>
  <c r="O1150" i="2"/>
  <c r="H1151" i="2"/>
  <c r="M1154" i="2"/>
  <c r="N1154" i="2" s="1"/>
  <c r="H1154" i="2"/>
  <c r="K1154" i="2"/>
  <c r="O1160" i="2"/>
  <c r="I1160" i="2"/>
  <c r="J1160" i="2" s="1"/>
  <c r="O1164" i="2"/>
  <c r="M1164" i="2"/>
  <c r="N1164" i="2" s="1"/>
  <c r="O1166" i="2"/>
  <c r="H1167" i="2"/>
  <c r="O1177" i="2"/>
  <c r="M1186" i="2"/>
  <c r="N1186" i="2" s="1"/>
  <c r="H1186" i="2"/>
  <c r="O1186" i="2"/>
  <c r="K1186" i="2"/>
  <c r="H1191" i="2"/>
  <c r="I1191" i="2"/>
  <c r="J1191" i="2" s="1"/>
  <c r="O1192" i="2"/>
  <c r="I1192" i="2"/>
  <c r="J1192" i="2" s="1"/>
  <c r="E1200" i="2"/>
  <c r="F1200" i="2"/>
  <c r="H1203" i="2"/>
  <c r="H1205" i="2"/>
  <c r="I1207" i="2"/>
  <c r="J1207" i="2" s="1"/>
  <c r="K1213" i="2"/>
  <c r="H1213" i="2"/>
  <c r="O1213" i="2"/>
  <c r="H1219" i="2"/>
  <c r="F1220" i="2"/>
  <c r="E1220" i="2"/>
  <c r="H1225" i="2"/>
  <c r="O1226" i="2"/>
  <c r="K1229" i="2"/>
  <c r="H1229" i="2"/>
  <c r="L1230" i="2"/>
  <c r="M1230" i="2"/>
  <c r="N1230" i="2" s="1"/>
  <c r="I1230" i="2"/>
  <c r="J1230" i="2" s="1"/>
  <c r="O1232" i="2"/>
  <c r="M1232" i="2"/>
  <c r="N1232" i="2" s="1"/>
  <c r="I1232" i="2"/>
  <c r="J1232" i="2" s="1"/>
  <c r="I1247" i="2"/>
  <c r="J1247" i="2" s="1"/>
  <c r="M1251" i="2"/>
  <c r="N1251" i="2" s="1"/>
  <c r="K1258" i="2"/>
  <c r="O1258" i="2"/>
  <c r="H1258" i="2"/>
  <c r="L1258" i="2"/>
  <c r="M1264" i="2"/>
  <c r="N1264" i="2" s="1"/>
  <c r="O1272" i="2"/>
  <c r="I1272" i="2"/>
  <c r="J1272" i="2" s="1"/>
  <c r="M1272" i="2"/>
  <c r="N1272" i="2" s="1"/>
  <c r="H1285" i="2"/>
  <c r="I1287" i="2"/>
  <c r="J1287" i="2" s="1"/>
  <c r="M1298" i="2"/>
  <c r="N1298" i="2" s="1"/>
  <c r="H1298" i="2"/>
  <c r="I1298" i="2"/>
  <c r="J1298" i="2" s="1"/>
  <c r="O1298" i="2"/>
  <c r="L1298" i="2"/>
  <c r="O1308" i="2"/>
  <c r="M1308" i="2"/>
  <c r="N1308" i="2" s="1"/>
  <c r="M1314" i="2"/>
  <c r="N1314" i="2" s="1"/>
  <c r="H1314" i="2"/>
  <c r="O1314" i="2"/>
  <c r="L1314" i="2"/>
  <c r="K1314" i="2"/>
  <c r="I1315" i="2"/>
  <c r="J1315" i="2" s="1"/>
  <c r="K1317" i="2"/>
  <c r="H1317" i="2"/>
  <c r="K1322" i="2"/>
  <c r="O1322" i="2"/>
  <c r="H1322" i="2"/>
  <c r="M1322" i="2"/>
  <c r="N1322" i="2" s="1"/>
  <c r="L1322" i="2"/>
  <c r="I1331" i="2"/>
  <c r="J1331" i="2" s="1"/>
  <c r="F1352" i="2"/>
  <c r="E1352" i="2"/>
  <c r="K1357" i="2"/>
  <c r="H1357" i="2"/>
  <c r="L1358" i="2"/>
  <c r="M1358" i="2"/>
  <c r="N1358" i="2" s="1"/>
  <c r="K1358" i="2"/>
  <c r="I1358" i="2"/>
  <c r="J1358" i="2" s="1"/>
  <c r="M1379" i="2"/>
  <c r="N1379" i="2" s="1"/>
  <c r="I1392" i="2"/>
  <c r="J1392" i="2" s="1"/>
  <c r="H1397" i="2"/>
  <c r="K1401" i="2"/>
  <c r="H1401" i="2"/>
  <c r="E1424" i="2"/>
  <c r="F1424" i="2"/>
  <c r="F1444" i="2"/>
  <c r="E1444" i="2"/>
  <c r="O1456" i="2"/>
  <c r="M1456" i="2"/>
  <c r="N1456" i="2" s="1"/>
  <c r="K1465" i="2"/>
  <c r="H1465" i="2"/>
  <c r="E1488" i="2"/>
  <c r="F1488" i="2"/>
  <c r="F1508" i="2"/>
  <c r="E1508" i="2"/>
  <c r="O1520" i="2"/>
  <c r="M1520" i="2"/>
  <c r="N1520" i="2" s="1"/>
  <c r="L1534" i="2"/>
  <c r="K1534" i="2"/>
  <c r="H1534" i="2"/>
  <c r="O1534" i="2"/>
  <c r="M1534" i="2"/>
  <c r="N1534" i="2" s="1"/>
  <c r="M1538" i="2"/>
  <c r="N1538" i="2" s="1"/>
  <c r="H1538" i="2"/>
  <c r="L1538" i="2"/>
  <c r="I1538" i="2"/>
  <c r="J1538" i="2" s="1"/>
  <c r="O1538" i="2"/>
  <c r="M744" i="2"/>
  <c r="N744" i="2" s="1"/>
  <c r="L744" i="2"/>
  <c r="K744" i="2"/>
  <c r="I753" i="2"/>
  <c r="J753" i="2" s="1"/>
  <c r="I765" i="2"/>
  <c r="J765" i="2" s="1"/>
  <c r="M780" i="2"/>
  <c r="N780" i="2" s="1"/>
  <c r="H780" i="2"/>
  <c r="L780" i="2"/>
  <c r="H789" i="2"/>
  <c r="O789" i="2"/>
  <c r="M800" i="2"/>
  <c r="N800" i="2" s="1"/>
  <c r="H800" i="2"/>
  <c r="L800" i="2"/>
  <c r="M804" i="2"/>
  <c r="N804" i="2" s="1"/>
  <c r="O804" i="2"/>
  <c r="K804" i="2"/>
  <c r="F805" i="2"/>
  <c r="E805" i="2"/>
  <c r="H813" i="2"/>
  <c r="O813" i="2"/>
  <c r="M824" i="2"/>
  <c r="N824" i="2" s="1"/>
  <c r="O824" i="2"/>
  <c r="K824" i="2"/>
  <c r="M832" i="2"/>
  <c r="N832" i="2" s="1"/>
  <c r="L832" i="2"/>
  <c r="K832" i="2"/>
  <c r="O837" i="2"/>
  <c r="I837" i="2"/>
  <c r="J837" i="2" s="1"/>
  <c r="H837" i="2"/>
  <c r="M849" i="2"/>
  <c r="N849" i="2" s="1"/>
  <c r="H849" i="2"/>
  <c r="P849" i="2" s="1"/>
  <c r="K849" i="2"/>
  <c r="I873" i="2"/>
  <c r="J873" i="2" s="1"/>
  <c r="M880" i="2"/>
  <c r="N880" i="2" s="1"/>
  <c r="H880" i="2"/>
  <c r="L880" i="2"/>
  <c r="M884" i="2"/>
  <c r="N884" i="2" s="1"/>
  <c r="O884" i="2"/>
  <c r="K884" i="2"/>
  <c r="M904" i="2"/>
  <c r="N904" i="2" s="1"/>
  <c r="L904" i="2"/>
  <c r="K904" i="2"/>
  <c r="I909" i="2"/>
  <c r="J909" i="2" s="1"/>
  <c r="I910" i="2"/>
  <c r="J910" i="2" s="1"/>
  <c r="L914" i="2"/>
  <c r="M914" i="2"/>
  <c r="N914" i="2" s="1"/>
  <c r="M917" i="2"/>
  <c r="N917" i="2" s="1"/>
  <c r="H917" i="2"/>
  <c r="K917" i="2"/>
  <c r="L918" i="2"/>
  <c r="I918" i="2"/>
  <c r="J918" i="2" s="1"/>
  <c r="H921" i="2"/>
  <c r="P921" i="2" s="1"/>
  <c r="O921" i="2"/>
  <c r="K928" i="2"/>
  <c r="H932" i="2"/>
  <c r="I937" i="2"/>
  <c r="J937" i="2" s="1"/>
  <c r="M944" i="2"/>
  <c r="N944" i="2" s="1"/>
  <c r="H944" i="2"/>
  <c r="L944" i="2"/>
  <c r="M948" i="2"/>
  <c r="N948" i="2" s="1"/>
  <c r="O948" i="2"/>
  <c r="K948" i="2"/>
  <c r="H952" i="2"/>
  <c r="H957" i="2"/>
  <c r="P957" i="2" s="1"/>
  <c r="O957" i="2"/>
  <c r="I965" i="2"/>
  <c r="J965" i="2" s="1"/>
  <c r="M968" i="2"/>
  <c r="N968" i="2" s="1"/>
  <c r="L968" i="2"/>
  <c r="K968" i="2"/>
  <c r="I973" i="2"/>
  <c r="J973" i="2" s="1"/>
  <c r="I974" i="2"/>
  <c r="J974" i="2" s="1"/>
  <c r="L978" i="2"/>
  <c r="M978" i="2"/>
  <c r="N978" i="2" s="1"/>
  <c r="M981" i="2"/>
  <c r="N981" i="2" s="1"/>
  <c r="H981" i="2"/>
  <c r="P981" i="2" s="1"/>
  <c r="K981" i="2"/>
  <c r="L982" i="2"/>
  <c r="I982" i="2"/>
  <c r="J982" i="2" s="1"/>
  <c r="H985" i="2"/>
  <c r="P985" i="2" s="1"/>
  <c r="O985" i="2"/>
  <c r="K992" i="2"/>
  <c r="H996" i="2"/>
  <c r="I1001" i="2"/>
  <c r="J1001" i="2" s="1"/>
  <c r="M1008" i="2"/>
  <c r="N1008" i="2" s="1"/>
  <c r="H1008" i="2"/>
  <c r="L1008" i="2"/>
  <c r="M1012" i="2"/>
  <c r="N1012" i="2" s="1"/>
  <c r="O1012" i="2"/>
  <c r="K1012" i="2"/>
  <c r="H1016" i="2"/>
  <c r="H1021" i="2"/>
  <c r="P1021" i="2" s="1"/>
  <c r="O1021" i="2"/>
  <c r="I1029" i="2"/>
  <c r="J1029" i="2" s="1"/>
  <c r="M1032" i="2"/>
  <c r="N1032" i="2" s="1"/>
  <c r="L1032" i="2"/>
  <c r="K1032" i="2"/>
  <c r="I1037" i="2"/>
  <c r="J1037" i="2" s="1"/>
  <c r="I1038" i="2"/>
  <c r="J1038" i="2" s="1"/>
  <c r="L1042" i="2"/>
  <c r="M1042" i="2"/>
  <c r="N1042" i="2" s="1"/>
  <c r="M1045" i="2"/>
  <c r="N1045" i="2" s="1"/>
  <c r="H1045" i="2"/>
  <c r="P1045" i="2" s="1"/>
  <c r="K1045" i="2"/>
  <c r="L1046" i="2"/>
  <c r="I1046" i="2"/>
  <c r="J1046" i="2" s="1"/>
  <c r="H1049" i="2"/>
  <c r="P1049" i="2" s="1"/>
  <c r="O1049" i="2"/>
  <c r="K1056" i="2"/>
  <c r="H1060" i="2"/>
  <c r="I1065" i="2"/>
  <c r="J1065" i="2" s="1"/>
  <c r="M1072" i="2"/>
  <c r="N1072" i="2" s="1"/>
  <c r="H1072" i="2"/>
  <c r="L1072" i="2"/>
  <c r="M1076" i="2"/>
  <c r="N1076" i="2" s="1"/>
  <c r="O1076" i="2"/>
  <c r="K1076" i="2"/>
  <c r="H1080" i="2"/>
  <c r="H1085" i="2"/>
  <c r="P1085" i="2" s="1"/>
  <c r="O1085" i="2"/>
  <c r="I1093" i="2"/>
  <c r="J1093" i="2" s="1"/>
  <c r="M1096" i="2"/>
  <c r="N1096" i="2" s="1"/>
  <c r="L1096" i="2"/>
  <c r="K1096" i="2"/>
  <c r="I1101" i="2"/>
  <c r="J1101" i="2" s="1"/>
  <c r="I1102" i="2"/>
  <c r="J1102" i="2" s="1"/>
  <c r="L1106" i="2"/>
  <c r="M1106" i="2"/>
  <c r="N1106" i="2" s="1"/>
  <c r="O1112" i="2"/>
  <c r="I1112" i="2"/>
  <c r="J1112" i="2" s="1"/>
  <c r="O1116" i="2"/>
  <c r="M1116" i="2"/>
  <c r="N1116" i="2" s="1"/>
  <c r="I1122" i="2"/>
  <c r="J1122" i="2" s="1"/>
  <c r="O1125" i="2"/>
  <c r="M1127" i="2"/>
  <c r="N1127" i="2" s="1"/>
  <c r="I1130" i="2"/>
  <c r="J1130" i="2" s="1"/>
  <c r="I1136" i="2"/>
  <c r="J1136" i="2" s="1"/>
  <c r="H1141" i="2"/>
  <c r="I1143" i="2"/>
  <c r="J1143" i="2" s="1"/>
  <c r="O1145" i="2"/>
  <c r="H1146" i="2"/>
  <c r="O1146" i="2"/>
  <c r="K1149" i="2"/>
  <c r="H1149" i="2"/>
  <c r="I1150" i="2"/>
  <c r="J1150" i="2" s="1"/>
  <c r="I1151" i="2"/>
  <c r="J1151" i="2" s="1"/>
  <c r="H1161" i="2"/>
  <c r="O1165" i="2"/>
  <c r="H1166" i="2"/>
  <c r="I1167" i="2"/>
  <c r="J1167" i="2" s="1"/>
  <c r="O1180" i="2"/>
  <c r="M1180" i="2"/>
  <c r="N1180" i="2" s="1"/>
  <c r="H1183" i="2"/>
  <c r="I1187" i="2"/>
  <c r="J1187" i="2" s="1"/>
  <c r="K1189" i="2"/>
  <c r="H1189" i="2"/>
  <c r="I1194" i="2"/>
  <c r="J1194" i="2" s="1"/>
  <c r="O1196" i="2"/>
  <c r="M1196" i="2"/>
  <c r="N1196" i="2" s="1"/>
  <c r="I1200" i="2"/>
  <c r="J1200" i="2" s="1"/>
  <c r="O1205" i="2"/>
  <c r="M1207" i="2"/>
  <c r="N1207" i="2" s="1"/>
  <c r="M1215" i="2"/>
  <c r="N1215" i="2" s="1"/>
  <c r="H1215" i="2"/>
  <c r="I1216" i="2"/>
  <c r="J1216" i="2" s="1"/>
  <c r="I1219" i="2"/>
  <c r="J1219" i="2" s="1"/>
  <c r="O1225" i="2"/>
  <c r="H1226" i="2"/>
  <c r="M1234" i="2"/>
  <c r="N1234" i="2" s="1"/>
  <c r="H1234" i="2"/>
  <c r="I1234" i="2"/>
  <c r="J1234" i="2" s="1"/>
  <c r="L1234" i="2"/>
  <c r="O1240" i="2"/>
  <c r="I1240" i="2"/>
  <c r="J1240" i="2" s="1"/>
  <c r="M1240" i="2"/>
  <c r="N1240" i="2" s="1"/>
  <c r="K1245" i="2"/>
  <c r="H1245" i="2"/>
  <c r="L1246" i="2"/>
  <c r="K1246" i="2"/>
  <c r="I1246" i="2"/>
  <c r="J1246" i="2" s="1"/>
  <c r="I1250" i="2"/>
  <c r="J1250" i="2" s="1"/>
  <c r="M1255" i="2"/>
  <c r="N1255" i="2" s="1"/>
  <c r="M1266" i="2"/>
  <c r="N1266" i="2" s="1"/>
  <c r="H1266" i="2"/>
  <c r="L1266" i="2"/>
  <c r="K1266" i="2"/>
  <c r="K1273" i="2"/>
  <c r="H1273" i="2"/>
  <c r="K1274" i="2"/>
  <c r="M1274" i="2"/>
  <c r="N1274" i="2" s="1"/>
  <c r="I1274" i="2"/>
  <c r="J1274" i="2" s="1"/>
  <c r="O1276" i="2"/>
  <c r="M1276" i="2"/>
  <c r="N1276" i="2" s="1"/>
  <c r="I1276" i="2"/>
  <c r="J1276" i="2" s="1"/>
  <c r="L1278" i="2"/>
  <c r="O1278" i="2"/>
  <c r="H1278" i="2"/>
  <c r="K1278" i="2"/>
  <c r="O1285" i="2"/>
  <c r="M1287" i="2"/>
  <c r="N1287" i="2" s="1"/>
  <c r="K1293" i="2"/>
  <c r="H1293" i="2"/>
  <c r="L1294" i="2"/>
  <c r="M1294" i="2"/>
  <c r="N1294" i="2" s="1"/>
  <c r="K1294" i="2"/>
  <c r="I1294" i="2"/>
  <c r="J1294" i="2" s="1"/>
  <c r="M1315" i="2"/>
  <c r="N1315" i="2" s="1"/>
  <c r="E1376" i="2"/>
  <c r="F1376" i="2"/>
  <c r="O1388" i="2"/>
  <c r="M1388" i="2"/>
  <c r="N1388" i="2" s="1"/>
  <c r="I1388" i="2"/>
  <c r="J1388" i="2" s="1"/>
  <c r="M1392" i="2"/>
  <c r="N1392" i="2" s="1"/>
  <c r="O1397" i="2"/>
  <c r="H1399" i="2"/>
  <c r="M1399" i="2"/>
  <c r="N1399" i="2" s="1"/>
  <c r="M1426" i="2"/>
  <c r="N1426" i="2" s="1"/>
  <c r="H1426" i="2"/>
  <c r="I1426" i="2"/>
  <c r="J1426" i="2" s="1"/>
  <c r="O1426" i="2"/>
  <c r="L1426" i="2"/>
  <c r="I1443" i="2"/>
  <c r="J1443" i="2" s="1"/>
  <c r="M1447" i="2"/>
  <c r="N1447" i="2" s="1"/>
  <c r="I1470" i="2"/>
  <c r="J1470" i="2" s="1"/>
  <c r="I1471" i="2"/>
  <c r="J1471" i="2" s="1"/>
  <c r="M1490" i="2"/>
  <c r="N1490" i="2" s="1"/>
  <c r="H1490" i="2"/>
  <c r="I1490" i="2"/>
  <c r="J1490" i="2" s="1"/>
  <c r="O1490" i="2"/>
  <c r="L1490" i="2"/>
  <c r="I1507" i="2"/>
  <c r="J1507" i="2" s="1"/>
  <c r="M1511" i="2"/>
  <c r="N1511" i="2" s="1"/>
  <c r="K1533" i="2"/>
  <c r="H1533" i="2"/>
  <c r="O1533" i="2"/>
  <c r="I1402" i="2"/>
  <c r="J1402" i="2" s="1"/>
  <c r="I1408" i="2"/>
  <c r="J1408" i="2" s="1"/>
  <c r="O1417" i="2"/>
  <c r="K1421" i="2"/>
  <c r="H1421" i="2"/>
  <c r="I1422" i="2"/>
  <c r="J1422" i="2" s="1"/>
  <c r="I1423" i="2"/>
  <c r="J1423" i="2" s="1"/>
  <c r="M1442" i="2"/>
  <c r="N1442" i="2" s="1"/>
  <c r="H1442" i="2"/>
  <c r="K1442" i="2"/>
  <c r="O1448" i="2"/>
  <c r="I1448" i="2"/>
  <c r="J1448" i="2" s="1"/>
  <c r="O1452" i="2"/>
  <c r="M1452" i="2"/>
  <c r="N1452" i="2" s="1"/>
  <c r="I1459" i="2"/>
  <c r="J1459" i="2" s="1"/>
  <c r="O1461" i="2"/>
  <c r="M1463" i="2"/>
  <c r="N1463" i="2" s="1"/>
  <c r="I1466" i="2"/>
  <c r="J1466" i="2" s="1"/>
  <c r="I1472" i="2"/>
  <c r="J1472" i="2" s="1"/>
  <c r="O1481" i="2"/>
  <c r="K1485" i="2"/>
  <c r="H1485" i="2"/>
  <c r="I1486" i="2"/>
  <c r="J1486" i="2" s="1"/>
  <c r="I1487" i="2"/>
  <c r="J1487" i="2" s="1"/>
  <c r="M1506" i="2"/>
  <c r="N1506" i="2" s="1"/>
  <c r="H1506" i="2"/>
  <c r="K1506" i="2"/>
  <c r="O1512" i="2"/>
  <c r="I1512" i="2"/>
  <c r="J1512" i="2" s="1"/>
  <c r="O1516" i="2"/>
  <c r="M1516" i="2"/>
  <c r="N1516" i="2" s="1"/>
  <c r="I1523" i="2"/>
  <c r="J1523" i="2" s="1"/>
  <c r="O1525" i="2"/>
  <c r="M1527" i="2"/>
  <c r="N1527" i="2" s="1"/>
  <c r="F1540" i="2"/>
  <c r="E1540" i="2"/>
  <c r="O1545" i="2"/>
  <c r="O1548" i="2"/>
  <c r="M1548" i="2"/>
  <c r="N1548" i="2" s="1"/>
  <c r="I1548" i="2"/>
  <c r="J1548" i="2" s="1"/>
  <c r="O1552" i="2"/>
  <c r="M1552" i="2"/>
  <c r="N1552" i="2" s="1"/>
  <c r="I1552" i="2"/>
  <c r="J1552" i="2" s="1"/>
  <c r="M1559" i="2"/>
  <c r="N1559" i="2" s="1"/>
  <c r="E1560" i="2"/>
  <c r="L1575" i="2"/>
  <c r="K1575" i="2"/>
  <c r="I1575" i="2"/>
  <c r="J1575" i="2" s="1"/>
  <c r="E1577" i="2"/>
  <c r="L1583" i="2"/>
  <c r="F1584" i="2"/>
  <c r="E1584" i="2"/>
  <c r="K1586" i="2"/>
  <c r="H1588" i="2"/>
  <c r="M1588" i="2"/>
  <c r="N1588" i="2" s="1"/>
  <c r="O1593" i="2"/>
  <c r="I1596" i="2"/>
  <c r="J1596" i="2" s="1"/>
  <c r="L1607" i="2"/>
  <c r="K1607" i="2"/>
  <c r="I1607" i="2"/>
  <c r="J1607" i="2" s="1"/>
  <c r="E1609" i="2"/>
  <c r="L1615" i="2"/>
  <c r="F1616" i="2"/>
  <c r="E1616" i="2"/>
  <c r="K1618" i="2"/>
  <c r="H1620" i="2"/>
  <c r="M1620" i="2"/>
  <c r="N1620" i="2" s="1"/>
  <c r="O1625" i="2"/>
  <c r="I1628" i="2"/>
  <c r="J1628" i="2" s="1"/>
  <c r="L1639" i="2"/>
  <c r="K1639" i="2"/>
  <c r="I1639" i="2"/>
  <c r="J1639" i="2" s="1"/>
  <c r="E1641" i="2"/>
  <c r="O1646" i="2"/>
  <c r="H1646" i="2"/>
  <c r="L1647" i="2"/>
  <c r="M1647" i="2"/>
  <c r="N1647" i="2" s="1"/>
  <c r="K1647" i="2"/>
  <c r="I1647" i="2"/>
  <c r="J1647" i="2" s="1"/>
  <c r="I1653" i="2"/>
  <c r="J1653" i="2" s="1"/>
  <c r="O1653" i="2"/>
  <c r="M1653" i="2"/>
  <c r="N1653" i="2" s="1"/>
  <c r="E1656" i="2"/>
  <c r="O1665" i="2"/>
  <c r="M1665" i="2"/>
  <c r="N1665" i="2" s="1"/>
  <c r="I1665" i="2"/>
  <c r="J1665" i="2" s="1"/>
  <c r="I1668" i="2"/>
  <c r="J1668" i="2" s="1"/>
  <c r="O1675" i="2"/>
  <c r="E1682" i="2"/>
  <c r="F1682" i="2"/>
  <c r="O1683" i="2"/>
  <c r="H1692" i="2"/>
  <c r="I1692" i="2"/>
  <c r="J1692" i="2" s="1"/>
  <c r="M1692" i="2"/>
  <c r="N1692" i="2" s="1"/>
  <c r="E1693" i="2"/>
  <c r="F1696" i="2"/>
  <c r="E1696" i="2"/>
  <c r="M1699" i="2"/>
  <c r="N1699" i="2" s="1"/>
  <c r="H1699" i="2"/>
  <c r="O1699" i="2"/>
  <c r="L1699" i="2"/>
  <c r="K1699" i="2"/>
  <c r="L1707" i="2"/>
  <c r="O1707" i="2"/>
  <c r="H1707" i="2"/>
  <c r="M1707" i="2"/>
  <c r="N1707" i="2" s="1"/>
  <c r="K1707" i="2"/>
  <c r="E1713" i="2"/>
  <c r="E1729" i="2"/>
  <c r="F1729" i="2"/>
  <c r="M1737" i="2"/>
  <c r="N1737" i="2" s="1"/>
  <c r="I1737" i="2"/>
  <c r="J1737" i="2" s="1"/>
  <c r="F1743" i="2"/>
  <c r="E1743" i="2"/>
  <c r="F1752" i="2"/>
  <c r="E1752" i="2"/>
  <c r="O1762" i="2"/>
  <c r="K1762" i="2"/>
  <c r="H1762" i="2"/>
  <c r="O1770" i="2"/>
  <c r="I1777" i="2"/>
  <c r="J1777" i="2" s="1"/>
  <c r="O1777" i="2"/>
  <c r="M1777" i="2"/>
  <c r="N1777" i="2" s="1"/>
  <c r="M1783" i="2"/>
  <c r="N1783" i="2" s="1"/>
  <c r="F1791" i="2"/>
  <c r="E1791" i="2"/>
  <c r="E1797" i="2"/>
  <c r="F1797" i="2"/>
  <c r="L1803" i="2"/>
  <c r="M1803" i="2"/>
  <c r="N1803" i="2" s="1"/>
  <c r="K1803" i="2"/>
  <c r="I1803" i="2"/>
  <c r="M1808" i="2"/>
  <c r="N1808" i="2" s="1"/>
  <c r="K1811" i="2"/>
  <c r="M1811" i="2"/>
  <c r="N1811" i="2" s="1"/>
  <c r="L1811" i="2"/>
  <c r="I1811" i="2"/>
  <c r="I1815" i="2"/>
  <c r="J1815" i="2" s="1"/>
  <c r="O1822" i="2"/>
  <c r="E1823" i="2"/>
  <c r="L1835" i="2"/>
  <c r="O1835" i="2"/>
  <c r="H1835" i="2"/>
  <c r="M1835" i="2"/>
  <c r="N1835" i="2" s="1"/>
  <c r="K1835" i="2"/>
  <c r="H1836" i="2"/>
  <c r="M1836" i="2"/>
  <c r="N1836" i="2" s="1"/>
  <c r="F1841" i="2"/>
  <c r="E1841" i="2"/>
  <c r="K1843" i="2"/>
  <c r="O1843" i="2"/>
  <c r="H1843" i="2"/>
  <c r="M1843" i="2"/>
  <c r="N1843" i="2" s="1"/>
  <c r="L1843" i="2"/>
  <c r="F1845" i="2"/>
  <c r="E1845" i="2"/>
  <c r="F1863" i="2"/>
  <c r="E1863" i="2"/>
  <c r="F1871" i="2"/>
  <c r="E1871" i="2"/>
  <c r="F1881" i="2"/>
  <c r="E1881" i="2"/>
  <c r="O1887" i="2"/>
  <c r="I1887" i="2"/>
  <c r="J1887" i="2" s="1"/>
  <c r="M1887" i="2"/>
  <c r="N1887" i="2" s="1"/>
  <c r="L1887" i="2"/>
  <c r="K1887" i="2"/>
  <c r="H1888" i="2"/>
  <c r="M1888" i="2"/>
  <c r="N1888" i="2" s="1"/>
  <c r="K1898" i="2"/>
  <c r="O1898" i="2"/>
  <c r="I1905" i="2"/>
  <c r="J1905" i="2" s="1"/>
  <c r="O1905" i="2"/>
  <c r="M1905" i="2"/>
  <c r="N1905" i="2" s="1"/>
  <c r="I1909" i="2"/>
  <c r="J1909" i="2" s="1"/>
  <c r="O1909" i="2"/>
  <c r="M1909" i="2"/>
  <c r="N1909" i="2" s="1"/>
  <c r="F1912" i="2"/>
  <c r="E1912" i="2"/>
  <c r="M1928" i="2"/>
  <c r="N1928" i="2" s="1"/>
  <c r="I1928" i="2"/>
  <c r="J1928" i="2" s="1"/>
  <c r="H1928" i="2"/>
  <c r="F1949" i="2"/>
  <c r="E1949" i="2"/>
  <c r="O1953" i="2"/>
  <c r="M1953" i="2"/>
  <c r="N1953" i="2" s="1"/>
  <c r="L1963" i="2"/>
  <c r="O1963" i="2"/>
  <c r="H1963" i="2"/>
  <c r="M1963" i="2"/>
  <c r="N1963" i="2" s="1"/>
  <c r="K1963" i="2"/>
  <c r="H1964" i="2"/>
  <c r="M1964" i="2"/>
  <c r="N1964" i="2" s="1"/>
  <c r="F1969" i="2"/>
  <c r="E1969" i="2"/>
  <c r="K1971" i="2"/>
  <c r="O1971" i="2"/>
  <c r="H1971" i="2"/>
  <c r="M1971" i="2"/>
  <c r="N1971" i="2" s="1"/>
  <c r="L1971" i="2"/>
  <c r="F1973" i="2"/>
  <c r="E1973" i="2"/>
  <c r="F1991" i="2"/>
  <c r="E1991" i="2"/>
  <c r="F1999" i="2"/>
  <c r="E1999" i="2"/>
  <c r="F2009" i="2"/>
  <c r="E2009" i="2"/>
  <c r="O2015" i="2"/>
  <c r="I2015" i="2"/>
  <c r="J2015" i="2" s="1"/>
  <c r="M2015" i="2"/>
  <c r="N2015" i="2" s="1"/>
  <c r="L2015" i="2"/>
  <c r="K2015" i="2"/>
  <c r="H2016" i="2"/>
  <c r="M2016" i="2"/>
  <c r="N2016" i="2" s="1"/>
  <c r="O2026" i="2"/>
  <c r="H2026" i="2"/>
  <c r="M2028" i="2"/>
  <c r="N2028" i="2" s="1"/>
  <c r="I2028" i="2"/>
  <c r="H2028" i="2"/>
  <c r="M2033" i="2"/>
  <c r="N2033" i="2" s="1"/>
  <c r="O2033" i="2"/>
  <c r="O2034" i="2"/>
  <c r="H2034" i="2"/>
  <c r="M2036" i="2"/>
  <c r="N2036" i="2" s="1"/>
  <c r="I2036" i="2"/>
  <c r="H2036" i="2"/>
  <c r="M2041" i="2"/>
  <c r="N2041" i="2" s="1"/>
  <c r="O2041" i="2"/>
  <c r="O2042" i="2"/>
  <c r="H2042" i="2"/>
  <c r="M2044" i="2"/>
  <c r="N2044" i="2" s="1"/>
  <c r="I2044" i="2"/>
  <c r="H2044" i="2"/>
  <c r="M2049" i="2"/>
  <c r="N2049" i="2" s="1"/>
  <c r="O2049" i="2"/>
  <c r="O2050" i="2"/>
  <c r="H2050" i="2"/>
  <c r="M2052" i="2"/>
  <c r="N2052" i="2" s="1"/>
  <c r="I2052" i="2"/>
  <c r="H2052" i="2"/>
  <c r="M2057" i="2"/>
  <c r="N2057" i="2" s="1"/>
  <c r="O2057" i="2"/>
  <c r="O2058" i="2"/>
  <c r="H2058" i="2"/>
  <c r="M2060" i="2"/>
  <c r="N2060" i="2" s="1"/>
  <c r="I2060" i="2"/>
  <c r="H2060" i="2"/>
  <c r="M2065" i="2"/>
  <c r="N2065" i="2" s="1"/>
  <c r="O2065" i="2"/>
  <c r="O2066" i="2"/>
  <c r="H2066" i="2"/>
  <c r="M2068" i="2"/>
  <c r="N2068" i="2" s="1"/>
  <c r="I2068" i="2"/>
  <c r="H2068" i="2"/>
  <c r="M2073" i="2"/>
  <c r="N2073" i="2" s="1"/>
  <c r="O2073" i="2"/>
  <c r="O2074" i="2"/>
  <c r="H2074" i="2"/>
  <c r="M2076" i="2"/>
  <c r="N2076" i="2" s="1"/>
  <c r="I2076" i="2"/>
  <c r="H2076" i="2"/>
  <c r="M2081" i="2"/>
  <c r="N2081" i="2" s="1"/>
  <c r="O2081" i="2"/>
  <c r="O2082" i="2"/>
  <c r="H2082" i="2"/>
  <c r="M2084" i="2"/>
  <c r="N2084" i="2" s="1"/>
  <c r="I2084" i="2"/>
  <c r="H2084" i="2"/>
  <c r="M2089" i="2"/>
  <c r="N2089" i="2" s="1"/>
  <c r="O2089" i="2"/>
  <c r="O2090" i="2"/>
  <c r="H2090" i="2"/>
  <c r="M2092" i="2"/>
  <c r="N2092" i="2" s="1"/>
  <c r="I2092" i="2"/>
  <c r="H2092" i="2"/>
  <c r="M2097" i="2"/>
  <c r="N2097" i="2" s="1"/>
  <c r="O2097" i="2"/>
  <c r="O2098" i="2"/>
  <c r="H2098" i="2"/>
  <c r="M2100" i="2"/>
  <c r="N2100" i="2" s="1"/>
  <c r="I2100" i="2"/>
  <c r="H2100" i="2"/>
  <c r="M2105" i="2"/>
  <c r="N2105" i="2" s="1"/>
  <c r="O2105" i="2"/>
  <c r="O2106" i="2"/>
  <c r="H2106" i="2"/>
  <c r="M2108" i="2"/>
  <c r="N2108" i="2" s="1"/>
  <c r="I2108" i="2"/>
  <c r="H2108" i="2"/>
  <c r="M2113" i="2"/>
  <c r="N2113" i="2" s="1"/>
  <c r="O2113" i="2"/>
  <c r="O2114" i="2"/>
  <c r="H2114" i="2"/>
  <c r="M2116" i="2"/>
  <c r="N2116" i="2" s="1"/>
  <c r="I2116" i="2"/>
  <c r="H2116" i="2"/>
  <c r="M2121" i="2"/>
  <c r="N2121" i="2" s="1"/>
  <c r="O2121" i="2"/>
  <c r="O2122" i="2"/>
  <c r="H2122" i="2"/>
  <c r="F2127" i="2"/>
  <c r="E2127" i="2"/>
  <c r="F2135" i="2"/>
  <c r="E2135" i="2"/>
  <c r="F2143" i="2"/>
  <c r="E2143" i="2"/>
  <c r="F2151" i="2"/>
  <c r="E2151" i="2"/>
  <c r="F2159" i="2"/>
  <c r="E2159" i="2"/>
  <c r="F2167" i="2"/>
  <c r="E2167" i="2"/>
  <c r="F2175" i="2"/>
  <c r="E2175" i="2"/>
  <c r="F2183" i="2"/>
  <c r="E2183" i="2"/>
  <c r="F2191" i="2"/>
  <c r="E2191" i="2"/>
  <c r="F2199" i="2"/>
  <c r="E2199" i="2"/>
  <c r="F2207" i="2"/>
  <c r="E2207" i="2"/>
  <c r="F2215" i="2"/>
  <c r="E2215" i="2"/>
  <c r="F2223" i="2"/>
  <c r="E2223" i="2"/>
  <c r="F2231" i="2"/>
  <c r="E2231" i="2"/>
  <c r="F2239" i="2"/>
  <c r="E2239" i="2"/>
  <c r="F2247" i="2"/>
  <c r="E2247" i="2"/>
  <c r="F2255" i="2"/>
  <c r="E2255" i="2"/>
  <c r="F2263" i="2"/>
  <c r="E2263" i="2"/>
  <c r="F2271" i="2"/>
  <c r="E2271" i="2"/>
  <c r="F2296" i="2"/>
  <c r="E2296" i="2"/>
  <c r="F2303" i="2"/>
  <c r="E2303" i="2"/>
  <c r="F2328" i="2"/>
  <c r="E2328" i="2"/>
  <c r="F2335" i="2"/>
  <c r="E2335" i="2"/>
  <c r="F2355" i="2"/>
  <c r="E2355" i="2"/>
  <c r="F2362" i="2"/>
  <c r="E2362" i="2"/>
  <c r="F2371" i="2"/>
  <c r="E2371" i="2"/>
  <c r="F2378" i="2"/>
  <c r="E2378" i="2"/>
  <c r="F2387" i="2"/>
  <c r="E2387" i="2"/>
  <c r="F2394" i="2"/>
  <c r="E2394" i="2"/>
  <c r="F2403" i="2"/>
  <c r="E2403" i="2"/>
  <c r="F2410" i="2"/>
  <c r="E2410" i="2"/>
  <c r="L2461" i="2"/>
  <c r="M2461" i="2"/>
  <c r="N2461" i="2" s="1"/>
  <c r="I2461" i="2"/>
  <c r="J2461" i="2" s="1"/>
  <c r="M2548" i="2"/>
  <c r="N2548" i="2" s="1"/>
  <c r="H2548" i="2"/>
  <c r="I2548" i="2"/>
  <c r="J2548" i="2" s="1"/>
  <c r="O2548" i="2"/>
  <c r="L2548" i="2"/>
  <c r="K2548" i="2"/>
  <c r="I1290" i="2"/>
  <c r="J1290" i="2" s="1"/>
  <c r="I1296" i="2"/>
  <c r="J1296" i="2" s="1"/>
  <c r="O1305" i="2"/>
  <c r="K1309" i="2"/>
  <c r="H1309" i="2"/>
  <c r="I1310" i="2"/>
  <c r="J1310" i="2" s="1"/>
  <c r="I1311" i="2"/>
  <c r="J1311" i="2" s="1"/>
  <c r="M1330" i="2"/>
  <c r="N1330" i="2" s="1"/>
  <c r="H1330" i="2"/>
  <c r="K1330" i="2"/>
  <c r="O1336" i="2"/>
  <c r="I1336" i="2"/>
  <c r="J1336" i="2" s="1"/>
  <c r="O1340" i="2"/>
  <c r="M1340" i="2"/>
  <c r="N1340" i="2" s="1"/>
  <c r="I1347" i="2"/>
  <c r="J1347" i="2" s="1"/>
  <c r="O1349" i="2"/>
  <c r="M1351" i="2"/>
  <c r="N1351" i="2" s="1"/>
  <c r="I1354" i="2"/>
  <c r="J1354" i="2" s="1"/>
  <c r="I1360" i="2"/>
  <c r="J1360" i="2" s="1"/>
  <c r="O1369" i="2"/>
  <c r="K1373" i="2"/>
  <c r="H1373" i="2"/>
  <c r="I1374" i="2"/>
  <c r="J1374" i="2" s="1"/>
  <c r="I1375" i="2"/>
  <c r="J1375" i="2" s="1"/>
  <c r="M1394" i="2"/>
  <c r="N1394" i="2" s="1"/>
  <c r="H1394" i="2"/>
  <c r="K1394" i="2"/>
  <c r="O1400" i="2"/>
  <c r="I1400" i="2"/>
  <c r="J1400" i="2" s="1"/>
  <c r="L1402" i="2"/>
  <c r="O1404" i="2"/>
  <c r="M1404" i="2"/>
  <c r="N1404" i="2" s="1"/>
  <c r="M1408" i="2"/>
  <c r="N1408" i="2" s="1"/>
  <c r="I1411" i="2"/>
  <c r="J1411" i="2" s="1"/>
  <c r="O1413" i="2"/>
  <c r="M1415" i="2"/>
  <c r="N1415" i="2" s="1"/>
  <c r="E1416" i="2"/>
  <c r="I1418" i="2"/>
  <c r="J1418" i="2" s="1"/>
  <c r="K1422" i="2"/>
  <c r="I1424" i="2"/>
  <c r="J1424" i="2" s="1"/>
  <c r="O1433" i="2"/>
  <c r="K1437" i="2"/>
  <c r="H1437" i="2"/>
  <c r="I1438" i="2"/>
  <c r="J1438" i="2" s="1"/>
  <c r="I1439" i="2"/>
  <c r="J1439" i="2" s="1"/>
  <c r="F1440" i="2"/>
  <c r="L1442" i="2"/>
  <c r="M1448" i="2"/>
  <c r="N1448" i="2" s="1"/>
  <c r="I1452" i="2"/>
  <c r="J1452" i="2" s="1"/>
  <c r="M1458" i="2"/>
  <c r="N1458" i="2" s="1"/>
  <c r="H1458" i="2"/>
  <c r="K1458" i="2"/>
  <c r="E1460" i="2"/>
  <c r="O1464" i="2"/>
  <c r="I1464" i="2"/>
  <c r="J1464" i="2" s="1"/>
  <c r="L1466" i="2"/>
  <c r="O1468" i="2"/>
  <c r="M1468" i="2"/>
  <c r="N1468" i="2" s="1"/>
  <c r="M1472" i="2"/>
  <c r="N1472" i="2" s="1"/>
  <c r="I1475" i="2"/>
  <c r="J1475" i="2" s="1"/>
  <c r="O1477" i="2"/>
  <c r="M1479" i="2"/>
  <c r="N1479" i="2" s="1"/>
  <c r="E1480" i="2"/>
  <c r="I1482" i="2"/>
  <c r="J1482" i="2" s="1"/>
  <c r="K1486" i="2"/>
  <c r="I1488" i="2"/>
  <c r="J1488" i="2" s="1"/>
  <c r="O1497" i="2"/>
  <c r="K1501" i="2"/>
  <c r="H1501" i="2"/>
  <c r="I1502" i="2"/>
  <c r="J1502" i="2" s="1"/>
  <c r="I1503" i="2"/>
  <c r="J1503" i="2" s="1"/>
  <c r="F1504" i="2"/>
  <c r="L1506" i="2"/>
  <c r="M1512" i="2"/>
  <c r="N1512" i="2" s="1"/>
  <c r="I1516" i="2"/>
  <c r="J1516" i="2" s="1"/>
  <c r="M1522" i="2"/>
  <c r="N1522" i="2" s="1"/>
  <c r="H1522" i="2"/>
  <c r="K1522" i="2"/>
  <c r="E1524" i="2"/>
  <c r="I1539" i="2"/>
  <c r="J1539" i="2" s="1"/>
  <c r="K1549" i="2"/>
  <c r="H1549" i="2"/>
  <c r="L1550" i="2"/>
  <c r="K1550" i="2"/>
  <c r="I1550" i="2"/>
  <c r="J1550" i="2" s="1"/>
  <c r="M1554" i="2"/>
  <c r="N1554" i="2" s="1"/>
  <c r="H1554" i="2"/>
  <c r="L1554" i="2"/>
  <c r="K1554" i="2"/>
  <c r="M1569" i="2"/>
  <c r="N1569" i="2" s="1"/>
  <c r="I1569" i="2"/>
  <c r="J1569" i="2" s="1"/>
  <c r="L1571" i="2"/>
  <c r="K1571" i="2"/>
  <c r="I1571" i="2"/>
  <c r="M1575" i="2"/>
  <c r="N1575" i="2" s="1"/>
  <c r="E1578" i="2"/>
  <c r="F1578" i="2"/>
  <c r="F1585" i="2"/>
  <c r="E1585" i="2"/>
  <c r="O1594" i="2"/>
  <c r="K1594" i="2"/>
  <c r="H1594" i="2"/>
  <c r="I1597" i="2"/>
  <c r="J1597" i="2" s="1"/>
  <c r="M1601" i="2"/>
  <c r="N1601" i="2" s="1"/>
  <c r="I1601" i="2"/>
  <c r="J1601" i="2" s="1"/>
  <c r="L1603" i="2"/>
  <c r="K1603" i="2"/>
  <c r="I1603" i="2"/>
  <c r="M1607" i="2"/>
  <c r="N1607" i="2" s="1"/>
  <c r="E1610" i="2"/>
  <c r="F1610" i="2"/>
  <c r="F1617" i="2"/>
  <c r="E1617" i="2"/>
  <c r="O1626" i="2"/>
  <c r="K1626" i="2"/>
  <c r="H1626" i="2"/>
  <c r="I1629" i="2"/>
  <c r="J1629" i="2" s="1"/>
  <c r="M1633" i="2"/>
  <c r="N1633" i="2" s="1"/>
  <c r="I1633" i="2"/>
  <c r="J1633" i="2" s="1"/>
  <c r="L1635" i="2"/>
  <c r="K1635" i="2"/>
  <c r="I1635" i="2"/>
  <c r="M1639" i="2"/>
  <c r="N1639" i="2" s="1"/>
  <c r="E1642" i="2"/>
  <c r="F1642" i="2"/>
  <c r="O1647" i="2"/>
  <c r="F1661" i="2"/>
  <c r="E1661" i="2"/>
  <c r="F1664" i="2"/>
  <c r="E1664" i="2"/>
  <c r="H1666" i="2"/>
  <c r="H1672" i="2"/>
  <c r="E1674" i="2"/>
  <c r="F1674" i="2"/>
  <c r="I1676" i="2"/>
  <c r="J1676" i="2" s="1"/>
  <c r="F1685" i="2"/>
  <c r="E1685" i="2"/>
  <c r="M1700" i="2"/>
  <c r="N1700" i="2" s="1"/>
  <c r="H1700" i="2"/>
  <c r="F1701" i="2"/>
  <c r="M1708" i="2"/>
  <c r="N1708" i="2" s="1"/>
  <c r="K1715" i="2"/>
  <c r="O1715" i="2"/>
  <c r="H1715" i="2"/>
  <c r="M1715" i="2"/>
  <c r="N1715" i="2" s="1"/>
  <c r="L1715" i="2"/>
  <c r="F1721" i="2"/>
  <c r="E1721" i="2"/>
  <c r="I1728" i="2"/>
  <c r="J1728" i="2" s="1"/>
  <c r="M1733" i="2"/>
  <c r="N1733" i="2" s="1"/>
  <c r="O1733" i="2"/>
  <c r="I1733" i="2"/>
  <c r="J1733" i="2" s="1"/>
  <c r="O1737" i="2"/>
  <c r="K1742" i="2"/>
  <c r="I1745" i="2"/>
  <c r="J1745" i="2" s="1"/>
  <c r="M1745" i="2"/>
  <c r="N1745" i="2" s="1"/>
  <c r="I1749" i="2"/>
  <c r="J1749" i="2" s="1"/>
  <c r="M1749" i="2"/>
  <c r="N1749" i="2" s="1"/>
  <c r="O1759" i="2"/>
  <c r="I1759" i="2"/>
  <c r="J1759" i="2" s="1"/>
  <c r="M1759" i="2"/>
  <c r="N1759" i="2" s="1"/>
  <c r="L1759" i="2"/>
  <c r="K1759" i="2"/>
  <c r="M1768" i="2"/>
  <c r="N1768" i="2" s="1"/>
  <c r="I1768" i="2"/>
  <c r="J1768" i="2" s="1"/>
  <c r="H1768" i="2"/>
  <c r="O1774" i="2"/>
  <c r="H1774" i="2"/>
  <c r="L1775" i="2"/>
  <c r="M1775" i="2"/>
  <c r="N1775" i="2" s="1"/>
  <c r="K1775" i="2"/>
  <c r="I1775" i="2"/>
  <c r="J1775" i="2" s="1"/>
  <c r="I1781" i="2"/>
  <c r="J1781" i="2" s="1"/>
  <c r="O1781" i="2"/>
  <c r="M1781" i="2"/>
  <c r="N1781" i="2" s="1"/>
  <c r="E1784" i="2"/>
  <c r="O1793" i="2"/>
  <c r="M1793" i="2"/>
  <c r="N1793" i="2" s="1"/>
  <c r="I1793" i="2"/>
  <c r="J1793" i="2" s="1"/>
  <c r="I1796" i="2"/>
  <c r="J1796" i="2" s="1"/>
  <c r="O1803" i="2"/>
  <c r="E1810" i="2"/>
  <c r="F1810" i="2"/>
  <c r="O1811" i="2"/>
  <c r="H1820" i="2"/>
  <c r="I1820" i="2"/>
  <c r="J1820" i="2" s="1"/>
  <c r="M1820" i="2"/>
  <c r="N1820" i="2" s="1"/>
  <c r="E1821" i="2"/>
  <c r="F1824" i="2"/>
  <c r="E1824" i="2"/>
  <c r="M1828" i="2"/>
  <c r="N1828" i="2" s="1"/>
  <c r="H1828" i="2"/>
  <c r="E1842" i="2"/>
  <c r="F1842" i="2"/>
  <c r="M1859" i="2"/>
  <c r="N1859" i="2" s="1"/>
  <c r="H1859" i="2"/>
  <c r="I1859" i="2"/>
  <c r="O1859" i="2"/>
  <c r="L1859" i="2"/>
  <c r="K1943" i="2"/>
  <c r="M1943" i="2"/>
  <c r="N1943" i="2" s="1"/>
  <c r="L1943" i="2"/>
  <c r="I1943" i="2"/>
  <c r="J1943" i="2" s="1"/>
  <c r="H1943" i="2"/>
  <c r="F1951" i="2"/>
  <c r="E1951" i="2"/>
  <c r="M1956" i="2"/>
  <c r="N1956" i="2" s="1"/>
  <c r="H1956" i="2"/>
  <c r="E1970" i="2"/>
  <c r="F1970" i="2"/>
  <c r="M1987" i="2"/>
  <c r="N1987" i="2" s="1"/>
  <c r="H1987" i="2"/>
  <c r="I1987" i="2"/>
  <c r="O1987" i="2"/>
  <c r="L1987" i="2"/>
  <c r="I2125" i="2"/>
  <c r="J2125" i="2" s="1"/>
  <c r="O2125" i="2"/>
  <c r="M2125" i="2"/>
  <c r="N2125" i="2" s="1"/>
  <c r="F2128" i="2"/>
  <c r="E2128" i="2"/>
  <c r="I2133" i="2"/>
  <c r="J2133" i="2" s="1"/>
  <c r="O2133" i="2"/>
  <c r="M2133" i="2"/>
  <c r="N2133" i="2" s="1"/>
  <c r="F2136" i="2"/>
  <c r="E2136" i="2"/>
  <c r="I2141" i="2"/>
  <c r="J2141" i="2" s="1"/>
  <c r="O2141" i="2"/>
  <c r="M2141" i="2"/>
  <c r="N2141" i="2" s="1"/>
  <c r="F2144" i="2"/>
  <c r="E2144" i="2"/>
  <c r="I2149" i="2"/>
  <c r="J2149" i="2" s="1"/>
  <c r="O2149" i="2"/>
  <c r="M2149" i="2"/>
  <c r="N2149" i="2" s="1"/>
  <c r="F2152" i="2"/>
  <c r="E2152" i="2"/>
  <c r="I2157" i="2"/>
  <c r="J2157" i="2" s="1"/>
  <c r="O2157" i="2"/>
  <c r="M2157" i="2"/>
  <c r="N2157" i="2" s="1"/>
  <c r="F2160" i="2"/>
  <c r="E2160" i="2"/>
  <c r="I2165" i="2"/>
  <c r="J2165" i="2" s="1"/>
  <c r="O2165" i="2"/>
  <c r="M2165" i="2"/>
  <c r="N2165" i="2" s="1"/>
  <c r="F2168" i="2"/>
  <c r="E2168" i="2"/>
  <c r="I2173" i="2"/>
  <c r="J2173" i="2" s="1"/>
  <c r="O2173" i="2"/>
  <c r="M2173" i="2"/>
  <c r="N2173" i="2" s="1"/>
  <c r="F2176" i="2"/>
  <c r="E2176" i="2"/>
  <c r="I2181" i="2"/>
  <c r="J2181" i="2" s="1"/>
  <c r="O2181" i="2"/>
  <c r="M2181" i="2"/>
  <c r="N2181" i="2" s="1"/>
  <c r="F2184" i="2"/>
  <c r="E2184" i="2"/>
  <c r="I2189" i="2"/>
  <c r="J2189" i="2" s="1"/>
  <c r="O2189" i="2"/>
  <c r="M2189" i="2"/>
  <c r="N2189" i="2" s="1"/>
  <c r="F2192" i="2"/>
  <c r="E2192" i="2"/>
  <c r="I2197" i="2"/>
  <c r="J2197" i="2" s="1"/>
  <c r="O2197" i="2"/>
  <c r="M2197" i="2"/>
  <c r="N2197" i="2" s="1"/>
  <c r="F2200" i="2"/>
  <c r="E2200" i="2"/>
  <c r="I2205" i="2"/>
  <c r="J2205" i="2" s="1"/>
  <c r="O2205" i="2"/>
  <c r="M2205" i="2"/>
  <c r="N2205" i="2" s="1"/>
  <c r="F2208" i="2"/>
  <c r="E2208" i="2"/>
  <c r="I2213" i="2"/>
  <c r="J2213" i="2" s="1"/>
  <c r="O2213" i="2"/>
  <c r="M2213" i="2"/>
  <c r="N2213" i="2" s="1"/>
  <c r="F2216" i="2"/>
  <c r="E2216" i="2"/>
  <c r="I2221" i="2"/>
  <c r="J2221" i="2" s="1"/>
  <c r="O2221" i="2"/>
  <c r="M2221" i="2"/>
  <c r="N2221" i="2" s="1"/>
  <c r="F2224" i="2"/>
  <c r="E2224" i="2"/>
  <c r="I2229" i="2"/>
  <c r="J2229" i="2" s="1"/>
  <c r="O2229" i="2"/>
  <c r="M2229" i="2"/>
  <c r="N2229" i="2" s="1"/>
  <c r="F2232" i="2"/>
  <c r="E2232" i="2"/>
  <c r="I2237" i="2"/>
  <c r="J2237" i="2" s="1"/>
  <c r="O2237" i="2"/>
  <c r="M2237" i="2"/>
  <c r="N2237" i="2" s="1"/>
  <c r="F2240" i="2"/>
  <c r="E2240" i="2"/>
  <c r="I2245" i="2"/>
  <c r="J2245" i="2" s="1"/>
  <c r="O2245" i="2"/>
  <c r="M2245" i="2"/>
  <c r="N2245" i="2" s="1"/>
  <c r="F2248" i="2"/>
  <c r="E2248" i="2"/>
  <c r="I2253" i="2"/>
  <c r="J2253" i="2" s="1"/>
  <c r="O2253" i="2"/>
  <c r="M2253" i="2"/>
  <c r="N2253" i="2" s="1"/>
  <c r="F2256" i="2"/>
  <c r="E2256" i="2"/>
  <c r="I2261" i="2"/>
  <c r="J2261" i="2" s="1"/>
  <c r="O2261" i="2"/>
  <c r="M2261" i="2"/>
  <c r="N2261" i="2" s="1"/>
  <c r="F2264" i="2"/>
  <c r="E2264" i="2"/>
  <c r="I2269" i="2"/>
  <c r="J2269" i="2" s="1"/>
  <c r="O2269" i="2"/>
  <c r="M2269" i="2"/>
  <c r="N2269" i="2" s="1"/>
  <c r="F2272" i="2"/>
  <c r="E2272" i="2"/>
  <c r="O2288" i="2"/>
  <c r="I2288" i="2"/>
  <c r="J2288" i="2" s="1"/>
  <c r="M2288" i="2"/>
  <c r="N2288" i="2" s="1"/>
  <c r="H2289" i="2"/>
  <c r="K2289" i="2"/>
  <c r="K2294" i="2"/>
  <c r="O2294" i="2"/>
  <c r="H2294" i="2"/>
  <c r="M2294" i="2"/>
  <c r="N2294" i="2" s="1"/>
  <c r="L2294" i="2"/>
  <c r="O2320" i="2"/>
  <c r="I2320" i="2"/>
  <c r="J2320" i="2" s="1"/>
  <c r="M2320" i="2"/>
  <c r="N2320" i="2" s="1"/>
  <c r="H2321" i="2"/>
  <c r="K2321" i="2"/>
  <c r="K2326" i="2"/>
  <c r="O2326" i="2"/>
  <c r="H2326" i="2"/>
  <c r="P2326" i="2" s="1"/>
  <c r="M2326" i="2"/>
  <c r="N2326" i="2" s="1"/>
  <c r="L2326" i="2"/>
  <c r="O2361" i="2"/>
  <c r="K2361" i="2"/>
  <c r="H2361" i="2"/>
  <c r="O2377" i="2"/>
  <c r="K2377" i="2"/>
  <c r="H2377" i="2"/>
  <c r="O2393" i="2"/>
  <c r="K2393" i="2"/>
  <c r="H2393" i="2"/>
  <c r="O2409" i="2"/>
  <c r="K2409" i="2"/>
  <c r="H2409" i="2"/>
  <c r="F2422" i="2"/>
  <c r="E2422" i="2"/>
  <c r="I2440" i="2"/>
  <c r="J2440" i="2" s="1"/>
  <c r="O2440" i="2"/>
  <c r="E2505" i="2"/>
  <c r="F2505" i="2"/>
  <c r="E2518" i="2"/>
  <c r="F2518" i="2"/>
  <c r="L2533" i="2"/>
  <c r="I2533" i="2"/>
  <c r="J2533" i="2" s="1"/>
  <c r="M2533" i="2"/>
  <c r="N2533" i="2" s="1"/>
  <c r="F2558" i="2"/>
  <c r="E2558" i="2"/>
  <c r="I2561" i="2"/>
  <c r="J2561" i="2" s="1"/>
  <c r="E2621" i="2"/>
  <c r="F2621" i="2"/>
  <c r="M2624" i="2"/>
  <c r="N2624" i="2" s="1"/>
  <c r="H2624" i="2"/>
  <c r="I2624" i="2"/>
  <c r="J2624" i="2" s="1"/>
  <c r="O2624" i="2"/>
  <c r="L2624" i="2"/>
  <c r="K2624" i="2"/>
  <c r="O1173" i="2"/>
  <c r="M1175" i="2"/>
  <c r="N1175" i="2" s="1"/>
  <c r="I1178" i="2"/>
  <c r="J1178" i="2" s="1"/>
  <c r="I1184" i="2"/>
  <c r="J1184" i="2" s="1"/>
  <c r="O1193" i="2"/>
  <c r="K1197" i="2"/>
  <c r="H1197" i="2"/>
  <c r="I1198" i="2"/>
  <c r="J1198" i="2" s="1"/>
  <c r="I1199" i="2"/>
  <c r="J1199" i="2" s="1"/>
  <c r="M1218" i="2"/>
  <c r="N1218" i="2" s="1"/>
  <c r="H1218" i="2"/>
  <c r="K1218" i="2"/>
  <c r="O1224" i="2"/>
  <c r="I1224" i="2"/>
  <c r="J1224" i="2" s="1"/>
  <c r="O1228" i="2"/>
  <c r="M1228" i="2"/>
  <c r="N1228" i="2" s="1"/>
  <c r="O1237" i="2"/>
  <c r="M1239" i="2"/>
  <c r="N1239" i="2" s="1"/>
  <c r="I1242" i="2"/>
  <c r="J1242" i="2" s="1"/>
  <c r="I1248" i="2"/>
  <c r="J1248" i="2" s="1"/>
  <c r="O1257" i="2"/>
  <c r="K1261" i="2"/>
  <c r="H1261" i="2"/>
  <c r="I1262" i="2"/>
  <c r="J1262" i="2" s="1"/>
  <c r="I1263" i="2"/>
  <c r="J1263" i="2" s="1"/>
  <c r="M1282" i="2"/>
  <c r="N1282" i="2" s="1"/>
  <c r="H1282" i="2"/>
  <c r="K1282" i="2"/>
  <c r="O1288" i="2"/>
  <c r="I1288" i="2"/>
  <c r="J1288" i="2" s="1"/>
  <c r="L1290" i="2"/>
  <c r="O1292" i="2"/>
  <c r="M1292" i="2"/>
  <c r="N1292" i="2" s="1"/>
  <c r="M1296" i="2"/>
  <c r="N1296" i="2" s="1"/>
  <c r="O1301" i="2"/>
  <c r="M1303" i="2"/>
  <c r="N1303" i="2" s="1"/>
  <c r="I1306" i="2"/>
  <c r="J1306" i="2" s="1"/>
  <c r="K1310" i="2"/>
  <c r="I1312" i="2"/>
  <c r="J1312" i="2" s="1"/>
  <c r="O1321" i="2"/>
  <c r="K1325" i="2"/>
  <c r="H1325" i="2"/>
  <c r="I1326" i="2"/>
  <c r="J1326" i="2" s="1"/>
  <c r="I1327" i="2"/>
  <c r="J1327" i="2" s="1"/>
  <c r="F1328" i="2"/>
  <c r="L1330" i="2"/>
  <c r="M1336" i="2"/>
  <c r="N1336" i="2" s="1"/>
  <c r="I1340" i="2"/>
  <c r="J1340" i="2" s="1"/>
  <c r="M1346" i="2"/>
  <c r="N1346" i="2" s="1"/>
  <c r="H1346" i="2"/>
  <c r="K1346" i="2"/>
  <c r="E1348" i="2"/>
  <c r="O1352" i="2"/>
  <c r="I1352" i="2"/>
  <c r="J1352" i="2" s="1"/>
  <c r="L1354" i="2"/>
  <c r="O1356" i="2"/>
  <c r="M1356" i="2"/>
  <c r="N1356" i="2" s="1"/>
  <c r="M1360" i="2"/>
  <c r="N1360" i="2" s="1"/>
  <c r="O1365" i="2"/>
  <c r="M1367" i="2"/>
  <c r="N1367" i="2" s="1"/>
  <c r="I1370" i="2"/>
  <c r="J1370" i="2" s="1"/>
  <c r="K1374" i="2"/>
  <c r="I1376" i="2"/>
  <c r="J1376" i="2" s="1"/>
  <c r="O1385" i="2"/>
  <c r="K1389" i="2"/>
  <c r="H1389" i="2"/>
  <c r="I1390" i="2"/>
  <c r="J1390" i="2" s="1"/>
  <c r="I1391" i="2"/>
  <c r="J1391" i="2" s="1"/>
  <c r="F1392" i="2"/>
  <c r="L1394" i="2"/>
  <c r="M1400" i="2"/>
  <c r="N1400" i="2" s="1"/>
  <c r="M1402" i="2"/>
  <c r="N1402" i="2" s="1"/>
  <c r="I1404" i="2"/>
  <c r="J1404" i="2" s="1"/>
  <c r="M1410" i="2"/>
  <c r="N1410" i="2" s="1"/>
  <c r="H1410" i="2"/>
  <c r="K1410" i="2"/>
  <c r="E1412" i="2"/>
  <c r="O1416" i="2"/>
  <c r="I1416" i="2"/>
  <c r="J1416" i="2" s="1"/>
  <c r="L1418" i="2"/>
  <c r="O1420" i="2"/>
  <c r="M1420" i="2"/>
  <c r="N1420" i="2" s="1"/>
  <c r="M1422" i="2"/>
  <c r="N1422" i="2" s="1"/>
  <c r="M1424" i="2"/>
  <c r="N1424" i="2" s="1"/>
  <c r="O1429" i="2"/>
  <c r="M1431" i="2"/>
  <c r="N1431" i="2" s="1"/>
  <c r="I1434" i="2"/>
  <c r="J1434" i="2" s="1"/>
  <c r="K1438" i="2"/>
  <c r="I1440" i="2"/>
  <c r="J1440" i="2" s="1"/>
  <c r="O1442" i="2"/>
  <c r="O1449" i="2"/>
  <c r="K1453" i="2"/>
  <c r="H1453" i="2"/>
  <c r="I1454" i="2"/>
  <c r="J1454" i="2" s="1"/>
  <c r="I1455" i="2"/>
  <c r="J1455" i="2" s="1"/>
  <c r="F1456" i="2"/>
  <c r="L1458" i="2"/>
  <c r="M1464" i="2"/>
  <c r="N1464" i="2" s="1"/>
  <c r="M1466" i="2"/>
  <c r="N1466" i="2" s="1"/>
  <c r="I1468" i="2"/>
  <c r="J1468" i="2" s="1"/>
  <c r="M1474" i="2"/>
  <c r="N1474" i="2" s="1"/>
  <c r="H1474" i="2"/>
  <c r="K1474" i="2"/>
  <c r="E1476" i="2"/>
  <c r="O1480" i="2"/>
  <c r="I1480" i="2"/>
  <c r="J1480" i="2" s="1"/>
  <c r="L1482" i="2"/>
  <c r="O1484" i="2"/>
  <c r="M1484" i="2"/>
  <c r="N1484" i="2" s="1"/>
  <c r="M1486" i="2"/>
  <c r="N1486" i="2" s="1"/>
  <c r="M1488" i="2"/>
  <c r="N1488" i="2" s="1"/>
  <c r="O1493" i="2"/>
  <c r="M1495" i="2"/>
  <c r="N1495" i="2" s="1"/>
  <c r="I1498" i="2"/>
  <c r="J1498" i="2" s="1"/>
  <c r="K1502" i="2"/>
  <c r="I1504" i="2"/>
  <c r="J1504" i="2" s="1"/>
  <c r="O1506" i="2"/>
  <c r="O1513" i="2"/>
  <c r="K1517" i="2"/>
  <c r="H1517" i="2"/>
  <c r="I1518" i="2"/>
  <c r="J1518" i="2" s="1"/>
  <c r="I1519" i="2"/>
  <c r="J1519" i="2" s="1"/>
  <c r="F1520" i="2"/>
  <c r="L1522" i="2"/>
  <c r="O1529" i="2"/>
  <c r="O1532" i="2"/>
  <c r="M1532" i="2"/>
  <c r="N1532" i="2" s="1"/>
  <c r="I1532" i="2"/>
  <c r="J1532" i="2" s="1"/>
  <c r="O1536" i="2"/>
  <c r="M1536" i="2"/>
  <c r="N1536" i="2" s="1"/>
  <c r="I1536" i="2"/>
  <c r="J1536" i="2" s="1"/>
  <c r="M1543" i="2"/>
  <c r="N1543" i="2" s="1"/>
  <c r="E1544" i="2"/>
  <c r="M1550" i="2"/>
  <c r="N1550" i="2" s="1"/>
  <c r="O1554" i="2"/>
  <c r="H1555" i="2"/>
  <c r="F1556" i="2"/>
  <c r="E1556" i="2"/>
  <c r="O1561" i="2"/>
  <c r="O1564" i="2"/>
  <c r="M1564" i="2"/>
  <c r="N1564" i="2" s="1"/>
  <c r="I1564" i="2"/>
  <c r="J1564" i="2" s="1"/>
  <c r="H1566" i="2"/>
  <c r="F1567" i="2"/>
  <c r="E1567" i="2"/>
  <c r="M1571" i="2"/>
  <c r="N1571" i="2" s="1"/>
  <c r="M1573" i="2"/>
  <c r="N1573" i="2" s="1"/>
  <c r="O1575" i="2"/>
  <c r="E1576" i="2"/>
  <c r="K1590" i="2"/>
  <c r="I1592" i="2"/>
  <c r="J1592" i="2" s="1"/>
  <c r="M1595" i="2"/>
  <c r="N1595" i="2" s="1"/>
  <c r="H1595" i="2"/>
  <c r="L1595" i="2"/>
  <c r="K1595" i="2"/>
  <c r="O1597" i="2"/>
  <c r="H1598" i="2"/>
  <c r="F1599" i="2"/>
  <c r="E1599" i="2"/>
  <c r="M1603" i="2"/>
  <c r="N1603" i="2" s="1"/>
  <c r="M1605" i="2"/>
  <c r="N1605" i="2" s="1"/>
  <c r="O1607" i="2"/>
  <c r="E1608" i="2"/>
  <c r="K1622" i="2"/>
  <c r="I1624" i="2"/>
  <c r="J1624" i="2" s="1"/>
  <c r="M1627" i="2"/>
  <c r="N1627" i="2" s="1"/>
  <c r="H1627" i="2"/>
  <c r="L1627" i="2"/>
  <c r="K1627" i="2"/>
  <c r="O1629" i="2"/>
  <c r="H1630" i="2"/>
  <c r="F1631" i="2"/>
  <c r="E1631" i="2"/>
  <c r="M1635" i="2"/>
  <c r="N1635" i="2" s="1"/>
  <c r="M1637" i="2"/>
  <c r="N1637" i="2" s="1"/>
  <c r="O1639" i="2"/>
  <c r="E1640" i="2"/>
  <c r="O1645" i="2"/>
  <c r="M1645" i="2"/>
  <c r="N1645" i="2" s="1"/>
  <c r="I1648" i="2"/>
  <c r="J1648" i="2" s="1"/>
  <c r="M1648" i="2"/>
  <c r="N1648" i="2" s="1"/>
  <c r="H1648" i="2"/>
  <c r="K1655" i="2"/>
  <c r="L1655" i="2"/>
  <c r="I1655" i="2"/>
  <c r="J1655" i="2" s="1"/>
  <c r="H1655" i="2"/>
  <c r="O1658" i="2"/>
  <c r="H1660" i="2"/>
  <c r="M1660" i="2"/>
  <c r="N1660" i="2" s="1"/>
  <c r="K1666" i="2"/>
  <c r="I1672" i="2"/>
  <c r="J1672" i="2" s="1"/>
  <c r="L1679" i="2"/>
  <c r="O1679" i="2"/>
  <c r="H1679" i="2"/>
  <c r="M1679" i="2"/>
  <c r="N1679" i="2" s="1"/>
  <c r="K1679" i="2"/>
  <c r="H1680" i="2"/>
  <c r="F1681" i="2"/>
  <c r="E1681" i="2"/>
  <c r="K1687" i="2"/>
  <c r="M1687" i="2"/>
  <c r="N1687" i="2" s="1"/>
  <c r="L1687" i="2"/>
  <c r="H1687" i="2"/>
  <c r="E1690" i="2"/>
  <c r="F1690" i="2"/>
  <c r="K1694" i="2"/>
  <c r="M1697" i="2"/>
  <c r="N1697" i="2" s="1"/>
  <c r="H1702" i="2"/>
  <c r="F1703" i="2"/>
  <c r="E1703" i="2"/>
  <c r="F1712" i="2"/>
  <c r="E1712" i="2"/>
  <c r="F1714" i="2"/>
  <c r="O1734" i="2"/>
  <c r="E1735" i="2"/>
  <c r="K1738" i="2"/>
  <c r="O1738" i="2"/>
  <c r="H1738" i="2"/>
  <c r="O1745" i="2"/>
  <c r="O1749" i="2"/>
  <c r="H1754" i="2"/>
  <c r="M1760" i="2"/>
  <c r="N1760" i="2" s="1"/>
  <c r="F1761" i="2"/>
  <c r="M1769" i="2"/>
  <c r="N1769" i="2" s="1"/>
  <c r="O1769" i="2"/>
  <c r="O1775" i="2"/>
  <c r="K1786" i="2"/>
  <c r="F1789" i="2"/>
  <c r="E1789" i="2"/>
  <c r="F1792" i="2"/>
  <c r="E1792" i="2"/>
  <c r="H1794" i="2"/>
  <c r="H1800" i="2"/>
  <c r="E1802" i="2"/>
  <c r="F1802" i="2"/>
  <c r="I1804" i="2"/>
  <c r="J1804" i="2" s="1"/>
  <c r="F1813" i="2"/>
  <c r="E1813" i="2"/>
  <c r="I1825" i="2"/>
  <c r="J1825" i="2" s="1"/>
  <c r="H1862" i="2"/>
  <c r="O1862" i="2"/>
  <c r="F1872" i="2"/>
  <c r="E1872" i="2"/>
  <c r="E1889" i="2"/>
  <c r="F1889" i="2"/>
  <c r="M1893" i="2"/>
  <c r="N1893" i="2" s="1"/>
  <c r="O1893" i="2"/>
  <c r="O1901" i="2"/>
  <c r="M1901" i="2"/>
  <c r="N1901" i="2" s="1"/>
  <c r="I1901" i="2"/>
  <c r="J1901" i="2" s="1"/>
  <c r="H1914" i="2"/>
  <c r="O1914" i="2"/>
  <c r="O1922" i="2"/>
  <c r="K1922" i="2"/>
  <c r="H1922" i="2"/>
  <c r="L1935" i="2"/>
  <c r="O1935" i="2"/>
  <c r="H1935" i="2"/>
  <c r="M1935" i="2"/>
  <c r="N1935" i="2" s="1"/>
  <c r="K1935" i="2"/>
  <c r="I1936" i="2"/>
  <c r="J1936" i="2" s="1"/>
  <c r="M1936" i="2"/>
  <c r="N1936" i="2" s="1"/>
  <c r="O1943" i="2"/>
  <c r="H1948" i="2"/>
  <c r="I1948" i="2"/>
  <c r="J1948" i="2" s="1"/>
  <c r="M1948" i="2"/>
  <c r="N1948" i="2" s="1"/>
  <c r="F1952" i="2"/>
  <c r="E1952" i="2"/>
  <c r="H1990" i="2"/>
  <c r="O1990" i="2"/>
  <c r="F2000" i="2"/>
  <c r="E2000" i="2"/>
  <c r="E2017" i="2"/>
  <c r="F2017" i="2"/>
  <c r="M2021" i="2"/>
  <c r="N2021" i="2" s="1"/>
  <c r="O2021" i="2"/>
  <c r="F2280" i="2"/>
  <c r="E2280" i="2"/>
  <c r="F2287" i="2"/>
  <c r="E2287" i="2"/>
  <c r="F2312" i="2"/>
  <c r="E2312" i="2"/>
  <c r="F2319" i="2"/>
  <c r="E2319" i="2"/>
  <c r="F2344" i="2"/>
  <c r="E2344" i="2"/>
  <c r="F2354" i="2"/>
  <c r="E2354" i="2"/>
  <c r="F2363" i="2"/>
  <c r="E2363" i="2"/>
  <c r="F2370" i="2"/>
  <c r="E2370" i="2"/>
  <c r="F2379" i="2"/>
  <c r="E2379" i="2"/>
  <c r="F2386" i="2"/>
  <c r="E2386" i="2"/>
  <c r="F2395" i="2"/>
  <c r="E2395" i="2"/>
  <c r="F2402" i="2"/>
  <c r="E2402" i="2"/>
  <c r="F2411" i="2"/>
  <c r="E2411" i="2"/>
  <c r="M2416" i="2"/>
  <c r="N2416" i="2" s="1"/>
  <c r="O2416" i="2"/>
  <c r="I2416" i="2"/>
  <c r="J2416" i="2" s="1"/>
  <c r="K2433" i="2"/>
  <c r="O2433" i="2"/>
  <c r="H2433" i="2"/>
  <c r="E2448" i="2"/>
  <c r="F2448" i="2"/>
  <c r="I2456" i="2"/>
  <c r="J2456" i="2" s="1"/>
  <c r="O2456" i="2"/>
  <c r="E2473" i="2"/>
  <c r="F2473" i="2"/>
  <c r="E2486" i="2"/>
  <c r="F2486" i="2"/>
  <c r="E2493" i="2"/>
  <c r="F2493" i="2"/>
  <c r="I1555" i="2"/>
  <c r="J1555" i="2" s="1"/>
  <c r="K1565" i="2"/>
  <c r="H1565" i="2"/>
  <c r="K1566" i="2"/>
  <c r="M1568" i="2"/>
  <c r="N1568" i="2" s="1"/>
  <c r="I1568" i="2"/>
  <c r="J1568" i="2" s="1"/>
  <c r="H1568" i="2"/>
  <c r="K1583" i="2"/>
  <c r="O1583" i="2"/>
  <c r="I1583" i="2"/>
  <c r="J1583" i="2" s="1"/>
  <c r="H1583" i="2"/>
  <c r="F1589" i="2"/>
  <c r="E1589" i="2"/>
  <c r="O1590" i="2"/>
  <c r="I1593" i="2"/>
  <c r="J1593" i="2" s="1"/>
  <c r="K1598" i="2"/>
  <c r="M1600" i="2"/>
  <c r="N1600" i="2" s="1"/>
  <c r="I1600" i="2"/>
  <c r="J1600" i="2" s="1"/>
  <c r="H1600" i="2"/>
  <c r="K1615" i="2"/>
  <c r="O1615" i="2"/>
  <c r="I1615" i="2"/>
  <c r="J1615" i="2" s="1"/>
  <c r="H1615" i="2"/>
  <c r="F1621" i="2"/>
  <c r="E1621" i="2"/>
  <c r="O1622" i="2"/>
  <c r="I1625" i="2"/>
  <c r="J1625" i="2" s="1"/>
  <c r="K1630" i="2"/>
  <c r="M1632" i="2"/>
  <c r="N1632" i="2" s="1"/>
  <c r="I1632" i="2"/>
  <c r="J1632" i="2" s="1"/>
  <c r="H1632" i="2"/>
  <c r="I1649" i="2"/>
  <c r="J1649" i="2" s="1"/>
  <c r="O1649" i="2"/>
  <c r="M1649" i="2"/>
  <c r="N1649" i="2" s="1"/>
  <c r="F1663" i="2"/>
  <c r="E1663" i="2"/>
  <c r="E1669" i="2"/>
  <c r="F1669" i="2"/>
  <c r="L1675" i="2"/>
  <c r="M1675" i="2"/>
  <c r="N1675" i="2" s="1"/>
  <c r="K1675" i="2"/>
  <c r="I1675" i="2"/>
  <c r="M1680" i="2"/>
  <c r="N1680" i="2" s="1"/>
  <c r="K1683" i="2"/>
  <c r="M1683" i="2"/>
  <c r="N1683" i="2" s="1"/>
  <c r="L1683" i="2"/>
  <c r="I1683" i="2"/>
  <c r="O1694" i="2"/>
  <c r="K1702" i="2"/>
  <c r="F1711" i="2"/>
  <c r="E1711" i="2"/>
  <c r="E1722" i="2"/>
  <c r="F1722" i="2"/>
  <c r="H1726" i="2"/>
  <c r="K1726" i="2"/>
  <c r="O1727" i="2"/>
  <c r="I1727" i="2"/>
  <c r="J1727" i="2" s="1"/>
  <c r="L1727" i="2"/>
  <c r="K1727" i="2"/>
  <c r="H1727" i="2"/>
  <c r="M1731" i="2"/>
  <c r="N1731" i="2" s="1"/>
  <c r="H1731" i="2"/>
  <c r="I1731" i="2"/>
  <c r="O1731" i="2"/>
  <c r="L1731" i="2"/>
  <c r="M1741" i="2"/>
  <c r="N1741" i="2" s="1"/>
  <c r="I1741" i="2"/>
  <c r="J1741" i="2" s="1"/>
  <c r="K1754" i="2"/>
  <c r="M1765" i="2"/>
  <c r="N1765" i="2" s="1"/>
  <c r="O1765" i="2"/>
  <c r="O1773" i="2"/>
  <c r="M1773" i="2"/>
  <c r="N1773" i="2" s="1"/>
  <c r="I1776" i="2"/>
  <c r="J1776" i="2" s="1"/>
  <c r="M1776" i="2"/>
  <c r="N1776" i="2" s="1"/>
  <c r="H1776" i="2"/>
  <c r="K1783" i="2"/>
  <c r="L1783" i="2"/>
  <c r="I1783" i="2"/>
  <c r="J1783" i="2" s="1"/>
  <c r="H1783" i="2"/>
  <c r="O1786" i="2"/>
  <c r="H1788" i="2"/>
  <c r="M1788" i="2"/>
  <c r="N1788" i="2" s="1"/>
  <c r="L1807" i="2"/>
  <c r="O1807" i="2"/>
  <c r="H1807" i="2"/>
  <c r="M1807" i="2"/>
  <c r="N1807" i="2" s="1"/>
  <c r="K1807" i="2"/>
  <c r="F1809" i="2"/>
  <c r="E1809" i="2"/>
  <c r="K1815" i="2"/>
  <c r="M1815" i="2"/>
  <c r="N1815" i="2" s="1"/>
  <c r="L1815" i="2"/>
  <c r="H1815" i="2"/>
  <c r="E1818" i="2"/>
  <c r="F1818" i="2"/>
  <c r="M1825" i="2"/>
  <c r="N1825" i="2" s="1"/>
  <c r="E1829" i="2"/>
  <c r="F1829" i="2"/>
  <c r="E1834" i="2"/>
  <c r="F1834" i="2"/>
  <c r="E1850" i="2"/>
  <c r="F1850" i="2"/>
  <c r="H1854" i="2"/>
  <c r="K1854" i="2"/>
  <c r="M1897" i="2"/>
  <c r="N1897" i="2" s="1"/>
  <c r="O1897" i="2"/>
  <c r="I1897" i="2"/>
  <c r="J1897" i="2" s="1"/>
  <c r="O1902" i="2"/>
  <c r="H1902" i="2"/>
  <c r="E1957" i="2"/>
  <c r="F1957" i="2"/>
  <c r="E1962" i="2"/>
  <c r="F1962" i="2"/>
  <c r="E1978" i="2"/>
  <c r="F1978" i="2"/>
  <c r="H1982" i="2"/>
  <c r="K1982" i="2"/>
  <c r="M2025" i="2"/>
  <c r="N2025" i="2" s="1"/>
  <c r="O2025" i="2"/>
  <c r="I2025" i="2"/>
  <c r="J2025" i="2" s="1"/>
  <c r="E2029" i="2"/>
  <c r="F2029" i="2"/>
  <c r="E2037" i="2"/>
  <c r="F2037" i="2"/>
  <c r="E2045" i="2"/>
  <c r="F2045" i="2"/>
  <c r="E2053" i="2"/>
  <c r="F2053" i="2"/>
  <c r="E2061" i="2"/>
  <c r="F2061" i="2"/>
  <c r="E2069" i="2"/>
  <c r="F2069" i="2"/>
  <c r="E2077" i="2"/>
  <c r="F2077" i="2"/>
  <c r="E2085" i="2"/>
  <c r="F2085" i="2"/>
  <c r="E2093" i="2"/>
  <c r="F2093" i="2"/>
  <c r="E2101" i="2"/>
  <c r="F2101" i="2"/>
  <c r="E2109" i="2"/>
  <c r="F2109" i="2"/>
  <c r="E2117" i="2"/>
  <c r="F2117" i="2"/>
  <c r="M2129" i="2"/>
  <c r="N2129" i="2" s="1"/>
  <c r="O2129" i="2"/>
  <c r="M2137" i="2"/>
  <c r="N2137" i="2" s="1"/>
  <c r="O2137" i="2"/>
  <c r="M2145" i="2"/>
  <c r="N2145" i="2" s="1"/>
  <c r="O2145" i="2"/>
  <c r="M2153" i="2"/>
  <c r="N2153" i="2" s="1"/>
  <c r="O2153" i="2"/>
  <c r="M2161" i="2"/>
  <c r="N2161" i="2" s="1"/>
  <c r="O2161" i="2"/>
  <c r="M2169" i="2"/>
  <c r="N2169" i="2" s="1"/>
  <c r="O2169" i="2"/>
  <c r="M2177" i="2"/>
  <c r="N2177" i="2" s="1"/>
  <c r="O2177" i="2"/>
  <c r="M2185" i="2"/>
  <c r="N2185" i="2" s="1"/>
  <c r="O2185" i="2"/>
  <c r="M2193" i="2"/>
  <c r="N2193" i="2" s="1"/>
  <c r="O2193" i="2"/>
  <c r="M2201" i="2"/>
  <c r="N2201" i="2" s="1"/>
  <c r="O2201" i="2"/>
  <c r="M2209" i="2"/>
  <c r="N2209" i="2" s="1"/>
  <c r="O2209" i="2"/>
  <c r="M2217" i="2"/>
  <c r="N2217" i="2" s="1"/>
  <c r="O2217" i="2"/>
  <c r="M2225" i="2"/>
  <c r="N2225" i="2" s="1"/>
  <c r="O2225" i="2"/>
  <c r="M2233" i="2"/>
  <c r="N2233" i="2" s="1"/>
  <c r="O2233" i="2"/>
  <c r="M2241" i="2"/>
  <c r="N2241" i="2" s="1"/>
  <c r="O2241" i="2"/>
  <c r="M2249" i="2"/>
  <c r="N2249" i="2" s="1"/>
  <c r="O2249" i="2"/>
  <c r="M2257" i="2"/>
  <c r="N2257" i="2" s="1"/>
  <c r="O2257" i="2"/>
  <c r="M2265" i="2"/>
  <c r="N2265" i="2" s="1"/>
  <c r="O2265" i="2"/>
  <c r="H2273" i="2"/>
  <c r="K2273" i="2"/>
  <c r="K2278" i="2"/>
  <c r="O2278" i="2"/>
  <c r="H2278" i="2"/>
  <c r="P2278" i="2" s="1"/>
  <c r="M2278" i="2"/>
  <c r="N2278" i="2" s="1"/>
  <c r="L2278" i="2"/>
  <c r="O2304" i="2"/>
  <c r="I2304" i="2"/>
  <c r="J2304" i="2" s="1"/>
  <c r="M2304" i="2"/>
  <c r="N2304" i="2" s="1"/>
  <c r="H2305" i="2"/>
  <c r="K2305" i="2"/>
  <c r="K2310" i="2"/>
  <c r="O2310" i="2"/>
  <c r="H2310" i="2"/>
  <c r="M2310" i="2"/>
  <c r="N2310" i="2" s="1"/>
  <c r="L2310" i="2"/>
  <c r="O2336" i="2"/>
  <c r="I2336" i="2"/>
  <c r="J2336" i="2" s="1"/>
  <c r="M2336" i="2"/>
  <c r="N2336" i="2" s="1"/>
  <c r="H2337" i="2"/>
  <c r="K2337" i="2"/>
  <c r="K2342" i="2"/>
  <c r="O2342" i="2"/>
  <c r="H2342" i="2"/>
  <c r="P2342" i="2" s="1"/>
  <c r="M2342" i="2"/>
  <c r="N2342" i="2" s="1"/>
  <c r="L2342" i="2"/>
  <c r="O2353" i="2"/>
  <c r="K2353" i="2"/>
  <c r="H2353" i="2"/>
  <c r="O2369" i="2"/>
  <c r="K2369" i="2"/>
  <c r="H2369" i="2"/>
  <c r="O2385" i="2"/>
  <c r="K2385" i="2"/>
  <c r="H2385" i="2"/>
  <c r="O2401" i="2"/>
  <c r="K2401" i="2"/>
  <c r="H2401" i="2"/>
  <c r="F2420" i="2"/>
  <c r="E2420" i="2"/>
  <c r="E2429" i="2"/>
  <c r="F2429" i="2"/>
  <c r="E2437" i="2"/>
  <c r="F2437" i="2"/>
  <c r="O2445" i="2"/>
  <c r="K2445" i="2"/>
  <c r="H2445" i="2"/>
  <c r="I2447" i="2"/>
  <c r="J2447" i="2" s="1"/>
  <c r="M2447" i="2"/>
  <c r="N2447" i="2" s="1"/>
  <c r="H2447" i="2"/>
  <c r="E2466" i="2"/>
  <c r="F2466" i="2"/>
  <c r="E2485" i="2"/>
  <c r="F2485" i="2"/>
  <c r="M2552" i="2"/>
  <c r="N2552" i="2" s="1"/>
  <c r="H2552" i="2"/>
  <c r="I2552" i="2"/>
  <c r="J2552" i="2" s="1"/>
  <c r="O2552" i="2"/>
  <c r="L2552" i="2"/>
  <c r="K2552" i="2"/>
  <c r="E2606" i="2"/>
  <c r="F2606" i="2"/>
  <c r="L2612" i="2"/>
  <c r="O2612" i="2"/>
  <c r="H2612" i="2"/>
  <c r="M2612" i="2"/>
  <c r="N2612" i="2" s="1"/>
  <c r="K2612" i="2"/>
  <c r="I2612" i="2"/>
  <c r="J2612" i="2" s="1"/>
  <c r="F2650" i="2"/>
  <c r="E2650" i="2"/>
  <c r="F2684" i="2"/>
  <c r="E2684" i="2"/>
  <c r="F2691" i="2"/>
  <c r="E2691" i="2"/>
  <c r="M1827" i="2"/>
  <c r="N1827" i="2" s="1"/>
  <c r="H1827" i="2"/>
  <c r="K1827" i="2"/>
  <c r="K1830" i="2"/>
  <c r="F1839" i="2"/>
  <c r="E1839" i="2"/>
  <c r="O1855" i="2"/>
  <c r="I1855" i="2"/>
  <c r="J1855" i="2" s="1"/>
  <c r="H1855" i="2"/>
  <c r="I1856" i="2"/>
  <c r="J1856" i="2" s="1"/>
  <c r="I1861" i="2"/>
  <c r="J1861" i="2" s="1"/>
  <c r="H1866" i="2"/>
  <c r="K1870" i="2"/>
  <c r="K1882" i="2"/>
  <c r="H1890" i="2"/>
  <c r="H1896" i="2"/>
  <c r="I1903" i="2"/>
  <c r="J1903" i="2" s="1"/>
  <c r="H1904" i="2"/>
  <c r="H1911" i="2"/>
  <c r="O1911" i="2"/>
  <c r="F1920" i="2"/>
  <c r="E1920" i="2"/>
  <c r="I1921" i="2"/>
  <c r="J1921" i="2" s="1"/>
  <c r="I1924" i="2"/>
  <c r="J1924" i="2" s="1"/>
  <c r="I1931" i="2"/>
  <c r="I1932" i="2"/>
  <c r="J1932" i="2" s="1"/>
  <c r="I1939" i="2"/>
  <c r="E1946" i="2"/>
  <c r="F1946" i="2"/>
  <c r="O1950" i="2"/>
  <c r="M1955" i="2"/>
  <c r="N1955" i="2" s="1"/>
  <c r="H1955" i="2"/>
  <c r="K1955" i="2"/>
  <c r="K1958" i="2"/>
  <c r="F1967" i="2"/>
  <c r="E1967" i="2"/>
  <c r="O1983" i="2"/>
  <c r="I1983" i="2"/>
  <c r="J1983" i="2" s="1"/>
  <c r="H1983" i="2"/>
  <c r="I1984" i="2"/>
  <c r="J1984" i="2" s="1"/>
  <c r="I1989" i="2"/>
  <c r="J1989" i="2" s="1"/>
  <c r="H1994" i="2"/>
  <c r="K1998" i="2"/>
  <c r="K2010" i="2"/>
  <c r="H2018" i="2"/>
  <c r="H2024" i="2"/>
  <c r="M2027" i="2"/>
  <c r="N2027" i="2" s="1"/>
  <c r="H2027" i="2"/>
  <c r="K2027" i="2"/>
  <c r="M2035" i="2"/>
  <c r="N2035" i="2" s="1"/>
  <c r="H2035" i="2"/>
  <c r="K2035" i="2"/>
  <c r="P2035" i="2" s="1"/>
  <c r="M2043" i="2"/>
  <c r="N2043" i="2" s="1"/>
  <c r="H2043" i="2"/>
  <c r="K2043" i="2"/>
  <c r="P2043" i="2" s="1"/>
  <c r="M2051" i="2"/>
  <c r="N2051" i="2" s="1"/>
  <c r="H2051" i="2"/>
  <c r="K2051" i="2"/>
  <c r="M2059" i="2"/>
  <c r="N2059" i="2" s="1"/>
  <c r="H2059" i="2"/>
  <c r="K2059" i="2"/>
  <c r="M2067" i="2"/>
  <c r="N2067" i="2" s="1"/>
  <c r="H2067" i="2"/>
  <c r="K2067" i="2"/>
  <c r="P2067" i="2" s="1"/>
  <c r="M2075" i="2"/>
  <c r="N2075" i="2" s="1"/>
  <c r="H2075" i="2"/>
  <c r="K2075" i="2"/>
  <c r="P2075" i="2" s="1"/>
  <c r="M2083" i="2"/>
  <c r="N2083" i="2" s="1"/>
  <c r="H2083" i="2"/>
  <c r="K2083" i="2"/>
  <c r="M2091" i="2"/>
  <c r="N2091" i="2" s="1"/>
  <c r="H2091" i="2"/>
  <c r="K2091" i="2"/>
  <c r="M2099" i="2"/>
  <c r="N2099" i="2" s="1"/>
  <c r="H2099" i="2"/>
  <c r="K2099" i="2"/>
  <c r="P2099" i="2" s="1"/>
  <c r="M2107" i="2"/>
  <c r="N2107" i="2" s="1"/>
  <c r="H2107" i="2"/>
  <c r="K2107" i="2"/>
  <c r="P2107" i="2" s="1"/>
  <c r="M2115" i="2"/>
  <c r="N2115" i="2" s="1"/>
  <c r="H2115" i="2"/>
  <c r="K2115" i="2"/>
  <c r="I2123" i="2"/>
  <c r="J2123" i="2" s="1"/>
  <c r="H2124" i="2"/>
  <c r="I2131" i="2"/>
  <c r="J2131" i="2" s="1"/>
  <c r="H2132" i="2"/>
  <c r="I2139" i="2"/>
  <c r="J2139" i="2" s="1"/>
  <c r="H2140" i="2"/>
  <c r="I2147" i="2"/>
  <c r="J2147" i="2" s="1"/>
  <c r="H2148" i="2"/>
  <c r="I2155" i="2"/>
  <c r="J2155" i="2" s="1"/>
  <c r="H2156" i="2"/>
  <c r="I2163" i="2"/>
  <c r="J2163" i="2" s="1"/>
  <c r="H2164" i="2"/>
  <c r="I2171" i="2"/>
  <c r="J2171" i="2" s="1"/>
  <c r="H2172" i="2"/>
  <c r="I2179" i="2"/>
  <c r="J2179" i="2" s="1"/>
  <c r="H2180" i="2"/>
  <c r="I2187" i="2"/>
  <c r="J2187" i="2" s="1"/>
  <c r="H2188" i="2"/>
  <c r="I2195" i="2"/>
  <c r="J2195" i="2" s="1"/>
  <c r="H2196" i="2"/>
  <c r="I2203" i="2"/>
  <c r="J2203" i="2" s="1"/>
  <c r="H2204" i="2"/>
  <c r="I2211" i="2"/>
  <c r="J2211" i="2" s="1"/>
  <c r="H2212" i="2"/>
  <c r="I2219" i="2"/>
  <c r="J2219" i="2" s="1"/>
  <c r="H2220" i="2"/>
  <c r="I2227" i="2"/>
  <c r="J2227" i="2" s="1"/>
  <c r="H2228" i="2"/>
  <c r="I2235" i="2"/>
  <c r="J2235" i="2" s="1"/>
  <c r="H2236" i="2"/>
  <c r="I2243" i="2"/>
  <c r="J2243" i="2" s="1"/>
  <c r="H2244" i="2"/>
  <c r="I2251" i="2"/>
  <c r="J2251" i="2" s="1"/>
  <c r="H2252" i="2"/>
  <c r="I2259" i="2"/>
  <c r="J2259" i="2" s="1"/>
  <c r="H2260" i="2"/>
  <c r="I2267" i="2"/>
  <c r="J2267" i="2" s="1"/>
  <c r="H2268" i="2"/>
  <c r="P2274" i="2"/>
  <c r="I2274" i="2"/>
  <c r="J2274" i="2" s="1"/>
  <c r="O2284" i="2"/>
  <c r="I2284" i="2"/>
  <c r="J2284" i="2" s="1"/>
  <c r="O2285" i="2"/>
  <c r="I2290" i="2"/>
  <c r="J2290" i="2" s="1"/>
  <c r="O2300" i="2"/>
  <c r="I2300" i="2"/>
  <c r="J2300" i="2" s="1"/>
  <c r="O2301" i="2"/>
  <c r="P2306" i="2"/>
  <c r="I2306" i="2"/>
  <c r="J2306" i="2" s="1"/>
  <c r="O2316" i="2"/>
  <c r="I2316" i="2"/>
  <c r="J2316" i="2" s="1"/>
  <c r="O2317" i="2"/>
  <c r="I2322" i="2"/>
  <c r="J2322" i="2" s="1"/>
  <c r="O2332" i="2"/>
  <c r="I2332" i="2"/>
  <c r="J2332" i="2" s="1"/>
  <c r="O2333" i="2"/>
  <c r="P2338" i="2"/>
  <c r="I2338" i="2"/>
  <c r="J2338" i="2" s="1"/>
  <c r="F2351" i="2"/>
  <c r="E2351" i="2"/>
  <c r="I2352" i="2"/>
  <c r="J2352" i="2" s="1"/>
  <c r="F2359" i="2"/>
  <c r="E2359" i="2"/>
  <c r="I2360" i="2"/>
  <c r="J2360" i="2" s="1"/>
  <c r="F2367" i="2"/>
  <c r="E2367" i="2"/>
  <c r="I2368" i="2"/>
  <c r="J2368" i="2" s="1"/>
  <c r="F2375" i="2"/>
  <c r="E2375" i="2"/>
  <c r="I2376" i="2"/>
  <c r="J2376" i="2" s="1"/>
  <c r="F2383" i="2"/>
  <c r="E2383" i="2"/>
  <c r="I2384" i="2"/>
  <c r="J2384" i="2" s="1"/>
  <c r="F2391" i="2"/>
  <c r="E2391" i="2"/>
  <c r="I2392" i="2"/>
  <c r="J2392" i="2" s="1"/>
  <c r="F2399" i="2"/>
  <c r="E2399" i="2"/>
  <c r="I2400" i="2"/>
  <c r="J2400" i="2" s="1"/>
  <c r="F2407" i="2"/>
  <c r="E2407" i="2"/>
  <c r="I2408" i="2"/>
  <c r="J2408" i="2" s="1"/>
  <c r="K2421" i="2"/>
  <c r="H2423" i="2"/>
  <c r="K2426" i="2"/>
  <c r="L2426" i="2"/>
  <c r="H2426" i="2"/>
  <c r="F2438" i="2"/>
  <c r="E2438" i="2"/>
  <c r="K2442" i="2"/>
  <c r="L2442" i="2"/>
  <c r="H2442" i="2"/>
  <c r="E2449" i="2"/>
  <c r="F2449" i="2"/>
  <c r="I2452" i="2"/>
  <c r="J2452" i="2" s="1"/>
  <c r="M2452" i="2"/>
  <c r="N2452" i="2" s="1"/>
  <c r="O2452" i="2"/>
  <c r="F2454" i="2"/>
  <c r="E2454" i="2"/>
  <c r="K2458" i="2"/>
  <c r="L2458" i="2"/>
  <c r="H2458" i="2"/>
  <c r="M2465" i="2"/>
  <c r="N2465" i="2" s="1"/>
  <c r="L2465" i="2"/>
  <c r="I2465" i="2"/>
  <c r="J2465" i="2" s="1"/>
  <c r="I2477" i="2"/>
  <c r="J2477" i="2" s="1"/>
  <c r="F2498" i="2"/>
  <c r="E2498" i="2"/>
  <c r="M2508" i="2"/>
  <c r="N2508" i="2" s="1"/>
  <c r="H2508" i="2"/>
  <c r="I2508" i="2"/>
  <c r="J2508" i="2" s="1"/>
  <c r="O2508" i="2"/>
  <c r="L2508" i="2"/>
  <c r="M2512" i="2"/>
  <c r="N2512" i="2" s="1"/>
  <c r="H2512" i="2"/>
  <c r="I2512" i="2"/>
  <c r="J2512" i="2" s="1"/>
  <c r="O2512" i="2"/>
  <c r="L2512" i="2"/>
  <c r="E2521" i="2"/>
  <c r="F2521" i="2"/>
  <c r="L2557" i="2"/>
  <c r="M2557" i="2"/>
  <c r="N2557" i="2" s="1"/>
  <c r="I2557" i="2"/>
  <c r="J2557" i="2" s="1"/>
  <c r="E2574" i="2"/>
  <c r="F2574" i="2"/>
  <c r="K2588" i="2"/>
  <c r="O2588" i="2"/>
  <c r="H2588" i="2"/>
  <c r="M2588" i="2"/>
  <c r="N2588" i="2" s="1"/>
  <c r="L2588" i="2"/>
  <c r="F2602" i="2"/>
  <c r="E2602" i="2"/>
  <c r="E2605" i="2"/>
  <c r="F2605" i="2"/>
  <c r="F2646" i="2"/>
  <c r="E2646" i="2"/>
  <c r="E2649" i="2"/>
  <c r="F2649" i="2"/>
  <c r="E2678" i="2"/>
  <c r="F2678" i="2"/>
  <c r="K2682" i="2"/>
  <c r="O2682" i="2"/>
  <c r="H2682" i="2"/>
  <c r="M2682" i="2"/>
  <c r="N2682" i="2" s="1"/>
  <c r="L2682" i="2"/>
  <c r="I1530" i="2"/>
  <c r="J1530" i="2" s="1"/>
  <c r="O1530" i="2"/>
  <c r="I1535" i="2"/>
  <c r="J1535" i="2" s="1"/>
  <c r="O1541" i="2"/>
  <c r="I1546" i="2"/>
  <c r="J1546" i="2" s="1"/>
  <c r="O1546" i="2"/>
  <c r="I1551" i="2"/>
  <c r="J1551" i="2" s="1"/>
  <c r="O1557" i="2"/>
  <c r="I1562" i="2"/>
  <c r="J1562" i="2" s="1"/>
  <c r="O1562" i="2"/>
  <c r="H1570" i="2"/>
  <c r="K1574" i="2"/>
  <c r="H1576" i="2"/>
  <c r="O1577" i="2"/>
  <c r="I1579" i="2"/>
  <c r="O1579" i="2"/>
  <c r="O1581" i="2"/>
  <c r="H1591" i="2"/>
  <c r="M1591" i="2"/>
  <c r="N1591" i="2" s="1"/>
  <c r="H1602" i="2"/>
  <c r="K1606" i="2"/>
  <c r="H1608" i="2"/>
  <c r="O1609" i="2"/>
  <c r="I1611" i="2"/>
  <c r="O1611" i="2"/>
  <c r="O1613" i="2"/>
  <c r="H1623" i="2"/>
  <c r="M1623" i="2"/>
  <c r="N1623" i="2" s="1"/>
  <c r="H1634" i="2"/>
  <c r="K1638" i="2"/>
  <c r="H1640" i="2"/>
  <c r="O1641" i="2"/>
  <c r="I1643" i="2"/>
  <c r="I1644" i="2"/>
  <c r="J1644" i="2" s="1"/>
  <c r="I1651" i="2"/>
  <c r="E1658" i="2"/>
  <c r="F1658" i="2"/>
  <c r="O1662" i="2"/>
  <c r="M1667" i="2"/>
  <c r="N1667" i="2" s="1"/>
  <c r="H1667" i="2"/>
  <c r="K1667" i="2"/>
  <c r="K1670" i="2"/>
  <c r="F1679" i="2"/>
  <c r="E1679" i="2"/>
  <c r="O1695" i="2"/>
  <c r="I1695" i="2"/>
  <c r="J1695" i="2" s="1"/>
  <c r="H1695" i="2"/>
  <c r="I1696" i="2"/>
  <c r="J1696" i="2" s="1"/>
  <c r="I1701" i="2"/>
  <c r="J1701" i="2" s="1"/>
  <c r="H1706" i="2"/>
  <c r="K1710" i="2"/>
  <c r="K1722" i="2"/>
  <c r="H1730" i="2"/>
  <c r="H1736" i="2"/>
  <c r="I1743" i="2"/>
  <c r="J1743" i="2" s="1"/>
  <c r="H1744" i="2"/>
  <c r="H1751" i="2"/>
  <c r="O1751" i="2"/>
  <c r="F1760" i="2"/>
  <c r="E1760" i="2"/>
  <c r="I1761" i="2"/>
  <c r="J1761" i="2" s="1"/>
  <c r="I1764" i="2"/>
  <c r="J1764" i="2" s="1"/>
  <c r="I1771" i="2"/>
  <c r="I1772" i="2"/>
  <c r="J1772" i="2" s="1"/>
  <c r="I1779" i="2"/>
  <c r="E1786" i="2"/>
  <c r="F1786" i="2"/>
  <c r="O1790" i="2"/>
  <c r="M1795" i="2"/>
  <c r="N1795" i="2" s="1"/>
  <c r="H1795" i="2"/>
  <c r="K1795" i="2"/>
  <c r="K1798" i="2"/>
  <c r="F1807" i="2"/>
  <c r="E1807" i="2"/>
  <c r="O1823" i="2"/>
  <c r="I1823" i="2"/>
  <c r="J1823" i="2" s="1"/>
  <c r="H1823" i="2"/>
  <c r="I1824" i="2"/>
  <c r="J1824" i="2" s="1"/>
  <c r="L1827" i="2"/>
  <c r="I1829" i="2"/>
  <c r="J1829" i="2" s="1"/>
  <c r="E1831" i="2"/>
  <c r="H1834" i="2"/>
  <c r="K1838" i="2"/>
  <c r="E1840" i="2"/>
  <c r="E1849" i="2"/>
  <c r="K1850" i="2"/>
  <c r="K1855" i="2"/>
  <c r="F1857" i="2"/>
  <c r="H1858" i="2"/>
  <c r="H1864" i="2"/>
  <c r="I1865" i="2"/>
  <c r="J1865" i="2" s="1"/>
  <c r="O1866" i="2"/>
  <c r="I1869" i="2"/>
  <c r="J1869" i="2" s="1"/>
  <c r="I1871" i="2"/>
  <c r="J1871" i="2" s="1"/>
  <c r="H1872" i="2"/>
  <c r="M1873" i="2"/>
  <c r="N1873" i="2" s="1"/>
  <c r="H1879" i="2"/>
  <c r="O1879" i="2"/>
  <c r="E1880" i="2"/>
  <c r="F1888" i="2"/>
  <c r="E1888" i="2"/>
  <c r="I1889" i="2"/>
  <c r="J1889" i="2" s="1"/>
  <c r="K1890" i="2"/>
  <c r="I1892" i="2"/>
  <c r="J1892" i="2" s="1"/>
  <c r="I1896" i="2"/>
  <c r="J1896" i="2" s="1"/>
  <c r="I1899" i="2"/>
  <c r="I1900" i="2"/>
  <c r="J1900" i="2" s="1"/>
  <c r="K1903" i="2"/>
  <c r="M1904" i="2"/>
  <c r="N1904" i="2" s="1"/>
  <c r="I1907" i="2"/>
  <c r="I1911" i="2"/>
  <c r="J1911" i="2" s="1"/>
  <c r="E1914" i="2"/>
  <c r="F1914" i="2"/>
  <c r="M1916" i="2"/>
  <c r="N1916" i="2" s="1"/>
  <c r="E1917" i="2"/>
  <c r="O1918" i="2"/>
  <c r="E1919" i="2"/>
  <c r="M1921" i="2"/>
  <c r="N1921" i="2" s="1"/>
  <c r="M1923" i="2"/>
  <c r="N1923" i="2" s="1"/>
  <c r="H1923" i="2"/>
  <c r="K1923" i="2"/>
  <c r="F1925" i="2"/>
  <c r="K1926" i="2"/>
  <c r="F1930" i="2"/>
  <c r="K1931" i="2"/>
  <c r="F1935" i="2"/>
  <c r="E1935" i="2"/>
  <c r="E1937" i="2"/>
  <c r="F1938" i="2"/>
  <c r="L1939" i="2"/>
  <c r="E1941" i="2"/>
  <c r="O1951" i="2"/>
  <c r="I1951" i="2"/>
  <c r="J1951" i="2" s="1"/>
  <c r="H1951" i="2"/>
  <c r="I1952" i="2"/>
  <c r="J1952" i="2" s="1"/>
  <c r="L1955" i="2"/>
  <c r="I1957" i="2"/>
  <c r="J1957" i="2" s="1"/>
  <c r="E1959" i="2"/>
  <c r="H1962" i="2"/>
  <c r="K1966" i="2"/>
  <c r="E1968" i="2"/>
  <c r="E1977" i="2"/>
  <c r="K1978" i="2"/>
  <c r="K1983" i="2"/>
  <c r="F1985" i="2"/>
  <c r="H1986" i="2"/>
  <c r="H1992" i="2"/>
  <c r="I1993" i="2"/>
  <c r="J1993" i="2" s="1"/>
  <c r="O1994" i="2"/>
  <c r="I1997" i="2"/>
  <c r="J1997" i="2" s="1"/>
  <c r="I1999" i="2"/>
  <c r="J1999" i="2" s="1"/>
  <c r="H2000" i="2"/>
  <c r="M2001" i="2"/>
  <c r="N2001" i="2" s="1"/>
  <c r="H2007" i="2"/>
  <c r="O2007" i="2"/>
  <c r="E2008" i="2"/>
  <c r="F2016" i="2"/>
  <c r="E2016" i="2"/>
  <c r="I2017" i="2"/>
  <c r="J2017" i="2" s="1"/>
  <c r="K2018" i="2"/>
  <c r="I2020" i="2"/>
  <c r="J2020" i="2" s="1"/>
  <c r="I2024" i="2"/>
  <c r="J2024" i="2" s="1"/>
  <c r="L2027" i="2"/>
  <c r="I2029" i="2"/>
  <c r="J2029" i="2" s="1"/>
  <c r="K2030" i="2"/>
  <c r="H2032" i="2"/>
  <c r="L2035" i="2"/>
  <c r="I2037" i="2"/>
  <c r="J2037" i="2" s="1"/>
  <c r="K2038" i="2"/>
  <c r="H2040" i="2"/>
  <c r="L2043" i="2"/>
  <c r="I2045" i="2"/>
  <c r="J2045" i="2" s="1"/>
  <c r="K2046" i="2"/>
  <c r="H2048" i="2"/>
  <c r="L2051" i="2"/>
  <c r="I2053" i="2"/>
  <c r="J2053" i="2" s="1"/>
  <c r="K2054" i="2"/>
  <c r="H2056" i="2"/>
  <c r="L2059" i="2"/>
  <c r="I2061" i="2"/>
  <c r="J2061" i="2" s="1"/>
  <c r="K2062" i="2"/>
  <c r="H2064" i="2"/>
  <c r="L2067" i="2"/>
  <c r="I2069" i="2"/>
  <c r="J2069" i="2" s="1"/>
  <c r="K2070" i="2"/>
  <c r="H2072" i="2"/>
  <c r="L2075" i="2"/>
  <c r="I2077" i="2"/>
  <c r="J2077" i="2" s="1"/>
  <c r="K2078" i="2"/>
  <c r="H2080" i="2"/>
  <c r="L2083" i="2"/>
  <c r="I2085" i="2"/>
  <c r="J2085" i="2" s="1"/>
  <c r="K2086" i="2"/>
  <c r="H2088" i="2"/>
  <c r="L2091" i="2"/>
  <c r="I2093" i="2"/>
  <c r="J2093" i="2" s="1"/>
  <c r="K2094" i="2"/>
  <c r="H2096" i="2"/>
  <c r="L2099" i="2"/>
  <c r="I2101" i="2"/>
  <c r="J2101" i="2" s="1"/>
  <c r="K2102" i="2"/>
  <c r="H2104" i="2"/>
  <c r="L2107" i="2"/>
  <c r="I2109" i="2"/>
  <c r="J2109" i="2" s="1"/>
  <c r="K2110" i="2"/>
  <c r="H2112" i="2"/>
  <c r="L2115" i="2"/>
  <c r="I2117" i="2"/>
  <c r="J2117" i="2" s="1"/>
  <c r="K2118" i="2"/>
  <c r="H2120" i="2"/>
  <c r="K2123" i="2"/>
  <c r="P2123" i="2" s="1"/>
  <c r="O2127" i="2"/>
  <c r="I2127" i="2"/>
  <c r="J2127" i="2" s="1"/>
  <c r="H2127" i="2"/>
  <c r="I2128" i="2"/>
  <c r="J2128" i="2" s="1"/>
  <c r="K2131" i="2"/>
  <c r="O2135" i="2"/>
  <c r="I2135" i="2"/>
  <c r="J2135" i="2" s="1"/>
  <c r="H2135" i="2"/>
  <c r="I2136" i="2"/>
  <c r="J2136" i="2" s="1"/>
  <c r="K2139" i="2"/>
  <c r="P2139" i="2" s="1"/>
  <c r="O2143" i="2"/>
  <c r="I2143" i="2"/>
  <c r="J2143" i="2" s="1"/>
  <c r="H2143" i="2"/>
  <c r="I2144" i="2"/>
  <c r="J2144" i="2" s="1"/>
  <c r="K2147" i="2"/>
  <c r="O2151" i="2"/>
  <c r="I2151" i="2"/>
  <c r="J2151" i="2" s="1"/>
  <c r="H2151" i="2"/>
  <c r="I2152" i="2"/>
  <c r="J2152" i="2" s="1"/>
  <c r="K2155" i="2"/>
  <c r="P2155" i="2" s="1"/>
  <c r="O2159" i="2"/>
  <c r="I2159" i="2"/>
  <c r="J2159" i="2" s="1"/>
  <c r="H2159" i="2"/>
  <c r="I2160" i="2"/>
  <c r="J2160" i="2" s="1"/>
  <c r="K2163" i="2"/>
  <c r="P2163" i="2" s="1"/>
  <c r="O2167" i="2"/>
  <c r="I2167" i="2"/>
  <c r="J2167" i="2" s="1"/>
  <c r="H2167" i="2"/>
  <c r="I2168" i="2"/>
  <c r="J2168" i="2" s="1"/>
  <c r="K2171" i="2"/>
  <c r="P2171" i="2" s="1"/>
  <c r="O2175" i="2"/>
  <c r="I2175" i="2"/>
  <c r="J2175" i="2" s="1"/>
  <c r="H2175" i="2"/>
  <c r="I2176" i="2"/>
  <c r="J2176" i="2" s="1"/>
  <c r="K2179" i="2"/>
  <c r="O2183" i="2"/>
  <c r="I2183" i="2"/>
  <c r="J2183" i="2" s="1"/>
  <c r="H2183" i="2"/>
  <c r="I2184" i="2"/>
  <c r="J2184" i="2" s="1"/>
  <c r="K2187" i="2"/>
  <c r="O2191" i="2"/>
  <c r="I2191" i="2"/>
  <c r="J2191" i="2" s="1"/>
  <c r="H2191" i="2"/>
  <c r="I2192" i="2"/>
  <c r="J2192" i="2" s="1"/>
  <c r="K2195" i="2"/>
  <c r="O2199" i="2"/>
  <c r="I2199" i="2"/>
  <c r="J2199" i="2" s="1"/>
  <c r="H2199" i="2"/>
  <c r="I2200" i="2"/>
  <c r="J2200" i="2" s="1"/>
  <c r="K2203" i="2"/>
  <c r="O2207" i="2"/>
  <c r="I2207" i="2"/>
  <c r="J2207" i="2" s="1"/>
  <c r="H2207" i="2"/>
  <c r="I2208" i="2"/>
  <c r="J2208" i="2" s="1"/>
  <c r="K2211" i="2"/>
  <c r="O2215" i="2"/>
  <c r="I2215" i="2"/>
  <c r="J2215" i="2" s="1"/>
  <c r="H2215" i="2"/>
  <c r="I2216" i="2"/>
  <c r="J2216" i="2" s="1"/>
  <c r="K2219" i="2"/>
  <c r="P2219" i="2" s="1"/>
  <c r="O2223" i="2"/>
  <c r="I2223" i="2"/>
  <c r="J2223" i="2" s="1"/>
  <c r="H2223" i="2"/>
  <c r="I2224" i="2"/>
  <c r="J2224" i="2" s="1"/>
  <c r="K2227" i="2"/>
  <c r="P2227" i="2" s="1"/>
  <c r="O2231" i="2"/>
  <c r="I2231" i="2"/>
  <c r="J2231" i="2" s="1"/>
  <c r="H2231" i="2"/>
  <c r="I2232" i="2"/>
  <c r="J2232" i="2" s="1"/>
  <c r="K2235" i="2"/>
  <c r="P2235" i="2" s="1"/>
  <c r="O2239" i="2"/>
  <c r="I2239" i="2"/>
  <c r="J2239" i="2" s="1"/>
  <c r="H2239" i="2"/>
  <c r="I2240" i="2"/>
  <c r="J2240" i="2" s="1"/>
  <c r="K2243" i="2"/>
  <c r="O2247" i="2"/>
  <c r="I2247" i="2"/>
  <c r="J2247" i="2" s="1"/>
  <c r="H2247" i="2"/>
  <c r="I2248" i="2"/>
  <c r="J2248" i="2" s="1"/>
  <c r="K2251" i="2"/>
  <c r="P2251" i="2" s="1"/>
  <c r="O2255" i="2"/>
  <c r="I2255" i="2"/>
  <c r="J2255" i="2" s="1"/>
  <c r="H2255" i="2"/>
  <c r="I2256" i="2"/>
  <c r="J2256" i="2" s="1"/>
  <c r="K2259" i="2"/>
  <c r="P2259" i="2" s="1"/>
  <c r="O2263" i="2"/>
  <c r="I2263" i="2"/>
  <c r="J2263" i="2" s="1"/>
  <c r="H2263" i="2"/>
  <c r="I2264" i="2"/>
  <c r="J2264" i="2" s="1"/>
  <c r="K2267" i="2"/>
  <c r="P2267" i="2" s="1"/>
  <c r="O2271" i="2"/>
  <c r="I2271" i="2"/>
  <c r="J2271" i="2" s="1"/>
  <c r="H2271" i="2"/>
  <c r="I2272" i="2"/>
  <c r="J2272" i="2" s="1"/>
  <c r="L2274" i="2"/>
  <c r="E2276" i="2"/>
  <c r="O2280" i="2"/>
  <c r="I2280" i="2"/>
  <c r="J2280" i="2" s="1"/>
  <c r="O2281" i="2"/>
  <c r="E2283" i="2"/>
  <c r="I2286" i="2"/>
  <c r="J2286" i="2" s="1"/>
  <c r="L2290" i="2"/>
  <c r="E2292" i="2"/>
  <c r="O2296" i="2"/>
  <c r="I2296" i="2"/>
  <c r="J2296" i="2" s="1"/>
  <c r="O2297" i="2"/>
  <c r="E2299" i="2"/>
  <c r="I2302" i="2"/>
  <c r="J2302" i="2" s="1"/>
  <c r="L2306" i="2"/>
  <c r="E2308" i="2"/>
  <c r="O2312" i="2"/>
  <c r="I2312" i="2"/>
  <c r="J2312" i="2" s="1"/>
  <c r="O2313" i="2"/>
  <c r="E2315" i="2"/>
  <c r="I2318" i="2"/>
  <c r="J2318" i="2" s="1"/>
  <c r="L2322" i="2"/>
  <c r="E2324" i="2"/>
  <c r="O2328" i="2"/>
  <c r="I2328" i="2"/>
  <c r="J2328" i="2" s="1"/>
  <c r="O2329" i="2"/>
  <c r="E2331" i="2"/>
  <c r="I2334" i="2"/>
  <c r="J2334" i="2" s="1"/>
  <c r="L2338" i="2"/>
  <c r="E2340" i="2"/>
  <c r="O2344" i="2"/>
  <c r="I2344" i="2"/>
  <c r="J2344" i="2" s="1"/>
  <c r="O2345" i="2"/>
  <c r="E2347" i="2"/>
  <c r="E2350" i="2"/>
  <c r="I2354" i="2"/>
  <c r="J2354" i="2" s="1"/>
  <c r="H2355" i="2"/>
  <c r="E2358" i="2"/>
  <c r="I2362" i="2"/>
  <c r="J2362" i="2" s="1"/>
  <c r="H2363" i="2"/>
  <c r="E2366" i="2"/>
  <c r="I2370" i="2"/>
  <c r="J2370" i="2" s="1"/>
  <c r="H2371" i="2"/>
  <c r="E2374" i="2"/>
  <c r="I2378" i="2"/>
  <c r="J2378" i="2" s="1"/>
  <c r="H2379" i="2"/>
  <c r="E2382" i="2"/>
  <c r="I2386" i="2"/>
  <c r="J2386" i="2" s="1"/>
  <c r="H2387" i="2"/>
  <c r="E2390" i="2"/>
  <c r="I2394" i="2"/>
  <c r="J2394" i="2" s="1"/>
  <c r="H2395" i="2"/>
  <c r="E2398" i="2"/>
  <c r="I2402" i="2"/>
  <c r="J2402" i="2" s="1"/>
  <c r="H2403" i="2"/>
  <c r="E2406" i="2"/>
  <c r="I2410" i="2"/>
  <c r="J2410" i="2" s="1"/>
  <c r="H2411" i="2"/>
  <c r="E2414" i="2"/>
  <c r="H2415" i="2"/>
  <c r="F2419" i="2"/>
  <c r="E2419" i="2"/>
  <c r="I2423" i="2"/>
  <c r="J2423" i="2" s="1"/>
  <c r="I2426" i="2"/>
  <c r="J2426" i="2" s="1"/>
  <c r="O2429" i="2"/>
  <c r="E2430" i="2"/>
  <c r="I2432" i="2"/>
  <c r="J2432" i="2" s="1"/>
  <c r="E2436" i="2"/>
  <c r="K2437" i="2"/>
  <c r="I2439" i="2"/>
  <c r="J2439" i="2" s="1"/>
  <c r="M2439" i="2"/>
  <c r="N2439" i="2" s="1"/>
  <c r="I2442" i="2"/>
  <c r="J2442" i="2" s="1"/>
  <c r="F2444" i="2"/>
  <c r="I2448" i="2"/>
  <c r="J2448" i="2" s="1"/>
  <c r="O2448" i="2"/>
  <c r="M2448" i="2"/>
  <c r="N2448" i="2" s="1"/>
  <c r="E2451" i="2"/>
  <c r="O2453" i="2"/>
  <c r="K2453" i="2"/>
  <c r="H2453" i="2"/>
  <c r="I2455" i="2"/>
  <c r="J2455" i="2" s="1"/>
  <c r="M2455" i="2"/>
  <c r="N2455" i="2" s="1"/>
  <c r="I2458" i="2"/>
  <c r="J2458" i="2" s="1"/>
  <c r="F2460" i="2"/>
  <c r="K2468" i="2"/>
  <c r="M2468" i="2"/>
  <c r="N2468" i="2" s="1"/>
  <c r="I2468" i="2"/>
  <c r="J2468" i="2" s="1"/>
  <c r="M2477" i="2"/>
  <c r="N2477" i="2" s="1"/>
  <c r="E2478" i="2"/>
  <c r="M2480" i="2"/>
  <c r="N2480" i="2" s="1"/>
  <c r="H2480" i="2"/>
  <c r="O2480" i="2"/>
  <c r="L2480" i="2"/>
  <c r="K2480" i="2"/>
  <c r="K2496" i="2"/>
  <c r="O2496" i="2"/>
  <c r="H2496" i="2"/>
  <c r="M2496" i="2"/>
  <c r="N2496" i="2" s="1"/>
  <c r="L2496" i="2"/>
  <c r="F2502" i="2"/>
  <c r="E2502" i="2"/>
  <c r="K2522" i="2"/>
  <c r="I2522" i="2"/>
  <c r="J2522" i="2" s="1"/>
  <c r="F2570" i="2"/>
  <c r="E2570" i="2"/>
  <c r="E2573" i="2"/>
  <c r="F2573" i="2"/>
  <c r="M2584" i="2"/>
  <c r="N2584" i="2" s="1"/>
  <c r="H2584" i="2"/>
  <c r="I2584" i="2"/>
  <c r="J2584" i="2" s="1"/>
  <c r="O2584" i="2"/>
  <c r="L2584" i="2"/>
  <c r="K2616" i="2"/>
  <c r="O2616" i="2"/>
  <c r="H2616" i="2"/>
  <c r="M2616" i="2"/>
  <c r="N2616" i="2" s="1"/>
  <c r="L2616" i="2"/>
  <c r="E2645" i="2"/>
  <c r="F2645" i="2"/>
  <c r="K600" i="2"/>
  <c r="K604" i="2"/>
  <c r="I609" i="2"/>
  <c r="J609" i="2" s="1"/>
  <c r="K624" i="2"/>
  <c r="H629" i="2"/>
  <c r="K644" i="2"/>
  <c r="I649" i="2"/>
  <c r="J649" i="2" s="1"/>
  <c r="H653" i="2"/>
  <c r="K664" i="2"/>
  <c r="K668" i="2"/>
  <c r="I673" i="2"/>
  <c r="J673" i="2" s="1"/>
  <c r="K688" i="2"/>
  <c r="H693" i="2"/>
  <c r="K708" i="2"/>
  <c r="I713" i="2"/>
  <c r="J713" i="2" s="1"/>
  <c r="H717" i="2"/>
  <c r="K728" i="2"/>
  <c r="K732" i="2"/>
  <c r="I737" i="2"/>
  <c r="J737" i="2" s="1"/>
  <c r="K752" i="2"/>
  <c r="H757" i="2"/>
  <c r="K772" i="2"/>
  <c r="I777" i="2"/>
  <c r="J777" i="2" s="1"/>
  <c r="H781" i="2"/>
  <c r="K792" i="2"/>
  <c r="K796" i="2"/>
  <c r="I801" i="2"/>
  <c r="J801" i="2" s="1"/>
  <c r="K816" i="2"/>
  <c r="H821" i="2"/>
  <c r="K836" i="2"/>
  <c r="I841" i="2"/>
  <c r="J841" i="2" s="1"/>
  <c r="H845" i="2"/>
  <c r="K856" i="2"/>
  <c r="K860" i="2"/>
  <c r="I865" i="2"/>
  <c r="J865" i="2" s="1"/>
  <c r="K876" i="2"/>
  <c r="I881" i="2"/>
  <c r="J881" i="2" s="1"/>
  <c r="K892" i="2"/>
  <c r="I897" i="2"/>
  <c r="J897" i="2" s="1"/>
  <c r="K908" i="2"/>
  <c r="I913" i="2"/>
  <c r="J913" i="2" s="1"/>
  <c r="K924" i="2"/>
  <c r="I929" i="2"/>
  <c r="J929" i="2" s="1"/>
  <c r="K940" i="2"/>
  <c r="I945" i="2"/>
  <c r="J945" i="2" s="1"/>
  <c r="K956" i="2"/>
  <c r="I961" i="2"/>
  <c r="J961" i="2" s="1"/>
  <c r="K972" i="2"/>
  <c r="I977" i="2"/>
  <c r="J977" i="2" s="1"/>
  <c r="K988" i="2"/>
  <c r="I993" i="2"/>
  <c r="J993" i="2" s="1"/>
  <c r="K1004" i="2"/>
  <c r="I1009" i="2"/>
  <c r="J1009" i="2" s="1"/>
  <c r="K1020" i="2"/>
  <c r="I1025" i="2"/>
  <c r="J1025" i="2" s="1"/>
  <c r="K1036" i="2"/>
  <c r="I1041" i="2"/>
  <c r="J1041" i="2" s="1"/>
  <c r="K1052" i="2"/>
  <c r="I1057" i="2"/>
  <c r="J1057" i="2" s="1"/>
  <c r="K1068" i="2"/>
  <c r="I1073" i="2"/>
  <c r="J1073" i="2" s="1"/>
  <c r="K1084" i="2"/>
  <c r="I1089" i="2"/>
  <c r="J1089" i="2" s="1"/>
  <c r="K1100" i="2"/>
  <c r="I1105" i="2"/>
  <c r="J1105" i="2" s="1"/>
  <c r="I1110" i="2"/>
  <c r="J1110" i="2" s="1"/>
  <c r="O1121" i="2"/>
  <c r="I1126" i="2"/>
  <c r="J1126" i="2" s="1"/>
  <c r="O1137" i="2"/>
  <c r="I1142" i="2"/>
  <c r="J1142" i="2" s="1"/>
  <c r="O1153" i="2"/>
  <c r="I1158" i="2"/>
  <c r="J1158" i="2" s="1"/>
  <c r="O1169" i="2"/>
  <c r="I1174" i="2"/>
  <c r="J1174" i="2" s="1"/>
  <c r="O1185" i="2"/>
  <c r="I1190" i="2"/>
  <c r="J1190" i="2" s="1"/>
  <c r="O1201" i="2"/>
  <c r="I1206" i="2"/>
  <c r="J1206" i="2" s="1"/>
  <c r="O1217" i="2"/>
  <c r="I1222" i="2"/>
  <c r="J1222" i="2" s="1"/>
  <c r="O1233" i="2"/>
  <c r="I1238" i="2"/>
  <c r="J1238" i="2" s="1"/>
  <c r="O1249" i="2"/>
  <c r="I1254" i="2"/>
  <c r="J1254" i="2" s="1"/>
  <c r="O1265" i="2"/>
  <c r="I1270" i="2"/>
  <c r="J1270" i="2" s="1"/>
  <c r="O1281" i="2"/>
  <c r="I1286" i="2"/>
  <c r="J1286" i="2" s="1"/>
  <c r="O1297" i="2"/>
  <c r="I1302" i="2"/>
  <c r="J1302" i="2" s="1"/>
  <c r="O1313" i="2"/>
  <c r="I1318" i="2"/>
  <c r="J1318" i="2" s="1"/>
  <c r="O1329" i="2"/>
  <c r="I1334" i="2"/>
  <c r="J1334" i="2" s="1"/>
  <c r="O1345" i="2"/>
  <c r="I1350" i="2"/>
  <c r="J1350" i="2" s="1"/>
  <c r="O1361" i="2"/>
  <c r="I1366" i="2"/>
  <c r="J1366" i="2" s="1"/>
  <c r="O1377" i="2"/>
  <c r="I1382" i="2"/>
  <c r="J1382" i="2" s="1"/>
  <c r="O1393" i="2"/>
  <c r="I1398" i="2"/>
  <c r="J1398" i="2" s="1"/>
  <c r="O1409" i="2"/>
  <c r="I1414" i="2"/>
  <c r="J1414" i="2" s="1"/>
  <c r="O1425" i="2"/>
  <c r="I1430" i="2"/>
  <c r="J1430" i="2" s="1"/>
  <c r="O1441" i="2"/>
  <c r="I1446" i="2"/>
  <c r="J1446" i="2" s="1"/>
  <c r="O1457" i="2"/>
  <c r="I1462" i="2"/>
  <c r="J1462" i="2" s="1"/>
  <c r="O1473" i="2"/>
  <c r="I1478" i="2"/>
  <c r="J1478" i="2" s="1"/>
  <c r="O1489" i="2"/>
  <c r="I1494" i="2"/>
  <c r="J1494" i="2" s="1"/>
  <c r="O1505" i="2"/>
  <c r="I1510" i="2"/>
  <c r="J1510" i="2" s="1"/>
  <c r="O1521" i="2"/>
  <c r="I1526" i="2"/>
  <c r="J1526" i="2" s="1"/>
  <c r="I1528" i="2"/>
  <c r="J1528" i="2" s="1"/>
  <c r="O1537" i="2"/>
  <c r="I1542" i="2"/>
  <c r="J1542" i="2" s="1"/>
  <c r="I1544" i="2"/>
  <c r="J1544" i="2" s="1"/>
  <c r="O1553" i="2"/>
  <c r="I1558" i="2"/>
  <c r="J1558" i="2" s="1"/>
  <c r="I1560" i="2"/>
  <c r="J1560" i="2" s="1"/>
  <c r="H1567" i="2"/>
  <c r="E1575" i="2"/>
  <c r="F1586" i="2"/>
  <c r="I1587" i="2"/>
  <c r="I1591" i="2"/>
  <c r="J1591" i="2" s="1"/>
  <c r="E1592" i="2"/>
  <c r="H1599" i="2"/>
  <c r="E1607" i="2"/>
  <c r="F1618" i="2"/>
  <c r="I1619" i="2"/>
  <c r="I1623" i="2"/>
  <c r="J1623" i="2" s="1"/>
  <c r="E1624" i="2"/>
  <c r="H1631" i="2"/>
  <c r="E1639" i="2"/>
  <c r="K1643" i="2"/>
  <c r="F1647" i="2"/>
  <c r="E1647" i="2"/>
  <c r="F1650" i="2"/>
  <c r="L1651" i="2"/>
  <c r="O1663" i="2"/>
  <c r="I1663" i="2"/>
  <c r="J1663" i="2" s="1"/>
  <c r="H1663" i="2"/>
  <c r="L1667" i="2"/>
  <c r="I1669" i="2"/>
  <c r="J1669" i="2" s="1"/>
  <c r="E1671" i="2"/>
  <c r="H1674" i="2"/>
  <c r="K1678" i="2"/>
  <c r="E1680" i="2"/>
  <c r="E1689" i="2"/>
  <c r="K1695" i="2"/>
  <c r="F1697" i="2"/>
  <c r="H1698" i="2"/>
  <c r="H1704" i="2"/>
  <c r="I1705" i="2"/>
  <c r="J1705" i="2" s="1"/>
  <c r="O1706" i="2"/>
  <c r="I1711" i="2"/>
  <c r="J1711" i="2" s="1"/>
  <c r="H1712" i="2"/>
  <c r="M1713" i="2"/>
  <c r="N1713" i="2" s="1"/>
  <c r="H1719" i="2"/>
  <c r="O1719" i="2"/>
  <c r="E1720" i="2"/>
  <c r="F1728" i="2"/>
  <c r="E1728" i="2"/>
  <c r="K1730" i="2"/>
  <c r="I1732" i="2"/>
  <c r="J1732" i="2" s="1"/>
  <c r="I1736" i="2"/>
  <c r="J1736" i="2" s="1"/>
  <c r="I1739" i="2"/>
  <c r="K1743" i="2"/>
  <c r="M1744" i="2"/>
  <c r="N1744" i="2" s="1"/>
  <c r="I1747" i="2"/>
  <c r="I1751" i="2"/>
  <c r="J1751" i="2" s="1"/>
  <c r="E1754" i="2"/>
  <c r="F1754" i="2"/>
  <c r="M1756" i="2"/>
  <c r="N1756" i="2" s="1"/>
  <c r="E1757" i="2"/>
  <c r="O1758" i="2"/>
  <c r="E1759" i="2"/>
  <c r="M1763" i="2"/>
  <c r="N1763" i="2" s="1"/>
  <c r="H1763" i="2"/>
  <c r="K1763" i="2"/>
  <c r="F1765" i="2"/>
  <c r="F1770" i="2"/>
  <c r="K1771" i="2"/>
  <c r="F1775" i="2"/>
  <c r="E1775" i="2"/>
  <c r="F1778" i="2"/>
  <c r="L1779" i="2"/>
  <c r="O1791" i="2"/>
  <c r="I1791" i="2"/>
  <c r="J1791" i="2" s="1"/>
  <c r="H1791" i="2"/>
  <c r="L1795" i="2"/>
  <c r="I1797" i="2"/>
  <c r="J1797" i="2" s="1"/>
  <c r="E1799" i="2"/>
  <c r="H1802" i="2"/>
  <c r="K1806" i="2"/>
  <c r="E1808" i="2"/>
  <c r="E1817" i="2"/>
  <c r="K1823" i="2"/>
  <c r="F1825" i="2"/>
  <c r="H1826" i="2"/>
  <c r="O1827" i="2"/>
  <c r="H1832" i="2"/>
  <c r="I1833" i="2"/>
  <c r="J1833" i="2" s="1"/>
  <c r="O1834" i="2"/>
  <c r="I1839" i="2"/>
  <c r="J1839" i="2" s="1"/>
  <c r="H1840" i="2"/>
  <c r="M1841" i="2"/>
  <c r="N1841" i="2" s="1"/>
  <c r="H1847" i="2"/>
  <c r="O1847" i="2"/>
  <c r="E1848" i="2"/>
  <c r="L1855" i="2"/>
  <c r="F1856" i="2"/>
  <c r="E1856" i="2"/>
  <c r="K1858" i="2"/>
  <c r="I1860" i="2"/>
  <c r="J1860" i="2" s="1"/>
  <c r="O1861" i="2"/>
  <c r="I1864" i="2"/>
  <c r="J1864" i="2" s="1"/>
  <c r="I1867" i="2"/>
  <c r="K1871" i="2"/>
  <c r="M1872" i="2"/>
  <c r="N1872" i="2" s="1"/>
  <c r="I1875" i="2"/>
  <c r="M1877" i="2"/>
  <c r="N1877" i="2" s="1"/>
  <c r="I1879" i="2"/>
  <c r="J1879" i="2" s="1"/>
  <c r="E1882" i="2"/>
  <c r="F1882" i="2"/>
  <c r="M1884" i="2"/>
  <c r="N1884" i="2" s="1"/>
  <c r="E1885" i="2"/>
  <c r="O1886" i="2"/>
  <c r="E1887" i="2"/>
  <c r="M1891" i="2"/>
  <c r="N1891" i="2" s="1"/>
  <c r="H1891" i="2"/>
  <c r="K1891" i="2"/>
  <c r="F1893" i="2"/>
  <c r="F1898" i="2"/>
  <c r="K1899" i="2"/>
  <c r="F1903" i="2"/>
  <c r="E1903" i="2"/>
  <c r="M1903" i="2"/>
  <c r="N1903" i="2" s="1"/>
  <c r="F1906" i="2"/>
  <c r="L1907" i="2"/>
  <c r="L1911" i="2"/>
  <c r="O1919" i="2"/>
  <c r="I1919" i="2"/>
  <c r="J1919" i="2" s="1"/>
  <c r="H1919" i="2"/>
  <c r="L1923" i="2"/>
  <c r="I1925" i="2"/>
  <c r="J1925" i="2" s="1"/>
  <c r="E1927" i="2"/>
  <c r="H1930" i="2"/>
  <c r="M1931" i="2"/>
  <c r="N1931" i="2" s="1"/>
  <c r="K1934" i="2"/>
  <c r="E1936" i="2"/>
  <c r="M1939" i="2"/>
  <c r="N1939" i="2" s="1"/>
  <c r="E1945" i="2"/>
  <c r="K1951" i="2"/>
  <c r="F1953" i="2"/>
  <c r="H1954" i="2"/>
  <c r="O1955" i="2"/>
  <c r="H1960" i="2"/>
  <c r="I1961" i="2"/>
  <c r="J1961" i="2" s="1"/>
  <c r="O1962" i="2"/>
  <c r="I1967" i="2"/>
  <c r="J1967" i="2" s="1"/>
  <c r="H1968" i="2"/>
  <c r="M1969" i="2"/>
  <c r="N1969" i="2" s="1"/>
  <c r="H1975" i="2"/>
  <c r="O1975" i="2"/>
  <c r="E1976" i="2"/>
  <c r="L1983" i="2"/>
  <c r="F1984" i="2"/>
  <c r="E1984" i="2"/>
  <c r="K1986" i="2"/>
  <c r="I1988" i="2"/>
  <c r="J1988" i="2" s="1"/>
  <c r="O1989" i="2"/>
  <c r="I1992" i="2"/>
  <c r="J1992" i="2" s="1"/>
  <c r="I1995" i="2"/>
  <c r="K1999" i="2"/>
  <c r="M2000" i="2"/>
  <c r="N2000" i="2" s="1"/>
  <c r="I2003" i="2"/>
  <c r="M2005" i="2"/>
  <c r="N2005" i="2" s="1"/>
  <c r="I2007" i="2"/>
  <c r="J2007" i="2" s="1"/>
  <c r="E2010" i="2"/>
  <c r="F2010" i="2"/>
  <c r="M2012" i="2"/>
  <c r="N2012" i="2" s="1"/>
  <c r="E2013" i="2"/>
  <c r="O2014" i="2"/>
  <c r="E2015" i="2"/>
  <c r="M2019" i="2"/>
  <c r="N2019" i="2" s="1"/>
  <c r="H2019" i="2"/>
  <c r="K2019" i="2"/>
  <c r="F2021" i="2"/>
  <c r="O2027" i="2"/>
  <c r="M2031" i="2"/>
  <c r="N2031" i="2" s="1"/>
  <c r="H2031" i="2"/>
  <c r="K2031" i="2"/>
  <c r="I2032" i="2"/>
  <c r="J2032" i="2" s="1"/>
  <c r="F2033" i="2"/>
  <c r="O2035" i="2"/>
  <c r="M2039" i="2"/>
  <c r="N2039" i="2" s="1"/>
  <c r="H2039" i="2"/>
  <c r="K2039" i="2"/>
  <c r="I2040" i="2"/>
  <c r="J2040" i="2" s="1"/>
  <c r="F2041" i="2"/>
  <c r="O2043" i="2"/>
  <c r="M2047" i="2"/>
  <c r="N2047" i="2" s="1"/>
  <c r="H2047" i="2"/>
  <c r="K2047" i="2"/>
  <c r="I2048" i="2"/>
  <c r="J2048" i="2" s="1"/>
  <c r="F2049" i="2"/>
  <c r="O2051" i="2"/>
  <c r="M2055" i="2"/>
  <c r="N2055" i="2" s="1"/>
  <c r="H2055" i="2"/>
  <c r="K2055" i="2"/>
  <c r="I2056" i="2"/>
  <c r="J2056" i="2" s="1"/>
  <c r="F2057" i="2"/>
  <c r="O2059" i="2"/>
  <c r="M2063" i="2"/>
  <c r="N2063" i="2" s="1"/>
  <c r="H2063" i="2"/>
  <c r="K2063" i="2"/>
  <c r="I2064" i="2"/>
  <c r="J2064" i="2" s="1"/>
  <c r="F2065" i="2"/>
  <c r="O2067" i="2"/>
  <c r="M2071" i="2"/>
  <c r="N2071" i="2" s="1"/>
  <c r="H2071" i="2"/>
  <c r="K2071" i="2"/>
  <c r="I2072" i="2"/>
  <c r="J2072" i="2" s="1"/>
  <c r="F2073" i="2"/>
  <c r="O2075" i="2"/>
  <c r="M2079" i="2"/>
  <c r="N2079" i="2" s="1"/>
  <c r="H2079" i="2"/>
  <c r="K2079" i="2"/>
  <c r="I2080" i="2"/>
  <c r="J2080" i="2" s="1"/>
  <c r="F2081" i="2"/>
  <c r="O2083" i="2"/>
  <c r="M2087" i="2"/>
  <c r="N2087" i="2" s="1"/>
  <c r="H2087" i="2"/>
  <c r="K2087" i="2"/>
  <c r="I2088" i="2"/>
  <c r="J2088" i="2" s="1"/>
  <c r="F2089" i="2"/>
  <c r="O2091" i="2"/>
  <c r="M2095" i="2"/>
  <c r="N2095" i="2" s="1"/>
  <c r="H2095" i="2"/>
  <c r="K2095" i="2"/>
  <c r="I2096" i="2"/>
  <c r="J2096" i="2" s="1"/>
  <c r="F2097" i="2"/>
  <c r="O2099" i="2"/>
  <c r="M2103" i="2"/>
  <c r="N2103" i="2" s="1"/>
  <c r="H2103" i="2"/>
  <c r="K2103" i="2"/>
  <c r="I2104" i="2"/>
  <c r="J2104" i="2" s="1"/>
  <c r="F2105" i="2"/>
  <c r="O2107" i="2"/>
  <c r="M2111" i="2"/>
  <c r="N2111" i="2" s="1"/>
  <c r="H2111" i="2"/>
  <c r="K2111" i="2"/>
  <c r="I2112" i="2"/>
  <c r="J2112" i="2" s="1"/>
  <c r="F2113" i="2"/>
  <c r="O2115" i="2"/>
  <c r="M2119" i="2"/>
  <c r="N2119" i="2" s="1"/>
  <c r="H2119" i="2"/>
  <c r="K2119" i="2"/>
  <c r="I2120" i="2"/>
  <c r="J2120" i="2" s="1"/>
  <c r="F2121" i="2"/>
  <c r="F2123" i="2"/>
  <c r="E2123" i="2"/>
  <c r="M2123" i="2"/>
  <c r="N2123" i="2" s="1"/>
  <c r="M2124" i="2"/>
  <c r="N2124" i="2" s="1"/>
  <c r="F2126" i="2"/>
  <c r="K2127" i="2"/>
  <c r="P2127" i="2" s="1"/>
  <c r="F2129" i="2"/>
  <c r="H2130" i="2"/>
  <c r="F2131" i="2"/>
  <c r="E2131" i="2"/>
  <c r="M2131" i="2"/>
  <c r="N2131" i="2" s="1"/>
  <c r="M2132" i="2"/>
  <c r="N2132" i="2" s="1"/>
  <c r="F2134" i="2"/>
  <c r="K2135" i="2"/>
  <c r="F2137" i="2"/>
  <c r="H2138" i="2"/>
  <c r="F2139" i="2"/>
  <c r="E2139" i="2"/>
  <c r="M2139" i="2"/>
  <c r="N2139" i="2" s="1"/>
  <c r="M2140" i="2"/>
  <c r="N2140" i="2" s="1"/>
  <c r="F2142" i="2"/>
  <c r="K2143" i="2"/>
  <c r="P2143" i="2" s="1"/>
  <c r="F2145" i="2"/>
  <c r="H2146" i="2"/>
  <c r="F2147" i="2"/>
  <c r="E2147" i="2"/>
  <c r="M2147" i="2"/>
  <c r="N2147" i="2" s="1"/>
  <c r="M2148" i="2"/>
  <c r="N2148" i="2" s="1"/>
  <c r="F2150" i="2"/>
  <c r="K2151" i="2"/>
  <c r="P2151" i="2" s="1"/>
  <c r="F2153" i="2"/>
  <c r="H2154" i="2"/>
  <c r="F2155" i="2"/>
  <c r="E2155" i="2"/>
  <c r="M2155" i="2"/>
  <c r="N2155" i="2" s="1"/>
  <c r="M2156" i="2"/>
  <c r="N2156" i="2" s="1"/>
  <c r="F2158" i="2"/>
  <c r="K2159" i="2"/>
  <c r="P2159" i="2" s="1"/>
  <c r="F2161" i="2"/>
  <c r="H2162" i="2"/>
  <c r="F2163" i="2"/>
  <c r="E2163" i="2"/>
  <c r="M2163" i="2"/>
  <c r="N2163" i="2" s="1"/>
  <c r="M2164" i="2"/>
  <c r="N2164" i="2" s="1"/>
  <c r="F2166" i="2"/>
  <c r="K2167" i="2"/>
  <c r="P2167" i="2" s="1"/>
  <c r="F2169" i="2"/>
  <c r="H2170" i="2"/>
  <c r="F2171" i="2"/>
  <c r="E2171" i="2"/>
  <c r="M2171" i="2"/>
  <c r="N2171" i="2" s="1"/>
  <c r="M2172" i="2"/>
  <c r="N2172" i="2" s="1"/>
  <c r="F2174" i="2"/>
  <c r="K2175" i="2"/>
  <c r="P2175" i="2" s="1"/>
  <c r="F2177" i="2"/>
  <c r="H2178" i="2"/>
  <c r="F2179" i="2"/>
  <c r="E2179" i="2"/>
  <c r="M2179" i="2"/>
  <c r="N2179" i="2" s="1"/>
  <c r="M2180" i="2"/>
  <c r="N2180" i="2" s="1"/>
  <c r="F2182" i="2"/>
  <c r="K2183" i="2"/>
  <c r="F2185" i="2"/>
  <c r="H2186" i="2"/>
  <c r="F2187" i="2"/>
  <c r="E2187" i="2"/>
  <c r="M2187" i="2"/>
  <c r="N2187" i="2" s="1"/>
  <c r="M2188" i="2"/>
  <c r="N2188" i="2" s="1"/>
  <c r="F2190" i="2"/>
  <c r="K2191" i="2"/>
  <c r="F2193" i="2"/>
  <c r="H2194" i="2"/>
  <c r="F2195" i="2"/>
  <c r="E2195" i="2"/>
  <c r="M2195" i="2"/>
  <c r="N2195" i="2" s="1"/>
  <c r="M2196" i="2"/>
  <c r="N2196" i="2" s="1"/>
  <c r="F2198" i="2"/>
  <c r="K2199" i="2"/>
  <c r="F2201" i="2"/>
  <c r="H2202" i="2"/>
  <c r="F2203" i="2"/>
  <c r="E2203" i="2"/>
  <c r="M2203" i="2"/>
  <c r="N2203" i="2" s="1"/>
  <c r="M2204" i="2"/>
  <c r="N2204" i="2" s="1"/>
  <c r="F2206" i="2"/>
  <c r="K2207" i="2"/>
  <c r="F2209" i="2"/>
  <c r="H2210" i="2"/>
  <c r="F2211" i="2"/>
  <c r="E2211" i="2"/>
  <c r="M2211" i="2"/>
  <c r="N2211" i="2" s="1"/>
  <c r="M2212" i="2"/>
  <c r="N2212" i="2" s="1"/>
  <c r="F2214" i="2"/>
  <c r="K2215" i="2"/>
  <c r="F2217" i="2"/>
  <c r="H2218" i="2"/>
  <c r="F2219" i="2"/>
  <c r="E2219" i="2"/>
  <c r="M2219" i="2"/>
  <c r="N2219" i="2" s="1"/>
  <c r="M2220" i="2"/>
  <c r="N2220" i="2" s="1"/>
  <c r="F2222" i="2"/>
  <c r="K2223" i="2"/>
  <c r="P2223" i="2" s="1"/>
  <c r="F2225" i="2"/>
  <c r="H2226" i="2"/>
  <c r="F2227" i="2"/>
  <c r="E2227" i="2"/>
  <c r="M2227" i="2"/>
  <c r="N2227" i="2" s="1"/>
  <c r="M2228" i="2"/>
  <c r="N2228" i="2" s="1"/>
  <c r="F2230" i="2"/>
  <c r="K2231" i="2"/>
  <c r="P2231" i="2" s="1"/>
  <c r="F2233" i="2"/>
  <c r="H2234" i="2"/>
  <c r="F2235" i="2"/>
  <c r="E2235" i="2"/>
  <c r="M2235" i="2"/>
  <c r="N2235" i="2" s="1"/>
  <c r="M2236" i="2"/>
  <c r="N2236" i="2" s="1"/>
  <c r="F2238" i="2"/>
  <c r="K2239" i="2"/>
  <c r="F2241" i="2"/>
  <c r="H2242" i="2"/>
  <c r="F2243" i="2"/>
  <c r="E2243" i="2"/>
  <c r="M2243" i="2"/>
  <c r="N2243" i="2" s="1"/>
  <c r="M2244" i="2"/>
  <c r="N2244" i="2" s="1"/>
  <c r="F2246" i="2"/>
  <c r="K2247" i="2"/>
  <c r="P2247" i="2" s="1"/>
  <c r="F2249" i="2"/>
  <c r="H2250" i="2"/>
  <c r="F2251" i="2"/>
  <c r="E2251" i="2"/>
  <c r="M2251" i="2"/>
  <c r="N2251" i="2" s="1"/>
  <c r="M2252" i="2"/>
  <c r="N2252" i="2" s="1"/>
  <c r="F2254" i="2"/>
  <c r="K2255" i="2"/>
  <c r="P2255" i="2" s="1"/>
  <c r="F2257" i="2"/>
  <c r="H2258" i="2"/>
  <c r="F2259" i="2"/>
  <c r="E2259" i="2"/>
  <c r="M2259" i="2"/>
  <c r="N2259" i="2" s="1"/>
  <c r="M2260" i="2"/>
  <c r="N2260" i="2" s="1"/>
  <c r="F2262" i="2"/>
  <c r="K2263" i="2"/>
  <c r="P2263" i="2" s="1"/>
  <c r="F2265" i="2"/>
  <c r="H2266" i="2"/>
  <c r="F2267" i="2"/>
  <c r="E2267" i="2"/>
  <c r="M2267" i="2"/>
  <c r="N2267" i="2" s="1"/>
  <c r="M2268" i="2"/>
  <c r="N2268" i="2" s="1"/>
  <c r="F2270" i="2"/>
  <c r="K2271" i="2"/>
  <c r="P2271" i="2" s="1"/>
  <c r="M2274" i="2"/>
  <c r="N2274" i="2" s="1"/>
  <c r="O2276" i="2"/>
  <c r="I2276" i="2"/>
  <c r="J2276" i="2" s="1"/>
  <c r="O2277" i="2"/>
  <c r="E2279" i="2"/>
  <c r="P2282" i="2"/>
  <c r="I2282" i="2"/>
  <c r="J2282" i="2" s="1"/>
  <c r="M2284" i="2"/>
  <c r="N2284" i="2" s="1"/>
  <c r="L2286" i="2"/>
  <c r="M2290" i="2"/>
  <c r="N2290" i="2" s="1"/>
  <c r="O2292" i="2"/>
  <c r="I2292" i="2"/>
  <c r="J2292" i="2" s="1"/>
  <c r="O2293" i="2"/>
  <c r="E2295" i="2"/>
  <c r="I2298" i="2"/>
  <c r="J2298" i="2" s="1"/>
  <c r="M2300" i="2"/>
  <c r="N2300" i="2" s="1"/>
  <c r="L2302" i="2"/>
  <c r="M2306" i="2"/>
  <c r="N2306" i="2" s="1"/>
  <c r="O2308" i="2"/>
  <c r="I2308" i="2"/>
  <c r="J2308" i="2" s="1"/>
  <c r="O2309" i="2"/>
  <c r="E2311" i="2"/>
  <c r="I2314" i="2"/>
  <c r="J2314" i="2" s="1"/>
  <c r="M2316" i="2"/>
  <c r="N2316" i="2" s="1"/>
  <c r="L2318" i="2"/>
  <c r="M2322" i="2"/>
  <c r="N2322" i="2" s="1"/>
  <c r="O2324" i="2"/>
  <c r="I2324" i="2"/>
  <c r="J2324" i="2" s="1"/>
  <c r="O2325" i="2"/>
  <c r="E2327" i="2"/>
  <c r="I2330" i="2"/>
  <c r="J2330" i="2" s="1"/>
  <c r="M2332" i="2"/>
  <c r="N2332" i="2" s="1"/>
  <c r="L2334" i="2"/>
  <c r="M2338" i="2"/>
  <c r="N2338" i="2" s="1"/>
  <c r="O2340" i="2"/>
  <c r="I2340" i="2"/>
  <c r="J2340" i="2" s="1"/>
  <c r="O2341" i="2"/>
  <c r="E2343" i="2"/>
  <c r="P2346" i="2"/>
  <c r="I2346" i="2"/>
  <c r="J2346" i="2" s="1"/>
  <c r="M2348" i="2"/>
  <c r="N2348" i="2" s="1"/>
  <c r="O2350" i="2"/>
  <c r="I2350" i="2"/>
  <c r="J2350" i="2" s="1"/>
  <c r="H2350" i="2"/>
  <c r="P2350" i="2" s="1"/>
  <c r="I2351" i="2"/>
  <c r="J2351" i="2" s="1"/>
  <c r="O2352" i="2"/>
  <c r="K2354" i="2"/>
  <c r="P2354" i="2" s="1"/>
  <c r="M2356" i="2"/>
  <c r="N2356" i="2" s="1"/>
  <c r="O2358" i="2"/>
  <c r="I2358" i="2"/>
  <c r="J2358" i="2" s="1"/>
  <c r="H2358" i="2"/>
  <c r="P2358" i="2" s="1"/>
  <c r="I2359" i="2"/>
  <c r="J2359" i="2" s="1"/>
  <c r="O2360" i="2"/>
  <c r="K2362" i="2"/>
  <c r="M2364" i="2"/>
  <c r="N2364" i="2" s="1"/>
  <c r="O2366" i="2"/>
  <c r="I2366" i="2"/>
  <c r="J2366" i="2" s="1"/>
  <c r="H2366" i="2"/>
  <c r="P2366" i="2" s="1"/>
  <c r="I2367" i="2"/>
  <c r="J2367" i="2" s="1"/>
  <c r="O2368" i="2"/>
  <c r="K2370" i="2"/>
  <c r="P2370" i="2" s="1"/>
  <c r="M2372" i="2"/>
  <c r="N2372" i="2" s="1"/>
  <c r="O2374" i="2"/>
  <c r="I2374" i="2"/>
  <c r="J2374" i="2" s="1"/>
  <c r="H2374" i="2"/>
  <c r="I2375" i="2"/>
  <c r="J2375" i="2" s="1"/>
  <c r="O2376" i="2"/>
  <c r="K2378" i="2"/>
  <c r="M2380" i="2"/>
  <c r="N2380" i="2" s="1"/>
  <c r="O2382" i="2"/>
  <c r="I2382" i="2"/>
  <c r="J2382" i="2" s="1"/>
  <c r="H2382" i="2"/>
  <c r="I2383" i="2"/>
  <c r="J2383" i="2" s="1"/>
  <c r="O2384" i="2"/>
  <c r="K2386" i="2"/>
  <c r="M2388" i="2"/>
  <c r="N2388" i="2" s="1"/>
  <c r="O2390" i="2"/>
  <c r="I2390" i="2"/>
  <c r="J2390" i="2" s="1"/>
  <c r="H2390" i="2"/>
  <c r="I2391" i="2"/>
  <c r="J2391" i="2" s="1"/>
  <c r="O2392" i="2"/>
  <c r="K2394" i="2"/>
  <c r="M2396" i="2"/>
  <c r="N2396" i="2" s="1"/>
  <c r="O2398" i="2"/>
  <c r="I2398" i="2"/>
  <c r="J2398" i="2" s="1"/>
  <c r="H2398" i="2"/>
  <c r="I2399" i="2"/>
  <c r="J2399" i="2" s="1"/>
  <c r="O2400" i="2"/>
  <c r="K2402" i="2"/>
  <c r="M2404" i="2"/>
  <c r="N2404" i="2" s="1"/>
  <c r="O2406" i="2"/>
  <c r="I2406" i="2"/>
  <c r="J2406" i="2" s="1"/>
  <c r="H2406" i="2"/>
  <c r="I2407" i="2"/>
  <c r="J2407" i="2" s="1"/>
  <c r="O2408" i="2"/>
  <c r="K2410" i="2"/>
  <c r="M2412" i="2"/>
  <c r="N2412" i="2" s="1"/>
  <c r="M2414" i="2"/>
  <c r="N2414" i="2" s="1"/>
  <c r="H2414" i="2"/>
  <c r="K2414" i="2"/>
  <c r="I2414" i="2"/>
  <c r="J2414" i="2" s="1"/>
  <c r="H2417" i="2"/>
  <c r="E2421" i="2"/>
  <c r="F2421" i="2"/>
  <c r="M2426" i="2"/>
  <c r="N2426" i="2" s="1"/>
  <c r="H2431" i="2"/>
  <c r="O2432" i="2"/>
  <c r="F2435" i="2"/>
  <c r="E2435" i="2"/>
  <c r="H2439" i="2"/>
  <c r="F2440" i="2"/>
  <c r="E2441" i="2"/>
  <c r="F2441" i="2"/>
  <c r="M2442" i="2"/>
  <c r="N2442" i="2" s="1"/>
  <c r="I2444" i="2"/>
  <c r="J2444" i="2" s="1"/>
  <c r="M2444" i="2"/>
  <c r="N2444" i="2" s="1"/>
  <c r="O2444" i="2"/>
  <c r="F2446" i="2"/>
  <c r="E2446" i="2"/>
  <c r="K2450" i="2"/>
  <c r="L2450" i="2"/>
  <c r="H2450" i="2"/>
  <c r="H2455" i="2"/>
  <c r="F2456" i="2"/>
  <c r="E2457" i="2"/>
  <c r="F2457" i="2"/>
  <c r="M2458" i="2"/>
  <c r="N2458" i="2" s="1"/>
  <c r="I2460" i="2"/>
  <c r="J2460" i="2" s="1"/>
  <c r="M2460" i="2"/>
  <c r="N2460" i="2" s="1"/>
  <c r="O2460" i="2"/>
  <c r="F2462" i="2"/>
  <c r="E2462" i="2"/>
  <c r="M2476" i="2"/>
  <c r="N2476" i="2" s="1"/>
  <c r="H2476" i="2"/>
  <c r="O2476" i="2"/>
  <c r="K2476" i="2"/>
  <c r="I2481" i="2"/>
  <c r="J2481" i="2" s="1"/>
  <c r="F2562" i="2"/>
  <c r="E2562" i="2"/>
  <c r="L2672" i="2"/>
  <c r="O2672" i="2"/>
  <c r="H2672" i="2"/>
  <c r="P2672" i="2" s="1"/>
  <c r="M2672" i="2"/>
  <c r="N2672" i="2" s="1"/>
  <c r="K2672" i="2"/>
  <c r="O2692" i="2"/>
  <c r="I2692" i="2"/>
  <c r="J2692" i="2" s="1"/>
  <c r="M2692" i="2"/>
  <c r="N2692" i="2" s="1"/>
  <c r="H2693" i="2"/>
  <c r="K2693" i="2"/>
  <c r="K2698" i="2"/>
  <c r="O2698" i="2"/>
  <c r="H2698" i="2"/>
  <c r="M2698" i="2"/>
  <c r="N2698" i="2" s="1"/>
  <c r="L2698" i="2"/>
  <c r="K2705" i="2"/>
  <c r="M2706" i="2"/>
  <c r="N2706" i="2" s="1"/>
  <c r="O2708" i="2"/>
  <c r="I2708" i="2"/>
  <c r="J2708" i="2" s="1"/>
  <c r="F2708" i="2"/>
  <c r="O2709" i="2"/>
  <c r="H2710" i="2"/>
  <c r="O2710" i="2"/>
  <c r="I2714" i="2"/>
  <c r="J2714" i="2" s="1"/>
  <c r="K2721" i="2"/>
  <c r="M2722" i="2"/>
  <c r="N2722" i="2" s="1"/>
  <c r="O2724" i="2"/>
  <c r="I2724" i="2"/>
  <c r="J2724" i="2" s="1"/>
  <c r="F2724" i="2"/>
  <c r="O2725" i="2"/>
  <c r="H2726" i="2"/>
  <c r="O2726" i="2"/>
  <c r="I2730" i="2"/>
  <c r="J2730" i="2" s="1"/>
  <c r="K2737" i="2"/>
  <c r="M2738" i="2"/>
  <c r="N2738" i="2" s="1"/>
  <c r="O2740" i="2"/>
  <c r="I2740" i="2"/>
  <c r="J2740" i="2" s="1"/>
  <c r="F2740" i="2"/>
  <c r="O2741" i="2"/>
  <c r="H2742" i="2"/>
  <c r="O2742" i="2"/>
  <c r="I2746" i="2"/>
  <c r="J2746" i="2" s="1"/>
  <c r="K2753" i="2"/>
  <c r="M2754" i="2"/>
  <c r="N2754" i="2" s="1"/>
  <c r="O2756" i="2"/>
  <c r="I2756" i="2"/>
  <c r="J2756" i="2" s="1"/>
  <c r="F2756" i="2"/>
  <c r="O2757" i="2"/>
  <c r="H2758" i="2"/>
  <c r="O2758" i="2"/>
  <c r="I2762" i="2"/>
  <c r="J2762" i="2" s="1"/>
  <c r="K2769" i="2"/>
  <c r="M2770" i="2"/>
  <c r="N2770" i="2" s="1"/>
  <c r="O2772" i="2"/>
  <c r="I2772" i="2"/>
  <c r="J2772" i="2" s="1"/>
  <c r="F2772" i="2"/>
  <c r="O2773" i="2"/>
  <c r="H2774" i="2"/>
  <c r="O2774" i="2"/>
  <c r="I2778" i="2"/>
  <c r="J2778" i="2" s="1"/>
  <c r="K2785" i="2"/>
  <c r="M2786" i="2"/>
  <c r="N2786" i="2" s="1"/>
  <c r="O2788" i="2"/>
  <c r="I2788" i="2"/>
  <c r="J2788" i="2" s="1"/>
  <c r="F2788" i="2"/>
  <c r="O2789" i="2"/>
  <c r="H2790" i="2"/>
  <c r="O2790" i="2"/>
  <c r="I2794" i="2"/>
  <c r="J2794" i="2" s="1"/>
  <c r="K2801" i="2"/>
  <c r="M2802" i="2"/>
  <c r="N2802" i="2" s="1"/>
  <c r="O2804" i="2"/>
  <c r="I2804" i="2"/>
  <c r="J2804" i="2" s="1"/>
  <c r="F2804" i="2"/>
  <c r="O2805" i="2"/>
  <c r="H2806" i="2"/>
  <c r="O2806" i="2"/>
  <c r="I2810" i="2"/>
  <c r="J2810" i="2" s="1"/>
  <c r="K2817" i="2"/>
  <c r="M2818" i="2"/>
  <c r="N2818" i="2" s="1"/>
  <c r="O2820" i="2"/>
  <c r="I2820" i="2"/>
  <c r="J2820" i="2" s="1"/>
  <c r="F2820" i="2"/>
  <c r="O2821" i="2"/>
  <c r="H2822" i="2"/>
  <c r="O2822" i="2"/>
  <c r="I2826" i="2"/>
  <c r="J2826" i="2" s="1"/>
  <c r="K2833" i="2"/>
  <c r="M2834" i="2"/>
  <c r="N2834" i="2" s="1"/>
  <c r="O2836" i="2"/>
  <c r="I2836" i="2"/>
  <c r="J2836" i="2" s="1"/>
  <c r="F2836" i="2"/>
  <c r="O2837" i="2"/>
  <c r="H2838" i="2"/>
  <c r="O2838" i="2"/>
  <c r="I2842" i="2"/>
  <c r="J2842" i="2" s="1"/>
  <c r="K2849" i="2"/>
  <c r="M2850" i="2"/>
  <c r="N2850" i="2" s="1"/>
  <c r="O2852" i="2"/>
  <c r="I2852" i="2"/>
  <c r="J2852" i="2" s="1"/>
  <c r="F2852" i="2"/>
  <c r="O2853" i="2"/>
  <c r="H2854" i="2"/>
  <c r="O2854" i="2"/>
  <c r="I2858" i="2"/>
  <c r="J2858" i="2" s="1"/>
  <c r="L2862" i="2"/>
  <c r="K2865" i="2"/>
  <c r="M2866" i="2"/>
  <c r="N2866" i="2" s="1"/>
  <c r="O2868" i="2"/>
  <c r="I2868" i="2"/>
  <c r="J2868" i="2" s="1"/>
  <c r="F2868" i="2"/>
  <c r="O2869" i="2"/>
  <c r="H2870" i="2"/>
  <c r="O2870" i="2"/>
  <c r="I2874" i="2"/>
  <c r="J2874" i="2" s="1"/>
  <c r="L2878" i="2"/>
  <c r="O2880" i="2"/>
  <c r="M2882" i="2"/>
  <c r="N2882" i="2" s="1"/>
  <c r="M2886" i="2"/>
  <c r="N2886" i="2" s="1"/>
  <c r="K2889" i="2"/>
  <c r="M2891" i="2"/>
  <c r="N2891" i="2" s="1"/>
  <c r="M2899" i="2"/>
  <c r="N2899" i="2" s="1"/>
  <c r="H2899" i="2"/>
  <c r="I2900" i="2"/>
  <c r="J2900" i="2" s="1"/>
  <c r="O2900" i="2"/>
  <c r="M2900" i="2"/>
  <c r="N2900" i="2" s="1"/>
  <c r="M2912" i="2"/>
  <c r="N2912" i="2" s="1"/>
  <c r="O2912" i="2"/>
  <c r="I2912" i="2"/>
  <c r="J2912" i="2" s="1"/>
  <c r="M2501" i="2"/>
  <c r="N2501" i="2" s="1"/>
  <c r="I2514" i="2"/>
  <c r="J2514" i="2" s="1"/>
  <c r="I2516" i="2"/>
  <c r="J2516" i="2" s="1"/>
  <c r="L2517" i="2"/>
  <c r="M2517" i="2"/>
  <c r="N2517" i="2" s="1"/>
  <c r="I2517" i="2"/>
  <c r="J2517" i="2" s="1"/>
  <c r="I2524" i="2"/>
  <c r="J2524" i="2" s="1"/>
  <c r="K2530" i="2"/>
  <c r="I2530" i="2"/>
  <c r="J2530" i="2" s="1"/>
  <c r="L2537" i="2"/>
  <c r="M2556" i="2"/>
  <c r="N2556" i="2" s="1"/>
  <c r="H2556" i="2"/>
  <c r="K2556" i="2"/>
  <c r="M2560" i="2"/>
  <c r="N2560" i="2" s="1"/>
  <c r="H2560" i="2"/>
  <c r="K2560" i="2"/>
  <c r="I2565" i="2"/>
  <c r="J2565" i="2" s="1"/>
  <c r="M2576" i="2"/>
  <c r="N2576" i="2" s="1"/>
  <c r="H2576" i="2"/>
  <c r="K2576" i="2"/>
  <c r="I2580" i="2"/>
  <c r="J2580" i="2" s="1"/>
  <c r="M2608" i="2"/>
  <c r="N2608" i="2" s="1"/>
  <c r="H2608" i="2"/>
  <c r="K2608" i="2"/>
  <c r="I2660" i="2"/>
  <c r="J2660" i="2" s="1"/>
  <c r="I2664" i="2"/>
  <c r="J2664" i="2" s="1"/>
  <c r="M2668" i="2"/>
  <c r="N2668" i="2" s="1"/>
  <c r="H2668" i="2"/>
  <c r="K2668" i="2"/>
  <c r="E2677" i="2"/>
  <c r="F2677" i="2"/>
  <c r="O2680" i="2"/>
  <c r="I2680" i="2"/>
  <c r="J2680" i="2" s="1"/>
  <c r="M2680" i="2"/>
  <c r="N2680" i="2" s="1"/>
  <c r="O2688" i="2"/>
  <c r="I2688" i="2"/>
  <c r="J2688" i="2" s="1"/>
  <c r="O2689" i="2"/>
  <c r="I2694" i="2"/>
  <c r="J2694" i="2" s="1"/>
  <c r="O2704" i="2"/>
  <c r="I2704" i="2"/>
  <c r="J2704" i="2" s="1"/>
  <c r="O2705" i="2"/>
  <c r="I2710" i="2"/>
  <c r="J2710" i="2" s="1"/>
  <c r="O2720" i="2"/>
  <c r="I2720" i="2"/>
  <c r="J2720" i="2" s="1"/>
  <c r="O2721" i="2"/>
  <c r="I2726" i="2"/>
  <c r="J2726" i="2" s="1"/>
  <c r="O2736" i="2"/>
  <c r="I2736" i="2"/>
  <c r="J2736" i="2" s="1"/>
  <c r="O2737" i="2"/>
  <c r="P2742" i="2"/>
  <c r="I2742" i="2"/>
  <c r="J2742" i="2" s="1"/>
  <c r="O2752" i="2"/>
  <c r="I2752" i="2"/>
  <c r="J2752" i="2" s="1"/>
  <c r="O2753" i="2"/>
  <c r="I2758" i="2"/>
  <c r="J2758" i="2" s="1"/>
  <c r="O2768" i="2"/>
  <c r="I2768" i="2"/>
  <c r="J2768" i="2" s="1"/>
  <c r="O2769" i="2"/>
  <c r="I2774" i="2"/>
  <c r="J2774" i="2" s="1"/>
  <c r="O2784" i="2"/>
  <c r="I2784" i="2"/>
  <c r="J2784" i="2" s="1"/>
  <c r="O2785" i="2"/>
  <c r="I2790" i="2"/>
  <c r="J2790" i="2" s="1"/>
  <c r="O2800" i="2"/>
  <c r="I2800" i="2"/>
  <c r="J2800" i="2" s="1"/>
  <c r="O2801" i="2"/>
  <c r="P2806" i="2"/>
  <c r="I2806" i="2"/>
  <c r="J2806" i="2" s="1"/>
  <c r="O2816" i="2"/>
  <c r="I2816" i="2"/>
  <c r="J2816" i="2" s="1"/>
  <c r="O2817" i="2"/>
  <c r="I2822" i="2"/>
  <c r="J2822" i="2" s="1"/>
  <c r="O2832" i="2"/>
  <c r="I2832" i="2"/>
  <c r="J2832" i="2" s="1"/>
  <c r="O2833" i="2"/>
  <c r="I2838" i="2"/>
  <c r="J2838" i="2" s="1"/>
  <c r="O2848" i="2"/>
  <c r="I2848" i="2"/>
  <c r="J2848" i="2" s="1"/>
  <c r="O2849" i="2"/>
  <c r="I2854" i="2"/>
  <c r="J2854" i="2" s="1"/>
  <c r="O2864" i="2"/>
  <c r="I2864" i="2"/>
  <c r="J2864" i="2" s="1"/>
  <c r="O2865" i="2"/>
  <c r="P2870" i="2"/>
  <c r="I2870" i="2"/>
  <c r="J2870" i="2" s="1"/>
  <c r="M2890" i="2"/>
  <c r="N2890" i="2" s="1"/>
  <c r="H2890" i="2"/>
  <c r="K2890" i="2"/>
  <c r="M2902" i="2"/>
  <c r="N2902" i="2" s="1"/>
  <c r="H2902" i="2"/>
  <c r="I2902" i="2"/>
  <c r="J2902" i="2" s="1"/>
  <c r="K2902" i="2"/>
  <c r="P2902" i="2" s="1"/>
  <c r="O2902" i="2"/>
  <c r="M2914" i="2"/>
  <c r="N2914" i="2" s="1"/>
  <c r="H2914" i="2"/>
  <c r="L2914" i="2"/>
  <c r="O2914" i="2"/>
  <c r="I2914" i="2"/>
  <c r="J2914" i="2" s="1"/>
  <c r="O2920" i="2"/>
  <c r="M2920" i="2"/>
  <c r="N2920" i="2" s="1"/>
  <c r="I2920" i="2"/>
  <c r="J2920" i="2" s="1"/>
  <c r="I2482" i="2"/>
  <c r="J2482" i="2" s="1"/>
  <c r="I2484" i="2"/>
  <c r="J2484" i="2" s="1"/>
  <c r="L2485" i="2"/>
  <c r="M2485" i="2"/>
  <c r="N2485" i="2" s="1"/>
  <c r="I2485" i="2"/>
  <c r="J2485" i="2" s="1"/>
  <c r="F2489" i="2"/>
  <c r="I2490" i="2"/>
  <c r="J2490" i="2" s="1"/>
  <c r="I2492" i="2"/>
  <c r="J2492" i="2" s="1"/>
  <c r="K2498" i="2"/>
  <c r="I2498" i="2"/>
  <c r="J2498" i="2" s="1"/>
  <c r="L2505" i="2"/>
  <c r="K2516" i="2"/>
  <c r="I2520" i="2"/>
  <c r="J2520" i="2" s="1"/>
  <c r="I2521" i="2"/>
  <c r="J2521" i="2" s="1"/>
  <c r="L2524" i="2"/>
  <c r="F2529" i="2"/>
  <c r="E2533" i="2"/>
  <c r="F2533" i="2"/>
  <c r="E2538" i="2"/>
  <c r="I2541" i="2"/>
  <c r="J2541" i="2" s="1"/>
  <c r="I2545" i="2"/>
  <c r="J2545" i="2" s="1"/>
  <c r="L2556" i="2"/>
  <c r="L2560" i="2"/>
  <c r="M2564" i="2"/>
  <c r="N2564" i="2" s="1"/>
  <c r="H2564" i="2"/>
  <c r="K2564" i="2"/>
  <c r="M2565" i="2"/>
  <c r="N2565" i="2" s="1"/>
  <c r="E2566" i="2"/>
  <c r="M2568" i="2"/>
  <c r="N2568" i="2" s="1"/>
  <c r="H2568" i="2"/>
  <c r="K2568" i="2"/>
  <c r="I2572" i="2"/>
  <c r="J2572" i="2" s="1"/>
  <c r="L2576" i="2"/>
  <c r="L2580" i="2"/>
  <c r="E2594" i="2"/>
  <c r="F2597" i="2"/>
  <c r="F2598" i="2"/>
  <c r="M2600" i="2"/>
  <c r="N2600" i="2" s="1"/>
  <c r="H2600" i="2"/>
  <c r="K2600" i="2"/>
  <c r="I2604" i="2"/>
  <c r="J2604" i="2" s="1"/>
  <c r="L2608" i="2"/>
  <c r="F2629" i="2"/>
  <c r="E2630" i="2"/>
  <c r="F2633" i="2"/>
  <c r="E2634" i="2"/>
  <c r="I2644" i="2"/>
  <c r="J2644" i="2" s="1"/>
  <c r="I2648" i="2"/>
  <c r="J2648" i="2" s="1"/>
  <c r="E2653" i="2"/>
  <c r="F2653" i="2"/>
  <c r="F2654" i="2"/>
  <c r="M2656" i="2"/>
  <c r="N2656" i="2" s="1"/>
  <c r="H2656" i="2"/>
  <c r="K2656" i="2"/>
  <c r="K2660" i="2"/>
  <c r="L2664" i="2"/>
  <c r="L2668" i="2"/>
  <c r="O2684" i="2"/>
  <c r="I2684" i="2"/>
  <c r="J2684" i="2" s="1"/>
  <c r="O2685" i="2"/>
  <c r="E2687" i="2"/>
  <c r="I2690" i="2"/>
  <c r="J2690" i="2" s="1"/>
  <c r="L2694" i="2"/>
  <c r="E2696" i="2"/>
  <c r="O2700" i="2"/>
  <c r="I2700" i="2"/>
  <c r="J2700" i="2" s="1"/>
  <c r="O2701" i="2"/>
  <c r="E2703" i="2"/>
  <c r="I2706" i="2"/>
  <c r="J2706" i="2" s="1"/>
  <c r="L2710" i="2"/>
  <c r="E2712" i="2"/>
  <c r="O2716" i="2"/>
  <c r="I2716" i="2"/>
  <c r="J2716" i="2" s="1"/>
  <c r="O2717" i="2"/>
  <c r="E2719" i="2"/>
  <c r="I2722" i="2"/>
  <c r="J2722" i="2" s="1"/>
  <c r="L2726" i="2"/>
  <c r="E2728" i="2"/>
  <c r="O2732" i="2"/>
  <c r="I2732" i="2"/>
  <c r="J2732" i="2" s="1"/>
  <c r="O2733" i="2"/>
  <c r="E2735" i="2"/>
  <c r="I2738" i="2"/>
  <c r="J2738" i="2" s="1"/>
  <c r="L2742" i="2"/>
  <c r="E2744" i="2"/>
  <c r="O2748" i="2"/>
  <c r="I2748" i="2"/>
  <c r="J2748" i="2" s="1"/>
  <c r="O2749" i="2"/>
  <c r="E2751" i="2"/>
  <c r="I2754" i="2"/>
  <c r="J2754" i="2" s="1"/>
  <c r="L2758" i="2"/>
  <c r="E2760" i="2"/>
  <c r="O2764" i="2"/>
  <c r="I2764" i="2"/>
  <c r="J2764" i="2" s="1"/>
  <c r="O2765" i="2"/>
  <c r="E2767" i="2"/>
  <c r="I2770" i="2"/>
  <c r="J2770" i="2" s="1"/>
  <c r="L2774" i="2"/>
  <c r="E2776" i="2"/>
  <c r="O2780" i="2"/>
  <c r="I2780" i="2"/>
  <c r="J2780" i="2" s="1"/>
  <c r="O2781" i="2"/>
  <c r="E2783" i="2"/>
  <c r="I2786" i="2"/>
  <c r="J2786" i="2" s="1"/>
  <c r="L2790" i="2"/>
  <c r="E2792" i="2"/>
  <c r="O2796" i="2"/>
  <c r="I2796" i="2"/>
  <c r="J2796" i="2" s="1"/>
  <c r="O2797" i="2"/>
  <c r="E2799" i="2"/>
  <c r="I2802" i="2"/>
  <c r="J2802" i="2" s="1"/>
  <c r="L2806" i="2"/>
  <c r="E2808" i="2"/>
  <c r="O2812" i="2"/>
  <c r="I2812" i="2"/>
  <c r="J2812" i="2" s="1"/>
  <c r="O2813" i="2"/>
  <c r="E2815" i="2"/>
  <c r="I2818" i="2"/>
  <c r="J2818" i="2" s="1"/>
  <c r="L2822" i="2"/>
  <c r="E2824" i="2"/>
  <c r="O2828" i="2"/>
  <c r="I2828" i="2"/>
  <c r="J2828" i="2" s="1"/>
  <c r="O2829" i="2"/>
  <c r="E2831" i="2"/>
  <c r="I2834" i="2"/>
  <c r="J2834" i="2" s="1"/>
  <c r="L2838" i="2"/>
  <c r="E2840" i="2"/>
  <c r="O2844" i="2"/>
  <c r="I2844" i="2"/>
  <c r="J2844" i="2" s="1"/>
  <c r="O2845" i="2"/>
  <c r="E2847" i="2"/>
  <c r="I2850" i="2"/>
  <c r="J2850" i="2" s="1"/>
  <c r="L2854" i="2"/>
  <c r="E2856" i="2"/>
  <c r="O2860" i="2"/>
  <c r="I2860" i="2"/>
  <c r="J2860" i="2" s="1"/>
  <c r="O2861" i="2"/>
  <c r="E2863" i="2"/>
  <c r="I2866" i="2"/>
  <c r="J2866" i="2" s="1"/>
  <c r="L2870" i="2"/>
  <c r="E2872" i="2"/>
  <c r="O2876" i="2"/>
  <c r="I2876" i="2"/>
  <c r="J2876" i="2" s="1"/>
  <c r="O2877" i="2"/>
  <c r="E2879" i="2"/>
  <c r="M2880" i="2"/>
  <c r="N2880" i="2" s="1"/>
  <c r="I2882" i="2"/>
  <c r="J2882" i="2" s="1"/>
  <c r="H2883" i="2"/>
  <c r="I2886" i="2"/>
  <c r="J2886" i="2" s="1"/>
  <c r="H2887" i="2"/>
  <c r="L2890" i="2"/>
  <c r="F2896" i="2"/>
  <c r="I2908" i="2"/>
  <c r="J2908" i="2" s="1"/>
  <c r="M2908" i="2"/>
  <c r="N2908" i="2" s="1"/>
  <c r="O2908" i="2"/>
  <c r="L2922" i="2"/>
  <c r="K2922" i="2"/>
  <c r="O2922" i="2"/>
  <c r="M2922" i="2"/>
  <c r="N2922" i="2" s="1"/>
  <c r="H2922" i="2"/>
  <c r="I1659" i="2"/>
  <c r="H1671" i="2"/>
  <c r="I1691" i="2"/>
  <c r="H1703" i="2"/>
  <c r="I1723" i="2"/>
  <c r="H1735" i="2"/>
  <c r="I1755" i="2"/>
  <c r="H1767" i="2"/>
  <c r="I1787" i="2"/>
  <c r="H1799" i="2"/>
  <c r="I1819" i="2"/>
  <c r="H1831" i="2"/>
  <c r="I1851" i="2"/>
  <c r="H1863" i="2"/>
  <c r="I1883" i="2"/>
  <c r="H1895" i="2"/>
  <c r="I1915" i="2"/>
  <c r="H1927" i="2"/>
  <c r="I1947" i="2"/>
  <c r="H1959" i="2"/>
  <c r="I1979" i="2"/>
  <c r="H1991" i="2"/>
  <c r="I2011" i="2"/>
  <c r="H2023" i="2"/>
  <c r="H2418" i="2"/>
  <c r="O2418" i="2"/>
  <c r="H2425" i="2"/>
  <c r="H2434" i="2"/>
  <c r="O2434" i="2"/>
  <c r="M2464" i="2"/>
  <c r="N2464" i="2" s="1"/>
  <c r="H2464" i="2"/>
  <c r="K2464" i="2"/>
  <c r="K2484" i="2"/>
  <c r="I2488" i="2"/>
  <c r="J2488" i="2" s="1"/>
  <c r="I2489" i="2"/>
  <c r="J2489" i="2" s="1"/>
  <c r="L2492" i="2"/>
  <c r="F2497" i="2"/>
  <c r="E2501" i="2"/>
  <c r="F2501" i="2"/>
  <c r="E2506" i="2"/>
  <c r="I2509" i="2"/>
  <c r="J2509" i="2" s="1"/>
  <c r="I2513" i="2"/>
  <c r="J2513" i="2" s="1"/>
  <c r="M2516" i="2"/>
  <c r="N2516" i="2" s="1"/>
  <c r="K2520" i="2"/>
  <c r="M2521" i="2"/>
  <c r="N2521" i="2" s="1"/>
  <c r="M2524" i="2"/>
  <c r="N2524" i="2" s="1"/>
  <c r="I2528" i="2"/>
  <c r="J2528" i="2" s="1"/>
  <c r="E2537" i="2"/>
  <c r="F2537" i="2"/>
  <c r="M2540" i="2"/>
  <c r="N2540" i="2" s="1"/>
  <c r="H2540" i="2"/>
  <c r="K2540" i="2"/>
  <c r="M2541" i="2"/>
  <c r="N2541" i="2" s="1"/>
  <c r="E2542" i="2"/>
  <c r="M2544" i="2"/>
  <c r="N2544" i="2" s="1"/>
  <c r="H2544" i="2"/>
  <c r="K2544" i="2"/>
  <c r="E2546" i="2"/>
  <c r="I2549" i="2"/>
  <c r="J2549" i="2" s="1"/>
  <c r="O2556" i="2"/>
  <c r="O2560" i="2"/>
  <c r="L2564" i="2"/>
  <c r="L2568" i="2"/>
  <c r="L2572" i="2"/>
  <c r="O2576" i="2"/>
  <c r="M2580" i="2"/>
  <c r="N2580" i="2" s="1"/>
  <c r="F2589" i="2"/>
  <c r="F2590" i="2"/>
  <c r="M2592" i="2"/>
  <c r="N2592" i="2" s="1"/>
  <c r="H2592" i="2"/>
  <c r="K2592" i="2"/>
  <c r="I2596" i="2"/>
  <c r="J2596" i="2" s="1"/>
  <c r="L2600" i="2"/>
  <c r="L2604" i="2"/>
  <c r="O2608" i="2"/>
  <c r="F2613" i="2"/>
  <c r="F2617" i="2"/>
  <c r="E2618" i="2"/>
  <c r="I2628" i="2"/>
  <c r="J2628" i="2" s="1"/>
  <c r="I2632" i="2"/>
  <c r="J2632" i="2" s="1"/>
  <c r="E2637" i="2"/>
  <c r="F2637" i="2"/>
  <c r="F2638" i="2"/>
  <c r="M2640" i="2"/>
  <c r="N2640" i="2" s="1"/>
  <c r="H2640" i="2"/>
  <c r="K2640" i="2"/>
  <c r="K2644" i="2"/>
  <c r="L2648" i="2"/>
  <c r="L2656" i="2"/>
  <c r="M2660" i="2"/>
  <c r="N2660" i="2" s="1"/>
  <c r="M2664" i="2"/>
  <c r="N2664" i="2" s="1"/>
  <c r="O2668" i="2"/>
  <c r="F2673" i="2"/>
  <c r="O2681" i="2"/>
  <c r="E2683" i="2"/>
  <c r="I2686" i="2"/>
  <c r="J2686" i="2" s="1"/>
  <c r="M2688" i="2"/>
  <c r="N2688" i="2" s="1"/>
  <c r="L2690" i="2"/>
  <c r="M2694" i="2"/>
  <c r="N2694" i="2" s="1"/>
  <c r="O2696" i="2"/>
  <c r="I2696" i="2"/>
  <c r="J2696" i="2" s="1"/>
  <c r="O2697" i="2"/>
  <c r="E2699" i="2"/>
  <c r="P2702" i="2"/>
  <c r="I2702" i="2"/>
  <c r="J2702" i="2" s="1"/>
  <c r="M2704" i="2"/>
  <c r="N2704" i="2" s="1"/>
  <c r="L2706" i="2"/>
  <c r="K2709" i="2"/>
  <c r="M2710" i="2"/>
  <c r="N2710" i="2" s="1"/>
  <c r="O2712" i="2"/>
  <c r="I2712" i="2"/>
  <c r="J2712" i="2" s="1"/>
  <c r="O2713" i="2"/>
  <c r="H2714" i="2"/>
  <c r="O2714" i="2"/>
  <c r="E2715" i="2"/>
  <c r="P2718" i="2"/>
  <c r="I2718" i="2"/>
  <c r="J2718" i="2" s="1"/>
  <c r="M2720" i="2"/>
  <c r="N2720" i="2" s="1"/>
  <c r="L2722" i="2"/>
  <c r="K2725" i="2"/>
  <c r="M2726" i="2"/>
  <c r="N2726" i="2" s="1"/>
  <c r="O2728" i="2"/>
  <c r="I2728" i="2"/>
  <c r="J2728" i="2" s="1"/>
  <c r="O2729" i="2"/>
  <c r="H2730" i="2"/>
  <c r="O2730" i="2"/>
  <c r="E2731" i="2"/>
  <c r="P2734" i="2"/>
  <c r="I2734" i="2"/>
  <c r="J2734" i="2" s="1"/>
  <c r="M2736" i="2"/>
  <c r="N2736" i="2" s="1"/>
  <c r="L2738" i="2"/>
  <c r="K2741" i="2"/>
  <c r="M2742" i="2"/>
  <c r="N2742" i="2" s="1"/>
  <c r="O2744" i="2"/>
  <c r="I2744" i="2"/>
  <c r="J2744" i="2" s="1"/>
  <c r="O2745" i="2"/>
  <c r="H2746" i="2"/>
  <c r="O2746" i="2"/>
  <c r="E2747" i="2"/>
  <c r="P2750" i="2"/>
  <c r="I2750" i="2"/>
  <c r="J2750" i="2" s="1"/>
  <c r="M2752" i="2"/>
  <c r="N2752" i="2" s="1"/>
  <c r="L2754" i="2"/>
  <c r="K2757" i="2"/>
  <c r="M2758" i="2"/>
  <c r="N2758" i="2" s="1"/>
  <c r="O2760" i="2"/>
  <c r="I2760" i="2"/>
  <c r="J2760" i="2" s="1"/>
  <c r="O2761" i="2"/>
  <c r="H2762" i="2"/>
  <c r="O2762" i="2"/>
  <c r="E2763" i="2"/>
  <c r="P2766" i="2"/>
  <c r="I2766" i="2"/>
  <c r="J2766" i="2" s="1"/>
  <c r="M2768" i="2"/>
  <c r="N2768" i="2" s="1"/>
  <c r="L2770" i="2"/>
  <c r="K2773" i="2"/>
  <c r="M2774" i="2"/>
  <c r="N2774" i="2" s="1"/>
  <c r="O2776" i="2"/>
  <c r="I2776" i="2"/>
  <c r="J2776" i="2" s="1"/>
  <c r="O2777" i="2"/>
  <c r="H2778" i="2"/>
  <c r="O2778" i="2"/>
  <c r="E2779" i="2"/>
  <c r="P2782" i="2"/>
  <c r="I2782" i="2"/>
  <c r="J2782" i="2" s="1"/>
  <c r="M2784" i="2"/>
  <c r="N2784" i="2" s="1"/>
  <c r="L2786" i="2"/>
  <c r="K2789" i="2"/>
  <c r="M2790" i="2"/>
  <c r="N2790" i="2" s="1"/>
  <c r="O2792" i="2"/>
  <c r="I2792" i="2"/>
  <c r="J2792" i="2" s="1"/>
  <c r="O2793" i="2"/>
  <c r="H2794" i="2"/>
  <c r="O2794" i="2"/>
  <c r="E2795" i="2"/>
  <c r="P2798" i="2"/>
  <c r="I2798" i="2"/>
  <c r="J2798" i="2" s="1"/>
  <c r="M2800" i="2"/>
  <c r="N2800" i="2" s="1"/>
  <c r="L2802" i="2"/>
  <c r="K2805" i="2"/>
  <c r="M2806" i="2"/>
  <c r="N2806" i="2" s="1"/>
  <c r="O2808" i="2"/>
  <c r="I2808" i="2"/>
  <c r="J2808" i="2" s="1"/>
  <c r="O2809" i="2"/>
  <c r="H2810" i="2"/>
  <c r="O2810" i="2"/>
  <c r="E2811" i="2"/>
  <c r="P2814" i="2"/>
  <c r="I2814" i="2"/>
  <c r="J2814" i="2" s="1"/>
  <c r="M2816" i="2"/>
  <c r="N2816" i="2" s="1"/>
  <c r="L2818" i="2"/>
  <c r="K2821" i="2"/>
  <c r="M2822" i="2"/>
  <c r="N2822" i="2" s="1"/>
  <c r="O2824" i="2"/>
  <c r="I2824" i="2"/>
  <c r="J2824" i="2" s="1"/>
  <c r="O2825" i="2"/>
  <c r="H2826" i="2"/>
  <c r="O2826" i="2"/>
  <c r="E2827" i="2"/>
  <c r="P2830" i="2"/>
  <c r="I2830" i="2"/>
  <c r="J2830" i="2" s="1"/>
  <c r="M2832" i="2"/>
  <c r="N2832" i="2" s="1"/>
  <c r="L2834" i="2"/>
  <c r="K2837" i="2"/>
  <c r="M2838" i="2"/>
  <c r="N2838" i="2" s="1"/>
  <c r="O2840" i="2"/>
  <c r="I2840" i="2"/>
  <c r="J2840" i="2" s="1"/>
  <c r="O2841" i="2"/>
  <c r="H2842" i="2"/>
  <c r="O2842" i="2"/>
  <c r="E2843" i="2"/>
  <c r="P2846" i="2"/>
  <c r="I2846" i="2"/>
  <c r="J2846" i="2" s="1"/>
  <c r="M2848" i="2"/>
  <c r="N2848" i="2" s="1"/>
  <c r="L2850" i="2"/>
  <c r="K2853" i="2"/>
  <c r="M2854" i="2"/>
  <c r="N2854" i="2" s="1"/>
  <c r="O2856" i="2"/>
  <c r="I2856" i="2"/>
  <c r="J2856" i="2" s="1"/>
  <c r="O2857" i="2"/>
  <c r="H2858" i="2"/>
  <c r="O2858" i="2"/>
  <c r="E2859" i="2"/>
  <c r="P2862" i="2"/>
  <c r="I2862" i="2"/>
  <c r="J2862" i="2" s="1"/>
  <c r="M2864" i="2"/>
  <c r="N2864" i="2" s="1"/>
  <c r="L2866" i="2"/>
  <c r="K2869" i="2"/>
  <c r="M2870" i="2"/>
  <c r="N2870" i="2" s="1"/>
  <c r="O2872" i="2"/>
  <c r="I2872" i="2"/>
  <c r="J2872" i="2" s="1"/>
  <c r="O2873" i="2"/>
  <c r="H2874" i="2"/>
  <c r="O2874" i="2"/>
  <c r="E2875" i="2"/>
  <c r="P2878" i="2"/>
  <c r="I2878" i="2"/>
  <c r="J2878" i="2" s="1"/>
  <c r="K2882" i="2"/>
  <c r="M2883" i="2"/>
  <c r="N2883" i="2" s="1"/>
  <c r="K2886" i="2"/>
  <c r="P2886" i="2" s="1"/>
  <c r="M2887" i="2"/>
  <c r="N2887" i="2" s="1"/>
  <c r="O2890" i="2"/>
  <c r="H2893" i="2"/>
  <c r="O2893" i="2"/>
  <c r="K2894" i="2"/>
  <c r="M2894" i="2"/>
  <c r="N2894" i="2" s="1"/>
  <c r="H2894" i="2"/>
  <c r="L2894" i="2"/>
  <c r="M2896" i="2"/>
  <c r="N2896" i="2" s="1"/>
  <c r="I2899" i="2"/>
  <c r="J2899" i="2" s="1"/>
  <c r="F2900" i="2"/>
  <c r="I2898" i="2"/>
  <c r="J2898" i="2" s="1"/>
  <c r="O2898" i="2"/>
  <c r="O2905" i="2"/>
  <c r="M2907" i="2"/>
  <c r="N2907" i="2" s="1"/>
  <c r="K2913" i="2"/>
  <c r="M2915" i="2"/>
  <c r="N2915" i="2" s="1"/>
  <c r="E2916" i="2"/>
  <c r="O2917" i="2"/>
  <c r="E2918" i="2"/>
  <c r="K2921" i="2"/>
  <c r="I2923" i="2"/>
  <c r="J2923" i="2" s="1"/>
  <c r="F2928" i="2"/>
  <c r="K2929" i="2"/>
  <c r="F2933" i="2"/>
  <c r="L2934" i="2"/>
  <c r="K2938" i="2"/>
  <c r="L2938" i="2"/>
  <c r="H2938" i="2"/>
  <c r="E2941" i="2"/>
  <c r="F2941" i="2"/>
  <c r="M2943" i="2"/>
  <c r="N2943" i="2" s="1"/>
  <c r="O2949" i="2"/>
  <c r="M2951" i="2"/>
  <c r="N2951" i="2" s="1"/>
  <c r="O2957" i="2"/>
  <c r="M2959" i="2"/>
  <c r="N2959" i="2" s="1"/>
  <c r="O2965" i="2"/>
  <c r="M2967" i="2"/>
  <c r="N2967" i="2" s="1"/>
  <c r="K2969" i="2"/>
  <c r="I2976" i="2"/>
  <c r="J2976" i="2" s="1"/>
  <c r="H2983" i="2"/>
  <c r="E2984" i="2"/>
  <c r="F2984" i="2"/>
  <c r="H2987" i="2"/>
  <c r="I2987" i="2"/>
  <c r="J2987" i="2" s="1"/>
  <c r="I2988" i="2"/>
  <c r="J2988" i="2" s="1"/>
  <c r="O2988" i="2"/>
  <c r="M2991" i="2"/>
  <c r="N2991" i="2" s="1"/>
  <c r="E2992" i="2"/>
  <c r="H2993" i="2"/>
  <c r="K2993" i="2"/>
  <c r="K2994" i="2"/>
  <c r="M2994" i="2"/>
  <c r="N2994" i="2" s="1"/>
  <c r="L2994" i="2"/>
  <c r="I2994" i="2"/>
  <c r="J2994" i="2" s="1"/>
  <c r="H3009" i="2"/>
  <c r="I3011" i="2"/>
  <c r="J3011" i="2" s="1"/>
  <c r="L3038" i="2"/>
  <c r="M3038" i="2"/>
  <c r="N3038" i="2" s="1"/>
  <c r="K3038" i="2"/>
  <c r="I3038" i="2"/>
  <c r="J3038" i="2" s="1"/>
  <c r="L3058" i="2"/>
  <c r="M3058" i="2"/>
  <c r="N3058" i="2" s="1"/>
  <c r="K3058" i="2"/>
  <c r="I3058" i="2"/>
  <c r="J3058" i="2" s="1"/>
  <c r="L3080" i="2"/>
  <c r="K3080" i="2"/>
  <c r="O3080" i="2"/>
  <c r="M3080" i="2"/>
  <c r="N3080" i="2" s="1"/>
  <c r="E3084" i="2"/>
  <c r="F3084" i="2"/>
  <c r="O3103" i="2"/>
  <c r="H3103" i="2"/>
  <c r="M3105" i="2"/>
  <c r="N3105" i="2" s="1"/>
  <c r="I3105" i="2"/>
  <c r="J3105" i="2" s="1"/>
  <c r="H3105" i="2"/>
  <c r="M3110" i="2"/>
  <c r="N3110" i="2" s="1"/>
  <c r="O3110" i="2"/>
  <c r="I3110" i="2"/>
  <c r="J3110" i="2" s="1"/>
  <c r="E3114" i="2"/>
  <c r="F3114" i="2"/>
  <c r="O3135" i="2"/>
  <c r="H3135" i="2"/>
  <c r="M3137" i="2"/>
  <c r="N3137" i="2" s="1"/>
  <c r="I3137" i="2"/>
  <c r="J3137" i="2" s="1"/>
  <c r="H3137" i="2"/>
  <c r="M3142" i="2"/>
  <c r="N3142" i="2" s="1"/>
  <c r="O3142" i="2"/>
  <c r="I3142" i="2"/>
  <c r="J3142" i="2" s="1"/>
  <c r="E3146" i="2"/>
  <c r="F3146" i="2"/>
  <c r="O3167" i="2"/>
  <c r="H3167" i="2"/>
  <c r="M3169" i="2"/>
  <c r="N3169" i="2" s="1"/>
  <c r="I3169" i="2"/>
  <c r="J3169" i="2" s="1"/>
  <c r="H3169" i="2"/>
  <c r="M3174" i="2"/>
  <c r="N3174" i="2" s="1"/>
  <c r="O3174" i="2"/>
  <c r="I3174" i="2"/>
  <c r="J3174" i="2" s="1"/>
  <c r="E3178" i="2"/>
  <c r="F3178" i="2"/>
  <c r="O3199" i="2"/>
  <c r="H3199" i="2"/>
  <c r="M3210" i="2"/>
  <c r="N3210" i="2" s="1"/>
  <c r="I3210" i="2"/>
  <c r="J3210" i="2" s="1"/>
  <c r="I3222" i="2"/>
  <c r="J3222" i="2" s="1"/>
  <c r="O3222" i="2"/>
  <c r="M3222" i="2"/>
  <c r="N3222" i="2" s="1"/>
  <c r="M3271" i="2"/>
  <c r="N3271" i="2" s="1"/>
  <c r="I3271" i="2"/>
  <c r="J3271" i="2" s="1"/>
  <c r="F3274" i="2"/>
  <c r="E3274" i="2"/>
  <c r="M3305" i="2"/>
  <c r="N3305" i="2" s="1"/>
  <c r="H3305" i="2"/>
  <c r="O3305" i="2"/>
  <c r="I3305" i="2"/>
  <c r="J3305" i="2" s="1"/>
  <c r="L3305" i="2"/>
  <c r="M3313" i="2"/>
  <c r="N3313" i="2" s="1"/>
  <c r="H3313" i="2"/>
  <c r="O3313" i="2"/>
  <c r="I3313" i="2"/>
  <c r="J3313" i="2" s="1"/>
  <c r="L3313" i="2"/>
  <c r="H3318" i="2"/>
  <c r="I3318" i="2"/>
  <c r="J3318" i="2" s="1"/>
  <c r="M3318" i="2"/>
  <c r="N3318" i="2" s="1"/>
  <c r="E3342" i="2"/>
  <c r="F3342" i="2"/>
  <c r="L3407" i="2"/>
  <c r="O3407" i="2"/>
  <c r="H3407" i="2"/>
  <c r="M3407" i="2"/>
  <c r="N3407" i="2" s="1"/>
  <c r="I3407" i="2"/>
  <c r="J3407" i="2" s="1"/>
  <c r="F3469" i="2"/>
  <c r="E3469" i="2"/>
  <c r="O3473" i="2"/>
  <c r="H3473" i="2"/>
  <c r="F3491" i="2"/>
  <c r="E3491" i="2"/>
  <c r="F3500" i="2"/>
  <c r="E3500" i="2"/>
  <c r="K3521" i="2"/>
  <c r="O3521" i="2"/>
  <c r="H3521" i="2"/>
  <c r="M3648" i="2"/>
  <c r="N3648" i="2" s="1"/>
  <c r="O3648" i="2"/>
  <c r="I3648" i="2"/>
  <c r="J3648" i="2" s="1"/>
  <c r="M3736" i="2"/>
  <c r="N3736" i="2" s="1"/>
  <c r="H3736" i="2"/>
  <c r="I3736" i="2"/>
  <c r="J3736" i="2" s="1"/>
  <c r="E3811" i="2"/>
  <c r="F3811" i="2"/>
  <c r="I2928" i="2"/>
  <c r="J2928" i="2" s="1"/>
  <c r="F2934" i="2"/>
  <c r="E2934" i="2"/>
  <c r="M2935" i="2"/>
  <c r="N2935" i="2" s="1"/>
  <c r="H2935" i="2"/>
  <c r="O2969" i="2"/>
  <c r="O2973" i="2"/>
  <c r="H2973" i="2"/>
  <c r="M2974" i="2"/>
  <c r="N2974" i="2" s="1"/>
  <c r="H2974" i="2"/>
  <c r="O2974" i="2"/>
  <c r="K2974" i="2"/>
  <c r="I2983" i="2"/>
  <c r="J2983" i="2" s="1"/>
  <c r="K3009" i="2"/>
  <c r="H3017" i="2"/>
  <c r="K3017" i="2"/>
  <c r="K3018" i="2"/>
  <c r="M3018" i="2"/>
  <c r="N3018" i="2" s="1"/>
  <c r="L3018" i="2"/>
  <c r="I3018" i="2"/>
  <c r="J3018" i="2" s="1"/>
  <c r="I3036" i="2"/>
  <c r="J3036" i="2" s="1"/>
  <c r="O3036" i="2"/>
  <c r="M3042" i="2"/>
  <c r="N3042" i="2" s="1"/>
  <c r="H3042" i="2"/>
  <c r="I3042" i="2"/>
  <c r="J3042" i="2" s="1"/>
  <c r="O3042" i="2"/>
  <c r="L3042" i="2"/>
  <c r="I3052" i="2"/>
  <c r="J3052" i="2" s="1"/>
  <c r="M3052" i="2"/>
  <c r="N3052" i="2" s="1"/>
  <c r="F3056" i="2"/>
  <c r="E3056" i="2"/>
  <c r="L3066" i="2"/>
  <c r="M3066" i="2"/>
  <c r="N3066" i="2" s="1"/>
  <c r="K3066" i="2"/>
  <c r="I3066" i="2"/>
  <c r="J3066" i="2" s="1"/>
  <c r="L3070" i="2"/>
  <c r="M3070" i="2"/>
  <c r="N3070" i="2" s="1"/>
  <c r="K3070" i="2"/>
  <c r="I3070" i="2"/>
  <c r="J3070" i="2" s="1"/>
  <c r="O3082" i="2"/>
  <c r="I3082" i="2"/>
  <c r="J3082" i="2" s="1"/>
  <c r="M3082" i="2"/>
  <c r="N3082" i="2" s="1"/>
  <c r="L3082" i="2"/>
  <c r="H3082" i="2"/>
  <c r="O3111" i="2"/>
  <c r="H3111" i="2"/>
  <c r="M3113" i="2"/>
  <c r="N3113" i="2" s="1"/>
  <c r="I3113" i="2"/>
  <c r="J3113" i="2" s="1"/>
  <c r="H3113" i="2"/>
  <c r="M3118" i="2"/>
  <c r="N3118" i="2" s="1"/>
  <c r="O3118" i="2"/>
  <c r="I3118" i="2"/>
  <c r="J3118" i="2" s="1"/>
  <c r="E3122" i="2"/>
  <c r="F3122" i="2"/>
  <c r="O3143" i="2"/>
  <c r="H3143" i="2"/>
  <c r="M3145" i="2"/>
  <c r="N3145" i="2" s="1"/>
  <c r="I3145" i="2"/>
  <c r="J3145" i="2" s="1"/>
  <c r="H3145" i="2"/>
  <c r="M3150" i="2"/>
  <c r="N3150" i="2" s="1"/>
  <c r="O3150" i="2"/>
  <c r="I3150" i="2"/>
  <c r="J3150" i="2" s="1"/>
  <c r="E3154" i="2"/>
  <c r="F3154" i="2"/>
  <c r="O3175" i="2"/>
  <c r="H3175" i="2"/>
  <c r="M3177" i="2"/>
  <c r="N3177" i="2" s="1"/>
  <c r="I3177" i="2"/>
  <c r="J3177" i="2" s="1"/>
  <c r="H3177" i="2"/>
  <c r="M3182" i="2"/>
  <c r="N3182" i="2" s="1"/>
  <c r="O3182" i="2"/>
  <c r="I3182" i="2"/>
  <c r="J3182" i="2" s="1"/>
  <c r="E3186" i="2"/>
  <c r="F3186" i="2"/>
  <c r="O3202" i="2"/>
  <c r="I3202" i="2"/>
  <c r="J3202" i="2" s="1"/>
  <c r="M3202" i="2"/>
  <c r="N3202" i="2" s="1"/>
  <c r="F3214" i="2"/>
  <c r="E3214" i="2"/>
  <c r="I3242" i="2"/>
  <c r="J3242" i="2" s="1"/>
  <c r="F3254" i="2"/>
  <c r="E3254" i="2"/>
  <c r="O3262" i="2"/>
  <c r="I3262" i="2"/>
  <c r="J3262" i="2" s="1"/>
  <c r="O3271" i="2"/>
  <c r="F3279" i="2"/>
  <c r="E3279" i="2"/>
  <c r="M3295" i="2"/>
  <c r="N3295" i="2" s="1"/>
  <c r="O3295" i="2"/>
  <c r="I3295" i="2"/>
  <c r="J3295" i="2" s="1"/>
  <c r="O3304" i="2"/>
  <c r="H3304" i="2"/>
  <c r="K3304" i="2"/>
  <c r="O3323" i="2"/>
  <c r="M3323" i="2"/>
  <c r="N3323" i="2" s="1"/>
  <c r="I3323" i="2"/>
  <c r="J3323" i="2" s="1"/>
  <c r="E3334" i="2"/>
  <c r="F3334" i="2"/>
  <c r="F3365" i="2"/>
  <c r="E3365" i="2"/>
  <c r="E3444" i="2"/>
  <c r="F3444" i="2"/>
  <c r="M3447" i="2"/>
  <c r="N3447" i="2" s="1"/>
  <c r="H3447" i="2"/>
  <c r="O3447" i="2"/>
  <c r="L3447" i="2"/>
  <c r="I3447" i="2"/>
  <c r="J3447" i="2" s="1"/>
  <c r="F3487" i="2"/>
  <c r="E3487" i="2"/>
  <c r="F3496" i="2"/>
  <c r="E3496" i="2"/>
  <c r="H3561" i="2"/>
  <c r="K3561" i="2"/>
  <c r="F3568" i="2"/>
  <c r="E3568" i="2"/>
  <c r="F3575" i="2"/>
  <c r="E3575" i="2"/>
  <c r="E3592" i="2"/>
  <c r="F3592" i="2"/>
  <c r="F3606" i="2"/>
  <c r="E3606" i="2"/>
  <c r="F3608" i="2"/>
  <c r="E3608" i="2"/>
  <c r="F3636" i="2"/>
  <c r="E3636" i="2"/>
  <c r="M3646" i="2"/>
  <c r="N3646" i="2" s="1"/>
  <c r="H3646" i="2"/>
  <c r="L3646" i="2"/>
  <c r="O3646" i="2"/>
  <c r="I3646" i="2"/>
  <c r="J3646" i="2" s="1"/>
  <c r="K3646" i="2"/>
  <c r="P3646" i="2" s="1"/>
  <c r="H2422" i="2"/>
  <c r="H2430" i="2"/>
  <c r="H2438" i="2"/>
  <c r="H2441" i="2"/>
  <c r="H2446" i="2"/>
  <c r="H2449" i="2"/>
  <c r="H2454" i="2"/>
  <c r="H2457" i="2"/>
  <c r="I2469" i="2"/>
  <c r="J2469" i="2" s="1"/>
  <c r="I2472" i="2"/>
  <c r="J2472" i="2" s="1"/>
  <c r="I2493" i="2"/>
  <c r="J2493" i="2" s="1"/>
  <c r="I2500" i="2"/>
  <c r="J2500" i="2" s="1"/>
  <c r="I2504" i="2"/>
  <c r="J2504" i="2" s="1"/>
  <c r="I2525" i="2"/>
  <c r="J2525" i="2" s="1"/>
  <c r="I2532" i="2"/>
  <c r="J2532" i="2" s="1"/>
  <c r="I2536" i="2"/>
  <c r="J2536" i="2" s="1"/>
  <c r="I2620" i="2"/>
  <c r="J2620" i="2" s="1"/>
  <c r="I2636" i="2"/>
  <c r="J2636" i="2" s="1"/>
  <c r="I2652" i="2"/>
  <c r="J2652" i="2" s="1"/>
  <c r="I2676" i="2"/>
  <c r="J2676" i="2" s="1"/>
  <c r="I2904" i="2"/>
  <c r="J2904" i="2" s="1"/>
  <c r="H2915" i="2"/>
  <c r="F2919" i="2"/>
  <c r="E2919" i="2"/>
  <c r="I2924" i="2"/>
  <c r="J2924" i="2" s="1"/>
  <c r="M2924" i="2"/>
  <c r="N2924" i="2" s="1"/>
  <c r="K2926" i="2"/>
  <c r="I2926" i="2"/>
  <c r="J2926" i="2" s="1"/>
  <c r="H2926" i="2"/>
  <c r="O2928" i="2"/>
  <c r="F2937" i="2"/>
  <c r="M2938" i="2"/>
  <c r="N2938" i="2" s="1"/>
  <c r="O2941" i="2"/>
  <c r="E2942" i="2"/>
  <c r="I2944" i="2"/>
  <c r="J2944" i="2" s="1"/>
  <c r="M2944" i="2"/>
  <c r="N2944" i="2" s="1"/>
  <c r="M2948" i="2"/>
  <c r="N2948" i="2" s="1"/>
  <c r="O2948" i="2"/>
  <c r="M2956" i="2"/>
  <c r="N2956" i="2" s="1"/>
  <c r="O2956" i="2"/>
  <c r="M2964" i="2"/>
  <c r="N2964" i="2" s="1"/>
  <c r="O2964" i="2"/>
  <c r="L2974" i="2"/>
  <c r="I2975" i="2"/>
  <c r="J2975" i="2" s="1"/>
  <c r="I2979" i="2"/>
  <c r="J2979" i="2" s="1"/>
  <c r="K2981" i="2"/>
  <c r="O2989" i="2"/>
  <c r="H2989" i="2"/>
  <c r="M2990" i="2"/>
  <c r="N2990" i="2" s="1"/>
  <c r="H2990" i="2"/>
  <c r="O2990" i="2"/>
  <c r="K2990" i="2"/>
  <c r="K2997" i="2"/>
  <c r="O3018" i="2"/>
  <c r="F3020" i="2"/>
  <c r="E3020" i="2"/>
  <c r="L3022" i="2"/>
  <c r="O3022" i="2"/>
  <c r="H3022" i="2"/>
  <c r="M3022" i="2"/>
  <c r="N3022" i="2" s="1"/>
  <c r="K3022" i="2"/>
  <c r="I3028" i="2"/>
  <c r="J3028" i="2" s="1"/>
  <c r="K3033" i="2"/>
  <c r="M3036" i="2"/>
  <c r="N3036" i="2" s="1"/>
  <c r="I3039" i="2"/>
  <c r="J3039" i="2" s="1"/>
  <c r="O3044" i="2"/>
  <c r="M3044" i="2"/>
  <c r="N3044" i="2" s="1"/>
  <c r="I3044" i="2"/>
  <c r="J3044" i="2" s="1"/>
  <c r="K3045" i="2"/>
  <c r="I3047" i="2"/>
  <c r="J3047" i="2" s="1"/>
  <c r="F3048" i="2"/>
  <c r="E3048" i="2"/>
  <c r="O3052" i="2"/>
  <c r="F3055" i="2"/>
  <c r="L3060" i="2"/>
  <c r="I3060" i="2"/>
  <c r="J3060" i="2" s="1"/>
  <c r="M3060" i="2"/>
  <c r="N3060" i="2" s="1"/>
  <c r="K3060" i="2"/>
  <c r="F3064" i="2"/>
  <c r="E3064" i="2"/>
  <c r="O3066" i="2"/>
  <c r="O3070" i="2"/>
  <c r="L3074" i="2"/>
  <c r="O3074" i="2"/>
  <c r="H3074" i="2"/>
  <c r="M3074" i="2"/>
  <c r="N3074" i="2" s="1"/>
  <c r="K3074" i="2"/>
  <c r="K3082" i="2"/>
  <c r="O3119" i="2"/>
  <c r="H3119" i="2"/>
  <c r="M3121" i="2"/>
  <c r="N3121" i="2" s="1"/>
  <c r="I3121" i="2"/>
  <c r="J3121" i="2" s="1"/>
  <c r="H3121" i="2"/>
  <c r="M3126" i="2"/>
  <c r="N3126" i="2" s="1"/>
  <c r="O3126" i="2"/>
  <c r="I3126" i="2"/>
  <c r="J3126" i="2" s="1"/>
  <c r="E3130" i="2"/>
  <c r="F3130" i="2"/>
  <c r="O3151" i="2"/>
  <c r="H3151" i="2"/>
  <c r="M3153" i="2"/>
  <c r="N3153" i="2" s="1"/>
  <c r="I3153" i="2"/>
  <c r="J3153" i="2" s="1"/>
  <c r="H3153" i="2"/>
  <c r="M3158" i="2"/>
  <c r="N3158" i="2" s="1"/>
  <c r="O3158" i="2"/>
  <c r="I3158" i="2"/>
  <c r="J3158" i="2" s="1"/>
  <c r="E3162" i="2"/>
  <c r="F3162" i="2"/>
  <c r="O3183" i="2"/>
  <c r="H3183" i="2"/>
  <c r="M3185" i="2"/>
  <c r="N3185" i="2" s="1"/>
  <c r="I3185" i="2"/>
  <c r="J3185" i="2" s="1"/>
  <c r="H3185" i="2"/>
  <c r="M3190" i="2"/>
  <c r="N3190" i="2" s="1"/>
  <c r="O3190" i="2"/>
  <c r="I3190" i="2"/>
  <c r="J3190" i="2" s="1"/>
  <c r="E3194" i="2"/>
  <c r="F3194" i="2"/>
  <c r="H3203" i="2"/>
  <c r="O3203" i="2"/>
  <c r="I3230" i="2"/>
  <c r="J3230" i="2" s="1"/>
  <c r="O3230" i="2"/>
  <c r="M3230" i="2"/>
  <c r="N3230" i="2" s="1"/>
  <c r="F3270" i="2"/>
  <c r="E3270" i="2"/>
  <c r="M3275" i="2"/>
  <c r="N3275" i="2" s="1"/>
  <c r="O3275" i="2"/>
  <c r="I3275" i="2"/>
  <c r="J3275" i="2" s="1"/>
  <c r="I3283" i="2"/>
  <c r="J3283" i="2" s="1"/>
  <c r="O3283" i="2"/>
  <c r="M3283" i="2"/>
  <c r="N3283" i="2" s="1"/>
  <c r="M3285" i="2"/>
  <c r="N3285" i="2" s="1"/>
  <c r="H3285" i="2"/>
  <c r="I3285" i="2"/>
  <c r="J3285" i="2" s="1"/>
  <c r="O3285" i="2"/>
  <c r="L3285" i="2"/>
  <c r="F3417" i="2"/>
  <c r="E3417" i="2"/>
  <c r="L3439" i="2"/>
  <c r="O3439" i="2"/>
  <c r="H3439" i="2"/>
  <c r="M3439" i="2"/>
  <c r="N3439" i="2" s="1"/>
  <c r="I3439" i="2"/>
  <c r="J3439" i="2" s="1"/>
  <c r="K3529" i="2"/>
  <c r="O3529" i="2"/>
  <c r="H3529" i="2"/>
  <c r="O3548" i="2"/>
  <c r="I3548" i="2"/>
  <c r="J3548" i="2" s="1"/>
  <c r="M3548" i="2"/>
  <c r="N3548" i="2" s="1"/>
  <c r="L3634" i="2"/>
  <c r="K3634" i="2"/>
  <c r="P3634" i="2" s="1"/>
  <c r="O3634" i="2"/>
  <c r="M3634" i="2"/>
  <c r="N3634" i="2" s="1"/>
  <c r="H3634" i="2"/>
  <c r="H2921" i="2"/>
  <c r="F2922" i="2"/>
  <c r="E2922" i="2"/>
  <c r="H2929" i="2"/>
  <c r="F2930" i="2"/>
  <c r="E2930" i="2"/>
  <c r="O2934" i="2"/>
  <c r="I2934" i="2"/>
  <c r="J2934" i="2" s="1"/>
  <c r="M2934" i="2"/>
  <c r="N2934" i="2" s="1"/>
  <c r="K2934" i="2"/>
  <c r="P2934" i="2" s="1"/>
  <c r="F2935" i="2"/>
  <c r="E2935" i="2"/>
  <c r="H2943" i="2"/>
  <c r="I2972" i="2"/>
  <c r="J2972" i="2" s="1"/>
  <c r="O2972" i="2"/>
  <c r="M2975" i="2"/>
  <c r="N2975" i="2" s="1"/>
  <c r="M2979" i="2"/>
  <c r="N2979" i="2" s="1"/>
  <c r="K3002" i="2"/>
  <c r="O3002" i="2"/>
  <c r="H3002" i="2"/>
  <c r="M3002" i="2"/>
  <c r="N3002" i="2" s="1"/>
  <c r="L3002" i="2"/>
  <c r="M3008" i="2"/>
  <c r="N3008" i="2" s="1"/>
  <c r="I3008" i="2"/>
  <c r="J3008" i="2" s="1"/>
  <c r="E3012" i="2"/>
  <c r="F3012" i="2"/>
  <c r="M3023" i="2"/>
  <c r="N3023" i="2" s="1"/>
  <c r="H3023" i="2"/>
  <c r="H3031" i="2"/>
  <c r="I3031" i="2"/>
  <c r="J3031" i="2" s="1"/>
  <c r="O3033" i="2"/>
  <c r="H3038" i="2"/>
  <c r="O3045" i="2"/>
  <c r="M3047" i="2"/>
  <c r="N3047" i="2" s="1"/>
  <c r="E3057" i="2"/>
  <c r="F3057" i="2"/>
  <c r="H3058" i="2"/>
  <c r="O3062" i="2"/>
  <c r="I3062" i="2"/>
  <c r="J3062" i="2" s="1"/>
  <c r="M3062" i="2"/>
  <c r="N3062" i="2" s="1"/>
  <c r="L3062" i="2"/>
  <c r="H3062" i="2"/>
  <c r="L3068" i="2"/>
  <c r="I3068" i="2"/>
  <c r="J3068" i="2" s="1"/>
  <c r="M3068" i="2"/>
  <c r="N3068" i="2" s="1"/>
  <c r="K3068" i="2"/>
  <c r="L3076" i="2"/>
  <c r="I3076" i="2"/>
  <c r="J3076" i="2" s="1"/>
  <c r="O3076" i="2"/>
  <c r="M3076" i="2"/>
  <c r="N3076" i="2" s="1"/>
  <c r="E3092" i="2"/>
  <c r="F3092" i="2"/>
  <c r="M3102" i="2"/>
  <c r="N3102" i="2" s="1"/>
  <c r="O3102" i="2"/>
  <c r="I3102" i="2"/>
  <c r="J3102" i="2" s="1"/>
  <c r="K3103" i="2"/>
  <c r="E3106" i="2"/>
  <c r="F3106" i="2"/>
  <c r="O3127" i="2"/>
  <c r="H3127" i="2"/>
  <c r="M3129" i="2"/>
  <c r="N3129" i="2" s="1"/>
  <c r="I3129" i="2"/>
  <c r="J3129" i="2" s="1"/>
  <c r="H3129" i="2"/>
  <c r="M3134" i="2"/>
  <c r="N3134" i="2" s="1"/>
  <c r="O3134" i="2"/>
  <c r="I3134" i="2"/>
  <c r="J3134" i="2" s="1"/>
  <c r="K3135" i="2"/>
  <c r="E3138" i="2"/>
  <c r="F3138" i="2"/>
  <c r="O3159" i="2"/>
  <c r="H3159" i="2"/>
  <c r="M3161" i="2"/>
  <c r="N3161" i="2" s="1"/>
  <c r="I3161" i="2"/>
  <c r="J3161" i="2" s="1"/>
  <c r="H3161" i="2"/>
  <c r="M3166" i="2"/>
  <c r="N3166" i="2" s="1"/>
  <c r="O3166" i="2"/>
  <c r="I3166" i="2"/>
  <c r="J3166" i="2" s="1"/>
  <c r="K3167" i="2"/>
  <c r="E3170" i="2"/>
  <c r="F3170" i="2"/>
  <c r="O3191" i="2"/>
  <c r="H3191" i="2"/>
  <c r="M3193" i="2"/>
  <c r="N3193" i="2" s="1"/>
  <c r="I3193" i="2"/>
  <c r="J3193" i="2" s="1"/>
  <c r="H3193" i="2"/>
  <c r="M3198" i="2"/>
  <c r="N3198" i="2" s="1"/>
  <c r="O3198" i="2"/>
  <c r="I3198" i="2"/>
  <c r="J3198" i="2" s="1"/>
  <c r="K3199" i="2"/>
  <c r="M3217" i="2"/>
  <c r="N3217" i="2" s="1"/>
  <c r="I3217" i="2"/>
  <c r="J3217" i="2" s="1"/>
  <c r="H3217" i="2"/>
  <c r="I3226" i="2"/>
  <c r="J3226" i="2" s="1"/>
  <c r="O3226" i="2"/>
  <c r="M3226" i="2"/>
  <c r="N3226" i="2" s="1"/>
  <c r="M3236" i="2"/>
  <c r="N3236" i="2" s="1"/>
  <c r="H3236" i="2"/>
  <c r="I3236" i="2"/>
  <c r="O3236" i="2"/>
  <c r="L3236" i="2"/>
  <c r="H3239" i="2"/>
  <c r="O3239" i="2"/>
  <c r="O3255" i="2"/>
  <c r="O3276" i="2"/>
  <c r="H3276" i="2"/>
  <c r="H3278" i="2"/>
  <c r="M3278" i="2"/>
  <c r="N3278" i="2" s="1"/>
  <c r="K3305" i="2"/>
  <c r="K3313" i="2"/>
  <c r="O3319" i="2"/>
  <c r="I3319" i="2"/>
  <c r="J3319" i="2" s="1"/>
  <c r="M3319" i="2"/>
  <c r="N3319" i="2" s="1"/>
  <c r="E3343" i="2"/>
  <c r="F3343" i="2"/>
  <c r="K3345" i="2"/>
  <c r="O3345" i="2"/>
  <c r="H3345" i="2"/>
  <c r="M3345" i="2"/>
  <c r="N3345" i="2" s="1"/>
  <c r="I3345" i="2"/>
  <c r="J3345" i="2" s="1"/>
  <c r="K3407" i="2"/>
  <c r="E3412" i="2"/>
  <c r="F3412" i="2"/>
  <c r="E3416" i="2"/>
  <c r="F3416" i="2"/>
  <c r="K3455" i="2"/>
  <c r="O3455" i="2"/>
  <c r="H3455" i="2"/>
  <c r="M3455" i="2"/>
  <c r="N3455" i="2" s="1"/>
  <c r="I3455" i="2"/>
  <c r="J3455" i="2" s="1"/>
  <c r="K3473" i="2"/>
  <c r="O3505" i="2"/>
  <c r="H3505" i="2"/>
  <c r="F3547" i="2"/>
  <c r="E3547" i="2"/>
  <c r="K3586" i="2"/>
  <c r="O3586" i="2"/>
  <c r="H3586" i="2"/>
  <c r="M3586" i="2"/>
  <c r="N3586" i="2" s="1"/>
  <c r="I3586" i="2"/>
  <c r="J3586" i="2" s="1"/>
  <c r="M3596" i="2"/>
  <c r="N3596" i="2" s="1"/>
  <c r="O3596" i="2"/>
  <c r="I3596" i="2"/>
  <c r="J3596" i="2" s="1"/>
  <c r="F3627" i="2"/>
  <c r="E3627" i="2"/>
  <c r="E3087" i="2"/>
  <c r="F3087" i="2"/>
  <c r="E3091" i="2"/>
  <c r="F3091" i="2"/>
  <c r="M3104" i="2"/>
  <c r="N3104" i="2" s="1"/>
  <c r="H3104" i="2"/>
  <c r="K3104" i="2"/>
  <c r="M3112" i="2"/>
  <c r="N3112" i="2" s="1"/>
  <c r="H3112" i="2"/>
  <c r="P3112" i="2" s="1"/>
  <c r="K3112" i="2"/>
  <c r="M3120" i="2"/>
  <c r="N3120" i="2" s="1"/>
  <c r="H3120" i="2"/>
  <c r="K3120" i="2"/>
  <c r="M3128" i="2"/>
  <c r="N3128" i="2" s="1"/>
  <c r="H3128" i="2"/>
  <c r="K3128" i="2"/>
  <c r="M3136" i="2"/>
  <c r="N3136" i="2" s="1"/>
  <c r="H3136" i="2"/>
  <c r="K3136" i="2"/>
  <c r="M3144" i="2"/>
  <c r="N3144" i="2" s="1"/>
  <c r="H3144" i="2"/>
  <c r="K3144" i="2"/>
  <c r="M3152" i="2"/>
  <c r="N3152" i="2" s="1"/>
  <c r="H3152" i="2"/>
  <c r="K3152" i="2"/>
  <c r="M3160" i="2"/>
  <c r="N3160" i="2" s="1"/>
  <c r="H3160" i="2"/>
  <c r="K3160" i="2"/>
  <c r="M3168" i="2"/>
  <c r="N3168" i="2" s="1"/>
  <c r="H3168" i="2"/>
  <c r="K3168" i="2"/>
  <c r="M3176" i="2"/>
  <c r="N3176" i="2" s="1"/>
  <c r="H3176" i="2"/>
  <c r="K3176" i="2"/>
  <c r="M3184" i="2"/>
  <c r="N3184" i="2" s="1"/>
  <c r="H3184" i="2"/>
  <c r="K3184" i="2"/>
  <c r="M3192" i="2"/>
  <c r="N3192" i="2" s="1"/>
  <c r="H3192" i="2"/>
  <c r="K3192" i="2"/>
  <c r="I3200" i="2"/>
  <c r="J3200" i="2" s="1"/>
  <c r="H3201" i="2"/>
  <c r="I3205" i="2"/>
  <c r="J3205" i="2" s="1"/>
  <c r="H3209" i="2"/>
  <c r="I3220" i="2"/>
  <c r="J3220" i="2" s="1"/>
  <c r="I3221" i="2"/>
  <c r="J3221" i="2" s="1"/>
  <c r="I3224" i="2"/>
  <c r="J3224" i="2" s="1"/>
  <c r="I3225" i="2"/>
  <c r="J3225" i="2" s="1"/>
  <c r="I3228" i="2"/>
  <c r="J3228" i="2" s="1"/>
  <c r="I3229" i="2"/>
  <c r="J3229" i="2" s="1"/>
  <c r="I3232" i="2"/>
  <c r="I3233" i="2"/>
  <c r="I3238" i="2"/>
  <c r="J3238" i="2" s="1"/>
  <c r="M3260" i="2"/>
  <c r="N3260" i="2" s="1"/>
  <c r="H3260" i="2"/>
  <c r="K3260" i="2"/>
  <c r="M3277" i="2"/>
  <c r="N3277" i="2" s="1"/>
  <c r="H3277" i="2"/>
  <c r="K3277" i="2"/>
  <c r="O3280" i="2"/>
  <c r="I3289" i="2"/>
  <c r="J3289" i="2" s="1"/>
  <c r="I3290" i="2"/>
  <c r="J3290" i="2" s="1"/>
  <c r="K3316" i="2"/>
  <c r="H3316" i="2"/>
  <c r="M3337" i="2"/>
  <c r="N3337" i="2" s="1"/>
  <c r="H3337" i="2"/>
  <c r="I3337" i="2"/>
  <c r="J3337" i="2" s="1"/>
  <c r="O3337" i="2"/>
  <c r="L3337" i="2"/>
  <c r="K3344" i="2"/>
  <c r="H3344" i="2"/>
  <c r="O3347" i="2"/>
  <c r="M3347" i="2"/>
  <c r="N3347" i="2" s="1"/>
  <c r="F3353" i="2"/>
  <c r="E3353" i="2"/>
  <c r="M3375" i="2"/>
  <c r="N3375" i="2" s="1"/>
  <c r="H3375" i="2"/>
  <c r="O3375" i="2"/>
  <c r="L3375" i="2"/>
  <c r="K3375" i="2"/>
  <c r="K3383" i="2"/>
  <c r="M3383" i="2"/>
  <c r="N3383" i="2" s="1"/>
  <c r="L3383" i="2"/>
  <c r="I3383" i="2"/>
  <c r="L3451" i="2"/>
  <c r="O3451" i="2"/>
  <c r="H3451" i="2"/>
  <c r="M3451" i="2"/>
  <c r="N3451" i="2" s="1"/>
  <c r="K3451" i="2"/>
  <c r="E3468" i="2"/>
  <c r="F3468" i="2"/>
  <c r="O3493" i="2"/>
  <c r="I3495" i="2"/>
  <c r="J3495" i="2" s="1"/>
  <c r="M3499" i="2"/>
  <c r="N3499" i="2" s="1"/>
  <c r="M3512" i="2"/>
  <c r="N3512" i="2" s="1"/>
  <c r="I3512" i="2"/>
  <c r="J3512" i="2" s="1"/>
  <c r="F3518" i="2"/>
  <c r="E3518" i="2"/>
  <c r="F3526" i="2"/>
  <c r="E3526" i="2"/>
  <c r="K3538" i="2"/>
  <c r="O3538" i="2"/>
  <c r="H3538" i="2"/>
  <c r="M3538" i="2"/>
  <c r="N3538" i="2" s="1"/>
  <c r="L3538" i="2"/>
  <c r="O3544" i="2"/>
  <c r="I3544" i="2"/>
  <c r="J3544" i="2" s="1"/>
  <c r="M3544" i="2"/>
  <c r="N3544" i="2" s="1"/>
  <c r="H3549" i="2"/>
  <c r="K3549" i="2"/>
  <c r="K3550" i="2"/>
  <c r="P3550" i="2" s="1"/>
  <c r="M3550" i="2"/>
  <c r="N3550" i="2" s="1"/>
  <c r="L3550" i="2"/>
  <c r="I3550" i="2"/>
  <c r="J3550" i="2" s="1"/>
  <c r="O3564" i="2"/>
  <c r="I3564" i="2"/>
  <c r="J3564" i="2" s="1"/>
  <c r="M3564" i="2"/>
  <c r="N3564" i="2" s="1"/>
  <c r="O3577" i="2"/>
  <c r="F3584" i="2"/>
  <c r="E3584" i="2"/>
  <c r="O3597" i="2"/>
  <c r="H3597" i="2"/>
  <c r="H3603" i="2"/>
  <c r="K3605" i="2"/>
  <c r="K3610" i="2"/>
  <c r="O3610" i="2"/>
  <c r="H3610" i="2"/>
  <c r="M3610" i="2"/>
  <c r="N3610" i="2" s="1"/>
  <c r="I3610" i="2"/>
  <c r="J3610" i="2" s="1"/>
  <c r="F3612" i="2"/>
  <c r="E3612" i="2"/>
  <c r="O3617" i="2"/>
  <c r="K3617" i="2"/>
  <c r="H3617" i="2"/>
  <c r="F3630" i="2"/>
  <c r="E3630" i="2"/>
  <c r="M3667" i="2"/>
  <c r="N3667" i="2" s="1"/>
  <c r="I3667" i="2"/>
  <c r="J3667" i="2" s="1"/>
  <c r="H3667" i="2"/>
  <c r="K3674" i="2"/>
  <c r="O3674" i="2"/>
  <c r="H3674" i="2"/>
  <c r="M3674" i="2"/>
  <c r="N3674" i="2" s="1"/>
  <c r="I3674" i="2"/>
  <c r="J3674" i="2" s="1"/>
  <c r="L3674" i="2"/>
  <c r="F3805" i="2"/>
  <c r="E3805" i="2"/>
  <c r="K2901" i="2"/>
  <c r="H2903" i="2"/>
  <c r="I2910" i="2"/>
  <c r="J2910" i="2" s="1"/>
  <c r="H2911" i="2"/>
  <c r="O2918" i="2"/>
  <c r="I2918" i="2"/>
  <c r="J2918" i="2" s="1"/>
  <c r="H2918" i="2"/>
  <c r="P2918" i="2" s="1"/>
  <c r="I2930" i="2"/>
  <c r="J2930" i="2" s="1"/>
  <c r="H2937" i="2"/>
  <c r="I2946" i="2"/>
  <c r="J2946" i="2" s="1"/>
  <c r="I2947" i="2"/>
  <c r="J2947" i="2" s="1"/>
  <c r="I2954" i="2"/>
  <c r="J2954" i="2" s="1"/>
  <c r="I2955" i="2"/>
  <c r="J2955" i="2" s="1"/>
  <c r="I2962" i="2"/>
  <c r="J2962" i="2" s="1"/>
  <c r="I2963" i="2"/>
  <c r="J2963" i="2" s="1"/>
  <c r="I2970" i="2"/>
  <c r="J2970" i="2" s="1"/>
  <c r="M2982" i="2"/>
  <c r="N2982" i="2" s="1"/>
  <c r="H2982" i="2"/>
  <c r="K2982" i="2"/>
  <c r="M2999" i="2"/>
  <c r="N2999" i="2" s="1"/>
  <c r="K3001" i="2"/>
  <c r="H3006" i="2"/>
  <c r="O3006" i="2"/>
  <c r="H3007" i="2"/>
  <c r="M3010" i="2"/>
  <c r="N3010" i="2" s="1"/>
  <c r="H3010" i="2"/>
  <c r="K3010" i="2"/>
  <c r="I3015" i="2"/>
  <c r="J3015" i="2" s="1"/>
  <c r="O3020" i="2"/>
  <c r="K3025" i="2"/>
  <c r="H3029" i="2"/>
  <c r="I3034" i="2"/>
  <c r="J3034" i="2" s="1"/>
  <c r="O3040" i="2"/>
  <c r="H3041" i="2"/>
  <c r="H3043" i="2"/>
  <c r="O3049" i="2"/>
  <c r="H3050" i="2"/>
  <c r="O3050" i="2"/>
  <c r="I3054" i="2"/>
  <c r="J3054" i="2" s="1"/>
  <c r="F3074" i="2"/>
  <c r="E3074" i="2"/>
  <c r="E3086" i="2"/>
  <c r="F3089" i="2"/>
  <c r="E3090" i="2"/>
  <c r="K3092" i="2"/>
  <c r="O3092" i="2"/>
  <c r="I3092" i="2"/>
  <c r="J3092" i="2" s="1"/>
  <c r="F3094" i="2"/>
  <c r="M3096" i="2"/>
  <c r="N3096" i="2" s="1"/>
  <c r="H3096" i="2"/>
  <c r="K3096" i="2"/>
  <c r="K3099" i="2"/>
  <c r="H3101" i="2"/>
  <c r="L3104" i="2"/>
  <c r="I3106" i="2"/>
  <c r="J3106" i="2" s="1"/>
  <c r="K3107" i="2"/>
  <c r="H3109" i="2"/>
  <c r="L3112" i="2"/>
  <c r="I3114" i="2"/>
  <c r="J3114" i="2" s="1"/>
  <c r="K3115" i="2"/>
  <c r="H3117" i="2"/>
  <c r="L3120" i="2"/>
  <c r="I3122" i="2"/>
  <c r="J3122" i="2" s="1"/>
  <c r="K3123" i="2"/>
  <c r="H3125" i="2"/>
  <c r="L3128" i="2"/>
  <c r="I3130" i="2"/>
  <c r="J3130" i="2" s="1"/>
  <c r="K3131" i="2"/>
  <c r="H3133" i="2"/>
  <c r="L3136" i="2"/>
  <c r="I3138" i="2"/>
  <c r="J3138" i="2" s="1"/>
  <c r="K3139" i="2"/>
  <c r="H3141" i="2"/>
  <c r="L3144" i="2"/>
  <c r="I3146" i="2"/>
  <c r="J3146" i="2" s="1"/>
  <c r="K3147" i="2"/>
  <c r="H3149" i="2"/>
  <c r="L3152" i="2"/>
  <c r="I3154" i="2"/>
  <c r="J3154" i="2" s="1"/>
  <c r="K3155" i="2"/>
  <c r="H3157" i="2"/>
  <c r="L3160" i="2"/>
  <c r="I3162" i="2"/>
  <c r="J3162" i="2" s="1"/>
  <c r="K3163" i="2"/>
  <c r="H3165" i="2"/>
  <c r="L3168" i="2"/>
  <c r="I3170" i="2"/>
  <c r="J3170" i="2" s="1"/>
  <c r="K3171" i="2"/>
  <c r="H3173" i="2"/>
  <c r="L3176" i="2"/>
  <c r="I3178" i="2"/>
  <c r="J3178" i="2" s="1"/>
  <c r="K3179" i="2"/>
  <c r="H3181" i="2"/>
  <c r="L3184" i="2"/>
  <c r="I3186" i="2"/>
  <c r="J3186" i="2" s="1"/>
  <c r="K3187" i="2"/>
  <c r="H3189" i="2"/>
  <c r="L3192" i="2"/>
  <c r="I3194" i="2"/>
  <c r="J3194" i="2" s="1"/>
  <c r="K3195" i="2"/>
  <c r="H3197" i="2"/>
  <c r="K3200" i="2"/>
  <c r="M3201" i="2"/>
  <c r="N3201" i="2" s="1"/>
  <c r="E3203" i="2"/>
  <c r="F3203" i="2"/>
  <c r="E3206" i="2"/>
  <c r="H3207" i="2"/>
  <c r="I3209" i="2"/>
  <c r="J3209" i="2" s="1"/>
  <c r="H3212" i="2"/>
  <c r="P3212" i="2" s="1"/>
  <c r="O3212" i="2"/>
  <c r="E3213" i="2"/>
  <c r="O3218" i="2"/>
  <c r="F3219" i="2"/>
  <c r="K3220" i="2"/>
  <c r="K3224" i="2"/>
  <c r="K3228" i="2"/>
  <c r="K3232" i="2"/>
  <c r="O3234" i="2"/>
  <c r="H3235" i="2"/>
  <c r="H3237" i="2"/>
  <c r="M3238" i="2"/>
  <c r="N3238" i="2" s="1"/>
  <c r="M3244" i="2"/>
  <c r="N3244" i="2" s="1"/>
  <c r="H3244" i="2"/>
  <c r="K3244" i="2"/>
  <c r="I3246" i="2"/>
  <c r="J3246" i="2" s="1"/>
  <c r="O3247" i="2"/>
  <c r="H3248" i="2"/>
  <c r="O3248" i="2"/>
  <c r="E3250" i="2"/>
  <c r="I3252" i="2"/>
  <c r="J3252" i="2" s="1"/>
  <c r="F3258" i="2"/>
  <c r="L3260" i="2"/>
  <c r="I3264" i="2"/>
  <c r="J3264" i="2" s="1"/>
  <c r="E3266" i="2"/>
  <c r="M3267" i="2"/>
  <c r="N3267" i="2" s="1"/>
  <c r="I3269" i="2"/>
  <c r="J3269" i="2" s="1"/>
  <c r="H3270" i="2"/>
  <c r="I3273" i="2"/>
  <c r="J3273" i="2" s="1"/>
  <c r="H3274" i="2"/>
  <c r="L3277" i="2"/>
  <c r="I3281" i="2"/>
  <c r="J3281" i="2" s="1"/>
  <c r="H3284" i="2"/>
  <c r="H3286" i="2"/>
  <c r="K3289" i="2"/>
  <c r="I3294" i="2"/>
  <c r="J3294" i="2" s="1"/>
  <c r="I3298" i="2"/>
  <c r="J3298" i="2" s="1"/>
  <c r="H3302" i="2"/>
  <c r="I3302" i="2"/>
  <c r="J3302" i="2" s="1"/>
  <c r="I3303" i="2"/>
  <c r="J3303" i="2" s="1"/>
  <c r="O3303" i="2"/>
  <c r="M3306" i="2"/>
  <c r="N3306" i="2" s="1"/>
  <c r="E3307" i="2"/>
  <c r="I3310" i="2"/>
  <c r="J3310" i="2" s="1"/>
  <c r="F3311" i="2"/>
  <c r="M3314" i="2"/>
  <c r="N3314" i="2" s="1"/>
  <c r="E3315" i="2"/>
  <c r="K3321" i="2"/>
  <c r="O3321" i="2"/>
  <c r="H3321" i="2"/>
  <c r="M3321" i="2"/>
  <c r="N3321" i="2" s="1"/>
  <c r="L3321" i="2"/>
  <c r="E3326" i="2"/>
  <c r="F3326" i="2"/>
  <c r="M3327" i="2"/>
  <c r="N3327" i="2" s="1"/>
  <c r="H3328" i="2"/>
  <c r="O3335" i="2"/>
  <c r="M3335" i="2"/>
  <c r="N3335" i="2" s="1"/>
  <c r="K3336" i="2"/>
  <c r="H3336" i="2"/>
  <c r="K3357" i="2"/>
  <c r="L3357" i="2"/>
  <c r="I3357" i="2"/>
  <c r="J3357" i="2" s="1"/>
  <c r="H3357" i="2"/>
  <c r="P3357" i="2" s="1"/>
  <c r="K3361" i="2"/>
  <c r="I3361" i="2"/>
  <c r="J3361" i="2" s="1"/>
  <c r="O3370" i="2"/>
  <c r="I3377" i="2"/>
  <c r="J3377" i="2" s="1"/>
  <c r="O3383" i="2"/>
  <c r="F3389" i="2"/>
  <c r="F3393" i="2"/>
  <c r="F3397" i="2"/>
  <c r="L3423" i="2"/>
  <c r="O3423" i="2"/>
  <c r="H3423" i="2"/>
  <c r="M3423" i="2"/>
  <c r="N3423" i="2" s="1"/>
  <c r="K3423" i="2"/>
  <c r="E3428" i="2"/>
  <c r="F3428" i="2"/>
  <c r="F3429" i="2"/>
  <c r="F3471" i="2"/>
  <c r="E3471" i="2"/>
  <c r="F3475" i="2"/>
  <c r="E3475" i="2"/>
  <c r="K3477" i="2"/>
  <c r="H3479" i="2"/>
  <c r="F3480" i="2"/>
  <c r="E3480" i="2"/>
  <c r="I3483" i="2"/>
  <c r="J3483" i="2" s="1"/>
  <c r="K3489" i="2"/>
  <c r="F3503" i="2"/>
  <c r="E3503" i="2"/>
  <c r="F3507" i="2"/>
  <c r="E3507" i="2"/>
  <c r="K3509" i="2"/>
  <c r="F3515" i="2"/>
  <c r="E3515" i="2"/>
  <c r="I3520" i="2"/>
  <c r="J3520" i="2" s="1"/>
  <c r="F3523" i="2"/>
  <c r="E3523" i="2"/>
  <c r="I3528" i="2"/>
  <c r="J3528" i="2" s="1"/>
  <c r="F3531" i="2"/>
  <c r="E3531" i="2"/>
  <c r="F3537" i="2"/>
  <c r="E3540" i="2"/>
  <c r="F3543" i="2"/>
  <c r="E3543" i="2"/>
  <c r="K3545" i="2"/>
  <c r="O3550" i="2"/>
  <c r="K3554" i="2"/>
  <c r="P3554" i="2" s="1"/>
  <c r="O3554" i="2"/>
  <c r="H3554" i="2"/>
  <c r="M3554" i="2"/>
  <c r="N3554" i="2" s="1"/>
  <c r="L3554" i="2"/>
  <c r="O3560" i="2"/>
  <c r="I3560" i="2"/>
  <c r="J3560" i="2" s="1"/>
  <c r="M3560" i="2"/>
  <c r="N3560" i="2" s="1"/>
  <c r="E3563" i="2"/>
  <c r="H3565" i="2"/>
  <c r="K3565" i="2"/>
  <c r="K3566" i="2"/>
  <c r="P3566" i="2" s="1"/>
  <c r="M3566" i="2"/>
  <c r="N3566" i="2" s="1"/>
  <c r="L3566" i="2"/>
  <c r="I3566" i="2"/>
  <c r="J3566" i="2" s="1"/>
  <c r="O3580" i="2"/>
  <c r="I3580" i="2"/>
  <c r="J3580" i="2" s="1"/>
  <c r="M3580" i="2"/>
  <c r="N3580" i="2" s="1"/>
  <c r="E3588" i="2"/>
  <c r="O3593" i="2"/>
  <c r="H3593" i="2"/>
  <c r="M3594" i="2"/>
  <c r="N3594" i="2" s="1"/>
  <c r="H3594" i="2"/>
  <c r="O3594" i="2"/>
  <c r="L3594" i="2"/>
  <c r="K3594" i="2"/>
  <c r="I3603" i="2"/>
  <c r="J3603" i="2" s="1"/>
  <c r="F3604" i="2"/>
  <c r="F3609" i="2"/>
  <c r="L3618" i="2"/>
  <c r="K3618" i="2"/>
  <c r="O3618" i="2"/>
  <c r="M3618" i="2"/>
  <c r="N3618" i="2" s="1"/>
  <c r="I3618" i="2"/>
  <c r="J3618" i="2" s="1"/>
  <c r="F3620" i="2"/>
  <c r="E3620" i="2"/>
  <c r="M3651" i="2"/>
  <c r="N3651" i="2" s="1"/>
  <c r="I3651" i="2"/>
  <c r="J3651" i="2" s="1"/>
  <c r="H3651" i="2"/>
  <c r="F3698" i="2"/>
  <c r="E3698" i="2"/>
  <c r="O3001" i="2"/>
  <c r="I3006" i="2"/>
  <c r="J3006" i="2" s="1"/>
  <c r="I3007" i="2"/>
  <c r="J3007" i="2" s="1"/>
  <c r="M3015" i="2"/>
  <c r="N3015" i="2" s="1"/>
  <c r="M3026" i="2"/>
  <c r="N3026" i="2" s="1"/>
  <c r="H3026" i="2"/>
  <c r="K3026" i="2"/>
  <c r="K3041" i="2"/>
  <c r="I3050" i="2"/>
  <c r="J3050" i="2" s="1"/>
  <c r="F3058" i="2"/>
  <c r="E3058" i="2"/>
  <c r="F3066" i="2"/>
  <c r="E3066" i="2"/>
  <c r="F3070" i="2"/>
  <c r="E3070" i="2"/>
  <c r="E3073" i="2"/>
  <c r="F3073" i="2"/>
  <c r="L3084" i="2"/>
  <c r="M3084" i="2"/>
  <c r="N3084" i="2" s="1"/>
  <c r="I3084" i="2"/>
  <c r="J3084" i="2" s="1"/>
  <c r="O3086" i="2"/>
  <c r="I3086" i="2"/>
  <c r="J3086" i="2" s="1"/>
  <c r="H3086" i="2"/>
  <c r="L3088" i="2"/>
  <c r="K3088" i="2"/>
  <c r="O3090" i="2"/>
  <c r="I3090" i="2"/>
  <c r="J3090" i="2" s="1"/>
  <c r="H3090" i="2"/>
  <c r="M3100" i="2"/>
  <c r="N3100" i="2" s="1"/>
  <c r="H3100" i="2"/>
  <c r="K3100" i="2"/>
  <c r="P3100" i="2" s="1"/>
  <c r="O3104" i="2"/>
  <c r="M3108" i="2"/>
  <c r="N3108" i="2" s="1"/>
  <c r="H3108" i="2"/>
  <c r="K3108" i="2"/>
  <c r="O3112" i="2"/>
  <c r="M3116" i="2"/>
  <c r="N3116" i="2" s="1"/>
  <c r="H3116" i="2"/>
  <c r="K3116" i="2"/>
  <c r="P3116" i="2" s="1"/>
  <c r="O3120" i="2"/>
  <c r="M3124" i="2"/>
  <c r="N3124" i="2" s="1"/>
  <c r="H3124" i="2"/>
  <c r="K3124" i="2"/>
  <c r="P3124" i="2" s="1"/>
  <c r="O3128" i="2"/>
  <c r="M3132" i="2"/>
  <c r="N3132" i="2" s="1"/>
  <c r="H3132" i="2"/>
  <c r="K3132" i="2"/>
  <c r="P3132" i="2" s="1"/>
  <c r="O3136" i="2"/>
  <c r="M3140" i="2"/>
  <c r="N3140" i="2" s="1"/>
  <c r="H3140" i="2"/>
  <c r="K3140" i="2"/>
  <c r="P3140" i="2" s="1"/>
  <c r="O3144" i="2"/>
  <c r="M3148" i="2"/>
  <c r="N3148" i="2" s="1"/>
  <c r="H3148" i="2"/>
  <c r="K3148" i="2"/>
  <c r="P3148" i="2" s="1"/>
  <c r="O3152" i="2"/>
  <c r="M3156" i="2"/>
  <c r="N3156" i="2" s="1"/>
  <c r="H3156" i="2"/>
  <c r="K3156" i="2"/>
  <c r="P3156" i="2" s="1"/>
  <c r="O3160" i="2"/>
  <c r="M3164" i="2"/>
  <c r="N3164" i="2" s="1"/>
  <c r="H3164" i="2"/>
  <c r="K3164" i="2"/>
  <c r="P3164" i="2" s="1"/>
  <c r="O3168" i="2"/>
  <c r="M3172" i="2"/>
  <c r="N3172" i="2" s="1"/>
  <c r="H3172" i="2"/>
  <c r="K3172" i="2"/>
  <c r="P3172" i="2" s="1"/>
  <c r="O3176" i="2"/>
  <c r="M3180" i="2"/>
  <c r="N3180" i="2" s="1"/>
  <c r="H3180" i="2"/>
  <c r="K3180" i="2"/>
  <c r="P3180" i="2" s="1"/>
  <c r="O3184" i="2"/>
  <c r="M3188" i="2"/>
  <c r="N3188" i="2" s="1"/>
  <c r="H3188" i="2"/>
  <c r="K3188" i="2"/>
  <c r="P3188" i="2" s="1"/>
  <c r="O3192" i="2"/>
  <c r="M3196" i="2"/>
  <c r="N3196" i="2" s="1"/>
  <c r="H3196" i="2"/>
  <c r="K3196" i="2"/>
  <c r="P3196" i="2" s="1"/>
  <c r="F3200" i="2"/>
  <c r="E3200" i="2"/>
  <c r="M3200" i="2"/>
  <c r="N3200" i="2" s="1"/>
  <c r="F3205" i="2"/>
  <c r="E3205" i="2"/>
  <c r="I3212" i="2"/>
  <c r="J3212" i="2" s="1"/>
  <c r="H3219" i="2"/>
  <c r="M3220" i="2"/>
  <c r="N3220" i="2" s="1"/>
  <c r="M3224" i="2"/>
  <c r="N3224" i="2" s="1"/>
  <c r="M3228" i="2"/>
  <c r="N3228" i="2" s="1"/>
  <c r="M3232" i="2"/>
  <c r="N3232" i="2" s="1"/>
  <c r="K3235" i="2"/>
  <c r="I3248" i="2"/>
  <c r="J3248" i="2" s="1"/>
  <c r="O3260" i="2"/>
  <c r="P3273" i="2"/>
  <c r="O3277" i="2"/>
  <c r="K3284" i="2"/>
  <c r="M3289" i="2"/>
  <c r="N3289" i="2" s="1"/>
  <c r="M3294" i="2"/>
  <c r="N3294" i="2" s="1"/>
  <c r="L3297" i="2"/>
  <c r="K3297" i="2"/>
  <c r="I3297" i="2"/>
  <c r="J3297" i="2" s="1"/>
  <c r="L3309" i="2"/>
  <c r="K3309" i="2"/>
  <c r="I3309" i="2"/>
  <c r="J3309" i="2" s="1"/>
  <c r="K3329" i="2"/>
  <c r="M3329" i="2"/>
  <c r="N3329" i="2" s="1"/>
  <c r="L3329" i="2"/>
  <c r="I3329" i="2"/>
  <c r="J3329" i="2" s="1"/>
  <c r="E3350" i="2"/>
  <c r="F3350" i="2"/>
  <c r="F3351" i="2"/>
  <c r="E3351" i="2"/>
  <c r="E3373" i="2"/>
  <c r="F3373" i="2"/>
  <c r="M3391" i="2"/>
  <c r="N3391" i="2" s="1"/>
  <c r="H3391" i="2"/>
  <c r="I3391" i="2"/>
  <c r="O3391" i="2"/>
  <c r="L3391" i="2"/>
  <c r="M3395" i="2"/>
  <c r="N3395" i="2" s="1"/>
  <c r="H3395" i="2"/>
  <c r="I3395" i="2"/>
  <c r="O3395" i="2"/>
  <c r="L3395" i="2"/>
  <c r="E3460" i="2"/>
  <c r="F3460" i="2"/>
  <c r="M3463" i="2"/>
  <c r="N3463" i="2" s="1"/>
  <c r="H3463" i="2"/>
  <c r="I3463" i="2"/>
  <c r="J3463" i="2" s="1"/>
  <c r="O3463" i="2"/>
  <c r="L3463" i="2"/>
  <c r="O3477" i="2"/>
  <c r="I3479" i="2"/>
  <c r="J3479" i="2" s="1"/>
  <c r="M3483" i="2"/>
  <c r="N3483" i="2" s="1"/>
  <c r="O3509" i="2"/>
  <c r="O3512" i="2"/>
  <c r="F3519" i="2"/>
  <c r="E3519" i="2"/>
  <c r="F3527" i="2"/>
  <c r="E3527" i="2"/>
  <c r="O3545" i="2"/>
  <c r="F3552" i="2"/>
  <c r="E3552" i="2"/>
  <c r="F3559" i="2"/>
  <c r="E3559" i="2"/>
  <c r="K3570" i="2"/>
  <c r="O3570" i="2"/>
  <c r="H3570" i="2"/>
  <c r="M3570" i="2"/>
  <c r="N3570" i="2" s="1"/>
  <c r="L3570" i="2"/>
  <c r="O3576" i="2"/>
  <c r="I3576" i="2"/>
  <c r="J3576" i="2" s="1"/>
  <c r="M3576" i="2"/>
  <c r="N3576" i="2" s="1"/>
  <c r="H3581" i="2"/>
  <c r="K3581" i="2"/>
  <c r="K3582" i="2"/>
  <c r="P3582" i="2" s="1"/>
  <c r="M3582" i="2"/>
  <c r="N3582" i="2" s="1"/>
  <c r="L3582" i="2"/>
  <c r="I3582" i="2"/>
  <c r="J3582" i="2" s="1"/>
  <c r="M3600" i="2"/>
  <c r="N3600" i="2" s="1"/>
  <c r="O3600" i="2"/>
  <c r="I3600" i="2"/>
  <c r="J3600" i="2" s="1"/>
  <c r="O3613" i="2"/>
  <c r="H3613" i="2"/>
  <c r="O3633" i="2"/>
  <c r="K3633" i="2"/>
  <c r="H3633" i="2"/>
  <c r="M3662" i="2"/>
  <c r="N3662" i="2" s="1"/>
  <c r="H3662" i="2"/>
  <c r="P3662" i="2" s="1"/>
  <c r="L3662" i="2"/>
  <c r="O3662" i="2"/>
  <c r="I3662" i="2"/>
  <c r="J3662" i="2" s="1"/>
  <c r="M3664" i="2"/>
  <c r="N3664" i="2" s="1"/>
  <c r="O3664" i="2"/>
  <c r="I3664" i="2"/>
  <c r="J3664" i="2" s="1"/>
  <c r="F3695" i="2"/>
  <c r="E3695" i="2"/>
  <c r="I3341" i="2"/>
  <c r="J3341" i="2" s="1"/>
  <c r="I3342" i="2"/>
  <c r="J3342" i="2" s="1"/>
  <c r="M3342" i="2"/>
  <c r="N3342" i="2" s="1"/>
  <c r="H3342" i="2"/>
  <c r="M3350" i="2"/>
  <c r="N3350" i="2" s="1"/>
  <c r="L3355" i="2"/>
  <c r="M3355" i="2"/>
  <c r="N3355" i="2" s="1"/>
  <c r="I3355" i="2"/>
  <c r="J3355" i="2" s="1"/>
  <c r="M3359" i="2"/>
  <c r="N3359" i="2" s="1"/>
  <c r="H3359" i="2"/>
  <c r="K3359" i="2"/>
  <c r="I3367" i="2"/>
  <c r="I3379" i="2"/>
  <c r="I3389" i="2"/>
  <c r="J3389" i="2" s="1"/>
  <c r="I3393" i="2"/>
  <c r="J3393" i="2" s="1"/>
  <c r="I3399" i="2"/>
  <c r="J3399" i="2" s="1"/>
  <c r="I3415" i="2"/>
  <c r="J3415" i="2" s="1"/>
  <c r="I3431" i="2"/>
  <c r="J3431" i="2" s="1"/>
  <c r="I3475" i="2"/>
  <c r="J3475" i="2" s="1"/>
  <c r="F3483" i="2"/>
  <c r="E3483" i="2"/>
  <c r="K3485" i="2"/>
  <c r="I3491" i="2"/>
  <c r="J3491" i="2" s="1"/>
  <c r="F3499" i="2"/>
  <c r="E3499" i="2"/>
  <c r="K3501" i="2"/>
  <c r="I3507" i="2"/>
  <c r="J3507" i="2" s="1"/>
  <c r="H3511" i="2"/>
  <c r="O3516" i="2"/>
  <c r="I3516" i="2"/>
  <c r="J3516" i="2" s="1"/>
  <c r="O3517" i="2"/>
  <c r="O3524" i="2"/>
  <c r="I3524" i="2"/>
  <c r="J3524" i="2" s="1"/>
  <c r="O3525" i="2"/>
  <c r="O3540" i="2"/>
  <c r="I3540" i="2"/>
  <c r="J3540" i="2" s="1"/>
  <c r="O3541" i="2"/>
  <c r="I3546" i="2"/>
  <c r="J3546" i="2" s="1"/>
  <c r="O3556" i="2"/>
  <c r="I3556" i="2"/>
  <c r="J3556" i="2" s="1"/>
  <c r="O3557" i="2"/>
  <c r="P3558" i="2"/>
  <c r="I3562" i="2"/>
  <c r="J3562" i="2" s="1"/>
  <c r="O3572" i="2"/>
  <c r="I3572" i="2"/>
  <c r="J3572" i="2" s="1"/>
  <c r="O3573" i="2"/>
  <c r="I3578" i="2"/>
  <c r="J3578" i="2" s="1"/>
  <c r="O3588" i="2"/>
  <c r="I3588" i="2"/>
  <c r="J3588" i="2" s="1"/>
  <c r="O3589" i="2"/>
  <c r="M3591" i="2"/>
  <c r="N3591" i="2" s="1"/>
  <c r="I3591" i="2"/>
  <c r="H3591" i="2"/>
  <c r="E3600" i="2"/>
  <c r="F3600" i="2"/>
  <c r="O3601" i="2"/>
  <c r="H3601" i="2"/>
  <c r="M3602" i="2"/>
  <c r="N3602" i="2" s="1"/>
  <c r="H3602" i="2"/>
  <c r="O3602" i="2"/>
  <c r="K3602" i="2"/>
  <c r="I3604" i="2"/>
  <c r="J3604" i="2" s="1"/>
  <c r="H3631" i="2"/>
  <c r="M3643" i="2"/>
  <c r="N3643" i="2" s="1"/>
  <c r="I3643" i="2"/>
  <c r="J3643" i="2" s="1"/>
  <c r="H3643" i="2"/>
  <c r="M3654" i="2"/>
  <c r="N3654" i="2" s="1"/>
  <c r="H3654" i="2"/>
  <c r="L3654" i="2"/>
  <c r="O3654" i="2"/>
  <c r="K3654" i="2"/>
  <c r="P3654" i="2" s="1"/>
  <c r="M3659" i="2"/>
  <c r="N3659" i="2" s="1"/>
  <c r="I3659" i="2"/>
  <c r="J3659" i="2" s="1"/>
  <c r="H3659" i="2"/>
  <c r="F3672" i="2"/>
  <c r="E3672" i="2"/>
  <c r="I3680" i="2"/>
  <c r="J3680" i="2" s="1"/>
  <c r="M3680" i="2"/>
  <c r="N3680" i="2" s="1"/>
  <c r="M3758" i="2"/>
  <c r="N3758" i="2" s="1"/>
  <c r="O3758" i="2"/>
  <c r="I3758" i="2"/>
  <c r="J3758" i="2" s="1"/>
  <c r="I2906" i="2"/>
  <c r="J2906" i="2" s="1"/>
  <c r="H2942" i="2"/>
  <c r="P2942" i="2" s="1"/>
  <c r="I2950" i="2"/>
  <c r="J2950" i="2" s="1"/>
  <c r="I2958" i="2"/>
  <c r="J2958" i="2" s="1"/>
  <c r="I2966" i="2"/>
  <c r="J2966" i="2" s="1"/>
  <c r="I2978" i="2"/>
  <c r="J2978" i="2" s="1"/>
  <c r="I2986" i="2"/>
  <c r="J2986" i="2" s="1"/>
  <c r="I2998" i="2"/>
  <c r="J2998" i="2" s="1"/>
  <c r="I3014" i="2"/>
  <c r="J3014" i="2" s="1"/>
  <c r="I3030" i="2"/>
  <c r="J3030" i="2" s="1"/>
  <c r="I3046" i="2"/>
  <c r="J3046" i="2" s="1"/>
  <c r="O3056" i="2"/>
  <c r="O3064" i="2"/>
  <c r="O3072" i="2"/>
  <c r="H3078" i="2"/>
  <c r="P3078" i="2" s="1"/>
  <c r="I3204" i="2"/>
  <c r="J3204" i="2" s="1"/>
  <c r="H3208" i="2"/>
  <c r="H3216" i="2"/>
  <c r="I3240" i="2"/>
  <c r="I3256" i="2"/>
  <c r="J3256" i="2" s="1"/>
  <c r="I3293" i="2"/>
  <c r="J3293" i="2" s="1"/>
  <c r="I3311" i="2"/>
  <c r="J3311" i="2" s="1"/>
  <c r="O3320" i="2"/>
  <c r="K3324" i="2"/>
  <c r="H3324" i="2"/>
  <c r="I3325" i="2"/>
  <c r="J3325" i="2" s="1"/>
  <c r="I3326" i="2"/>
  <c r="J3326" i="2" s="1"/>
  <c r="M3326" i="2"/>
  <c r="N3326" i="2" s="1"/>
  <c r="H3326" i="2"/>
  <c r="F3327" i="2"/>
  <c r="M3331" i="2"/>
  <c r="N3331" i="2" s="1"/>
  <c r="M3334" i="2"/>
  <c r="N3334" i="2" s="1"/>
  <c r="H3338" i="2"/>
  <c r="K3341" i="2"/>
  <c r="M3343" i="2"/>
  <c r="N3343" i="2" s="1"/>
  <c r="F3346" i="2"/>
  <c r="O3351" i="2"/>
  <c r="M3351" i="2"/>
  <c r="N3351" i="2" s="1"/>
  <c r="K3355" i="2"/>
  <c r="L3359" i="2"/>
  <c r="I3363" i="2"/>
  <c r="L3367" i="2"/>
  <c r="K3379" i="2"/>
  <c r="K3381" i="2"/>
  <c r="K3399" i="2"/>
  <c r="E3404" i="2"/>
  <c r="F3404" i="2"/>
  <c r="F3405" i="2"/>
  <c r="F3408" i="2"/>
  <c r="K3415" i="2"/>
  <c r="E3420" i="2"/>
  <c r="F3420" i="2"/>
  <c r="F3421" i="2"/>
  <c r="F3424" i="2"/>
  <c r="K3431" i="2"/>
  <c r="E3436" i="2"/>
  <c r="F3436" i="2"/>
  <c r="F3437" i="2"/>
  <c r="F3440" i="2"/>
  <c r="F3452" i="2"/>
  <c r="F3456" i="2"/>
  <c r="E3457" i="2"/>
  <c r="I3467" i="2"/>
  <c r="J3467" i="2" s="1"/>
  <c r="E3476" i="2"/>
  <c r="F3479" i="2"/>
  <c r="E3479" i="2"/>
  <c r="E3492" i="2"/>
  <c r="F3495" i="2"/>
  <c r="E3495" i="2"/>
  <c r="E3508" i="2"/>
  <c r="I3511" i="2"/>
  <c r="J3511" i="2" s="1"/>
  <c r="I3514" i="2"/>
  <c r="J3514" i="2" s="1"/>
  <c r="H3515" i="2"/>
  <c r="O3518" i="2"/>
  <c r="I3518" i="2"/>
  <c r="J3518" i="2" s="1"/>
  <c r="H3518" i="2"/>
  <c r="I3522" i="2"/>
  <c r="J3522" i="2" s="1"/>
  <c r="H3523" i="2"/>
  <c r="O3526" i="2"/>
  <c r="I3526" i="2"/>
  <c r="J3526" i="2" s="1"/>
  <c r="H3526" i="2"/>
  <c r="I3530" i="2"/>
  <c r="J3530" i="2" s="1"/>
  <c r="H3531" i="2"/>
  <c r="M3532" i="2"/>
  <c r="N3532" i="2" s="1"/>
  <c r="H3534" i="2"/>
  <c r="P3534" i="2" s="1"/>
  <c r="O3534" i="2"/>
  <c r="E3539" i="2"/>
  <c r="I3542" i="2"/>
  <c r="J3542" i="2" s="1"/>
  <c r="L3546" i="2"/>
  <c r="O3552" i="2"/>
  <c r="I3552" i="2"/>
  <c r="J3552" i="2" s="1"/>
  <c r="O3553" i="2"/>
  <c r="E3555" i="2"/>
  <c r="I3558" i="2"/>
  <c r="J3558" i="2" s="1"/>
  <c r="L3562" i="2"/>
  <c r="O3568" i="2"/>
  <c r="I3568" i="2"/>
  <c r="J3568" i="2" s="1"/>
  <c r="O3569" i="2"/>
  <c r="E3571" i="2"/>
  <c r="P3574" i="2"/>
  <c r="I3574" i="2"/>
  <c r="J3574" i="2" s="1"/>
  <c r="L3578" i="2"/>
  <c r="O3584" i="2"/>
  <c r="I3584" i="2"/>
  <c r="J3584" i="2" s="1"/>
  <c r="O3585" i="2"/>
  <c r="M3590" i="2"/>
  <c r="N3590" i="2" s="1"/>
  <c r="K3590" i="2"/>
  <c r="P3590" i="2" s="1"/>
  <c r="I3590" i="2"/>
  <c r="J3590" i="2" s="1"/>
  <c r="M3592" i="2"/>
  <c r="N3592" i="2" s="1"/>
  <c r="O3592" i="2"/>
  <c r="H3595" i="2"/>
  <c r="M3599" i="2"/>
  <c r="N3599" i="2" s="1"/>
  <c r="I3599" i="2"/>
  <c r="H3599" i="2"/>
  <c r="I3608" i="2"/>
  <c r="J3608" i="2" s="1"/>
  <c r="M3608" i="2"/>
  <c r="N3608" i="2" s="1"/>
  <c r="F3614" i="2"/>
  <c r="E3614" i="2"/>
  <c r="I3624" i="2"/>
  <c r="J3624" i="2" s="1"/>
  <c r="E3629" i="2"/>
  <c r="F3629" i="2"/>
  <c r="I3631" i="2"/>
  <c r="J3631" i="2" s="1"/>
  <c r="I3640" i="2"/>
  <c r="J3640" i="2" s="1"/>
  <c r="M3656" i="2"/>
  <c r="N3656" i="2" s="1"/>
  <c r="O3656" i="2"/>
  <c r="I3656" i="2"/>
  <c r="J3656" i="2" s="1"/>
  <c r="F3679" i="2"/>
  <c r="E3679" i="2"/>
  <c r="O3680" i="2"/>
  <c r="I3688" i="2"/>
  <c r="J3688" i="2" s="1"/>
  <c r="O3688" i="2"/>
  <c r="M3688" i="2"/>
  <c r="N3688" i="2" s="1"/>
  <c r="M3700" i="2"/>
  <c r="N3700" i="2" s="1"/>
  <c r="I3700" i="2"/>
  <c r="J3700" i="2" s="1"/>
  <c r="K3710" i="2"/>
  <c r="O3710" i="2"/>
  <c r="I3710" i="2"/>
  <c r="J3710" i="2" s="1"/>
  <c r="M3710" i="2"/>
  <c r="N3710" i="2" s="1"/>
  <c r="L3710" i="2"/>
  <c r="H3710" i="2"/>
  <c r="F3714" i="2"/>
  <c r="E3714" i="2"/>
  <c r="F3723" i="2"/>
  <c r="E3723" i="2"/>
  <c r="F3731" i="2"/>
  <c r="E3731" i="2"/>
  <c r="M3750" i="2"/>
  <c r="N3750" i="2" s="1"/>
  <c r="O3750" i="2"/>
  <c r="I3750" i="2"/>
  <c r="J3750" i="2" s="1"/>
  <c r="L3614" i="2"/>
  <c r="K3614" i="2"/>
  <c r="I3614" i="2"/>
  <c r="J3614" i="2" s="1"/>
  <c r="M3616" i="2"/>
  <c r="N3616" i="2" s="1"/>
  <c r="I3616" i="2"/>
  <c r="J3616" i="2" s="1"/>
  <c r="E3621" i="2"/>
  <c r="F3621" i="2"/>
  <c r="O3625" i="2"/>
  <c r="K3625" i="2"/>
  <c r="H3625" i="2"/>
  <c r="I3632" i="2"/>
  <c r="J3632" i="2" s="1"/>
  <c r="E3637" i="2"/>
  <c r="F3637" i="2"/>
  <c r="O3641" i="2"/>
  <c r="K3641" i="2"/>
  <c r="H3641" i="2"/>
  <c r="I3644" i="2"/>
  <c r="J3644" i="2" s="1"/>
  <c r="I3652" i="2"/>
  <c r="J3652" i="2" s="1"/>
  <c r="I3660" i="2"/>
  <c r="J3660" i="2" s="1"/>
  <c r="O3668" i="2"/>
  <c r="I3668" i="2"/>
  <c r="J3668" i="2" s="1"/>
  <c r="M3668" i="2"/>
  <c r="N3668" i="2" s="1"/>
  <c r="M3690" i="2"/>
  <c r="N3690" i="2" s="1"/>
  <c r="H3690" i="2"/>
  <c r="I3690" i="2"/>
  <c r="J3690" i="2" s="1"/>
  <c r="O3690" i="2"/>
  <c r="L3690" i="2"/>
  <c r="O3697" i="2"/>
  <c r="F3719" i="2"/>
  <c r="E3719" i="2"/>
  <c r="M3742" i="2"/>
  <c r="N3742" i="2" s="1"/>
  <c r="O3742" i="2"/>
  <c r="I3742" i="2"/>
  <c r="J3742" i="2" s="1"/>
  <c r="M3774" i="2"/>
  <c r="N3774" i="2" s="1"/>
  <c r="O3774" i="2"/>
  <c r="I3774" i="2"/>
  <c r="J3774" i="2" s="1"/>
  <c r="I3301" i="2"/>
  <c r="J3301" i="2" s="1"/>
  <c r="O3312" i="2"/>
  <c r="I3317" i="2"/>
  <c r="J3317" i="2" s="1"/>
  <c r="H3330" i="2"/>
  <c r="I3333" i="2"/>
  <c r="J3333" i="2" s="1"/>
  <c r="H3346" i="2"/>
  <c r="I3349" i="2"/>
  <c r="J3349" i="2" s="1"/>
  <c r="H3353" i="2"/>
  <c r="I3371" i="2"/>
  <c r="I3387" i="2"/>
  <c r="I3403" i="2"/>
  <c r="J3403" i="2" s="1"/>
  <c r="I3411" i="2"/>
  <c r="J3411" i="2" s="1"/>
  <c r="I3419" i="2"/>
  <c r="J3419" i="2" s="1"/>
  <c r="I3427" i="2"/>
  <c r="J3427" i="2" s="1"/>
  <c r="I3435" i="2"/>
  <c r="J3435" i="2" s="1"/>
  <c r="I3443" i="2"/>
  <c r="J3443" i="2" s="1"/>
  <c r="I3459" i="2"/>
  <c r="J3459" i="2" s="1"/>
  <c r="I3470" i="2"/>
  <c r="J3470" i="2" s="1"/>
  <c r="I3474" i="2"/>
  <c r="J3474" i="2" s="1"/>
  <c r="I3478" i="2"/>
  <c r="J3478" i="2" s="1"/>
  <c r="I3482" i="2"/>
  <c r="J3482" i="2" s="1"/>
  <c r="I3486" i="2"/>
  <c r="J3486" i="2" s="1"/>
  <c r="I3490" i="2"/>
  <c r="J3490" i="2" s="1"/>
  <c r="I3494" i="2"/>
  <c r="J3494" i="2" s="1"/>
  <c r="I3498" i="2"/>
  <c r="J3498" i="2" s="1"/>
  <c r="I3502" i="2"/>
  <c r="J3502" i="2" s="1"/>
  <c r="I3506" i="2"/>
  <c r="J3506" i="2" s="1"/>
  <c r="H3510" i="2"/>
  <c r="P3510" i="2" s="1"/>
  <c r="M3598" i="2"/>
  <c r="N3598" i="2" s="1"/>
  <c r="H3598" i="2"/>
  <c r="P3598" i="2" s="1"/>
  <c r="K3598" i="2"/>
  <c r="I3606" i="2"/>
  <c r="J3606" i="2" s="1"/>
  <c r="H3607" i="2"/>
  <c r="M3612" i="2"/>
  <c r="N3612" i="2" s="1"/>
  <c r="M3614" i="2"/>
  <c r="N3614" i="2" s="1"/>
  <c r="O3616" i="2"/>
  <c r="E3619" i="2"/>
  <c r="I3623" i="2"/>
  <c r="J3623" i="2" s="1"/>
  <c r="L3626" i="2"/>
  <c r="K3626" i="2"/>
  <c r="I3626" i="2"/>
  <c r="J3626" i="2" s="1"/>
  <c r="E3628" i="2"/>
  <c r="O3632" i="2"/>
  <c r="E3635" i="2"/>
  <c r="I3639" i="2"/>
  <c r="J3639" i="2" s="1"/>
  <c r="L3642" i="2"/>
  <c r="M3642" i="2"/>
  <c r="N3642" i="2" s="1"/>
  <c r="K3642" i="2"/>
  <c r="I3642" i="2"/>
  <c r="J3642" i="2" s="1"/>
  <c r="M3647" i="2"/>
  <c r="N3647" i="2" s="1"/>
  <c r="I3647" i="2"/>
  <c r="J3647" i="2" s="1"/>
  <c r="H3647" i="2"/>
  <c r="M3650" i="2"/>
  <c r="N3650" i="2" s="1"/>
  <c r="H3650" i="2"/>
  <c r="L3650" i="2"/>
  <c r="K3650" i="2"/>
  <c r="M3655" i="2"/>
  <c r="N3655" i="2" s="1"/>
  <c r="I3655" i="2"/>
  <c r="J3655" i="2" s="1"/>
  <c r="H3655" i="2"/>
  <c r="M3658" i="2"/>
  <c r="N3658" i="2" s="1"/>
  <c r="H3658" i="2"/>
  <c r="L3658" i="2"/>
  <c r="K3658" i="2"/>
  <c r="M3663" i="2"/>
  <c r="N3663" i="2" s="1"/>
  <c r="I3663" i="2"/>
  <c r="J3663" i="2" s="1"/>
  <c r="H3663" i="2"/>
  <c r="M3666" i="2"/>
  <c r="N3666" i="2" s="1"/>
  <c r="H3666" i="2"/>
  <c r="L3666" i="2"/>
  <c r="K3666" i="2"/>
  <c r="H3669" i="2"/>
  <c r="K3669" i="2"/>
  <c r="K3670" i="2"/>
  <c r="P3670" i="2" s="1"/>
  <c r="M3670" i="2"/>
  <c r="N3670" i="2" s="1"/>
  <c r="L3670" i="2"/>
  <c r="I3670" i="2"/>
  <c r="J3670" i="2" s="1"/>
  <c r="E3684" i="2"/>
  <c r="F3684" i="2"/>
  <c r="I3708" i="2"/>
  <c r="J3708" i="2" s="1"/>
  <c r="O3708" i="2"/>
  <c r="M3708" i="2"/>
  <c r="N3708" i="2" s="1"/>
  <c r="M3766" i="2"/>
  <c r="N3766" i="2" s="1"/>
  <c r="O3766" i="2"/>
  <c r="I3766" i="2"/>
  <c r="J3766" i="2" s="1"/>
  <c r="M3782" i="2"/>
  <c r="N3782" i="2" s="1"/>
  <c r="O3782" i="2"/>
  <c r="I3782" i="2"/>
  <c r="J3782" i="2" s="1"/>
  <c r="H3701" i="2"/>
  <c r="F3706" i="2"/>
  <c r="E3706" i="2"/>
  <c r="F3711" i="2"/>
  <c r="E3711" i="2"/>
  <c r="O3713" i="2"/>
  <c r="K3713" i="2"/>
  <c r="H3713" i="2"/>
  <c r="I3715" i="2"/>
  <c r="J3715" i="2" s="1"/>
  <c r="M3715" i="2"/>
  <c r="N3715" i="2" s="1"/>
  <c r="H3715" i="2"/>
  <c r="E3717" i="2"/>
  <c r="F3717" i="2"/>
  <c r="K3726" i="2"/>
  <c r="O3726" i="2"/>
  <c r="I3726" i="2"/>
  <c r="J3726" i="2" s="1"/>
  <c r="H3726" i="2"/>
  <c r="K3734" i="2"/>
  <c r="O3734" i="2"/>
  <c r="I3734" i="2"/>
  <c r="J3734" i="2" s="1"/>
  <c r="H3734" i="2"/>
  <c r="I3737" i="2"/>
  <c r="J3737" i="2" s="1"/>
  <c r="M3740" i="2"/>
  <c r="N3740" i="2" s="1"/>
  <c r="H3740" i="2"/>
  <c r="L3740" i="2"/>
  <c r="K3740" i="2"/>
  <c r="P3740" i="2" s="1"/>
  <c r="M3745" i="2"/>
  <c r="N3745" i="2" s="1"/>
  <c r="I3745" i="2"/>
  <c r="J3745" i="2" s="1"/>
  <c r="H3745" i="2"/>
  <c r="M3748" i="2"/>
  <c r="N3748" i="2" s="1"/>
  <c r="H3748" i="2"/>
  <c r="P3748" i="2" s="1"/>
  <c r="L3748" i="2"/>
  <c r="K3748" i="2"/>
  <c r="M3753" i="2"/>
  <c r="N3753" i="2" s="1"/>
  <c r="I3753" i="2"/>
  <c r="J3753" i="2" s="1"/>
  <c r="H3753" i="2"/>
  <c r="M3756" i="2"/>
  <c r="N3756" i="2" s="1"/>
  <c r="H3756" i="2"/>
  <c r="L3756" i="2"/>
  <c r="K3756" i="2"/>
  <c r="M3761" i="2"/>
  <c r="N3761" i="2" s="1"/>
  <c r="I3761" i="2"/>
  <c r="J3761" i="2" s="1"/>
  <c r="H3761" i="2"/>
  <c r="M3764" i="2"/>
  <c r="N3764" i="2" s="1"/>
  <c r="H3764" i="2"/>
  <c r="L3764" i="2"/>
  <c r="K3764" i="2"/>
  <c r="P3764" i="2" s="1"/>
  <c r="M3769" i="2"/>
  <c r="N3769" i="2" s="1"/>
  <c r="I3769" i="2"/>
  <c r="J3769" i="2" s="1"/>
  <c r="H3769" i="2"/>
  <c r="M3772" i="2"/>
  <c r="N3772" i="2" s="1"/>
  <c r="H3772" i="2"/>
  <c r="L3772" i="2"/>
  <c r="K3772" i="2"/>
  <c r="P3772" i="2" s="1"/>
  <c r="O3775" i="2"/>
  <c r="H3775" i="2"/>
  <c r="M3776" i="2"/>
  <c r="N3776" i="2" s="1"/>
  <c r="H3776" i="2"/>
  <c r="O3776" i="2"/>
  <c r="L3776" i="2"/>
  <c r="K3776" i="2"/>
  <c r="O3783" i="2"/>
  <c r="H3783" i="2"/>
  <c r="M3784" i="2"/>
  <c r="N3784" i="2" s="1"/>
  <c r="H3784" i="2"/>
  <c r="O3784" i="2"/>
  <c r="L3784" i="2"/>
  <c r="K3784" i="2"/>
  <c r="H3795" i="2"/>
  <c r="O3795" i="2"/>
  <c r="M3798" i="2"/>
  <c r="N3798" i="2" s="1"/>
  <c r="O3798" i="2"/>
  <c r="I3798" i="2"/>
  <c r="J3798" i="2" s="1"/>
  <c r="E3807" i="2"/>
  <c r="F3807" i="2"/>
  <c r="I3810" i="2"/>
  <c r="J3810" i="2" s="1"/>
  <c r="I3615" i="2"/>
  <c r="J3615" i="2" s="1"/>
  <c r="H3619" i="2"/>
  <c r="O3620" i="2"/>
  <c r="H3622" i="2"/>
  <c r="P3622" i="2" s="1"/>
  <c r="M3622" i="2"/>
  <c r="N3622" i="2" s="1"/>
  <c r="H3627" i="2"/>
  <c r="O3628" i="2"/>
  <c r="H3630" i="2"/>
  <c r="P3630" i="2" s="1"/>
  <c r="M3630" i="2"/>
  <c r="N3630" i="2" s="1"/>
  <c r="H3635" i="2"/>
  <c r="O3636" i="2"/>
  <c r="H3638" i="2"/>
  <c r="P3638" i="2" s="1"/>
  <c r="M3638" i="2"/>
  <c r="N3638" i="2" s="1"/>
  <c r="K3645" i="2"/>
  <c r="K3649" i="2"/>
  <c r="K3653" i="2"/>
  <c r="K3657" i="2"/>
  <c r="K3661" i="2"/>
  <c r="K3665" i="2"/>
  <c r="O3676" i="2"/>
  <c r="I3676" i="2"/>
  <c r="J3676" i="2" s="1"/>
  <c r="O3677" i="2"/>
  <c r="I3682" i="2"/>
  <c r="J3682" i="2" s="1"/>
  <c r="I3683" i="2"/>
  <c r="J3683" i="2" s="1"/>
  <c r="K3685" i="2"/>
  <c r="I3694" i="2"/>
  <c r="J3694" i="2" s="1"/>
  <c r="E3697" i="2"/>
  <c r="F3697" i="2"/>
  <c r="H3699" i="2"/>
  <c r="O3701" i="2"/>
  <c r="E3704" i="2"/>
  <c r="K3705" i="2"/>
  <c r="H3707" i="2"/>
  <c r="F3709" i="2"/>
  <c r="I3716" i="2"/>
  <c r="J3716" i="2" s="1"/>
  <c r="O3716" i="2"/>
  <c r="M3716" i="2"/>
  <c r="N3716" i="2" s="1"/>
  <c r="E3720" i="2"/>
  <c r="L3726" i="2"/>
  <c r="F3727" i="2"/>
  <c r="E3727" i="2"/>
  <c r="L3734" i="2"/>
  <c r="I3738" i="2"/>
  <c r="J3738" i="2" s="1"/>
  <c r="O3740" i="2"/>
  <c r="I3746" i="2"/>
  <c r="J3746" i="2" s="1"/>
  <c r="O3748" i="2"/>
  <c r="I3754" i="2"/>
  <c r="J3754" i="2" s="1"/>
  <c r="O3756" i="2"/>
  <c r="I3762" i="2"/>
  <c r="J3762" i="2" s="1"/>
  <c r="O3764" i="2"/>
  <c r="I3770" i="2"/>
  <c r="J3770" i="2" s="1"/>
  <c r="O3772" i="2"/>
  <c r="H3777" i="2"/>
  <c r="H3785" i="2"/>
  <c r="O3799" i="2"/>
  <c r="H3799" i="2"/>
  <c r="F3804" i="2"/>
  <c r="E3804" i="2"/>
  <c r="E3814" i="2"/>
  <c r="F3814" i="2"/>
  <c r="E3618" i="2"/>
  <c r="I3622" i="2"/>
  <c r="J3622" i="2" s="1"/>
  <c r="E3623" i="2"/>
  <c r="E3626" i="2"/>
  <c r="I3630" i="2"/>
  <c r="J3630" i="2" s="1"/>
  <c r="E3631" i="2"/>
  <c r="E3634" i="2"/>
  <c r="I3638" i="2"/>
  <c r="J3638" i="2" s="1"/>
  <c r="E3639" i="2"/>
  <c r="E3642" i="2"/>
  <c r="O3672" i="2"/>
  <c r="I3672" i="2"/>
  <c r="J3672" i="2" s="1"/>
  <c r="O3673" i="2"/>
  <c r="E3675" i="2"/>
  <c r="I3678" i="2"/>
  <c r="J3678" i="2" s="1"/>
  <c r="K3682" i="2"/>
  <c r="M3687" i="2"/>
  <c r="N3687" i="2" s="1"/>
  <c r="K3689" i="2"/>
  <c r="F3693" i="2"/>
  <c r="L3694" i="2"/>
  <c r="H3702" i="2"/>
  <c r="O3702" i="2"/>
  <c r="E3703" i="2"/>
  <c r="M3707" i="2"/>
  <c r="N3707" i="2" s="1"/>
  <c r="E3712" i="2"/>
  <c r="K3718" i="2"/>
  <c r="O3718" i="2"/>
  <c r="I3718" i="2"/>
  <c r="J3718" i="2" s="1"/>
  <c r="H3718" i="2"/>
  <c r="K3722" i="2"/>
  <c r="O3722" i="2"/>
  <c r="I3722" i="2"/>
  <c r="J3722" i="2" s="1"/>
  <c r="H3722" i="2"/>
  <c r="M3726" i="2"/>
  <c r="N3726" i="2" s="1"/>
  <c r="K3730" i="2"/>
  <c r="O3730" i="2"/>
  <c r="I3730" i="2"/>
  <c r="J3730" i="2" s="1"/>
  <c r="H3730" i="2"/>
  <c r="M3734" i="2"/>
  <c r="N3734" i="2" s="1"/>
  <c r="M3741" i="2"/>
  <c r="N3741" i="2" s="1"/>
  <c r="I3741" i="2"/>
  <c r="J3741" i="2" s="1"/>
  <c r="H3741" i="2"/>
  <c r="M3744" i="2"/>
  <c r="N3744" i="2" s="1"/>
  <c r="H3744" i="2"/>
  <c r="L3744" i="2"/>
  <c r="K3744" i="2"/>
  <c r="M3749" i="2"/>
  <c r="N3749" i="2" s="1"/>
  <c r="I3749" i="2"/>
  <c r="J3749" i="2" s="1"/>
  <c r="H3749" i="2"/>
  <c r="M3752" i="2"/>
  <c r="N3752" i="2" s="1"/>
  <c r="H3752" i="2"/>
  <c r="P3752" i="2" s="1"/>
  <c r="L3752" i="2"/>
  <c r="K3752" i="2"/>
  <c r="M3757" i="2"/>
  <c r="N3757" i="2" s="1"/>
  <c r="I3757" i="2"/>
  <c r="J3757" i="2" s="1"/>
  <c r="H3757" i="2"/>
  <c r="M3760" i="2"/>
  <c r="N3760" i="2" s="1"/>
  <c r="H3760" i="2"/>
  <c r="L3760" i="2"/>
  <c r="K3760" i="2"/>
  <c r="M3765" i="2"/>
  <c r="N3765" i="2" s="1"/>
  <c r="I3765" i="2"/>
  <c r="J3765" i="2" s="1"/>
  <c r="H3765" i="2"/>
  <c r="M3768" i="2"/>
  <c r="N3768" i="2" s="1"/>
  <c r="H3768" i="2"/>
  <c r="L3768" i="2"/>
  <c r="K3768" i="2"/>
  <c r="M3773" i="2"/>
  <c r="N3773" i="2" s="1"/>
  <c r="I3773" i="2"/>
  <c r="J3773" i="2" s="1"/>
  <c r="H3773" i="2"/>
  <c r="M3792" i="2"/>
  <c r="N3792" i="2" s="1"/>
  <c r="H3792" i="2"/>
  <c r="I3792" i="2"/>
  <c r="J3792" i="2" s="1"/>
  <c r="O3792" i="2"/>
  <c r="L3792" i="2"/>
  <c r="M3801" i="2"/>
  <c r="N3801" i="2" s="1"/>
  <c r="I3801" i="2"/>
  <c r="J3801" i="2" s="1"/>
  <c r="H3801" i="2"/>
  <c r="F3813" i="2"/>
  <c r="E3813" i="2"/>
  <c r="F3837" i="2"/>
  <c r="E3837" i="2"/>
  <c r="F3845" i="2"/>
  <c r="E3845" i="2"/>
  <c r="H3709" i="2"/>
  <c r="K3739" i="2"/>
  <c r="K3743" i="2"/>
  <c r="K3747" i="2"/>
  <c r="K3751" i="2"/>
  <c r="K3755" i="2"/>
  <c r="K3759" i="2"/>
  <c r="K3763" i="2"/>
  <c r="K3767" i="2"/>
  <c r="K3771" i="2"/>
  <c r="I3778" i="2"/>
  <c r="J3778" i="2" s="1"/>
  <c r="K3779" i="2"/>
  <c r="H3781" i="2"/>
  <c r="I3786" i="2"/>
  <c r="J3786" i="2" s="1"/>
  <c r="K3787" i="2"/>
  <c r="H3789" i="2"/>
  <c r="I3794" i="2"/>
  <c r="J3794" i="2" s="1"/>
  <c r="I3797" i="2"/>
  <c r="J3797" i="2" s="1"/>
  <c r="M3800" i="2"/>
  <c r="N3800" i="2" s="1"/>
  <c r="H3800" i="2"/>
  <c r="K3800" i="2"/>
  <c r="M3802" i="2"/>
  <c r="N3802" i="2" s="1"/>
  <c r="O3806" i="2"/>
  <c r="F3808" i="2"/>
  <c r="E3808" i="2"/>
  <c r="M3808" i="2"/>
  <c r="N3808" i="2" s="1"/>
  <c r="F3816" i="2"/>
  <c r="E3816" i="2"/>
  <c r="I3686" i="2"/>
  <c r="J3686" i="2" s="1"/>
  <c r="H3698" i="2"/>
  <c r="F3705" i="2"/>
  <c r="H3706" i="2"/>
  <c r="M3712" i="2"/>
  <c r="N3712" i="2" s="1"/>
  <c r="H3714" i="2"/>
  <c r="H3717" i="2"/>
  <c r="M3720" i="2"/>
  <c r="N3720" i="2" s="1"/>
  <c r="F3721" i="2"/>
  <c r="E3736" i="2"/>
  <c r="F3774" i="2"/>
  <c r="M3780" i="2"/>
  <c r="N3780" i="2" s="1"/>
  <c r="H3780" i="2"/>
  <c r="K3780" i="2"/>
  <c r="P3780" i="2" s="1"/>
  <c r="I3781" i="2"/>
  <c r="J3781" i="2" s="1"/>
  <c r="F3782" i="2"/>
  <c r="M3788" i="2"/>
  <c r="N3788" i="2" s="1"/>
  <c r="H3788" i="2"/>
  <c r="K3788" i="2"/>
  <c r="I3789" i="2"/>
  <c r="J3789" i="2" s="1"/>
  <c r="F3790" i="2"/>
  <c r="O3790" i="2"/>
  <c r="H3791" i="2"/>
  <c r="L3800" i="2"/>
  <c r="O3804" i="2"/>
  <c r="I3804" i="2"/>
  <c r="J3804" i="2" s="1"/>
  <c r="H3804" i="2"/>
  <c r="K3807" i="2"/>
  <c r="H3808" i="2"/>
  <c r="P3808" i="2" s="1"/>
  <c r="O3808" i="2"/>
  <c r="E3809" i="2"/>
  <c r="K3812" i="2"/>
  <c r="L3812" i="2"/>
  <c r="H3812" i="2"/>
  <c r="F3815" i="2"/>
  <c r="F3824" i="2"/>
  <c r="E3824" i="2"/>
  <c r="P3851" i="2"/>
  <c r="H3858" i="2"/>
  <c r="O3858" i="2"/>
  <c r="K3863" i="2"/>
  <c r="O3863" i="2"/>
  <c r="H3863" i="2"/>
  <c r="P3863" i="2" s="1"/>
  <c r="I3863" i="2"/>
  <c r="J3863" i="2" s="1"/>
  <c r="M3863" i="2"/>
  <c r="N3863" i="2" s="1"/>
  <c r="I3790" i="2"/>
  <c r="J3790" i="2" s="1"/>
  <c r="K3791" i="2"/>
  <c r="H3793" i="2"/>
  <c r="F3797" i="2"/>
  <c r="E3797" i="2"/>
  <c r="P3804" i="2"/>
  <c r="I3808" i="2"/>
  <c r="J3808" i="2" s="1"/>
  <c r="E3823" i="2"/>
  <c r="F3823" i="2"/>
  <c r="M3828" i="2"/>
  <c r="N3828" i="2" s="1"/>
  <c r="H3828" i="2"/>
  <c r="O3828" i="2"/>
  <c r="I3828" i="2"/>
  <c r="J3828" i="2" s="1"/>
  <c r="L3828" i="2"/>
  <c r="H3842" i="2"/>
  <c r="O3842" i="2"/>
  <c r="F3861" i="2"/>
  <c r="E3861" i="2"/>
  <c r="I3876" i="2"/>
  <c r="J3876" i="2" s="1"/>
  <c r="O3883" i="2"/>
  <c r="I3883" i="2"/>
  <c r="J3883" i="2" s="1"/>
  <c r="M3883" i="2"/>
  <c r="N3883" i="2" s="1"/>
  <c r="K3883" i="2"/>
  <c r="H3896" i="2"/>
  <c r="I3896" i="2"/>
  <c r="J3896" i="2" s="1"/>
  <c r="I3897" i="2"/>
  <c r="J3897" i="2" s="1"/>
  <c r="O3897" i="2"/>
  <c r="M3897" i="2"/>
  <c r="N3897" i="2" s="1"/>
  <c r="O3909" i="2"/>
  <c r="M3909" i="2"/>
  <c r="N3909" i="2" s="1"/>
  <c r="I3909" i="2"/>
  <c r="J3909" i="2" s="1"/>
  <c r="I3928" i="2"/>
  <c r="J3928" i="2" s="1"/>
  <c r="M3928" i="2"/>
  <c r="N3928" i="2" s="1"/>
  <c r="O3928" i="2"/>
  <c r="E3932" i="2"/>
  <c r="F3932" i="2"/>
  <c r="E3940" i="2"/>
  <c r="F3940" i="2"/>
  <c r="E3945" i="2"/>
  <c r="F3945" i="2"/>
  <c r="K3964" i="2"/>
  <c r="L3964" i="2"/>
  <c r="E3834" i="2"/>
  <c r="F3834" i="2"/>
  <c r="F3836" i="2"/>
  <c r="E3836" i="2"/>
  <c r="F3840" i="2"/>
  <c r="E3840" i="2"/>
  <c r="I3844" i="2"/>
  <c r="J3844" i="2" s="1"/>
  <c r="O3846" i="2"/>
  <c r="F3852" i="2"/>
  <c r="E3852" i="2"/>
  <c r="F3856" i="2"/>
  <c r="E3856" i="2"/>
  <c r="I3860" i="2"/>
  <c r="J3860" i="2" s="1"/>
  <c r="H3866" i="2"/>
  <c r="H3868" i="2"/>
  <c r="K3870" i="2"/>
  <c r="H3874" i="2"/>
  <c r="K3874" i="2"/>
  <c r="O3875" i="2"/>
  <c r="I3875" i="2"/>
  <c r="J3875" i="2" s="1"/>
  <c r="L3875" i="2"/>
  <c r="H3875" i="2"/>
  <c r="M3876" i="2"/>
  <c r="N3876" i="2" s="1"/>
  <c r="E3877" i="2"/>
  <c r="O3878" i="2"/>
  <c r="E3879" i="2"/>
  <c r="L3883" i="2"/>
  <c r="I3888" i="2"/>
  <c r="J3888" i="2" s="1"/>
  <c r="O3898" i="2"/>
  <c r="H3898" i="2"/>
  <c r="M3899" i="2"/>
  <c r="N3899" i="2" s="1"/>
  <c r="H3899" i="2"/>
  <c r="O3899" i="2"/>
  <c r="L3899" i="2"/>
  <c r="K3899" i="2"/>
  <c r="K3915" i="2"/>
  <c r="O3915" i="2"/>
  <c r="H3915" i="2"/>
  <c r="M3915" i="2"/>
  <c r="N3915" i="2" s="1"/>
  <c r="L3915" i="2"/>
  <c r="F3924" i="2"/>
  <c r="E3924" i="2"/>
  <c r="I3935" i="2"/>
  <c r="J3935" i="2" s="1"/>
  <c r="H3935" i="2"/>
  <c r="M3935" i="2"/>
  <c r="N3935" i="2" s="1"/>
  <c r="E3957" i="2"/>
  <c r="F3957" i="2"/>
  <c r="K3866" i="2"/>
  <c r="I3881" i="2"/>
  <c r="J3881" i="2" s="1"/>
  <c r="F3883" i="2"/>
  <c r="E3883" i="2"/>
  <c r="H3884" i="2"/>
  <c r="I3884" i="2"/>
  <c r="J3884" i="2" s="1"/>
  <c r="M3884" i="2"/>
  <c r="N3884" i="2" s="1"/>
  <c r="M3888" i="2"/>
  <c r="N3888" i="2" s="1"/>
  <c r="M3900" i="2"/>
  <c r="N3900" i="2" s="1"/>
  <c r="E3901" i="2"/>
  <c r="O3905" i="2"/>
  <c r="I3905" i="2"/>
  <c r="J3905" i="2" s="1"/>
  <c r="M3905" i="2"/>
  <c r="N3905" i="2" s="1"/>
  <c r="E3912" i="2"/>
  <c r="F3912" i="2"/>
  <c r="K3914" i="2"/>
  <c r="H3914" i="2"/>
  <c r="F3934" i="2"/>
  <c r="E3934" i="2"/>
  <c r="O3953" i="2"/>
  <c r="K3953" i="2"/>
  <c r="I3796" i="2"/>
  <c r="J3796" i="2" s="1"/>
  <c r="K3831" i="2"/>
  <c r="M3831" i="2"/>
  <c r="N3831" i="2" s="1"/>
  <c r="I3831" i="2"/>
  <c r="J3831" i="2" s="1"/>
  <c r="F3833" i="2"/>
  <c r="E3833" i="2"/>
  <c r="M3836" i="2"/>
  <c r="N3836" i="2" s="1"/>
  <c r="K3838" i="2"/>
  <c r="F3844" i="2"/>
  <c r="E3844" i="2"/>
  <c r="M3852" i="2"/>
  <c r="N3852" i="2" s="1"/>
  <c r="E3853" i="2"/>
  <c r="K3854" i="2"/>
  <c r="F3860" i="2"/>
  <c r="E3860" i="2"/>
  <c r="M3867" i="2"/>
  <c r="N3867" i="2" s="1"/>
  <c r="H3867" i="2"/>
  <c r="L3867" i="2"/>
  <c r="K3867" i="2"/>
  <c r="M3875" i="2"/>
  <c r="N3875" i="2" s="1"/>
  <c r="M3881" i="2"/>
  <c r="N3881" i="2" s="1"/>
  <c r="H3883" i="2"/>
  <c r="I3885" i="2"/>
  <c r="J3885" i="2" s="1"/>
  <c r="M3893" i="2"/>
  <c r="N3893" i="2" s="1"/>
  <c r="M3896" i="2"/>
  <c r="N3896" i="2" s="1"/>
  <c r="E3941" i="2"/>
  <c r="F3941" i="2"/>
  <c r="E3947" i="2"/>
  <c r="F3947" i="2"/>
  <c r="E3972" i="2"/>
  <c r="F3972" i="2"/>
  <c r="F3979" i="2"/>
  <c r="E3979" i="2"/>
  <c r="F3991" i="2"/>
  <c r="E3991" i="2"/>
  <c r="H3997" i="2"/>
  <c r="O3997" i="2"/>
  <c r="K3890" i="2"/>
  <c r="I3892" i="2"/>
  <c r="J3892" i="2" s="1"/>
  <c r="M3907" i="2"/>
  <c r="N3907" i="2" s="1"/>
  <c r="M3922" i="2"/>
  <c r="N3922" i="2" s="1"/>
  <c r="O3925" i="2"/>
  <c r="H3925" i="2"/>
  <c r="L3926" i="2"/>
  <c r="O3926" i="2"/>
  <c r="I3926" i="2"/>
  <c r="J3926" i="2" s="1"/>
  <c r="K3926" i="2"/>
  <c r="F3927" i="2"/>
  <c r="E3927" i="2"/>
  <c r="F3930" i="2"/>
  <c r="E3930" i="2"/>
  <c r="M3931" i="2"/>
  <c r="N3931" i="2" s="1"/>
  <c r="I3931" i="2"/>
  <c r="J3931" i="2" s="1"/>
  <c r="I3936" i="2"/>
  <c r="J3936" i="2" s="1"/>
  <c r="M3936" i="2"/>
  <c r="N3936" i="2" s="1"/>
  <c r="O3936" i="2"/>
  <c r="K3942" i="2"/>
  <c r="P3942" i="2" s="1"/>
  <c r="M3942" i="2"/>
  <c r="N3942" i="2" s="1"/>
  <c r="I3942" i="2"/>
  <c r="J3942" i="2" s="1"/>
  <c r="H3942" i="2"/>
  <c r="I3944" i="2"/>
  <c r="J3944" i="2" s="1"/>
  <c r="O3944" i="2"/>
  <c r="L3946" i="2"/>
  <c r="O3946" i="2"/>
  <c r="H3946" i="2"/>
  <c r="K3946" i="2"/>
  <c r="M3946" i="2"/>
  <c r="N3946" i="2" s="1"/>
  <c r="H3968" i="2"/>
  <c r="L3968" i="2"/>
  <c r="F3995" i="2"/>
  <c r="E3995" i="2"/>
  <c r="H3816" i="2"/>
  <c r="H3820" i="2"/>
  <c r="P3820" i="2" s="1"/>
  <c r="H3824" i="2"/>
  <c r="P3824" i="2" s="1"/>
  <c r="F3848" i="2"/>
  <c r="E3848" i="2"/>
  <c r="O3862" i="2"/>
  <c r="P3871" i="2"/>
  <c r="F3876" i="2"/>
  <c r="E3876" i="2"/>
  <c r="O3879" i="2"/>
  <c r="I3879" i="2"/>
  <c r="J3879" i="2" s="1"/>
  <c r="H3879" i="2"/>
  <c r="O3882" i="2"/>
  <c r="M3891" i="2"/>
  <c r="N3891" i="2" s="1"/>
  <c r="H3891" i="2"/>
  <c r="K3891" i="2"/>
  <c r="F3893" i="2"/>
  <c r="H3902" i="2"/>
  <c r="I3904" i="2"/>
  <c r="J3904" i="2" s="1"/>
  <c r="O3906" i="2"/>
  <c r="H3907" i="2"/>
  <c r="O3907" i="2"/>
  <c r="K3910" i="2"/>
  <c r="H3910" i="2"/>
  <c r="I3911" i="2"/>
  <c r="J3911" i="2" s="1"/>
  <c r="I3912" i="2"/>
  <c r="J3912" i="2" s="1"/>
  <c r="M3912" i="2"/>
  <c r="N3912" i="2" s="1"/>
  <c r="H3912" i="2"/>
  <c r="F3913" i="2"/>
  <c r="M3917" i="2"/>
  <c r="N3917" i="2" s="1"/>
  <c r="H3922" i="2"/>
  <c r="O3922" i="2"/>
  <c r="E3923" i="2"/>
  <c r="M3926" i="2"/>
  <c r="N3926" i="2" s="1"/>
  <c r="M3932" i="2"/>
  <c r="N3932" i="2" s="1"/>
  <c r="I3932" i="2"/>
  <c r="J3932" i="2" s="1"/>
  <c r="L3934" i="2"/>
  <c r="O3934" i="2"/>
  <c r="I3934" i="2"/>
  <c r="J3934" i="2" s="1"/>
  <c r="K3934" i="2"/>
  <c r="I3940" i="2"/>
  <c r="J3940" i="2" s="1"/>
  <c r="O3940" i="2"/>
  <c r="O3941" i="2"/>
  <c r="K3941" i="2"/>
  <c r="L3942" i="2"/>
  <c r="F3950" i="2"/>
  <c r="E3950" i="2"/>
  <c r="E3953" i="2"/>
  <c r="F3953" i="2"/>
  <c r="F3960" i="2"/>
  <c r="E3964" i="2"/>
  <c r="F3964" i="2"/>
  <c r="F3977" i="2"/>
  <c r="E3977" i="2"/>
  <c r="O3902" i="2"/>
  <c r="M3904" i="2"/>
  <c r="N3904" i="2" s="1"/>
  <c r="I3907" i="2"/>
  <c r="J3907" i="2" s="1"/>
  <c r="M3913" i="2"/>
  <c r="N3913" i="2" s="1"/>
  <c r="P3922" i="2"/>
  <c r="I3922" i="2"/>
  <c r="J3922" i="2" s="1"/>
  <c r="F3926" i="2"/>
  <c r="E3926" i="2"/>
  <c r="I3927" i="2"/>
  <c r="J3927" i="2" s="1"/>
  <c r="M3927" i="2"/>
  <c r="N3927" i="2" s="1"/>
  <c r="O3930" i="2"/>
  <c r="I3930" i="2"/>
  <c r="J3930" i="2" s="1"/>
  <c r="L3930" i="2"/>
  <c r="K3930" i="2"/>
  <c r="F3931" i="2"/>
  <c r="E3931" i="2"/>
  <c r="O3942" i="2"/>
  <c r="F3946" i="2"/>
  <c r="E3946" i="2"/>
  <c r="K3954" i="2"/>
  <c r="I3954" i="2"/>
  <c r="J3954" i="2" s="1"/>
  <c r="M3954" i="2"/>
  <c r="N3954" i="2" s="1"/>
  <c r="H3954" i="2"/>
  <c r="P3958" i="2"/>
  <c r="I3960" i="2"/>
  <c r="J3960" i="2" s="1"/>
  <c r="O3960" i="2"/>
  <c r="F3963" i="2"/>
  <c r="E3963" i="2"/>
  <c r="K3965" i="2"/>
  <c r="M3965" i="2"/>
  <c r="N3965" i="2" s="1"/>
  <c r="I3965" i="2"/>
  <c r="J3965" i="2" s="1"/>
  <c r="H3965" i="2"/>
  <c r="E3968" i="2"/>
  <c r="F3968" i="2"/>
  <c r="F3969" i="2"/>
  <c r="E3969" i="2"/>
  <c r="L3976" i="2"/>
  <c r="K3976" i="2"/>
  <c r="H3976" i="2"/>
  <c r="K3997" i="2"/>
  <c r="H3835" i="2"/>
  <c r="O3835" i="2"/>
  <c r="I3839" i="2"/>
  <c r="J3839" i="2" s="1"/>
  <c r="I3843" i="2"/>
  <c r="J3843" i="2" s="1"/>
  <c r="I3847" i="2"/>
  <c r="J3847" i="2" s="1"/>
  <c r="I3851" i="2"/>
  <c r="J3851" i="2" s="1"/>
  <c r="I3855" i="2"/>
  <c r="J3855" i="2" s="1"/>
  <c r="I3859" i="2"/>
  <c r="J3859" i="2" s="1"/>
  <c r="I3871" i="2"/>
  <c r="J3871" i="2" s="1"/>
  <c r="I3887" i="2"/>
  <c r="J3887" i="2" s="1"/>
  <c r="I3895" i="2"/>
  <c r="J3895" i="2" s="1"/>
  <c r="I3903" i="2"/>
  <c r="J3903" i="2" s="1"/>
  <c r="H3916" i="2"/>
  <c r="O3929" i="2"/>
  <c r="H3937" i="2"/>
  <c r="K3938" i="2"/>
  <c r="P3938" i="2" s="1"/>
  <c r="I3952" i="2"/>
  <c r="J3952" i="2" s="1"/>
  <c r="O3952" i="2"/>
  <c r="E3961" i="2"/>
  <c r="F3961" i="2"/>
  <c r="L3962" i="2"/>
  <c r="F3973" i="2"/>
  <c r="E3973" i="2"/>
  <c r="M3973" i="2"/>
  <c r="N3973" i="2" s="1"/>
  <c r="M3978" i="2"/>
  <c r="N3978" i="2" s="1"/>
  <c r="O3979" i="2"/>
  <c r="M3981" i="2"/>
  <c r="N3981" i="2" s="1"/>
  <c r="K3984" i="2"/>
  <c r="K3988" i="2"/>
  <c r="M3989" i="2"/>
  <c r="N3989" i="2" s="1"/>
  <c r="H3995" i="2"/>
  <c r="O4005" i="2"/>
  <c r="L4010" i="2"/>
  <c r="K4010" i="2"/>
  <c r="O4010" i="2"/>
  <c r="I4010" i="2"/>
  <c r="J4010" i="2" s="1"/>
  <c r="H4010" i="2"/>
  <c r="F4011" i="2"/>
  <c r="E4011" i="2"/>
  <c r="F4014" i="2"/>
  <c r="E4014" i="2"/>
  <c r="M3985" i="2"/>
  <c r="N3985" i="2" s="1"/>
  <c r="H3985" i="2"/>
  <c r="K3985" i="2"/>
  <c r="O3988" i="2"/>
  <c r="I3995" i="2"/>
  <c r="P3998" i="2"/>
  <c r="F4003" i="2"/>
  <c r="E4003" i="2"/>
  <c r="H4013" i="2"/>
  <c r="F4016" i="2"/>
  <c r="E4016" i="2"/>
  <c r="H3938" i="2"/>
  <c r="K3949" i="2"/>
  <c r="O3956" i="2"/>
  <c r="P3962" i="2"/>
  <c r="H3962" i="2"/>
  <c r="O3962" i="2"/>
  <c r="O3967" i="2"/>
  <c r="K3967" i="2"/>
  <c r="K3971" i="2"/>
  <c r="O3971" i="2"/>
  <c r="I3973" i="2"/>
  <c r="J3973" i="2" s="1"/>
  <c r="L3974" i="2"/>
  <c r="H3974" i="2"/>
  <c r="F3975" i="2"/>
  <c r="I3981" i="2"/>
  <c r="J3981" i="2" s="1"/>
  <c r="H3982" i="2"/>
  <c r="L3985" i="2"/>
  <c r="P3989" i="2"/>
  <c r="I3989" i="2"/>
  <c r="J3989" i="2" s="1"/>
  <c r="E3996" i="2"/>
  <c r="F3999" i="2"/>
  <c r="E3999" i="2"/>
  <c r="F4007" i="2"/>
  <c r="E4007" i="2"/>
  <c r="O4019" i="2"/>
  <c r="M4019" i="2"/>
  <c r="N4019" i="2" s="1"/>
  <c r="L4019" i="2"/>
  <c r="I4019" i="2"/>
  <c r="J4019" i="2" s="1"/>
  <c r="H4019" i="2"/>
  <c r="K3945" i="2"/>
  <c r="H3950" i="2"/>
  <c r="P3950" i="2" s="1"/>
  <c r="H3958" i="2"/>
  <c r="H3969" i="2"/>
  <c r="P3969" i="2" s="1"/>
  <c r="H3977" i="2"/>
  <c r="P3977" i="2" s="1"/>
  <c r="O3977" i="2"/>
  <c r="I3994" i="2"/>
  <c r="J3994" i="2" s="1"/>
  <c r="I3998" i="2"/>
  <c r="J3998" i="2" s="1"/>
  <c r="I4002" i="2"/>
  <c r="J4002" i="2" s="1"/>
  <c r="I4006" i="2"/>
  <c r="J4006" i="2" s="1"/>
  <c r="H4009" i="2"/>
  <c r="L4014" i="2"/>
  <c r="M4015" i="2"/>
  <c r="N4015" i="2" s="1"/>
  <c r="K4018" i="2"/>
  <c r="H4014" i="2"/>
  <c r="O4014" i="2"/>
  <c r="H4015" i="2"/>
  <c r="I4015" i="2"/>
  <c r="J4015" i="2" s="1"/>
  <c r="E14" i="2"/>
  <c r="F14" i="2"/>
  <c r="E18" i="2"/>
  <c r="F18" i="2"/>
  <c r="F31" i="2"/>
  <c r="E31" i="2"/>
  <c r="F4" i="2"/>
  <c r="L5" i="2"/>
  <c r="H5" i="2"/>
  <c r="P5" i="2" s="1"/>
  <c r="O5" i="2"/>
  <c r="M5" i="2"/>
  <c r="N5" i="2" s="1"/>
  <c r="M6" i="2"/>
  <c r="N6" i="2" s="1"/>
  <c r="I6" i="2"/>
  <c r="J6" i="2" s="1"/>
  <c r="K6" i="2"/>
  <c r="H6" i="2"/>
  <c r="F8" i="2"/>
  <c r="L9" i="2"/>
  <c r="H9" i="2"/>
  <c r="P9" i="2" s="1"/>
  <c r="O9" i="2"/>
  <c r="M9" i="2"/>
  <c r="N9" i="2" s="1"/>
  <c r="M10" i="2"/>
  <c r="N10" i="2" s="1"/>
  <c r="I10" i="2"/>
  <c r="J10" i="2" s="1"/>
  <c r="K10" i="2"/>
  <c r="H10" i="2"/>
  <c r="F12" i="2"/>
  <c r="L13" i="2"/>
  <c r="H13" i="2"/>
  <c r="P13" i="2" s="1"/>
  <c r="O13" i="2"/>
  <c r="M13" i="2"/>
  <c r="N13" i="2" s="1"/>
  <c r="M14" i="2"/>
  <c r="N14" i="2" s="1"/>
  <c r="I14" i="2"/>
  <c r="J14" i="2" s="1"/>
  <c r="K14" i="2"/>
  <c r="H14" i="2"/>
  <c r="F16" i="2"/>
  <c r="L17" i="2"/>
  <c r="H17" i="2"/>
  <c r="P17" i="2" s="1"/>
  <c r="O17" i="2"/>
  <c r="M17" i="2"/>
  <c r="N17" i="2" s="1"/>
  <c r="M18" i="2"/>
  <c r="N18" i="2" s="1"/>
  <c r="I18" i="2"/>
  <c r="J18" i="2" s="1"/>
  <c r="K18" i="2"/>
  <c r="H18" i="2"/>
  <c r="F20" i="2"/>
  <c r="L21" i="2"/>
  <c r="H21" i="2"/>
  <c r="P21" i="2" s="1"/>
  <c r="O21" i="2"/>
  <c r="M21" i="2"/>
  <c r="N21" i="2" s="1"/>
  <c r="M22" i="2"/>
  <c r="N22" i="2" s="1"/>
  <c r="I22" i="2"/>
  <c r="J22" i="2" s="1"/>
  <c r="K22" i="2"/>
  <c r="H22" i="2"/>
  <c r="F24" i="2"/>
  <c r="L25" i="2"/>
  <c r="H25" i="2"/>
  <c r="P25" i="2" s="1"/>
  <c r="O25" i="2"/>
  <c r="M25" i="2"/>
  <c r="N25" i="2" s="1"/>
  <c r="M26" i="2"/>
  <c r="N26" i="2" s="1"/>
  <c r="I26" i="2"/>
  <c r="J26" i="2" s="1"/>
  <c r="K26" i="2"/>
  <c r="H26" i="2"/>
  <c r="F28" i="2"/>
  <c r="L29" i="2"/>
  <c r="H29" i="2"/>
  <c r="P29" i="2" s="1"/>
  <c r="O29" i="2"/>
  <c r="M29" i="2"/>
  <c r="N29" i="2" s="1"/>
  <c r="F30" i="2"/>
  <c r="G31" i="2"/>
  <c r="L33" i="2"/>
  <c r="H33" i="2"/>
  <c r="P33" i="2" s="1"/>
  <c r="M33" i="2"/>
  <c r="N33" i="2" s="1"/>
  <c r="O33" i="2"/>
  <c r="F34" i="2"/>
  <c r="F39" i="2"/>
  <c r="E39" i="2"/>
  <c r="P45" i="2"/>
  <c r="G53" i="2"/>
  <c r="G69" i="2"/>
  <c r="G85" i="2"/>
  <c r="G101" i="2"/>
  <c r="G117" i="2"/>
  <c r="G133" i="2"/>
  <c r="G149" i="2"/>
  <c r="G165" i="2"/>
  <c r="G181" i="2"/>
  <c r="G197" i="2"/>
  <c r="G213" i="2"/>
  <c r="G229" i="2"/>
  <c r="G245" i="2"/>
  <c r="G261" i="2"/>
  <c r="G277" i="2"/>
  <c r="G337" i="2"/>
  <c r="G345" i="2"/>
  <c r="G353" i="2"/>
  <c r="G361" i="2"/>
  <c r="E6" i="2"/>
  <c r="F6" i="2"/>
  <c r="F3" i="2"/>
  <c r="E3" i="2"/>
  <c r="O4" i="2"/>
  <c r="K4" i="2"/>
  <c r="M4" i="2"/>
  <c r="N4" i="2" s="1"/>
  <c r="H4" i="2"/>
  <c r="I4" i="2"/>
  <c r="J4" i="2" s="1"/>
  <c r="F7" i="2"/>
  <c r="E7" i="2"/>
  <c r="O8" i="2"/>
  <c r="K8" i="2"/>
  <c r="M8" i="2"/>
  <c r="N8" i="2" s="1"/>
  <c r="H8" i="2"/>
  <c r="I8" i="2"/>
  <c r="J8" i="2" s="1"/>
  <c r="F11" i="2"/>
  <c r="E11" i="2"/>
  <c r="O12" i="2"/>
  <c r="K12" i="2"/>
  <c r="M12" i="2"/>
  <c r="N12" i="2" s="1"/>
  <c r="H12" i="2"/>
  <c r="I12" i="2"/>
  <c r="J12" i="2" s="1"/>
  <c r="F15" i="2"/>
  <c r="E15" i="2"/>
  <c r="O16" i="2"/>
  <c r="K16" i="2"/>
  <c r="M16" i="2"/>
  <c r="N16" i="2" s="1"/>
  <c r="H16" i="2"/>
  <c r="I16" i="2"/>
  <c r="J16" i="2" s="1"/>
  <c r="F19" i="2"/>
  <c r="E19" i="2"/>
  <c r="O20" i="2"/>
  <c r="K20" i="2"/>
  <c r="M20" i="2"/>
  <c r="N20" i="2" s="1"/>
  <c r="H20" i="2"/>
  <c r="I20" i="2"/>
  <c r="J20" i="2" s="1"/>
  <c r="F23" i="2"/>
  <c r="E23" i="2"/>
  <c r="O24" i="2"/>
  <c r="K24" i="2"/>
  <c r="M24" i="2"/>
  <c r="N24" i="2" s="1"/>
  <c r="H24" i="2"/>
  <c r="I24" i="2"/>
  <c r="J24" i="2" s="1"/>
  <c r="F27" i="2"/>
  <c r="E27" i="2"/>
  <c r="O28" i="2"/>
  <c r="K28" i="2"/>
  <c r="M28" i="2"/>
  <c r="N28" i="2" s="1"/>
  <c r="H28" i="2"/>
  <c r="I28" i="2"/>
  <c r="J28" i="2" s="1"/>
  <c r="O30" i="2"/>
  <c r="K30" i="2"/>
  <c r="M30" i="2"/>
  <c r="N30" i="2" s="1"/>
  <c r="H30" i="2"/>
  <c r="G30" i="2" s="1"/>
  <c r="I30" i="2"/>
  <c r="J30" i="2" s="1"/>
  <c r="P31" i="2"/>
  <c r="O34" i="2"/>
  <c r="K34" i="2"/>
  <c r="M34" i="2"/>
  <c r="N34" i="2" s="1"/>
  <c r="H34" i="2"/>
  <c r="I34" i="2"/>
  <c r="J34" i="2" s="1"/>
  <c r="L37" i="2"/>
  <c r="H37" i="2"/>
  <c r="P37" i="2" s="1"/>
  <c r="O37" i="2"/>
  <c r="M37" i="2"/>
  <c r="N37" i="2" s="1"/>
  <c r="P49" i="2"/>
  <c r="G57" i="2"/>
  <c r="P65" i="2"/>
  <c r="G73" i="2"/>
  <c r="G89" i="2"/>
  <c r="G105" i="2"/>
  <c r="G121" i="2"/>
  <c r="G137" i="2"/>
  <c r="G153" i="2"/>
  <c r="G169" i="2"/>
  <c r="G185" i="2"/>
  <c r="G201" i="2"/>
  <c r="G217" i="2"/>
  <c r="G233" i="2"/>
  <c r="G249" i="2"/>
  <c r="G265" i="2"/>
  <c r="E10" i="2"/>
  <c r="F10" i="2"/>
  <c r="E22" i="2"/>
  <c r="F22" i="2"/>
  <c r="E26" i="2"/>
  <c r="F26" i="2"/>
  <c r="J35" i="2"/>
  <c r="P35" i="2"/>
  <c r="O38" i="2"/>
  <c r="K38" i="2"/>
  <c r="M38" i="2"/>
  <c r="N38" i="2" s="1"/>
  <c r="H38" i="2"/>
  <c r="G38" i="2" s="1"/>
  <c r="I38" i="2"/>
  <c r="J38" i="2" s="1"/>
  <c r="P39" i="2"/>
  <c r="G61" i="2"/>
  <c r="G77" i="2"/>
  <c r="G93" i="2"/>
  <c r="G109" i="2"/>
  <c r="G125" i="2"/>
  <c r="G141" i="2"/>
  <c r="G157" i="2"/>
  <c r="G173" i="2"/>
  <c r="G189" i="2"/>
  <c r="G205" i="2"/>
  <c r="G221" i="2"/>
  <c r="G237" i="2"/>
  <c r="G253" i="2"/>
  <c r="G269" i="2"/>
  <c r="G333" i="2"/>
  <c r="G341" i="2"/>
  <c r="G349" i="2"/>
  <c r="G357" i="2"/>
  <c r="G365" i="2"/>
  <c r="F35" i="2"/>
  <c r="E35" i="2"/>
  <c r="G81" i="2"/>
  <c r="G97" i="2"/>
  <c r="G113" i="2"/>
  <c r="G129" i="2"/>
  <c r="G145" i="2"/>
  <c r="G161" i="2"/>
  <c r="G177" i="2"/>
  <c r="G193" i="2"/>
  <c r="G209" i="2"/>
  <c r="G225" i="2"/>
  <c r="G241" i="2"/>
  <c r="G257" i="2"/>
  <c r="G273" i="2"/>
  <c r="G281" i="2"/>
  <c r="P281" i="2"/>
  <c r="G285" i="2"/>
  <c r="P285" i="2"/>
  <c r="G289" i="2"/>
  <c r="P289" i="2"/>
  <c r="G293" i="2"/>
  <c r="P293" i="2"/>
  <c r="G297" i="2"/>
  <c r="P297" i="2"/>
  <c r="G301" i="2"/>
  <c r="P301" i="2"/>
  <c r="G305" i="2"/>
  <c r="P305" i="2"/>
  <c r="G309" i="2"/>
  <c r="P309" i="2"/>
  <c r="G313" i="2"/>
  <c r="P313" i="2"/>
  <c r="G317" i="2"/>
  <c r="P317" i="2"/>
  <c r="G321" i="2"/>
  <c r="P321" i="2"/>
  <c r="G325" i="2"/>
  <c r="P325" i="2"/>
  <c r="G329" i="2"/>
  <c r="P329" i="2"/>
  <c r="P345" i="2"/>
  <c r="P357" i="2"/>
  <c r="P361" i="2"/>
  <c r="P365" i="2"/>
  <c r="P409" i="2"/>
  <c r="L414" i="2"/>
  <c r="H414" i="2"/>
  <c r="O414" i="2"/>
  <c r="K414" i="2"/>
  <c r="L430" i="2"/>
  <c r="H430" i="2"/>
  <c r="O430" i="2"/>
  <c r="K430" i="2"/>
  <c r="L446" i="2"/>
  <c r="H446" i="2"/>
  <c r="O446" i="2"/>
  <c r="K446" i="2"/>
  <c r="M451" i="2"/>
  <c r="N451" i="2" s="1"/>
  <c r="I451" i="2"/>
  <c r="J451" i="2" s="1"/>
  <c r="L451" i="2"/>
  <c r="H451" i="2"/>
  <c r="F452" i="2"/>
  <c r="E452" i="2"/>
  <c r="M467" i="2"/>
  <c r="N467" i="2" s="1"/>
  <c r="I467" i="2"/>
  <c r="J467" i="2" s="1"/>
  <c r="L467" i="2"/>
  <c r="H467" i="2"/>
  <c r="F468" i="2"/>
  <c r="E468" i="2"/>
  <c r="L478" i="2"/>
  <c r="H478" i="2"/>
  <c r="O478" i="2"/>
  <c r="K478" i="2"/>
  <c r="M499" i="2"/>
  <c r="N499" i="2" s="1"/>
  <c r="I499" i="2"/>
  <c r="J499" i="2" s="1"/>
  <c r="L499" i="2"/>
  <c r="H499" i="2"/>
  <c r="F500" i="2"/>
  <c r="E500" i="2"/>
  <c r="M515" i="2"/>
  <c r="N515" i="2" s="1"/>
  <c r="I515" i="2"/>
  <c r="J515" i="2" s="1"/>
  <c r="L515" i="2"/>
  <c r="H515" i="2"/>
  <c r="F516" i="2"/>
  <c r="E516" i="2"/>
  <c r="L526" i="2"/>
  <c r="H526" i="2"/>
  <c r="O526" i="2"/>
  <c r="K526" i="2"/>
  <c r="M531" i="2"/>
  <c r="N531" i="2" s="1"/>
  <c r="I531" i="2"/>
  <c r="J531" i="2" s="1"/>
  <c r="L531" i="2"/>
  <c r="H531" i="2"/>
  <c r="F532" i="2"/>
  <c r="E532" i="2"/>
  <c r="L542" i="2"/>
  <c r="H542" i="2"/>
  <c r="O542" i="2"/>
  <c r="K542" i="2"/>
  <c r="M547" i="2"/>
  <c r="N547" i="2" s="1"/>
  <c r="I547" i="2"/>
  <c r="J547" i="2" s="1"/>
  <c r="L547" i="2"/>
  <c r="H547" i="2"/>
  <c r="F548" i="2"/>
  <c r="E548" i="2"/>
  <c r="L558" i="2"/>
  <c r="H558" i="2"/>
  <c r="O558" i="2"/>
  <c r="K558" i="2"/>
  <c r="M563" i="2"/>
  <c r="N563" i="2" s="1"/>
  <c r="I563" i="2"/>
  <c r="J563" i="2" s="1"/>
  <c r="L563" i="2"/>
  <c r="H563" i="2"/>
  <c r="F564" i="2"/>
  <c r="E564" i="2"/>
  <c r="L574" i="2"/>
  <c r="H574" i="2"/>
  <c r="O574" i="2"/>
  <c r="K574" i="2"/>
  <c r="M579" i="2"/>
  <c r="N579" i="2" s="1"/>
  <c r="I579" i="2"/>
  <c r="J579" i="2" s="1"/>
  <c r="L579" i="2"/>
  <c r="H579" i="2"/>
  <c r="F580" i="2"/>
  <c r="E580" i="2"/>
  <c r="L590" i="2"/>
  <c r="H590" i="2"/>
  <c r="O590" i="2"/>
  <c r="K590" i="2"/>
  <c r="M595" i="2"/>
  <c r="N595" i="2" s="1"/>
  <c r="I595" i="2"/>
  <c r="J595" i="2" s="1"/>
  <c r="L595" i="2"/>
  <c r="H595" i="2"/>
  <c r="F596" i="2"/>
  <c r="E596" i="2"/>
  <c r="L606" i="2"/>
  <c r="H606" i="2"/>
  <c r="O606" i="2"/>
  <c r="K606" i="2"/>
  <c r="M611" i="2"/>
  <c r="N611" i="2" s="1"/>
  <c r="I611" i="2"/>
  <c r="J611" i="2" s="1"/>
  <c r="L611" i="2"/>
  <c r="H611" i="2"/>
  <c r="F612" i="2"/>
  <c r="E612" i="2"/>
  <c r="L622" i="2"/>
  <c r="H622" i="2"/>
  <c r="O622" i="2"/>
  <c r="K622" i="2"/>
  <c r="M627" i="2"/>
  <c r="N627" i="2" s="1"/>
  <c r="I627" i="2"/>
  <c r="J627" i="2" s="1"/>
  <c r="L627" i="2"/>
  <c r="H627" i="2"/>
  <c r="F628" i="2"/>
  <c r="E628" i="2"/>
  <c r="L638" i="2"/>
  <c r="H638" i="2"/>
  <c r="O638" i="2"/>
  <c r="K638" i="2"/>
  <c r="M643" i="2"/>
  <c r="N643" i="2" s="1"/>
  <c r="I643" i="2"/>
  <c r="J643" i="2" s="1"/>
  <c r="L643" i="2"/>
  <c r="H643" i="2"/>
  <c r="F644" i="2"/>
  <c r="E644" i="2"/>
  <c r="L654" i="2"/>
  <c r="H654" i="2"/>
  <c r="O654" i="2"/>
  <c r="K654" i="2"/>
  <c r="M659" i="2"/>
  <c r="N659" i="2" s="1"/>
  <c r="I659" i="2"/>
  <c r="J659" i="2" s="1"/>
  <c r="L659" i="2"/>
  <c r="H659" i="2"/>
  <c r="F660" i="2"/>
  <c r="E660" i="2"/>
  <c r="L670" i="2"/>
  <c r="H670" i="2"/>
  <c r="O670" i="2"/>
  <c r="K670" i="2"/>
  <c r="M675" i="2"/>
  <c r="N675" i="2" s="1"/>
  <c r="I675" i="2"/>
  <c r="J675" i="2" s="1"/>
  <c r="L675" i="2"/>
  <c r="H675" i="2"/>
  <c r="F676" i="2"/>
  <c r="E676" i="2"/>
  <c r="L686" i="2"/>
  <c r="H686" i="2"/>
  <c r="O686" i="2"/>
  <c r="K686" i="2"/>
  <c r="M691" i="2"/>
  <c r="N691" i="2" s="1"/>
  <c r="I691" i="2"/>
  <c r="J691" i="2" s="1"/>
  <c r="L691" i="2"/>
  <c r="H691" i="2"/>
  <c r="F692" i="2"/>
  <c r="E692" i="2"/>
  <c r="L702" i="2"/>
  <c r="H702" i="2"/>
  <c r="O702" i="2"/>
  <c r="K702" i="2"/>
  <c r="M707" i="2"/>
  <c r="N707" i="2" s="1"/>
  <c r="I707" i="2"/>
  <c r="J707" i="2" s="1"/>
  <c r="L707" i="2"/>
  <c r="H707" i="2"/>
  <c r="F708" i="2"/>
  <c r="E708" i="2"/>
  <c r="L718" i="2"/>
  <c r="H718" i="2"/>
  <c r="O718" i="2"/>
  <c r="K718" i="2"/>
  <c r="M723" i="2"/>
  <c r="N723" i="2" s="1"/>
  <c r="I723" i="2"/>
  <c r="J723" i="2" s="1"/>
  <c r="L723" i="2"/>
  <c r="H723" i="2"/>
  <c r="F724" i="2"/>
  <c r="E724" i="2"/>
  <c r="L734" i="2"/>
  <c r="H734" i="2"/>
  <c r="O734" i="2"/>
  <c r="K734" i="2"/>
  <c r="M739" i="2"/>
  <c r="N739" i="2" s="1"/>
  <c r="I739" i="2"/>
  <c r="J739" i="2" s="1"/>
  <c r="L739" i="2"/>
  <c r="H739" i="2"/>
  <c r="F740" i="2"/>
  <c r="E740" i="2"/>
  <c r="L750" i="2"/>
  <c r="H750" i="2"/>
  <c r="O750" i="2"/>
  <c r="K750" i="2"/>
  <c r="M755" i="2"/>
  <c r="N755" i="2" s="1"/>
  <c r="I755" i="2"/>
  <c r="J755" i="2" s="1"/>
  <c r="L755" i="2"/>
  <c r="H755" i="2"/>
  <c r="F756" i="2"/>
  <c r="E756" i="2"/>
  <c r="L766" i="2"/>
  <c r="H766" i="2"/>
  <c r="O766" i="2"/>
  <c r="K766" i="2"/>
  <c r="M771" i="2"/>
  <c r="N771" i="2" s="1"/>
  <c r="I771" i="2"/>
  <c r="J771" i="2" s="1"/>
  <c r="L771" i="2"/>
  <c r="H771" i="2"/>
  <c r="F772" i="2"/>
  <c r="E772" i="2"/>
  <c r="L782" i="2"/>
  <c r="H782" i="2"/>
  <c r="O782" i="2"/>
  <c r="K782" i="2"/>
  <c r="M787" i="2"/>
  <c r="N787" i="2" s="1"/>
  <c r="I787" i="2"/>
  <c r="J787" i="2" s="1"/>
  <c r="L787" i="2"/>
  <c r="H787" i="2"/>
  <c r="F788" i="2"/>
  <c r="E788" i="2"/>
  <c r="L798" i="2"/>
  <c r="H798" i="2"/>
  <c r="O798" i="2"/>
  <c r="K798" i="2"/>
  <c r="M803" i="2"/>
  <c r="N803" i="2" s="1"/>
  <c r="I803" i="2"/>
  <c r="J803" i="2" s="1"/>
  <c r="L803" i="2"/>
  <c r="H803" i="2"/>
  <c r="F804" i="2"/>
  <c r="E804" i="2"/>
  <c r="L814" i="2"/>
  <c r="H814" i="2"/>
  <c r="O814" i="2"/>
  <c r="K814" i="2"/>
  <c r="M819" i="2"/>
  <c r="N819" i="2" s="1"/>
  <c r="I819" i="2"/>
  <c r="J819" i="2" s="1"/>
  <c r="L819" i="2"/>
  <c r="H819" i="2"/>
  <c r="F820" i="2"/>
  <c r="E820" i="2"/>
  <c r="L830" i="2"/>
  <c r="H830" i="2"/>
  <c r="O830" i="2"/>
  <c r="K830" i="2"/>
  <c r="M835" i="2"/>
  <c r="N835" i="2" s="1"/>
  <c r="I835" i="2"/>
  <c r="J835" i="2" s="1"/>
  <c r="L835" i="2"/>
  <c r="H835" i="2"/>
  <c r="F836" i="2"/>
  <c r="E836" i="2"/>
  <c r="L846" i="2"/>
  <c r="H846" i="2"/>
  <c r="O846" i="2"/>
  <c r="K846" i="2"/>
  <c r="M851" i="2"/>
  <c r="N851" i="2" s="1"/>
  <c r="I851" i="2"/>
  <c r="J851" i="2" s="1"/>
  <c r="L851" i="2"/>
  <c r="H851" i="2"/>
  <c r="F852" i="2"/>
  <c r="E852" i="2"/>
  <c r="P1110" i="2"/>
  <c r="P1126" i="2"/>
  <c r="P1142" i="2"/>
  <c r="P1158" i="2"/>
  <c r="P1174" i="2"/>
  <c r="P1190" i="2"/>
  <c r="P1206" i="2"/>
  <c r="P1222" i="2"/>
  <c r="P1238" i="2"/>
  <c r="P1254" i="2"/>
  <c r="P1270" i="2"/>
  <c r="P1286" i="2"/>
  <c r="P1302" i="2"/>
  <c r="P1318" i="2"/>
  <c r="P1334" i="2"/>
  <c r="P1350" i="2"/>
  <c r="P1366" i="2"/>
  <c r="P1382" i="2"/>
  <c r="P1398" i="2"/>
  <c r="P1414" i="2"/>
  <c r="P1430" i="2"/>
  <c r="P1446" i="2"/>
  <c r="P1462" i="2"/>
  <c r="P1478" i="2"/>
  <c r="P1494" i="2"/>
  <c r="P1510" i="2"/>
  <c r="P1526" i="2"/>
  <c r="P1542" i="2"/>
  <c r="P1558" i="2"/>
  <c r="P333" i="2"/>
  <c r="P337" i="2"/>
  <c r="P341" i="2"/>
  <c r="P349" i="2"/>
  <c r="P353" i="2"/>
  <c r="P369" i="2"/>
  <c r="P373" i="2"/>
  <c r="P377" i="2"/>
  <c r="P381" i="2"/>
  <c r="P385" i="2"/>
  <c r="P389" i="2"/>
  <c r="P393" i="2"/>
  <c r="P397" i="2"/>
  <c r="P401" i="2"/>
  <c r="P405" i="2"/>
  <c r="M419" i="2"/>
  <c r="N419" i="2" s="1"/>
  <c r="I419" i="2"/>
  <c r="J419" i="2" s="1"/>
  <c r="L419" i="2"/>
  <c r="H419" i="2"/>
  <c r="F420" i="2"/>
  <c r="E420" i="2"/>
  <c r="M435" i="2"/>
  <c r="N435" i="2" s="1"/>
  <c r="I435" i="2"/>
  <c r="J435" i="2" s="1"/>
  <c r="L435" i="2"/>
  <c r="H435" i="2"/>
  <c r="F436" i="2"/>
  <c r="E436" i="2"/>
  <c r="L462" i="2"/>
  <c r="H462" i="2"/>
  <c r="O462" i="2"/>
  <c r="K462" i="2"/>
  <c r="M483" i="2"/>
  <c r="N483" i="2" s="1"/>
  <c r="I483" i="2"/>
  <c r="J483" i="2" s="1"/>
  <c r="L483" i="2"/>
  <c r="H483" i="2"/>
  <c r="F484" i="2"/>
  <c r="E484" i="2"/>
  <c r="L494" i="2"/>
  <c r="H494" i="2"/>
  <c r="O494" i="2"/>
  <c r="K494" i="2"/>
  <c r="L510" i="2"/>
  <c r="H510" i="2"/>
  <c r="O510" i="2"/>
  <c r="K510" i="2"/>
  <c r="M32" i="2"/>
  <c r="N32" i="2" s="1"/>
  <c r="I32" i="2"/>
  <c r="G32" i="2"/>
  <c r="L32" i="2"/>
  <c r="M40" i="2"/>
  <c r="N40" i="2" s="1"/>
  <c r="I40" i="2"/>
  <c r="J40" i="2" s="1"/>
  <c r="G40" i="2"/>
  <c r="L40" i="2"/>
  <c r="O42" i="2"/>
  <c r="K42" i="2"/>
  <c r="G42" i="2"/>
  <c r="L42" i="2"/>
  <c r="L43" i="2"/>
  <c r="H43" i="2"/>
  <c r="K43" i="2"/>
  <c r="M44" i="2"/>
  <c r="N44" i="2" s="1"/>
  <c r="I44" i="2"/>
  <c r="J44" i="2" s="1"/>
  <c r="G44" i="2"/>
  <c r="L44" i="2"/>
  <c r="O46" i="2"/>
  <c r="K46" i="2"/>
  <c r="G46" i="2"/>
  <c r="L46" i="2"/>
  <c r="L47" i="2"/>
  <c r="H47" i="2"/>
  <c r="K47" i="2"/>
  <c r="M48" i="2"/>
  <c r="N48" i="2" s="1"/>
  <c r="I48" i="2"/>
  <c r="J48" i="2" s="1"/>
  <c r="G48" i="2"/>
  <c r="L48" i="2"/>
  <c r="O50" i="2"/>
  <c r="K50" i="2"/>
  <c r="G50" i="2"/>
  <c r="L50" i="2"/>
  <c r="L51" i="2"/>
  <c r="H51" i="2"/>
  <c r="K51" i="2"/>
  <c r="M52" i="2"/>
  <c r="N52" i="2" s="1"/>
  <c r="I52" i="2"/>
  <c r="G52" i="2"/>
  <c r="L52" i="2"/>
  <c r="O54" i="2"/>
  <c r="K54" i="2"/>
  <c r="G54" i="2"/>
  <c r="L54" i="2"/>
  <c r="L55" i="2"/>
  <c r="H55" i="2"/>
  <c r="K55" i="2"/>
  <c r="M56" i="2"/>
  <c r="N56" i="2" s="1"/>
  <c r="I56" i="2"/>
  <c r="J56" i="2" s="1"/>
  <c r="G56" i="2"/>
  <c r="L56" i="2"/>
  <c r="O58" i="2"/>
  <c r="K58" i="2"/>
  <c r="G58" i="2"/>
  <c r="L58" i="2"/>
  <c r="L59" i="2"/>
  <c r="H59" i="2"/>
  <c r="K59" i="2"/>
  <c r="M60" i="2"/>
  <c r="N60" i="2" s="1"/>
  <c r="I60" i="2"/>
  <c r="J60" i="2" s="1"/>
  <c r="G60" i="2"/>
  <c r="L60" i="2"/>
  <c r="O62" i="2"/>
  <c r="K62" i="2"/>
  <c r="G62" i="2"/>
  <c r="L62" i="2"/>
  <c r="L63" i="2"/>
  <c r="H63" i="2"/>
  <c r="K63" i="2"/>
  <c r="M64" i="2"/>
  <c r="N64" i="2" s="1"/>
  <c r="I64" i="2"/>
  <c r="J64" i="2" s="1"/>
  <c r="G64" i="2"/>
  <c r="L64" i="2"/>
  <c r="O66" i="2"/>
  <c r="K66" i="2"/>
  <c r="G66" i="2"/>
  <c r="L66" i="2"/>
  <c r="L67" i="2"/>
  <c r="H67" i="2"/>
  <c r="K67" i="2"/>
  <c r="M68" i="2"/>
  <c r="N68" i="2" s="1"/>
  <c r="I68" i="2"/>
  <c r="G68" i="2"/>
  <c r="L68" i="2"/>
  <c r="O70" i="2"/>
  <c r="K70" i="2"/>
  <c r="G70" i="2"/>
  <c r="L70" i="2"/>
  <c r="L71" i="2"/>
  <c r="H71" i="2"/>
  <c r="K71" i="2"/>
  <c r="M72" i="2"/>
  <c r="N72" i="2" s="1"/>
  <c r="I72" i="2"/>
  <c r="J72" i="2" s="1"/>
  <c r="G72" i="2"/>
  <c r="L72" i="2"/>
  <c r="O74" i="2"/>
  <c r="K74" i="2"/>
  <c r="G74" i="2"/>
  <c r="L74" i="2"/>
  <c r="L75" i="2"/>
  <c r="H75" i="2"/>
  <c r="K75" i="2"/>
  <c r="M76" i="2"/>
  <c r="N76" i="2" s="1"/>
  <c r="I76" i="2"/>
  <c r="J76" i="2" s="1"/>
  <c r="G76" i="2"/>
  <c r="L76" i="2"/>
  <c r="O78" i="2"/>
  <c r="K78" i="2"/>
  <c r="G78" i="2"/>
  <c r="L78" i="2"/>
  <c r="L79" i="2"/>
  <c r="H79" i="2"/>
  <c r="K79" i="2"/>
  <c r="M80" i="2"/>
  <c r="N80" i="2" s="1"/>
  <c r="I80" i="2"/>
  <c r="J80" i="2" s="1"/>
  <c r="G80" i="2"/>
  <c r="L80" i="2"/>
  <c r="O82" i="2"/>
  <c r="K82" i="2"/>
  <c r="G82" i="2"/>
  <c r="L82" i="2"/>
  <c r="L83" i="2"/>
  <c r="H83" i="2"/>
  <c r="K83" i="2"/>
  <c r="M84" i="2"/>
  <c r="N84" i="2" s="1"/>
  <c r="I84" i="2"/>
  <c r="G84" i="2"/>
  <c r="L84" i="2"/>
  <c r="O86" i="2"/>
  <c r="K86" i="2"/>
  <c r="G86" i="2"/>
  <c r="L86" i="2"/>
  <c r="L87" i="2"/>
  <c r="H87" i="2"/>
  <c r="K87" i="2"/>
  <c r="M88" i="2"/>
  <c r="N88" i="2" s="1"/>
  <c r="I88" i="2"/>
  <c r="J88" i="2" s="1"/>
  <c r="G88" i="2"/>
  <c r="L88" i="2"/>
  <c r="O90" i="2"/>
  <c r="K90" i="2"/>
  <c r="G90" i="2"/>
  <c r="L90" i="2"/>
  <c r="L91" i="2"/>
  <c r="H91" i="2"/>
  <c r="K91" i="2"/>
  <c r="M92" i="2"/>
  <c r="N92" i="2" s="1"/>
  <c r="I92" i="2"/>
  <c r="J92" i="2" s="1"/>
  <c r="G92" i="2"/>
  <c r="L92" i="2"/>
  <c r="O94" i="2"/>
  <c r="K94" i="2"/>
  <c r="G94" i="2"/>
  <c r="L94" i="2"/>
  <c r="L95" i="2"/>
  <c r="H95" i="2"/>
  <c r="K95" i="2"/>
  <c r="M96" i="2"/>
  <c r="N96" i="2" s="1"/>
  <c r="I96" i="2"/>
  <c r="J96" i="2" s="1"/>
  <c r="G96" i="2"/>
  <c r="L96" i="2"/>
  <c r="O98" i="2"/>
  <c r="K98" i="2"/>
  <c r="G98" i="2"/>
  <c r="L98" i="2"/>
  <c r="L99" i="2"/>
  <c r="H99" i="2"/>
  <c r="K99" i="2"/>
  <c r="M100" i="2"/>
  <c r="N100" i="2" s="1"/>
  <c r="I100" i="2"/>
  <c r="G100" i="2"/>
  <c r="L100" i="2"/>
  <c r="O102" i="2"/>
  <c r="K102" i="2"/>
  <c r="G102" i="2"/>
  <c r="L102" i="2"/>
  <c r="L103" i="2"/>
  <c r="H103" i="2"/>
  <c r="K103" i="2"/>
  <c r="M104" i="2"/>
  <c r="N104" i="2" s="1"/>
  <c r="I104" i="2"/>
  <c r="J104" i="2" s="1"/>
  <c r="G104" i="2"/>
  <c r="L104" i="2"/>
  <c r="O106" i="2"/>
  <c r="K106" i="2"/>
  <c r="G106" i="2"/>
  <c r="L106" i="2"/>
  <c r="L107" i="2"/>
  <c r="H107" i="2"/>
  <c r="K107" i="2"/>
  <c r="M108" i="2"/>
  <c r="N108" i="2" s="1"/>
  <c r="I108" i="2"/>
  <c r="J108" i="2" s="1"/>
  <c r="G108" i="2"/>
  <c r="L108" i="2"/>
  <c r="O110" i="2"/>
  <c r="K110" i="2"/>
  <c r="G110" i="2"/>
  <c r="L110" i="2"/>
  <c r="L111" i="2"/>
  <c r="H111" i="2"/>
  <c r="K111" i="2"/>
  <c r="M112" i="2"/>
  <c r="N112" i="2" s="1"/>
  <c r="I112" i="2"/>
  <c r="J112" i="2" s="1"/>
  <c r="G112" i="2"/>
  <c r="L112" i="2"/>
  <c r="O114" i="2"/>
  <c r="K114" i="2"/>
  <c r="G114" i="2"/>
  <c r="L114" i="2"/>
  <c r="L115" i="2"/>
  <c r="H115" i="2"/>
  <c r="K115" i="2"/>
  <c r="M116" i="2"/>
  <c r="N116" i="2" s="1"/>
  <c r="I116" i="2"/>
  <c r="G116" i="2"/>
  <c r="L116" i="2"/>
  <c r="O118" i="2"/>
  <c r="K118" i="2"/>
  <c r="G118" i="2"/>
  <c r="L118" i="2"/>
  <c r="L119" i="2"/>
  <c r="H119" i="2"/>
  <c r="K119" i="2"/>
  <c r="M120" i="2"/>
  <c r="N120" i="2" s="1"/>
  <c r="I120" i="2"/>
  <c r="J120" i="2" s="1"/>
  <c r="G120" i="2"/>
  <c r="L120" i="2"/>
  <c r="O122" i="2"/>
  <c r="K122" i="2"/>
  <c r="G122" i="2"/>
  <c r="L122" i="2"/>
  <c r="L123" i="2"/>
  <c r="H123" i="2"/>
  <c r="K123" i="2"/>
  <c r="M124" i="2"/>
  <c r="N124" i="2" s="1"/>
  <c r="I124" i="2"/>
  <c r="J124" i="2" s="1"/>
  <c r="G124" i="2"/>
  <c r="L124" i="2"/>
  <c r="O126" i="2"/>
  <c r="K126" i="2"/>
  <c r="G126" i="2"/>
  <c r="L126" i="2"/>
  <c r="L127" i="2"/>
  <c r="H127" i="2"/>
  <c r="K127" i="2"/>
  <c r="M128" i="2"/>
  <c r="N128" i="2" s="1"/>
  <c r="I128" i="2"/>
  <c r="J128" i="2" s="1"/>
  <c r="G128" i="2"/>
  <c r="L128" i="2"/>
  <c r="O130" i="2"/>
  <c r="K130" i="2"/>
  <c r="G130" i="2"/>
  <c r="L130" i="2"/>
  <c r="L131" i="2"/>
  <c r="H131" i="2"/>
  <c r="K131" i="2"/>
  <c r="M132" i="2"/>
  <c r="N132" i="2" s="1"/>
  <c r="I132" i="2"/>
  <c r="G132" i="2"/>
  <c r="L132" i="2"/>
  <c r="O134" i="2"/>
  <c r="K134" i="2"/>
  <c r="G134" i="2"/>
  <c r="L134" i="2"/>
  <c r="L135" i="2"/>
  <c r="H135" i="2"/>
  <c r="K135" i="2"/>
  <c r="M136" i="2"/>
  <c r="N136" i="2" s="1"/>
  <c r="I136" i="2"/>
  <c r="J136" i="2" s="1"/>
  <c r="G136" i="2"/>
  <c r="L136" i="2"/>
  <c r="O138" i="2"/>
  <c r="K138" i="2"/>
  <c r="G138" i="2"/>
  <c r="L138" i="2"/>
  <c r="L139" i="2"/>
  <c r="H139" i="2"/>
  <c r="K139" i="2"/>
  <c r="M140" i="2"/>
  <c r="N140" i="2" s="1"/>
  <c r="I140" i="2"/>
  <c r="J140" i="2" s="1"/>
  <c r="G140" i="2"/>
  <c r="L140" i="2"/>
  <c r="O142" i="2"/>
  <c r="K142" i="2"/>
  <c r="G142" i="2"/>
  <c r="L142" i="2"/>
  <c r="L143" i="2"/>
  <c r="H143" i="2"/>
  <c r="K143" i="2"/>
  <c r="M144" i="2"/>
  <c r="N144" i="2" s="1"/>
  <c r="I144" i="2"/>
  <c r="J144" i="2" s="1"/>
  <c r="G144" i="2"/>
  <c r="L144" i="2"/>
  <c r="O146" i="2"/>
  <c r="K146" i="2"/>
  <c r="G146" i="2"/>
  <c r="L146" i="2"/>
  <c r="L147" i="2"/>
  <c r="H147" i="2"/>
  <c r="K147" i="2"/>
  <c r="M148" i="2"/>
  <c r="N148" i="2" s="1"/>
  <c r="I148" i="2"/>
  <c r="G148" i="2"/>
  <c r="L148" i="2"/>
  <c r="O150" i="2"/>
  <c r="K150" i="2"/>
  <c r="G150" i="2"/>
  <c r="L150" i="2"/>
  <c r="L151" i="2"/>
  <c r="H151" i="2"/>
  <c r="K151" i="2"/>
  <c r="M152" i="2"/>
  <c r="N152" i="2" s="1"/>
  <c r="I152" i="2"/>
  <c r="J152" i="2" s="1"/>
  <c r="G152" i="2"/>
  <c r="L152" i="2"/>
  <c r="O154" i="2"/>
  <c r="K154" i="2"/>
  <c r="G154" i="2"/>
  <c r="L154" i="2"/>
  <c r="L155" i="2"/>
  <c r="H155" i="2"/>
  <c r="K155" i="2"/>
  <c r="M156" i="2"/>
  <c r="N156" i="2" s="1"/>
  <c r="I156" i="2"/>
  <c r="J156" i="2" s="1"/>
  <c r="G156" i="2"/>
  <c r="L156" i="2"/>
  <c r="O158" i="2"/>
  <c r="K158" i="2"/>
  <c r="G158" i="2"/>
  <c r="L158" i="2"/>
  <c r="L159" i="2"/>
  <c r="H159" i="2"/>
  <c r="K159" i="2"/>
  <c r="M160" i="2"/>
  <c r="N160" i="2" s="1"/>
  <c r="I160" i="2"/>
  <c r="J160" i="2" s="1"/>
  <c r="G160" i="2"/>
  <c r="L160" i="2"/>
  <c r="O162" i="2"/>
  <c r="K162" i="2"/>
  <c r="G162" i="2"/>
  <c r="L162" i="2"/>
  <c r="L163" i="2"/>
  <c r="H163" i="2"/>
  <c r="K163" i="2"/>
  <c r="M164" i="2"/>
  <c r="N164" i="2" s="1"/>
  <c r="I164" i="2"/>
  <c r="G164" i="2"/>
  <c r="L164" i="2"/>
  <c r="O166" i="2"/>
  <c r="K166" i="2"/>
  <c r="G166" i="2"/>
  <c r="L166" i="2"/>
  <c r="L167" i="2"/>
  <c r="H167" i="2"/>
  <c r="K167" i="2"/>
  <c r="M168" i="2"/>
  <c r="N168" i="2" s="1"/>
  <c r="I168" i="2"/>
  <c r="G168" i="2"/>
  <c r="L168" i="2"/>
  <c r="O170" i="2"/>
  <c r="K170" i="2"/>
  <c r="G170" i="2"/>
  <c r="L170" i="2"/>
  <c r="L171" i="2"/>
  <c r="H171" i="2"/>
  <c r="K171" i="2"/>
  <c r="M172" i="2"/>
  <c r="N172" i="2" s="1"/>
  <c r="I172" i="2"/>
  <c r="J172" i="2" s="1"/>
  <c r="G172" i="2"/>
  <c r="L172" i="2"/>
  <c r="O174" i="2"/>
  <c r="K174" i="2"/>
  <c r="G174" i="2"/>
  <c r="L174" i="2"/>
  <c r="L175" i="2"/>
  <c r="H175" i="2"/>
  <c r="K175" i="2"/>
  <c r="M176" i="2"/>
  <c r="N176" i="2" s="1"/>
  <c r="I176" i="2"/>
  <c r="J176" i="2" s="1"/>
  <c r="G176" i="2"/>
  <c r="L176" i="2"/>
  <c r="O178" i="2"/>
  <c r="K178" i="2"/>
  <c r="G178" i="2"/>
  <c r="L178" i="2"/>
  <c r="L179" i="2"/>
  <c r="H179" i="2"/>
  <c r="K179" i="2"/>
  <c r="M180" i="2"/>
  <c r="N180" i="2" s="1"/>
  <c r="I180" i="2"/>
  <c r="G180" i="2"/>
  <c r="L180" i="2"/>
  <c r="O182" i="2"/>
  <c r="K182" i="2"/>
  <c r="G182" i="2"/>
  <c r="L182" i="2"/>
  <c r="L183" i="2"/>
  <c r="H183" i="2"/>
  <c r="K183" i="2"/>
  <c r="M184" i="2"/>
  <c r="N184" i="2" s="1"/>
  <c r="I184" i="2"/>
  <c r="G184" i="2"/>
  <c r="L184" i="2"/>
  <c r="O186" i="2"/>
  <c r="K186" i="2"/>
  <c r="G186" i="2"/>
  <c r="L186" i="2"/>
  <c r="L187" i="2"/>
  <c r="H187" i="2"/>
  <c r="K187" i="2"/>
  <c r="M188" i="2"/>
  <c r="N188" i="2" s="1"/>
  <c r="I188" i="2"/>
  <c r="J188" i="2" s="1"/>
  <c r="G188" i="2"/>
  <c r="L188" i="2"/>
  <c r="O190" i="2"/>
  <c r="K190" i="2"/>
  <c r="G190" i="2"/>
  <c r="L190" i="2"/>
  <c r="L191" i="2"/>
  <c r="H191" i="2"/>
  <c r="K191" i="2"/>
  <c r="M192" i="2"/>
  <c r="N192" i="2" s="1"/>
  <c r="I192" i="2"/>
  <c r="J192" i="2" s="1"/>
  <c r="G192" i="2"/>
  <c r="L192" i="2"/>
  <c r="O194" i="2"/>
  <c r="K194" i="2"/>
  <c r="G194" i="2"/>
  <c r="L194" i="2"/>
  <c r="L195" i="2"/>
  <c r="H195" i="2"/>
  <c r="K195" i="2"/>
  <c r="M196" i="2"/>
  <c r="N196" i="2" s="1"/>
  <c r="I196" i="2"/>
  <c r="G196" i="2"/>
  <c r="L196" i="2"/>
  <c r="O198" i="2"/>
  <c r="K198" i="2"/>
  <c r="G198" i="2"/>
  <c r="L198" i="2"/>
  <c r="L199" i="2"/>
  <c r="H199" i="2"/>
  <c r="K199" i="2"/>
  <c r="M200" i="2"/>
  <c r="N200" i="2" s="1"/>
  <c r="I200" i="2"/>
  <c r="G200" i="2"/>
  <c r="L200" i="2"/>
  <c r="O202" i="2"/>
  <c r="K202" i="2"/>
  <c r="G202" i="2"/>
  <c r="L202" i="2"/>
  <c r="L203" i="2"/>
  <c r="H203" i="2"/>
  <c r="K203" i="2"/>
  <c r="M204" i="2"/>
  <c r="N204" i="2" s="1"/>
  <c r="I204" i="2"/>
  <c r="J204" i="2" s="1"/>
  <c r="G204" i="2"/>
  <c r="L204" i="2"/>
  <c r="O206" i="2"/>
  <c r="K206" i="2"/>
  <c r="G206" i="2"/>
  <c r="L206" i="2"/>
  <c r="L207" i="2"/>
  <c r="H207" i="2"/>
  <c r="K207" i="2"/>
  <c r="M208" i="2"/>
  <c r="N208" i="2" s="1"/>
  <c r="I208" i="2"/>
  <c r="J208" i="2" s="1"/>
  <c r="G208" i="2"/>
  <c r="L208" i="2"/>
  <c r="O210" i="2"/>
  <c r="K210" i="2"/>
  <c r="G210" i="2"/>
  <c r="L210" i="2"/>
  <c r="L211" i="2"/>
  <c r="H211" i="2"/>
  <c r="K211" i="2"/>
  <c r="M212" i="2"/>
  <c r="N212" i="2" s="1"/>
  <c r="I212" i="2"/>
  <c r="G212" i="2"/>
  <c r="L212" i="2"/>
  <c r="O214" i="2"/>
  <c r="K214" i="2"/>
  <c r="G214" i="2"/>
  <c r="L214" i="2"/>
  <c r="L215" i="2"/>
  <c r="H215" i="2"/>
  <c r="K215" i="2"/>
  <c r="M216" i="2"/>
  <c r="N216" i="2" s="1"/>
  <c r="I216" i="2"/>
  <c r="G216" i="2"/>
  <c r="L216" i="2"/>
  <c r="O218" i="2"/>
  <c r="K218" i="2"/>
  <c r="G218" i="2"/>
  <c r="L218" i="2"/>
  <c r="L219" i="2"/>
  <c r="H219" i="2"/>
  <c r="K219" i="2"/>
  <c r="M220" i="2"/>
  <c r="N220" i="2" s="1"/>
  <c r="I220" i="2"/>
  <c r="J220" i="2" s="1"/>
  <c r="G220" i="2"/>
  <c r="L220" i="2"/>
  <c r="O222" i="2"/>
  <c r="K222" i="2"/>
  <c r="G222" i="2"/>
  <c r="L222" i="2"/>
  <c r="L223" i="2"/>
  <c r="H223" i="2"/>
  <c r="K223" i="2"/>
  <c r="M224" i="2"/>
  <c r="N224" i="2" s="1"/>
  <c r="I224" i="2"/>
  <c r="J224" i="2" s="1"/>
  <c r="G224" i="2"/>
  <c r="L224" i="2"/>
  <c r="O226" i="2"/>
  <c r="K226" i="2"/>
  <c r="G226" i="2"/>
  <c r="L226" i="2"/>
  <c r="L227" i="2"/>
  <c r="H227" i="2"/>
  <c r="K227" i="2"/>
  <c r="M228" i="2"/>
  <c r="N228" i="2" s="1"/>
  <c r="I228" i="2"/>
  <c r="G228" i="2"/>
  <c r="L228" i="2"/>
  <c r="O230" i="2"/>
  <c r="K230" i="2"/>
  <c r="G230" i="2"/>
  <c r="L230" i="2"/>
  <c r="L231" i="2"/>
  <c r="H231" i="2"/>
  <c r="K231" i="2"/>
  <c r="M232" i="2"/>
  <c r="N232" i="2" s="1"/>
  <c r="I232" i="2"/>
  <c r="G232" i="2"/>
  <c r="L232" i="2"/>
  <c r="O234" i="2"/>
  <c r="K234" i="2"/>
  <c r="G234" i="2"/>
  <c r="L234" i="2"/>
  <c r="L235" i="2"/>
  <c r="H235" i="2"/>
  <c r="K235" i="2"/>
  <c r="M236" i="2"/>
  <c r="N236" i="2" s="1"/>
  <c r="I236" i="2"/>
  <c r="J236" i="2" s="1"/>
  <c r="G236" i="2"/>
  <c r="L236" i="2"/>
  <c r="O238" i="2"/>
  <c r="K238" i="2"/>
  <c r="G238" i="2"/>
  <c r="L238" i="2"/>
  <c r="L239" i="2"/>
  <c r="H239" i="2"/>
  <c r="K239" i="2"/>
  <c r="M240" i="2"/>
  <c r="N240" i="2" s="1"/>
  <c r="I240" i="2"/>
  <c r="J240" i="2" s="1"/>
  <c r="G240" i="2"/>
  <c r="L240" i="2"/>
  <c r="O242" i="2"/>
  <c r="K242" i="2"/>
  <c r="G242" i="2"/>
  <c r="L242" i="2"/>
  <c r="L243" i="2"/>
  <c r="H243" i="2"/>
  <c r="K243" i="2"/>
  <c r="M244" i="2"/>
  <c r="N244" i="2" s="1"/>
  <c r="I244" i="2"/>
  <c r="G244" i="2"/>
  <c r="L244" i="2"/>
  <c r="O246" i="2"/>
  <c r="K246" i="2"/>
  <c r="G246" i="2"/>
  <c r="L246" i="2"/>
  <c r="L247" i="2"/>
  <c r="H247" i="2"/>
  <c r="K247" i="2"/>
  <c r="M248" i="2"/>
  <c r="N248" i="2" s="1"/>
  <c r="I248" i="2"/>
  <c r="G248" i="2"/>
  <c r="L248" i="2"/>
  <c r="O250" i="2"/>
  <c r="K250" i="2"/>
  <c r="G250" i="2"/>
  <c r="L250" i="2"/>
  <c r="L251" i="2"/>
  <c r="H251" i="2"/>
  <c r="K251" i="2"/>
  <c r="M252" i="2"/>
  <c r="N252" i="2" s="1"/>
  <c r="I252" i="2"/>
  <c r="J252" i="2" s="1"/>
  <c r="G252" i="2"/>
  <c r="L252" i="2"/>
  <c r="O254" i="2"/>
  <c r="K254" i="2"/>
  <c r="G254" i="2"/>
  <c r="L254" i="2"/>
  <c r="L255" i="2"/>
  <c r="H255" i="2"/>
  <c r="K255" i="2"/>
  <c r="M256" i="2"/>
  <c r="N256" i="2" s="1"/>
  <c r="I256" i="2"/>
  <c r="J256" i="2" s="1"/>
  <c r="G256" i="2"/>
  <c r="L256" i="2"/>
  <c r="O258" i="2"/>
  <c r="K258" i="2"/>
  <c r="G258" i="2"/>
  <c r="L258" i="2"/>
  <c r="L259" i="2"/>
  <c r="H259" i="2"/>
  <c r="K259" i="2"/>
  <c r="M260" i="2"/>
  <c r="N260" i="2" s="1"/>
  <c r="I260" i="2"/>
  <c r="G260" i="2"/>
  <c r="L260" i="2"/>
  <c r="O262" i="2"/>
  <c r="K262" i="2"/>
  <c r="G262" i="2"/>
  <c r="L262" i="2"/>
  <c r="L263" i="2"/>
  <c r="H263" i="2"/>
  <c r="K263" i="2"/>
  <c r="M264" i="2"/>
  <c r="N264" i="2" s="1"/>
  <c r="I264" i="2"/>
  <c r="G264" i="2"/>
  <c r="L264" i="2"/>
  <c r="O266" i="2"/>
  <c r="K266" i="2"/>
  <c r="G266" i="2"/>
  <c r="L266" i="2"/>
  <c r="L267" i="2"/>
  <c r="H267" i="2"/>
  <c r="K267" i="2"/>
  <c r="M268" i="2"/>
  <c r="N268" i="2" s="1"/>
  <c r="I268" i="2"/>
  <c r="J268" i="2" s="1"/>
  <c r="G268" i="2"/>
  <c r="L268" i="2"/>
  <c r="O270" i="2"/>
  <c r="K270" i="2"/>
  <c r="G270" i="2"/>
  <c r="L270" i="2"/>
  <c r="L271" i="2"/>
  <c r="H271" i="2"/>
  <c r="K271" i="2"/>
  <c r="M272" i="2"/>
  <c r="N272" i="2" s="1"/>
  <c r="I272" i="2"/>
  <c r="J272" i="2" s="1"/>
  <c r="G272" i="2"/>
  <c r="L272" i="2"/>
  <c r="O274" i="2"/>
  <c r="K274" i="2"/>
  <c r="G274" i="2"/>
  <c r="L274" i="2"/>
  <c r="L275" i="2"/>
  <c r="H275" i="2"/>
  <c r="K275" i="2"/>
  <c r="M276" i="2"/>
  <c r="N276" i="2" s="1"/>
  <c r="I276" i="2"/>
  <c r="G276" i="2"/>
  <c r="L276" i="2"/>
  <c r="O278" i="2"/>
  <c r="K278" i="2"/>
  <c r="G278" i="2"/>
  <c r="L278" i="2"/>
  <c r="L279" i="2"/>
  <c r="H279" i="2"/>
  <c r="K279" i="2"/>
  <c r="M280" i="2"/>
  <c r="N280" i="2" s="1"/>
  <c r="I280" i="2"/>
  <c r="J280" i="2" s="1"/>
  <c r="G280" i="2"/>
  <c r="L280" i="2"/>
  <c r="O282" i="2"/>
  <c r="K282" i="2"/>
  <c r="G282" i="2"/>
  <c r="L282" i="2"/>
  <c r="L283" i="2"/>
  <c r="H283" i="2"/>
  <c r="K283" i="2"/>
  <c r="M284" i="2"/>
  <c r="N284" i="2" s="1"/>
  <c r="I284" i="2"/>
  <c r="J284" i="2" s="1"/>
  <c r="G284" i="2"/>
  <c r="L284" i="2"/>
  <c r="O286" i="2"/>
  <c r="K286" i="2"/>
  <c r="G286" i="2"/>
  <c r="L286" i="2"/>
  <c r="L287" i="2"/>
  <c r="H287" i="2"/>
  <c r="K287" i="2"/>
  <c r="M288" i="2"/>
  <c r="N288" i="2" s="1"/>
  <c r="I288" i="2"/>
  <c r="J288" i="2" s="1"/>
  <c r="G288" i="2"/>
  <c r="L288" i="2"/>
  <c r="O290" i="2"/>
  <c r="K290" i="2"/>
  <c r="G290" i="2"/>
  <c r="L290" i="2"/>
  <c r="L291" i="2"/>
  <c r="H291" i="2"/>
  <c r="K291" i="2"/>
  <c r="M292" i="2"/>
  <c r="N292" i="2" s="1"/>
  <c r="I292" i="2"/>
  <c r="J292" i="2" s="1"/>
  <c r="G292" i="2"/>
  <c r="L292" i="2"/>
  <c r="O294" i="2"/>
  <c r="K294" i="2"/>
  <c r="G294" i="2"/>
  <c r="L294" i="2"/>
  <c r="L295" i="2"/>
  <c r="H295" i="2"/>
  <c r="K295" i="2"/>
  <c r="M296" i="2"/>
  <c r="N296" i="2" s="1"/>
  <c r="I296" i="2"/>
  <c r="J296" i="2" s="1"/>
  <c r="G296" i="2"/>
  <c r="L296" i="2"/>
  <c r="O298" i="2"/>
  <c r="K298" i="2"/>
  <c r="G298" i="2"/>
  <c r="L298" i="2"/>
  <c r="L299" i="2"/>
  <c r="H299" i="2"/>
  <c r="K299" i="2"/>
  <c r="M300" i="2"/>
  <c r="N300" i="2" s="1"/>
  <c r="I300" i="2"/>
  <c r="J300" i="2" s="1"/>
  <c r="G300" i="2"/>
  <c r="L300" i="2"/>
  <c r="O302" i="2"/>
  <c r="K302" i="2"/>
  <c r="G302" i="2"/>
  <c r="L302" i="2"/>
  <c r="L303" i="2"/>
  <c r="H303" i="2"/>
  <c r="K303" i="2"/>
  <c r="M304" i="2"/>
  <c r="N304" i="2" s="1"/>
  <c r="I304" i="2"/>
  <c r="J304" i="2" s="1"/>
  <c r="G304" i="2"/>
  <c r="L304" i="2"/>
  <c r="O306" i="2"/>
  <c r="K306" i="2"/>
  <c r="G306" i="2"/>
  <c r="L306" i="2"/>
  <c r="L307" i="2"/>
  <c r="H307" i="2"/>
  <c r="K307" i="2"/>
  <c r="M308" i="2"/>
  <c r="N308" i="2" s="1"/>
  <c r="I308" i="2"/>
  <c r="J308" i="2" s="1"/>
  <c r="G308" i="2"/>
  <c r="L308" i="2"/>
  <c r="O310" i="2"/>
  <c r="K310" i="2"/>
  <c r="G310" i="2"/>
  <c r="L310" i="2"/>
  <c r="L311" i="2"/>
  <c r="H311" i="2"/>
  <c r="K311" i="2"/>
  <c r="M312" i="2"/>
  <c r="N312" i="2" s="1"/>
  <c r="I312" i="2"/>
  <c r="J312" i="2" s="1"/>
  <c r="G312" i="2"/>
  <c r="L312" i="2"/>
  <c r="O314" i="2"/>
  <c r="K314" i="2"/>
  <c r="G314" i="2"/>
  <c r="L314" i="2"/>
  <c r="L315" i="2"/>
  <c r="H315" i="2"/>
  <c r="K315" i="2"/>
  <c r="M316" i="2"/>
  <c r="N316" i="2" s="1"/>
  <c r="I316" i="2"/>
  <c r="J316" i="2" s="1"/>
  <c r="G316" i="2"/>
  <c r="L316" i="2"/>
  <c r="O318" i="2"/>
  <c r="K318" i="2"/>
  <c r="G318" i="2"/>
  <c r="L318" i="2"/>
  <c r="L319" i="2"/>
  <c r="H319" i="2"/>
  <c r="K319" i="2"/>
  <c r="M320" i="2"/>
  <c r="N320" i="2" s="1"/>
  <c r="I320" i="2"/>
  <c r="J320" i="2" s="1"/>
  <c r="G320" i="2"/>
  <c r="L320" i="2"/>
  <c r="O322" i="2"/>
  <c r="K322" i="2"/>
  <c r="G322" i="2"/>
  <c r="L322" i="2"/>
  <c r="L323" i="2"/>
  <c r="H323" i="2"/>
  <c r="K323" i="2"/>
  <c r="M324" i="2"/>
  <c r="N324" i="2" s="1"/>
  <c r="I324" i="2"/>
  <c r="J324" i="2" s="1"/>
  <c r="G324" i="2"/>
  <c r="L324" i="2"/>
  <c r="O326" i="2"/>
  <c r="K326" i="2"/>
  <c r="G326" i="2"/>
  <c r="L326" i="2"/>
  <c r="L327" i="2"/>
  <c r="H327" i="2"/>
  <c r="K327" i="2"/>
  <c r="M328" i="2"/>
  <c r="N328" i="2" s="1"/>
  <c r="I328" i="2"/>
  <c r="J328" i="2" s="1"/>
  <c r="G328" i="2"/>
  <c r="L328" i="2"/>
  <c r="O330" i="2"/>
  <c r="K330" i="2"/>
  <c r="G330" i="2"/>
  <c r="L330" i="2"/>
  <c r="L331" i="2"/>
  <c r="H331" i="2"/>
  <c r="K331" i="2"/>
  <c r="M332" i="2"/>
  <c r="N332" i="2" s="1"/>
  <c r="I332" i="2"/>
  <c r="J332" i="2" s="1"/>
  <c r="G332" i="2"/>
  <c r="L332" i="2"/>
  <c r="O334" i="2"/>
  <c r="K334" i="2"/>
  <c r="G334" i="2"/>
  <c r="L334" i="2"/>
  <c r="L335" i="2"/>
  <c r="H335" i="2"/>
  <c r="K335" i="2"/>
  <c r="M336" i="2"/>
  <c r="N336" i="2" s="1"/>
  <c r="I336" i="2"/>
  <c r="J336" i="2" s="1"/>
  <c r="G336" i="2"/>
  <c r="L336" i="2"/>
  <c r="O338" i="2"/>
  <c r="K338" i="2"/>
  <c r="G338" i="2"/>
  <c r="L338" i="2"/>
  <c r="L339" i="2"/>
  <c r="H339" i="2"/>
  <c r="K339" i="2"/>
  <c r="M340" i="2"/>
  <c r="N340" i="2" s="1"/>
  <c r="I340" i="2"/>
  <c r="J340" i="2" s="1"/>
  <c r="G340" i="2"/>
  <c r="L340" i="2"/>
  <c r="O342" i="2"/>
  <c r="K342" i="2"/>
  <c r="G342" i="2"/>
  <c r="L342" i="2"/>
  <c r="L343" i="2"/>
  <c r="H343" i="2"/>
  <c r="K343" i="2"/>
  <c r="M344" i="2"/>
  <c r="N344" i="2" s="1"/>
  <c r="I344" i="2"/>
  <c r="J344" i="2" s="1"/>
  <c r="G344" i="2"/>
  <c r="L344" i="2"/>
  <c r="O346" i="2"/>
  <c r="K346" i="2"/>
  <c r="G346" i="2"/>
  <c r="L346" i="2"/>
  <c r="L347" i="2"/>
  <c r="H347" i="2"/>
  <c r="K347" i="2"/>
  <c r="M348" i="2"/>
  <c r="N348" i="2" s="1"/>
  <c r="I348" i="2"/>
  <c r="J348" i="2" s="1"/>
  <c r="G348" i="2"/>
  <c r="L348" i="2"/>
  <c r="O350" i="2"/>
  <c r="K350" i="2"/>
  <c r="G350" i="2"/>
  <c r="L350" i="2"/>
  <c r="L351" i="2"/>
  <c r="H351" i="2"/>
  <c r="K351" i="2"/>
  <c r="M352" i="2"/>
  <c r="N352" i="2" s="1"/>
  <c r="I352" i="2"/>
  <c r="J352" i="2" s="1"/>
  <c r="G352" i="2"/>
  <c r="L352" i="2"/>
  <c r="O354" i="2"/>
  <c r="K354" i="2"/>
  <c r="G354" i="2"/>
  <c r="L354" i="2"/>
  <c r="L355" i="2"/>
  <c r="H355" i="2"/>
  <c r="K355" i="2"/>
  <c r="M356" i="2"/>
  <c r="N356" i="2" s="1"/>
  <c r="I356" i="2"/>
  <c r="J356" i="2" s="1"/>
  <c r="G356" i="2"/>
  <c r="L356" i="2"/>
  <c r="O358" i="2"/>
  <c r="K358" i="2"/>
  <c r="G358" i="2"/>
  <c r="L358" i="2"/>
  <c r="L359" i="2"/>
  <c r="H359" i="2"/>
  <c r="K359" i="2"/>
  <c r="M360" i="2"/>
  <c r="N360" i="2" s="1"/>
  <c r="I360" i="2"/>
  <c r="J360" i="2" s="1"/>
  <c r="G360" i="2"/>
  <c r="L360" i="2"/>
  <c r="O362" i="2"/>
  <c r="K362" i="2"/>
  <c r="G362" i="2"/>
  <c r="L362" i="2"/>
  <c r="L363" i="2"/>
  <c r="H363" i="2"/>
  <c r="K363" i="2"/>
  <c r="M364" i="2"/>
  <c r="N364" i="2" s="1"/>
  <c r="I364" i="2"/>
  <c r="J364" i="2" s="1"/>
  <c r="G364" i="2"/>
  <c r="L364" i="2"/>
  <c r="O366" i="2"/>
  <c r="K366" i="2"/>
  <c r="G366" i="2"/>
  <c r="L366" i="2"/>
  <c r="L367" i="2"/>
  <c r="H367" i="2"/>
  <c r="K367" i="2"/>
  <c r="M368" i="2"/>
  <c r="N368" i="2" s="1"/>
  <c r="I368" i="2"/>
  <c r="J368" i="2" s="1"/>
  <c r="L368" i="2"/>
  <c r="O370" i="2"/>
  <c r="K370" i="2"/>
  <c r="L370" i="2"/>
  <c r="L371" i="2"/>
  <c r="H371" i="2"/>
  <c r="K371" i="2"/>
  <c r="M372" i="2"/>
  <c r="N372" i="2" s="1"/>
  <c r="I372" i="2"/>
  <c r="J372" i="2" s="1"/>
  <c r="L372" i="2"/>
  <c r="O374" i="2"/>
  <c r="K374" i="2"/>
  <c r="L374" i="2"/>
  <c r="L375" i="2"/>
  <c r="H375" i="2"/>
  <c r="K375" i="2"/>
  <c r="M376" i="2"/>
  <c r="N376" i="2" s="1"/>
  <c r="I376" i="2"/>
  <c r="J376" i="2" s="1"/>
  <c r="L376" i="2"/>
  <c r="O378" i="2"/>
  <c r="K378" i="2"/>
  <c r="L378" i="2"/>
  <c r="L379" i="2"/>
  <c r="H379" i="2"/>
  <c r="K379" i="2"/>
  <c r="M380" i="2"/>
  <c r="N380" i="2" s="1"/>
  <c r="I380" i="2"/>
  <c r="J380" i="2" s="1"/>
  <c r="L380" i="2"/>
  <c r="O382" i="2"/>
  <c r="K382" i="2"/>
  <c r="L382" i="2"/>
  <c r="L383" i="2"/>
  <c r="H383" i="2"/>
  <c r="K383" i="2"/>
  <c r="M384" i="2"/>
  <c r="N384" i="2" s="1"/>
  <c r="I384" i="2"/>
  <c r="J384" i="2" s="1"/>
  <c r="L384" i="2"/>
  <c r="O386" i="2"/>
  <c r="K386" i="2"/>
  <c r="L386" i="2"/>
  <c r="L387" i="2"/>
  <c r="H387" i="2"/>
  <c r="K387" i="2"/>
  <c r="M388" i="2"/>
  <c r="N388" i="2" s="1"/>
  <c r="I388" i="2"/>
  <c r="J388" i="2" s="1"/>
  <c r="L388" i="2"/>
  <c r="O390" i="2"/>
  <c r="K390" i="2"/>
  <c r="L390" i="2"/>
  <c r="L391" i="2"/>
  <c r="H391" i="2"/>
  <c r="K391" i="2"/>
  <c r="M392" i="2"/>
  <c r="N392" i="2" s="1"/>
  <c r="I392" i="2"/>
  <c r="J392" i="2" s="1"/>
  <c r="L392" i="2"/>
  <c r="O394" i="2"/>
  <c r="K394" i="2"/>
  <c r="L394" i="2"/>
  <c r="L395" i="2"/>
  <c r="H395" i="2"/>
  <c r="K395" i="2"/>
  <c r="M396" i="2"/>
  <c r="N396" i="2" s="1"/>
  <c r="I396" i="2"/>
  <c r="J396" i="2" s="1"/>
  <c r="L396" i="2"/>
  <c r="O398" i="2"/>
  <c r="K398" i="2"/>
  <c r="L398" i="2"/>
  <c r="L399" i="2"/>
  <c r="H399" i="2"/>
  <c r="K399" i="2"/>
  <c r="M400" i="2"/>
  <c r="N400" i="2" s="1"/>
  <c r="I400" i="2"/>
  <c r="J400" i="2" s="1"/>
  <c r="L400" i="2"/>
  <c r="O402" i="2"/>
  <c r="K402" i="2"/>
  <c r="L402" i="2"/>
  <c r="L403" i="2"/>
  <c r="H403" i="2"/>
  <c r="K403" i="2"/>
  <c r="M404" i="2"/>
  <c r="N404" i="2" s="1"/>
  <c r="I404" i="2"/>
  <c r="J404" i="2" s="1"/>
  <c r="L404" i="2"/>
  <c r="O406" i="2"/>
  <c r="K406" i="2"/>
  <c r="L406" i="2"/>
  <c r="L407" i="2"/>
  <c r="H407" i="2"/>
  <c r="K407" i="2"/>
  <c r="M408" i="2"/>
  <c r="N408" i="2" s="1"/>
  <c r="I408" i="2"/>
  <c r="J408" i="2" s="1"/>
  <c r="L408" i="2"/>
  <c r="L410" i="2"/>
  <c r="H410" i="2"/>
  <c r="P410" i="2" s="1"/>
  <c r="O410" i="2"/>
  <c r="K410" i="2"/>
  <c r="I414" i="2"/>
  <c r="J414" i="2" s="1"/>
  <c r="M415" i="2"/>
  <c r="N415" i="2" s="1"/>
  <c r="I415" i="2"/>
  <c r="J415" i="2" s="1"/>
  <c r="L415" i="2"/>
  <c r="H415" i="2"/>
  <c r="F416" i="2"/>
  <c r="E416" i="2"/>
  <c r="O419" i="2"/>
  <c r="P421" i="2"/>
  <c r="E425" i="2"/>
  <c r="L426" i="2"/>
  <c r="H426" i="2"/>
  <c r="O426" i="2"/>
  <c r="K426" i="2"/>
  <c r="I430" i="2"/>
  <c r="J430" i="2" s="1"/>
  <c r="M431" i="2"/>
  <c r="N431" i="2" s="1"/>
  <c r="I431" i="2"/>
  <c r="J431" i="2" s="1"/>
  <c r="L431" i="2"/>
  <c r="H431" i="2"/>
  <c r="F432" i="2"/>
  <c r="E432" i="2"/>
  <c r="O435" i="2"/>
  <c r="P437" i="2"/>
  <c r="E441" i="2"/>
  <c r="L442" i="2"/>
  <c r="H442" i="2"/>
  <c r="P442" i="2" s="1"/>
  <c r="O442" i="2"/>
  <c r="K442" i="2"/>
  <c r="I446" i="2"/>
  <c r="J446" i="2" s="1"/>
  <c r="M447" i="2"/>
  <c r="N447" i="2" s="1"/>
  <c r="I447" i="2"/>
  <c r="J447" i="2" s="1"/>
  <c r="L447" i="2"/>
  <c r="H447" i="2"/>
  <c r="F448" i="2"/>
  <c r="E448" i="2"/>
  <c r="O451" i="2"/>
  <c r="P453" i="2"/>
  <c r="E457" i="2"/>
  <c r="L458" i="2"/>
  <c r="H458" i="2"/>
  <c r="O458" i="2"/>
  <c r="K458" i="2"/>
  <c r="I462" i="2"/>
  <c r="J462" i="2" s="1"/>
  <c r="M463" i="2"/>
  <c r="N463" i="2" s="1"/>
  <c r="I463" i="2"/>
  <c r="J463" i="2" s="1"/>
  <c r="L463" i="2"/>
  <c r="H463" i="2"/>
  <c r="F464" i="2"/>
  <c r="E464" i="2"/>
  <c r="O467" i="2"/>
  <c r="P469" i="2"/>
  <c r="E473" i="2"/>
  <c r="L474" i="2"/>
  <c r="H474" i="2"/>
  <c r="P474" i="2" s="1"/>
  <c r="O474" i="2"/>
  <c r="K474" i="2"/>
  <c r="I478" i="2"/>
  <c r="J478" i="2" s="1"/>
  <c r="M479" i="2"/>
  <c r="N479" i="2" s="1"/>
  <c r="I479" i="2"/>
  <c r="J479" i="2" s="1"/>
  <c r="L479" i="2"/>
  <c r="H479" i="2"/>
  <c r="F480" i="2"/>
  <c r="E480" i="2"/>
  <c r="O483" i="2"/>
  <c r="P485" i="2"/>
  <c r="E489" i="2"/>
  <c r="L490" i="2"/>
  <c r="H490" i="2"/>
  <c r="O490" i="2"/>
  <c r="K490" i="2"/>
  <c r="I494" i="2"/>
  <c r="J494" i="2" s="1"/>
  <c r="M495" i="2"/>
  <c r="N495" i="2" s="1"/>
  <c r="I495" i="2"/>
  <c r="J495" i="2" s="1"/>
  <c r="L495" i="2"/>
  <c r="H495" i="2"/>
  <c r="F496" i="2"/>
  <c r="E496" i="2"/>
  <c r="O499" i="2"/>
  <c r="P501" i="2"/>
  <c r="E505" i="2"/>
  <c r="L506" i="2"/>
  <c r="H506" i="2"/>
  <c r="P506" i="2" s="1"/>
  <c r="O506" i="2"/>
  <c r="K506" i="2"/>
  <c r="I510" i="2"/>
  <c r="J510" i="2" s="1"/>
  <c r="M511" i="2"/>
  <c r="N511" i="2" s="1"/>
  <c r="I511" i="2"/>
  <c r="J511" i="2" s="1"/>
  <c r="L511" i="2"/>
  <c r="H511" i="2"/>
  <c r="F512" i="2"/>
  <c r="E512" i="2"/>
  <c r="O515" i="2"/>
  <c r="P517" i="2"/>
  <c r="E521" i="2"/>
  <c r="L522" i="2"/>
  <c r="H522" i="2"/>
  <c r="O522" i="2"/>
  <c r="K522" i="2"/>
  <c r="I526" i="2"/>
  <c r="J526" i="2" s="1"/>
  <c r="M527" i="2"/>
  <c r="N527" i="2" s="1"/>
  <c r="I527" i="2"/>
  <c r="J527" i="2" s="1"/>
  <c r="L527" i="2"/>
  <c r="H527" i="2"/>
  <c r="F528" i="2"/>
  <c r="E528" i="2"/>
  <c r="O531" i="2"/>
  <c r="P533" i="2"/>
  <c r="E537" i="2"/>
  <c r="L538" i="2"/>
  <c r="H538" i="2"/>
  <c r="P538" i="2" s="1"/>
  <c r="O538" i="2"/>
  <c r="K538" i="2"/>
  <c r="I542" i="2"/>
  <c r="J542" i="2" s="1"/>
  <c r="M543" i="2"/>
  <c r="N543" i="2" s="1"/>
  <c r="I543" i="2"/>
  <c r="J543" i="2" s="1"/>
  <c r="L543" i="2"/>
  <c r="H543" i="2"/>
  <c r="F544" i="2"/>
  <c r="E544" i="2"/>
  <c r="O547" i="2"/>
  <c r="P549" i="2"/>
  <c r="E553" i="2"/>
  <c r="L554" i="2"/>
  <c r="H554" i="2"/>
  <c r="O554" i="2"/>
  <c r="K554" i="2"/>
  <c r="I558" i="2"/>
  <c r="J558" i="2" s="1"/>
  <c r="M559" i="2"/>
  <c r="N559" i="2" s="1"/>
  <c r="I559" i="2"/>
  <c r="J559" i="2" s="1"/>
  <c r="L559" i="2"/>
  <c r="H559" i="2"/>
  <c r="F560" i="2"/>
  <c r="E560" i="2"/>
  <c r="O563" i="2"/>
  <c r="P565" i="2"/>
  <c r="E569" i="2"/>
  <c r="L570" i="2"/>
  <c r="H570" i="2"/>
  <c r="P570" i="2" s="1"/>
  <c r="O570" i="2"/>
  <c r="K570" i="2"/>
  <c r="I574" i="2"/>
  <c r="J574" i="2" s="1"/>
  <c r="M575" i="2"/>
  <c r="N575" i="2" s="1"/>
  <c r="I575" i="2"/>
  <c r="J575" i="2" s="1"/>
  <c r="L575" i="2"/>
  <c r="H575" i="2"/>
  <c r="F576" i="2"/>
  <c r="E576" i="2"/>
  <c r="O579" i="2"/>
  <c r="P581" i="2"/>
  <c r="E585" i="2"/>
  <c r="L586" i="2"/>
  <c r="H586" i="2"/>
  <c r="O586" i="2"/>
  <c r="K586" i="2"/>
  <c r="I590" i="2"/>
  <c r="J590" i="2" s="1"/>
  <c r="M591" i="2"/>
  <c r="N591" i="2" s="1"/>
  <c r="I591" i="2"/>
  <c r="J591" i="2" s="1"/>
  <c r="L591" i="2"/>
  <c r="H591" i="2"/>
  <c r="F592" i="2"/>
  <c r="E592" i="2"/>
  <c r="O595" i="2"/>
  <c r="P597" i="2"/>
  <c r="E601" i="2"/>
  <c r="L602" i="2"/>
  <c r="H602" i="2"/>
  <c r="P602" i="2" s="1"/>
  <c r="O602" i="2"/>
  <c r="K602" i="2"/>
  <c r="I606" i="2"/>
  <c r="J606" i="2" s="1"/>
  <c r="M607" i="2"/>
  <c r="N607" i="2" s="1"/>
  <c r="I607" i="2"/>
  <c r="J607" i="2" s="1"/>
  <c r="L607" i="2"/>
  <c r="H607" i="2"/>
  <c r="F608" i="2"/>
  <c r="E608" i="2"/>
  <c r="O611" i="2"/>
  <c r="P613" i="2"/>
  <c r="E617" i="2"/>
  <c r="L618" i="2"/>
  <c r="H618" i="2"/>
  <c r="O618" i="2"/>
  <c r="K618" i="2"/>
  <c r="I622" i="2"/>
  <c r="J622" i="2" s="1"/>
  <c r="M623" i="2"/>
  <c r="N623" i="2" s="1"/>
  <c r="I623" i="2"/>
  <c r="J623" i="2" s="1"/>
  <c r="L623" i="2"/>
  <c r="H623" i="2"/>
  <c r="F624" i="2"/>
  <c r="E624" i="2"/>
  <c r="O627" i="2"/>
  <c r="P629" i="2"/>
  <c r="E633" i="2"/>
  <c r="L634" i="2"/>
  <c r="H634" i="2"/>
  <c r="P634" i="2" s="1"/>
  <c r="O634" i="2"/>
  <c r="K634" i="2"/>
  <c r="I638" i="2"/>
  <c r="J638" i="2" s="1"/>
  <c r="M639" i="2"/>
  <c r="N639" i="2" s="1"/>
  <c r="I639" i="2"/>
  <c r="J639" i="2" s="1"/>
  <c r="L639" i="2"/>
  <c r="H639" i="2"/>
  <c r="F640" i="2"/>
  <c r="E640" i="2"/>
  <c r="O643" i="2"/>
  <c r="P645" i="2"/>
  <c r="E649" i="2"/>
  <c r="L650" i="2"/>
  <c r="H650" i="2"/>
  <c r="O650" i="2"/>
  <c r="K650" i="2"/>
  <c r="I654" i="2"/>
  <c r="J654" i="2" s="1"/>
  <c r="M655" i="2"/>
  <c r="N655" i="2" s="1"/>
  <c r="I655" i="2"/>
  <c r="J655" i="2" s="1"/>
  <c r="L655" i="2"/>
  <c r="H655" i="2"/>
  <c r="F656" i="2"/>
  <c r="E656" i="2"/>
  <c r="O659" i="2"/>
  <c r="P661" i="2"/>
  <c r="E665" i="2"/>
  <c r="L666" i="2"/>
  <c r="H666" i="2"/>
  <c r="P666" i="2" s="1"/>
  <c r="O666" i="2"/>
  <c r="K666" i="2"/>
  <c r="I670" i="2"/>
  <c r="J670" i="2" s="1"/>
  <c r="M671" i="2"/>
  <c r="N671" i="2" s="1"/>
  <c r="I671" i="2"/>
  <c r="J671" i="2" s="1"/>
  <c r="L671" i="2"/>
  <c r="H671" i="2"/>
  <c r="F672" i="2"/>
  <c r="E672" i="2"/>
  <c r="O675" i="2"/>
  <c r="P677" i="2"/>
  <c r="E681" i="2"/>
  <c r="L682" i="2"/>
  <c r="H682" i="2"/>
  <c r="O682" i="2"/>
  <c r="K682" i="2"/>
  <c r="I686" i="2"/>
  <c r="J686" i="2" s="1"/>
  <c r="M687" i="2"/>
  <c r="N687" i="2" s="1"/>
  <c r="I687" i="2"/>
  <c r="J687" i="2" s="1"/>
  <c r="L687" i="2"/>
  <c r="H687" i="2"/>
  <c r="F688" i="2"/>
  <c r="E688" i="2"/>
  <c r="O691" i="2"/>
  <c r="P693" i="2"/>
  <c r="E697" i="2"/>
  <c r="L698" i="2"/>
  <c r="H698" i="2"/>
  <c r="P698" i="2" s="1"/>
  <c r="O698" i="2"/>
  <c r="K698" i="2"/>
  <c r="I702" i="2"/>
  <c r="J702" i="2" s="1"/>
  <c r="M703" i="2"/>
  <c r="N703" i="2" s="1"/>
  <c r="I703" i="2"/>
  <c r="J703" i="2" s="1"/>
  <c r="L703" i="2"/>
  <c r="H703" i="2"/>
  <c r="F704" i="2"/>
  <c r="E704" i="2"/>
  <c r="O707" i="2"/>
  <c r="P709" i="2"/>
  <c r="E713" i="2"/>
  <c r="L714" i="2"/>
  <c r="H714" i="2"/>
  <c r="O714" i="2"/>
  <c r="K714" i="2"/>
  <c r="I718" i="2"/>
  <c r="J718" i="2" s="1"/>
  <c r="M719" i="2"/>
  <c r="N719" i="2" s="1"/>
  <c r="I719" i="2"/>
  <c r="J719" i="2" s="1"/>
  <c r="L719" i="2"/>
  <c r="H719" i="2"/>
  <c r="F720" i="2"/>
  <c r="E720" i="2"/>
  <c r="O723" i="2"/>
  <c r="P725" i="2"/>
  <c r="E729" i="2"/>
  <c r="L730" i="2"/>
  <c r="H730" i="2"/>
  <c r="P730" i="2" s="1"/>
  <c r="O730" i="2"/>
  <c r="K730" i="2"/>
  <c r="I734" i="2"/>
  <c r="J734" i="2" s="1"/>
  <c r="M735" i="2"/>
  <c r="N735" i="2" s="1"/>
  <c r="I735" i="2"/>
  <c r="J735" i="2" s="1"/>
  <c r="L735" i="2"/>
  <c r="H735" i="2"/>
  <c r="F736" i="2"/>
  <c r="E736" i="2"/>
  <c r="O739" i="2"/>
  <c r="P741" i="2"/>
  <c r="E745" i="2"/>
  <c r="L746" i="2"/>
  <c r="H746" i="2"/>
  <c r="O746" i="2"/>
  <c r="K746" i="2"/>
  <c r="I750" i="2"/>
  <c r="J750" i="2" s="1"/>
  <c r="M751" i="2"/>
  <c r="N751" i="2" s="1"/>
  <c r="I751" i="2"/>
  <c r="J751" i="2" s="1"/>
  <c r="L751" i="2"/>
  <c r="H751" i="2"/>
  <c r="F752" i="2"/>
  <c r="E752" i="2"/>
  <c r="O755" i="2"/>
  <c r="P757" i="2"/>
  <c r="E761" i="2"/>
  <c r="L762" i="2"/>
  <c r="H762" i="2"/>
  <c r="P762" i="2" s="1"/>
  <c r="O762" i="2"/>
  <c r="K762" i="2"/>
  <c r="I766" i="2"/>
  <c r="J766" i="2" s="1"/>
  <c r="M767" i="2"/>
  <c r="N767" i="2" s="1"/>
  <c r="I767" i="2"/>
  <c r="J767" i="2" s="1"/>
  <c r="L767" i="2"/>
  <c r="H767" i="2"/>
  <c r="F768" i="2"/>
  <c r="E768" i="2"/>
  <c r="O771" i="2"/>
  <c r="P773" i="2"/>
  <c r="E777" i="2"/>
  <c r="L778" i="2"/>
  <c r="H778" i="2"/>
  <c r="O778" i="2"/>
  <c r="K778" i="2"/>
  <c r="I782" i="2"/>
  <c r="J782" i="2" s="1"/>
  <c r="M783" i="2"/>
  <c r="N783" i="2" s="1"/>
  <c r="I783" i="2"/>
  <c r="J783" i="2" s="1"/>
  <c r="L783" i="2"/>
  <c r="H783" i="2"/>
  <c r="F784" i="2"/>
  <c r="E784" i="2"/>
  <c r="O787" i="2"/>
  <c r="P789" i="2"/>
  <c r="E793" i="2"/>
  <c r="L794" i="2"/>
  <c r="H794" i="2"/>
  <c r="P794" i="2" s="1"/>
  <c r="O794" i="2"/>
  <c r="K794" i="2"/>
  <c r="I798" i="2"/>
  <c r="J798" i="2" s="1"/>
  <c r="M799" i="2"/>
  <c r="N799" i="2" s="1"/>
  <c r="I799" i="2"/>
  <c r="J799" i="2" s="1"/>
  <c r="L799" i="2"/>
  <c r="H799" i="2"/>
  <c r="F800" i="2"/>
  <c r="E800" i="2"/>
  <c r="O803" i="2"/>
  <c r="P805" i="2"/>
  <c r="E809" i="2"/>
  <c r="L810" i="2"/>
  <c r="H810" i="2"/>
  <c r="O810" i="2"/>
  <c r="K810" i="2"/>
  <c r="I814" i="2"/>
  <c r="J814" i="2" s="1"/>
  <c r="M815" i="2"/>
  <c r="N815" i="2" s="1"/>
  <c r="I815" i="2"/>
  <c r="J815" i="2" s="1"/>
  <c r="L815" i="2"/>
  <c r="H815" i="2"/>
  <c r="F816" i="2"/>
  <c r="E816" i="2"/>
  <c r="O819" i="2"/>
  <c r="P821" i="2"/>
  <c r="E825" i="2"/>
  <c r="L826" i="2"/>
  <c r="H826" i="2"/>
  <c r="P826" i="2" s="1"/>
  <c r="O826" i="2"/>
  <c r="K826" i="2"/>
  <c r="I830" i="2"/>
  <c r="J830" i="2" s="1"/>
  <c r="M831" i="2"/>
  <c r="N831" i="2" s="1"/>
  <c r="I831" i="2"/>
  <c r="J831" i="2" s="1"/>
  <c r="L831" i="2"/>
  <c r="H831" i="2"/>
  <c r="F832" i="2"/>
  <c r="E832" i="2"/>
  <c r="O835" i="2"/>
  <c r="P837" i="2"/>
  <c r="E841" i="2"/>
  <c r="L842" i="2"/>
  <c r="H842" i="2"/>
  <c r="O842" i="2"/>
  <c r="K842" i="2"/>
  <c r="I846" i="2"/>
  <c r="J846" i="2" s="1"/>
  <c r="M847" i="2"/>
  <c r="N847" i="2" s="1"/>
  <c r="I847" i="2"/>
  <c r="J847" i="2" s="1"/>
  <c r="L847" i="2"/>
  <c r="H847" i="2"/>
  <c r="F848" i="2"/>
  <c r="E848" i="2"/>
  <c r="O851" i="2"/>
  <c r="P853" i="2"/>
  <c r="E857" i="2"/>
  <c r="L858" i="2"/>
  <c r="H858" i="2"/>
  <c r="P858" i="2" s="1"/>
  <c r="O858" i="2"/>
  <c r="K858" i="2"/>
  <c r="P1114" i="2"/>
  <c r="P1130" i="2"/>
  <c r="P1146" i="2"/>
  <c r="P1162" i="2"/>
  <c r="P1178" i="2"/>
  <c r="P1194" i="2"/>
  <c r="P1210" i="2"/>
  <c r="P1226" i="2"/>
  <c r="P1242" i="2"/>
  <c r="P1258" i="2"/>
  <c r="P1274" i="2"/>
  <c r="P1290" i="2"/>
  <c r="P1306" i="2"/>
  <c r="P1322" i="2"/>
  <c r="P1338" i="2"/>
  <c r="P1354" i="2"/>
  <c r="P1370" i="2"/>
  <c r="P1386" i="2"/>
  <c r="P1402" i="2"/>
  <c r="P1418" i="2"/>
  <c r="P1434" i="2"/>
  <c r="P1450" i="2"/>
  <c r="P1466" i="2"/>
  <c r="P1482" i="2"/>
  <c r="P1498" i="2"/>
  <c r="P1514" i="2"/>
  <c r="P1530" i="2"/>
  <c r="P1546" i="2"/>
  <c r="P1562" i="2"/>
  <c r="F1572" i="2"/>
  <c r="E1572" i="2"/>
  <c r="F1580" i="2"/>
  <c r="E1580" i="2"/>
  <c r="F1588" i="2"/>
  <c r="E1588" i="2"/>
  <c r="F1596" i="2"/>
  <c r="E1596" i="2"/>
  <c r="F1604" i="2"/>
  <c r="E1604" i="2"/>
  <c r="F1612" i="2"/>
  <c r="E1612" i="2"/>
  <c r="F1620" i="2"/>
  <c r="E1620" i="2"/>
  <c r="F1628" i="2"/>
  <c r="E1628" i="2"/>
  <c r="F1636" i="2"/>
  <c r="E1636" i="2"/>
  <c r="F1644" i="2"/>
  <c r="E1644" i="2"/>
  <c r="F1652" i="2"/>
  <c r="E1652" i="2"/>
  <c r="F1660" i="2"/>
  <c r="E1660" i="2"/>
  <c r="F1668" i="2"/>
  <c r="E1668" i="2"/>
  <c r="F1676" i="2"/>
  <c r="E1676" i="2"/>
  <c r="F1684" i="2"/>
  <c r="E1684" i="2"/>
  <c r="F1692" i="2"/>
  <c r="E1692" i="2"/>
  <c r="F1700" i="2"/>
  <c r="E1700" i="2"/>
  <c r="F1708" i="2"/>
  <c r="E1708" i="2"/>
  <c r="F1716" i="2"/>
  <c r="E1716" i="2"/>
  <c r="F1724" i="2"/>
  <c r="E1724" i="2"/>
  <c r="F1732" i="2"/>
  <c r="E1732" i="2"/>
  <c r="F1740" i="2"/>
  <c r="E1740" i="2"/>
  <c r="F1748" i="2"/>
  <c r="E1748" i="2"/>
  <c r="F1756" i="2"/>
  <c r="E1756" i="2"/>
  <c r="F1764" i="2"/>
  <c r="E1764" i="2"/>
  <c r="F1772" i="2"/>
  <c r="E1772" i="2"/>
  <c r="F1780" i="2"/>
  <c r="E1780" i="2"/>
  <c r="F1788" i="2"/>
  <c r="E1788" i="2"/>
  <c r="F1796" i="2"/>
  <c r="E1796" i="2"/>
  <c r="F1804" i="2"/>
  <c r="E1804" i="2"/>
  <c r="F1812" i="2"/>
  <c r="E1812" i="2"/>
  <c r="F1820" i="2"/>
  <c r="E1820" i="2"/>
  <c r="F1828" i="2"/>
  <c r="E1828" i="2"/>
  <c r="F1836" i="2"/>
  <c r="E1836" i="2"/>
  <c r="F1844" i="2"/>
  <c r="E1844" i="2"/>
  <c r="F1852" i="2"/>
  <c r="E1852" i="2"/>
  <c r="F1860" i="2"/>
  <c r="E1860" i="2"/>
  <c r="F1868" i="2"/>
  <c r="E1868" i="2"/>
  <c r="F1876" i="2"/>
  <c r="E1876" i="2"/>
  <c r="F1884" i="2"/>
  <c r="E1884" i="2"/>
  <c r="F1892" i="2"/>
  <c r="E1892" i="2"/>
  <c r="F1900" i="2"/>
  <c r="E1900" i="2"/>
  <c r="F1908" i="2"/>
  <c r="E1908" i="2"/>
  <c r="F1916" i="2"/>
  <c r="E1916" i="2"/>
  <c r="F1924" i="2"/>
  <c r="E1924" i="2"/>
  <c r="F1932" i="2"/>
  <c r="E1932" i="2"/>
  <c r="F1940" i="2"/>
  <c r="E1940" i="2"/>
  <c r="F1948" i="2"/>
  <c r="E1948" i="2"/>
  <c r="F1956" i="2"/>
  <c r="E1956" i="2"/>
  <c r="F1964" i="2"/>
  <c r="E1964" i="2"/>
  <c r="F1972" i="2"/>
  <c r="E1972" i="2"/>
  <c r="F1980" i="2"/>
  <c r="E1980" i="2"/>
  <c r="F1988" i="2"/>
  <c r="E1988" i="2"/>
  <c r="F1996" i="2"/>
  <c r="E1996" i="2"/>
  <c r="F2004" i="2"/>
  <c r="E2004" i="2"/>
  <c r="F2012" i="2"/>
  <c r="E2012" i="2"/>
  <c r="F2020" i="2"/>
  <c r="E2020" i="2"/>
  <c r="M411" i="2"/>
  <c r="N411" i="2" s="1"/>
  <c r="I411" i="2"/>
  <c r="J411" i="2" s="1"/>
  <c r="L411" i="2"/>
  <c r="H411" i="2"/>
  <c r="F412" i="2"/>
  <c r="E412" i="2"/>
  <c r="L422" i="2"/>
  <c r="H422" i="2"/>
  <c r="O422" i="2"/>
  <c r="K422" i="2"/>
  <c r="M427" i="2"/>
  <c r="N427" i="2" s="1"/>
  <c r="I427" i="2"/>
  <c r="J427" i="2" s="1"/>
  <c r="L427" i="2"/>
  <c r="H427" i="2"/>
  <c r="P427" i="2" s="1"/>
  <c r="F428" i="2"/>
  <c r="E428" i="2"/>
  <c r="L438" i="2"/>
  <c r="H438" i="2"/>
  <c r="O438" i="2"/>
  <c r="K438" i="2"/>
  <c r="M459" i="2"/>
  <c r="N459" i="2" s="1"/>
  <c r="I459" i="2"/>
  <c r="J459" i="2" s="1"/>
  <c r="L459" i="2"/>
  <c r="H459" i="2"/>
  <c r="F460" i="2"/>
  <c r="E460" i="2"/>
  <c r="L470" i="2"/>
  <c r="H470" i="2"/>
  <c r="O470" i="2"/>
  <c r="K470" i="2"/>
  <c r="L486" i="2"/>
  <c r="H486" i="2"/>
  <c r="O486" i="2"/>
  <c r="K486" i="2"/>
  <c r="L518" i="2"/>
  <c r="H518" i="2"/>
  <c r="O518" i="2"/>
  <c r="K518" i="2"/>
  <c r="M523" i="2"/>
  <c r="N523" i="2" s="1"/>
  <c r="I523" i="2"/>
  <c r="J523" i="2" s="1"/>
  <c r="L523" i="2"/>
  <c r="H523" i="2"/>
  <c r="F524" i="2"/>
  <c r="E524" i="2"/>
  <c r="L534" i="2"/>
  <c r="H534" i="2"/>
  <c r="O534" i="2"/>
  <c r="K534" i="2"/>
  <c r="M539" i="2"/>
  <c r="N539" i="2" s="1"/>
  <c r="I539" i="2"/>
  <c r="J539" i="2" s="1"/>
  <c r="L539" i="2"/>
  <c r="H539" i="2"/>
  <c r="F540" i="2"/>
  <c r="E540" i="2"/>
  <c r="L566" i="2"/>
  <c r="H566" i="2"/>
  <c r="O566" i="2"/>
  <c r="K566" i="2"/>
  <c r="M571" i="2"/>
  <c r="N571" i="2" s="1"/>
  <c r="I571" i="2"/>
  <c r="J571" i="2" s="1"/>
  <c r="L571" i="2"/>
  <c r="H571" i="2"/>
  <c r="F572" i="2"/>
  <c r="E572" i="2"/>
  <c r="L598" i="2"/>
  <c r="H598" i="2"/>
  <c r="O598" i="2"/>
  <c r="K598" i="2"/>
  <c r="L614" i="2"/>
  <c r="H614" i="2"/>
  <c r="O614" i="2"/>
  <c r="K614" i="2"/>
  <c r="L630" i="2"/>
  <c r="H630" i="2"/>
  <c r="O630" i="2"/>
  <c r="K630" i="2"/>
  <c r="L646" i="2"/>
  <c r="H646" i="2"/>
  <c r="O646" i="2"/>
  <c r="K646" i="2"/>
  <c r="M667" i="2"/>
  <c r="N667" i="2" s="1"/>
  <c r="I667" i="2"/>
  <c r="J667" i="2" s="1"/>
  <c r="L667" i="2"/>
  <c r="H667" i="2"/>
  <c r="F668" i="2"/>
  <c r="E668" i="2"/>
  <c r="M683" i="2"/>
  <c r="N683" i="2" s="1"/>
  <c r="I683" i="2"/>
  <c r="J683" i="2" s="1"/>
  <c r="L683" i="2"/>
  <c r="H683" i="2"/>
  <c r="F684" i="2"/>
  <c r="E684" i="2"/>
  <c r="M699" i="2"/>
  <c r="N699" i="2" s="1"/>
  <c r="I699" i="2"/>
  <c r="J699" i="2" s="1"/>
  <c r="L699" i="2"/>
  <c r="H699" i="2"/>
  <c r="F700" i="2"/>
  <c r="E700" i="2"/>
  <c r="M715" i="2"/>
  <c r="N715" i="2" s="1"/>
  <c r="I715" i="2"/>
  <c r="J715" i="2" s="1"/>
  <c r="L715" i="2"/>
  <c r="H715" i="2"/>
  <c r="P715" i="2" s="1"/>
  <c r="F716" i="2"/>
  <c r="E716" i="2"/>
  <c r="L726" i="2"/>
  <c r="H726" i="2"/>
  <c r="O726" i="2"/>
  <c r="K726" i="2"/>
  <c r="M731" i="2"/>
  <c r="N731" i="2" s="1"/>
  <c r="I731" i="2"/>
  <c r="J731" i="2" s="1"/>
  <c r="L731" i="2"/>
  <c r="H731" i="2"/>
  <c r="F732" i="2"/>
  <c r="E732" i="2"/>
  <c r="L742" i="2"/>
  <c r="H742" i="2"/>
  <c r="O742" i="2"/>
  <c r="K742" i="2"/>
  <c r="M747" i="2"/>
  <c r="N747" i="2" s="1"/>
  <c r="I747" i="2"/>
  <c r="J747" i="2" s="1"/>
  <c r="L747" i="2"/>
  <c r="H747" i="2"/>
  <c r="P747" i="2" s="1"/>
  <c r="F748" i="2"/>
  <c r="E748" i="2"/>
  <c r="L758" i="2"/>
  <c r="H758" i="2"/>
  <c r="O758" i="2"/>
  <c r="K758" i="2"/>
  <c r="M763" i="2"/>
  <c r="N763" i="2" s="1"/>
  <c r="I763" i="2"/>
  <c r="J763" i="2" s="1"/>
  <c r="L763" i="2"/>
  <c r="H763" i="2"/>
  <c r="F764" i="2"/>
  <c r="E764" i="2"/>
  <c r="L774" i="2"/>
  <c r="H774" i="2"/>
  <c r="O774" i="2"/>
  <c r="K774" i="2"/>
  <c r="M779" i="2"/>
  <c r="N779" i="2" s="1"/>
  <c r="I779" i="2"/>
  <c r="J779" i="2" s="1"/>
  <c r="L779" i="2"/>
  <c r="H779" i="2"/>
  <c r="P779" i="2" s="1"/>
  <c r="F780" i="2"/>
  <c r="E780" i="2"/>
  <c r="L790" i="2"/>
  <c r="H790" i="2"/>
  <c r="O790" i="2"/>
  <c r="K790" i="2"/>
  <c r="M795" i="2"/>
  <c r="N795" i="2" s="1"/>
  <c r="I795" i="2"/>
  <c r="J795" i="2" s="1"/>
  <c r="L795" i="2"/>
  <c r="H795" i="2"/>
  <c r="F796" i="2"/>
  <c r="E796" i="2"/>
  <c r="L806" i="2"/>
  <c r="H806" i="2"/>
  <c r="O806" i="2"/>
  <c r="K806" i="2"/>
  <c r="M811" i="2"/>
  <c r="N811" i="2" s="1"/>
  <c r="I811" i="2"/>
  <c r="J811" i="2" s="1"/>
  <c r="L811" i="2"/>
  <c r="H811" i="2"/>
  <c r="P811" i="2" s="1"/>
  <c r="F812" i="2"/>
  <c r="E812" i="2"/>
  <c r="L822" i="2"/>
  <c r="H822" i="2"/>
  <c r="O822" i="2"/>
  <c r="K822" i="2"/>
  <c r="M827" i="2"/>
  <c r="N827" i="2" s="1"/>
  <c r="I827" i="2"/>
  <c r="J827" i="2" s="1"/>
  <c r="L827" i="2"/>
  <c r="H827" i="2"/>
  <c r="F828" i="2"/>
  <c r="E828" i="2"/>
  <c r="L838" i="2"/>
  <c r="H838" i="2"/>
  <c r="O838" i="2"/>
  <c r="K838" i="2"/>
  <c r="M843" i="2"/>
  <c r="N843" i="2" s="1"/>
  <c r="I843" i="2"/>
  <c r="J843" i="2" s="1"/>
  <c r="L843" i="2"/>
  <c r="H843" i="2"/>
  <c r="P843" i="2" s="1"/>
  <c r="F844" i="2"/>
  <c r="E844" i="2"/>
  <c r="L854" i="2"/>
  <c r="H854" i="2"/>
  <c r="O854" i="2"/>
  <c r="K854" i="2"/>
  <c r="M859" i="2"/>
  <c r="N859" i="2" s="1"/>
  <c r="I859" i="2"/>
  <c r="J859" i="2" s="1"/>
  <c r="L859" i="2"/>
  <c r="H859" i="2"/>
  <c r="O859" i="2"/>
  <c r="K859" i="2"/>
  <c r="M863" i="2"/>
  <c r="N863" i="2" s="1"/>
  <c r="I863" i="2"/>
  <c r="J863" i="2" s="1"/>
  <c r="L863" i="2"/>
  <c r="H863" i="2"/>
  <c r="O863" i="2"/>
  <c r="K863" i="2"/>
  <c r="M867" i="2"/>
  <c r="N867" i="2" s="1"/>
  <c r="I867" i="2"/>
  <c r="J867" i="2" s="1"/>
  <c r="L867" i="2"/>
  <c r="H867" i="2"/>
  <c r="O867" i="2"/>
  <c r="K867" i="2"/>
  <c r="M871" i="2"/>
  <c r="N871" i="2" s="1"/>
  <c r="I871" i="2"/>
  <c r="J871" i="2" s="1"/>
  <c r="L871" i="2"/>
  <c r="H871" i="2"/>
  <c r="P871" i="2" s="1"/>
  <c r="O871" i="2"/>
  <c r="K871" i="2"/>
  <c r="M875" i="2"/>
  <c r="N875" i="2" s="1"/>
  <c r="I875" i="2"/>
  <c r="J875" i="2" s="1"/>
  <c r="L875" i="2"/>
  <c r="H875" i="2"/>
  <c r="O875" i="2"/>
  <c r="K875" i="2"/>
  <c r="M879" i="2"/>
  <c r="N879" i="2" s="1"/>
  <c r="I879" i="2"/>
  <c r="J879" i="2" s="1"/>
  <c r="L879" i="2"/>
  <c r="H879" i="2"/>
  <c r="O879" i="2"/>
  <c r="K879" i="2"/>
  <c r="M883" i="2"/>
  <c r="N883" i="2" s="1"/>
  <c r="I883" i="2"/>
  <c r="J883" i="2" s="1"/>
  <c r="L883" i="2"/>
  <c r="H883" i="2"/>
  <c r="O883" i="2"/>
  <c r="K883" i="2"/>
  <c r="M887" i="2"/>
  <c r="N887" i="2" s="1"/>
  <c r="I887" i="2"/>
  <c r="J887" i="2" s="1"/>
  <c r="L887" i="2"/>
  <c r="H887" i="2"/>
  <c r="P887" i="2" s="1"/>
  <c r="O887" i="2"/>
  <c r="K887" i="2"/>
  <c r="M891" i="2"/>
  <c r="N891" i="2" s="1"/>
  <c r="I891" i="2"/>
  <c r="J891" i="2" s="1"/>
  <c r="L891" i="2"/>
  <c r="H891" i="2"/>
  <c r="O891" i="2"/>
  <c r="K891" i="2"/>
  <c r="M895" i="2"/>
  <c r="N895" i="2" s="1"/>
  <c r="I895" i="2"/>
  <c r="J895" i="2" s="1"/>
  <c r="L895" i="2"/>
  <c r="H895" i="2"/>
  <c r="O895" i="2"/>
  <c r="K895" i="2"/>
  <c r="M899" i="2"/>
  <c r="N899" i="2" s="1"/>
  <c r="I899" i="2"/>
  <c r="J899" i="2" s="1"/>
  <c r="L899" i="2"/>
  <c r="H899" i="2"/>
  <c r="O899" i="2"/>
  <c r="K899" i="2"/>
  <c r="M903" i="2"/>
  <c r="N903" i="2" s="1"/>
  <c r="I903" i="2"/>
  <c r="J903" i="2" s="1"/>
  <c r="L903" i="2"/>
  <c r="H903" i="2"/>
  <c r="P903" i="2" s="1"/>
  <c r="O903" i="2"/>
  <c r="K903" i="2"/>
  <c r="M907" i="2"/>
  <c r="N907" i="2" s="1"/>
  <c r="I907" i="2"/>
  <c r="J907" i="2" s="1"/>
  <c r="L907" i="2"/>
  <c r="H907" i="2"/>
  <c r="O907" i="2"/>
  <c r="K907" i="2"/>
  <c r="M911" i="2"/>
  <c r="N911" i="2" s="1"/>
  <c r="I911" i="2"/>
  <c r="J911" i="2" s="1"/>
  <c r="L911" i="2"/>
  <c r="H911" i="2"/>
  <c r="O911" i="2"/>
  <c r="K911" i="2"/>
  <c r="M915" i="2"/>
  <c r="N915" i="2" s="1"/>
  <c r="I915" i="2"/>
  <c r="J915" i="2" s="1"/>
  <c r="L915" i="2"/>
  <c r="H915" i="2"/>
  <c r="O915" i="2"/>
  <c r="K915" i="2"/>
  <c r="M919" i="2"/>
  <c r="N919" i="2" s="1"/>
  <c r="I919" i="2"/>
  <c r="J919" i="2" s="1"/>
  <c r="L919" i="2"/>
  <c r="H919" i="2"/>
  <c r="P919" i="2" s="1"/>
  <c r="O919" i="2"/>
  <c r="K919" i="2"/>
  <c r="M923" i="2"/>
  <c r="N923" i="2" s="1"/>
  <c r="I923" i="2"/>
  <c r="J923" i="2" s="1"/>
  <c r="L923" i="2"/>
  <c r="H923" i="2"/>
  <c r="O923" i="2"/>
  <c r="K923" i="2"/>
  <c r="M927" i="2"/>
  <c r="N927" i="2" s="1"/>
  <c r="I927" i="2"/>
  <c r="J927" i="2" s="1"/>
  <c r="L927" i="2"/>
  <c r="H927" i="2"/>
  <c r="O927" i="2"/>
  <c r="K927" i="2"/>
  <c r="M931" i="2"/>
  <c r="N931" i="2" s="1"/>
  <c r="I931" i="2"/>
  <c r="J931" i="2" s="1"/>
  <c r="L931" i="2"/>
  <c r="H931" i="2"/>
  <c r="O931" i="2"/>
  <c r="K931" i="2"/>
  <c r="M935" i="2"/>
  <c r="N935" i="2" s="1"/>
  <c r="I935" i="2"/>
  <c r="J935" i="2" s="1"/>
  <c r="L935" i="2"/>
  <c r="H935" i="2"/>
  <c r="P935" i="2" s="1"/>
  <c r="O935" i="2"/>
  <c r="K935" i="2"/>
  <c r="M939" i="2"/>
  <c r="N939" i="2" s="1"/>
  <c r="I939" i="2"/>
  <c r="J939" i="2" s="1"/>
  <c r="L939" i="2"/>
  <c r="H939" i="2"/>
  <c r="O939" i="2"/>
  <c r="K939" i="2"/>
  <c r="M943" i="2"/>
  <c r="N943" i="2" s="1"/>
  <c r="I943" i="2"/>
  <c r="J943" i="2" s="1"/>
  <c r="L943" i="2"/>
  <c r="H943" i="2"/>
  <c r="O943" i="2"/>
  <c r="K943" i="2"/>
  <c r="M947" i="2"/>
  <c r="N947" i="2" s="1"/>
  <c r="I947" i="2"/>
  <c r="J947" i="2" s="1"/>
  <c r="L947" i="2"/>
  <c r="H947" i="2"/>
  <c r="O947" i="2"/>
  <c r="K947" i="2"/>
  <c r="M951" i="2"/>
  <c r="N951" i="2" s="1"/>
  <c r="I951" i="2"/>
  <c r="J951" i="2" s="1"/>
  <c r="L951" i="2"/>
  <c r="H951" i="2"/>
  <c r="P951" i="2" s="1"/>
  <c r="O951" i="2"/>
  <c r="K951" i="2"/>
  <c r="M955" i="2"/>
  <c r="N955" i="2" s="1"/>
  <c r="I955" i="2"/>
  <c r="J955" i="2" s="1"/>
  <c r="L955" i="2"/>
  <c r="H955" i="2"/>
  <c r="O955" i="2"/>
  <c r="K955" i="2"/>
  <c r="M959" i="2"/>
  <c r="N959" i="2" s="1"/>
  <c r="I959" i="2"/>
  <c r="J959" i="2" s="1"/>
  <c r="L959" i="2"/>
  <c r="H959" i="2"/>
  <c r="O959" i="2"/>
  <c r="K959" i="2"/>
  <c r="M963" i="2"/>
  <c r="N963" i="2" s="1"/>
  <c r="I963" i="2"/>
  <c r="J963" i="2" s="1"/>
  <c r="L963" i="2"/>
  <c r="H963" i="2"/>
  <c r="O963" i="2"/>
  <c r="K963" i="2"/>
  <c r="M967" i="2"/>
  <c r="N967" i="2" s="1"/>
  <c r="I967" i="2"/>
  <c r="J967" i="2" s="1"/>
  <c r="L967" i="2"/>
  <c r="H967" i="2"/>
  <c r="P967" i="2" s="1"/>
  <c r="O967" i="2"/>
  <c r="K967" i="2"/>
  <c r="M971" i="2"/>
  <c r="N971" i="2" s="1"/>
  <c r="I971" i="2"/>
  <c r="J971" i="2" s="1"/>
  <c r="L971" i="2"/>
  <c r="H971" i="2"/>
  <c r="O971" i="2"/>
  <c r="K971" i="2"/>
  <c r="M975" i="2"/>
  <c r="N975" i="2" s="1"/>
  <c r="I975" i="2"/>
  <c r="J975" i="2" s="1"/>
  <c r="L975" i="2"/>
  <c r="H975" i="2"/>
  <c r="O975" i="2"/>
  <c r="K975" i="2"/>
  <c r="M979" i="2"/>
  <c r="N979" i="2" s="1"/>
  <c r="I979" i="2"/>
  <c r="J979" i="2" s="1"/>
  <c r="L979" i="2"/>
  <c r="H979" i="2"/>
  <c r="O979" i="2"/>
  <c r="K979" i="2"/>
  <c r="M983" i="2"/>
  <c r="N983" i="2" s="1"/>
  <c r="I983" i="2"/>
  <c r="J983" i="2" s="1"/>
  <c r="L983" i="2"/>
  <c r="H983" i="2"/>
  <c r="P983" i="2" s="1"/>
  <c r="O983" i="2"/>
  <c r="K983" i="2"/>
  <c r="M987" i="2"/>
  <c r="N987" i="2" s="1"/>
  <c r="I987" i="2"/>
  <c r="J987" i="2" s="1"/>
  <c r="L987" i="2"/>
  <c r="H987" i="2"/>
  <c r="O987" i="2"/>
  <c r="K987" i="2"/>
  <c r="M991" i="2"/>
  <c r="N991" i="2" s="1"/>
  <c r="I991" i="2"/>
  <c r="J991" i="2" s="1"/>
  <c r="L991" i="2"/>
  <c r="H991" i="2"/>
  <c r="O991" i="2"/>
  <c r="K991" i="2"/>
  <c r="M995" i="2"/>
  <c r="N995" i="2" s="1"/>
  <c r="I995" i="2"/>
  <c r="J995" i="2" s="1"/>
  <c r="L995" i="2"/>
  <c r="H995" i="2"/>
  <c r="O995" i="2"/>
  <c r="K995" i="2"/>
  <c r="M999" i="2"/>
  <c r="N999" i="2" s="1"/>
  <c r="I999" i="2"/>
  <c r="J999" i="2" s="1"/>
  <c r="L999" i="2"/>
  <c r="H999" i="2"/>
  <c r="P999" i="2" s="1"/>
  <c r="O999" i="2"/>
  <c r="K999" i="2"/>
  <c r="M1003" i="2"/>
  <c r="N1003" i="2" s="1"/>
  <c r="I1003" i="2"/>
  <c r="J1003" i="2" s="1"/>
  <c r="L1003" i="2"/>
  <c r="H1003" i="2"/>
  <c r="O1003" i="2"/>
  <c r="K1003" i="2"/>
  <c r="M1007" i="2"/>
  <c r="N1007" i="2" s="1"/>
  <c r="I1007" i="2"/>
  <c r="J1007" i="2" s="1"/>
  <c r="L1007" i="2"/>
  <c r="H1007" i="2"/>
  <c r="O1007" i="2"/>
  <c r="K1007" i="2"/>
  <c r="M1011" i="2"/>
  <c r="N1011" i="2" s="1"/>
  <c r="I1011" i="2"/>
  <c r="J1011" i="2" s="1"/>
  <c r="L1011" i="2"/>
  <c r="H1011" i="2"/>
  <c r="O1011" i="2"/>
  <c r="K1011" i="2"/>
  <c r="M1015" i="2"/>
  <c r="N1015" i="2" s="1"/>
  <c r="I1015" i="2"/>
  <c r="J1015" i="2" s="1"/>
  <c r="L1015" i="2"/>
  <c r="H1015" i="2"/>
  <c r="P1015" i="2" s="1"/>
  <c r="O1015" i="2"/>
  <c r="K1015" i="2"/>
  <c r="M1019" i="2"/>
  <c r="N1019" i="2" s="1"/>
  <c r="I1019" i="2"/>
  <c r="J1019" i="2" s="1"/>
  <c r="L1019" i="2"/>
  <c r="H1019" i="2"/>
  <c r="O1019" i="2"/>
  <c r="K1019" i="2"/>
  <c r="M1023" i="2"/>
  <c r="N1023" i="2" s="1"/>
  <c r="I1023" i="2"/>
  <c r="J1023" i="2" s="1"/>
  <c r="L1023" i="2"/>
  <c r="H1023" i="2"/>
  <c r="O1023" i="2"/>
  <c r="K1023" i="2"/>
  <c r="M1027" i="2"/>
  <c r="N1027" i="2" s="1"/>
  <c r="I1027" i="2"/>
  <c r="J1027" i="2" s="1"/>
  <c r="L1027" i="2"/>
  <c r="H1027" i="2"/>
  <c r="O1027" i="2"/>
  <c r="K1027" i="2"/>
  <c r="M1031" i="2"/>
  <c r="N1031" i="2" s="1"/>
  <c r="I1031" i="2"/>
  <c r="J1031" i="2" s="1"/>
  <c r="L1031" i="2"/>
  <c r="H1031" i="2"/>
  <c r="P1031" i="2" s="1"/>
  <c r="O1031" i="2"/>
  <c r="K1031" i="2"/>
  <c r="M1035" i="2"/>
  <c r="N1035" i="2" s="1"/>
  <c r="I1035" i="2"/>
  <c r="J1035" i="2" s="1"/>
  <c r="L1035" i="2"/>
  <c r="H1035" i="2"/>
  <c r="O1035" i="2"/>
  <c r="K1035" i="2"/>
  <c r="M1039" i="2"/>
  <c r="N1039" i="2" s="1"/>
  <c r="I1039" i="2"/>
  <c r="J1039" i="2" s="1"/>
  <c r="L1039" i="2"/>
  <c r="H1039" i="2"/>
  <c r="O1039" i="2"/>
  <c r="K1039" i="2"/>
  <c r="M1043" i="2"/>
  <c r="N1043" i="2" s="1"/>
  <c r="I1043" i="2"/>
  <c r="J1043" i="2" s="1"/>
  <c r="L1043" i="2"/>
  <c r="H1043" i="2"/>
  <c r="O1043" i="2"/>
  <c r="K1043" i="2"/>
  <c r="M1047" i="2"/>
  <c r="N1047" i="2" s="1"/>
  <c r="I1047" i="2"/>
  <c r="J1047" i="2" s="1"/>
  <c r="L1047" i="2"/>
  <c r="H1047" i="2"/>
  <c r="P1047" i="2" s="1"/>
  <c r="O1047" i="2"/>
  <c r="K1047" i="2"/>
  <c r="M1051" i="2"/>
  <c r="N1051" i="2" s="1"/>
  <c r="I1051" i="2"/>
  <c r="J1051" i="2" s="1"/>
  <c r="L1051" i="2"/>
  <c r="H1051" i="2"/>
  <c r="O1051" i="2"/>
  <c r="K1051" i="2"/>
  <c r="M1055" i="2"/>
  <c r="N1055" i="2" s="1"/>
  <c r="I1055" i="2"/>
  <c r="J1055" i="2" s="1"/>
  <c r="L1055" i="2"/>
  <c r="H1055" i="2"/>
  <c r="O1055" i="2"/>
  <c r="K1055" i="2"/>
  <c r="M1059" i="2"/>
  <c r="N1059" i="2" s="1"/>
  <c r="I1059" i="2"/>
  <c r="J1059" i="2" s="1"/>
  <c r="L1059" i="2"/>
  <c r="H1059" i="2"/>
  <c r="O1059" i="2"/>
  <c r="K1059" i="2"/>
  <c r="M1063" i="2"/>
  <c r="N1063" i="2" s="1"/>
  <c r="I1063" i="2"/>
  <c r="J1063" i="2" s="1"/>
  <c r="L1063" i="2"/>
  <c r="H1063" i="2"/>
  <c r="P1063" i="2" s="1"/>
  <c r="O1063" i="2"/>
  <c r="K1063" i="2"/>
  <c r="M1067" i="2"/>
  <c r="N1067" i="2" s="1"/>
  <c r="I1067" i="2"/>
  <c r="J1067" i="2" s="1"/>
  <c r="L1067" i="2"/>
  <c r="H1067" i="2"/>
  <c r="O1067" i="2"/>
  <c r="K1067" i="2"/>
  <c r="M1071" i="2"/>
  <c r="N1071" i="2" s="1"/>
  <c r="I1071" i="2"/>
  <c r="J1071" i="2" s="1"/>
  <c r="L1071" i="2"/>
  <c r="H1071" i="2"/>
  <c r="O1071" i="2"/>
  <c r="K1071" i="2"/>
  <c r="M1075" i="2"/>
  <c r="N1075" i="2" s="1"/>
  <c r="I1075" i="2"/>
  <c r="J1075" i="2" s="1"/>
  <c r="L1075" i="2"/>
  <c r="H1075" i="2"/>
  <c r="O1075" i="2"/>
  <c r="K1075" i="2"/>
  <c r="M1079" i="2"/>
  <c r="N1079" i="2" s="1"/>
  <c r="I1079" i="2"/>
  <c r="J1079" i="2" s="1"/>
  <c r="L1079" i="2"/>
  <c r="H1079" i="2"/>
  <c r="P1079" i="2" s="1"/>
  <c r="O1079" i="2"/>
  <c r="K1079" i="2"/>
  <c r="M1083" i="2"/>
  <c r="N1083" i="2" s="1"/>
  <c r="I1083" i="2"/>
  <c r="J1083" i="2" s="1"/>
  <c r="L1083" i="2"/>
  <c r="H1083" i="2"/>
  <c r="O1083" i="2"/>
  <c r="K1083" i="2"/>
  <c r="M1087" i="2"/>
  <c r="N1087" i="2" s="1"/>
  <c r="I1087" i="2"/>
  <c r="J1087" i="2" s="1"/>
  <c r="L1087" i="2"/>
  <c r="H1087" i="2"/>
  <c r="O1087" i="2"/>
  <c r="K1087" i="2"/>
  <c r="M1091" i="2"/>
  <c r="N1091" i="2" s="1"/>
  <c r="I1091" i="2"/>
  <c r="J1091" i="2" s="1"/>
  <c r="L1091" i="2"/>
  <c r="H1091" i="2"/>
  <c r="O1091" i="2"/>
  <c r="K1091" i="2"/>
  <c r="M1095" i="2"/>
  <c r="N1095" i="2" s="1"/>
  <c r="I1095" i="2"/>
  <c r="J1095" i="2" s="1"/>
  <c r="L1095" i="2"/>
  <c r="H1095" i="2"/>
  <c r="P1095" i="2" s="1"/>
  <c r="O1095" i="2"/>
  <c r="K1095" i="2"/>
  <c r="M1099" i="2"/>
  <c r="N1099" i="2" s="1"/>
  <c r="I1099" i="2"/>
  <c r="J1099" i="2" s="1"/>
  <c r="L1099" i="2"/>
  <c r="H1099" i="2"/>
  <c r="O1099" i="2"/>
  <c r="K1099" i="2"/>
  <c r="M1103" i="2"/>
  <c r="N1103" i="2" s="1"/>
  <c r="I1103" i="2"/>
  <c r="J1103" i="2" s="1"/>
  <c r="L1103" i="2"/>
  <c r="H1103" i="2"/>
  <c r="O1103" i="2"/>
  <c r="K1103" i="2"/>
  <c r="M1107" i="2"/>
  <c r="N1107" i="2" s="1"/>
  <c r="I1107" i="2"/>
  <c r="J1107" i="2" s="1"/>
  <c r="L1107" i="2"/>
  <c r="H1107" i="2"/>
  <c r="O1107" i="2"/>
  <c r="K1107" i="2"/>
  <c r="P1118" i="2"/>
  <c r="P1134" i="2"/>
  <c r="P1150" i="2"/>
  <c r="P1166" i="2"/>
  <c r="P1182" i="2"/>
  <c r="P1198" i="2"/>
  <c r="P1214" i="2"/>
  <c r="P1230" i="2"/>
  <c r="P1246" i="2"/>
  <c r="P1262" i="2"/>
  <c r="P1278" i="2"/>
  <c r="P1294" i="2"/>
  <c r="P1310" i="2"/>
  <c r="P1326" i="2"/>
  <c r="P1342" i="2"/>
  <c r="P1358" i="2"/>
  <c r="P1374" i="2"/>
  <c r="P1390" i="2"/>
  <c r="P1406" i="2"/>
  <c r="P1422" i="2"/>
  <c r="P1438" i="2"/>
  <c r="P1454" i="2"/>
  <c r="P1470" i="2"/>
  <c r="P1486" i="2"/>
  <c r="P1502" i="2"/>
  <c r="P1518" i="2"/>
  <c r="P1534" i="2"/>
  <c r="P1550" i="2"/>
  <c r="J1571" i="2"/>
  <c r="P1571" i="2"/>
  <c r="J1579" i="2"/>
  <c r="P1579" i="2"/>
  <c r="J1587" i="2"/>
  <c r="P1587" i="2"/>
  <c r="J1595" i="2"/>
  <c r="P1595" i="2"/>
  <c r="J1603" i="2"/>
  <c r="P1603" i="2"/>
  <c r="J1611" i="2"/>
  <c r="P1611" i="2"/>
  <c r="J1619" i="2"/>
  <c r="P1619" i="2"/>
  <c r="J1627" i="2"/>
  <c r="P1627" i="2"/>
  <c r="J1635" i="2"/>
  <c r="P1635" i="2"/>
  <c r="J1643" i="2"/>
  <c r="P1643" i="2"/>
  <c r="J1651" i="2"/>
  <c r="P1651" i="2"/>
  <c r="J1659" i="2"/>
  <c r="P1659" i="2"/>
  <c r="J1667" i="2"/>
  <c r="P1667" i="2"/>
  <c r="J1675" i="2"/>
  <c r="P1675" i="2"/>
  <c r="J1683" i="2"/>
  <c r="P1683" i="2"/>
  <c r="J1691" i="2"/>
  <c r="P1691" i="2"/>
  <c r="J1699" i="2"/>
  <c r="P1699" i="2"/>
  <c r="J1707" i="2"/>
  <c r="P1707" i="2"/>
  <c r="J1715" i="2"/>
  <c r="P1715" i="2"/>
  <c r="J1723" i="2"/>
  <c r="P1723" i="2"/>
  <c r="J1731" i="2"/>
  <c r="P1731" i="2"/>
  <c r="J1739" i="2"/>
  <c r="P1739" i="2"/>
  <c r="J1747" i="2"/>
  <c r="P1747" i="2"/>
  <c r="J1755" i="2"/>
  <c r="P1755" i="2"/>
  <c r="J1763" i="2"/>
  <c r="P1763" i="2"/>
  <c r="J1771" i="2"/>
  <c r="P1771" i="2"/>
  <c r="J1779" i="2"/>
  <c r="P1779" i="2"/>
  <c r="J1787" i="2"/>
  <c r="P1787" i="2"/>
  <c r="J1795" i="2"/>
  <c r="P1795" i="2"/>
  <c r="J1803" i="2"/>
  <c r="P1803" i="2"/>
  <c r="J1811" i="2"/>
  <c r="P1811" i="2"/>
  <c r="J1819" i="2"/>
  <c r="P1819" i="2"/>
  <c r="J1827" i="2"/>
  <c r="P1827" i="2"/>
  <c r="J1835" i="2"/>
  <c r="P1835" i="2"/>
  <c r="J1843" i="2"/>
  <c r="P1843" i="2"/>
  <c r="J1851" i="2"/>
  <c r="P1851" i="2"/>
  <c r="J1859" i="2"/>
  <c r="P1859" i="2"/>
  <c r="J1867" i="2"/>
  <c r="P1867" i="2"/>
  <c r="J1875" i="2"/>
  <c r="P1875" i="2"/>
  <c r="J1883" i="2"/>
  <c r="P1883" i="2"/>
  <c r="J1891" i="2"/>
  <c r="P1891" i="2"/>
  <c r="J1899" i="2"/>
  <c r="P1899" i="2"/>
  <c r="J1907" i="2"/>
  <c r="P1907" i="2"/>
  <c r="J1915" i="2"/>
  <c r="P1915" i="2"/>
  <c r="J1923" i="2"/>
  <c r="P1923" i="2"/>
  <c r="J1931" i="2"/>
  <c r="P1931" i="2"/>
  <c r="J1939" i="2"/>
  <c r="P1939" i="2"/>
  <c r="J1947" i="2"/>
  <c r="P1947" i="2"/>
  <c r="J1955" i="2"/>
  <c r="P1955" i="2"/>
  <c r="J1963" i="2"/>
  <c r="P1963" i="2"/>
  <c r="J1971" i="2"/>
  <c r="P1971" i="2"/>
  <c r="J1979" i="2"/>
  <c r="P1979" i="2"/>
  <c r="J1987" i="2"/>
  <c r="P1987" i="2"/>
  <c r="J1995" i="2"/>
  <c r="P1995" i="2"/>
  <c r="J2003" i="2"/>
  <c r="P2003" i="2"/>
  <c r="J2011" i="2"/>
  <c r="P2011" i="2"/>
  <c r="J2019" i="2"/>
  <c r="P2019" i="2"/>
  <c r="M443" i="2"/>
  <c r="N443" i="2" s="1"/>
  <c r="I443" i="2"/>
  <c r="J443" i="2" s="1"/>
  <c r="L443" i="2"/>
  <c r="H443" i="2"/>
  <c r="F444" i="2"/>
  <c r="E444" i="2"/>
  <c r="L454" i="2"/>
  <c r="H454" i="2"/>
  <c r="O454" i="2"/>
  <c r="K454" i="2"/>
  <c r="M475" i="2"/>
  <c r="N475" i="2" s="1"/>
  <c r="I475" i="2"/>
  <c r="J475" i="2" s="1"/>
  <c r="L475" i="2"/>
  <c r="H475" i="2"/>
  <c r="F476" i="2"/>
  <c r="E476" i="2"/>
  <c r="M491" i="2"/>
  <c r="N491" i="2" s="1"/>
  <c r="I491" i="2"/>
  <c r="J491" i="2" s="1"/>
  <c r="L491" i="2"/>
  <c r="H491" i="2"/>
  <c r="F492" i="2"/>
  <c r="E492" i="2"/>
  <c r="L502" i="2"/>
  <c r="H502" i="2"/>
  <c r="O502" i="2"/>
  <c r="K502" i="2"/>
  <c r="M507" i="2"/>
  <c r="N507" i="2" s="1"/>
  <c r="I507" i="2"/>
  <c r="J507" i="2" s="1"/>
  <c r="L507" i="2"/>
  <c r="H507" i="2"/>
  <c r="P507" i="2" s="1"/>
  <c r="F508" i="2"/>
  <c r="E508" i="2"/>
  <c r="L550" i="2"/>
  <c r="H550" i="2"/>
  <c r="O550" i="2"/>
  <c r="K550" i="2"/>
  <c r="M555" i="2"/>
  <c r="N555" i="2" s="1"/>
  <c r="I555" i="2"/>
  <c r="J555" i="2" s="1"/>
  <c r="L555" i="2"/>
  <c r="H555" i="2"/>
  <c r="F556" i="2"/>
  <c r="E556" i="2"/>
  <c r="L582" i="2"/>
  <c r="H582" i="2"/>
  <c r="O582" i="2"/>
  <c r="K582" i="2"/>
  <c r="M587" i="2"/>
  <c r="N587" i="2" s="1"/>
  <c r="I587" i="2"/>
  <c r="J587" i="2" s="1"/>
  <c r="L587" i="2"/>
  <c r="H587" i="2"/>
  <c r="P587" i="2" s="1"/>
  <c r="F588" i="2"/>
  <c r="E588" i="2"/>
  <c r="M603" i="2"/>
  <c r="N603" i="2" s="1"/>
  <c r="I603" i="2"/>
  <c r="J603" i="2" s="1"/>
  <c r="L603" i="2"/>
  <c r="H603" i="2"/>
  <c r="F604" i="2"/>
  <c r="E604" i="2"/>
  <c r="M619" i="2"/>
  <c r="N619" i="2" s="1"/>
  <c r="I619" i="2"/>
  <c r="J619" i="2" s="1"/>
  <c r="L619" i="2"/>
  <c r="H619" i="2"/>
  <c r="F620" i="2"/>
  <c r="E620" i="2"/>
  <c r="M635" i="2"/>
  <c r="N635" i="2" s="1"/>
  <c r="I635" i="2"/>
  <c r="J635" i="2" s="1"/>
  <c r="L635" i="2"/>
  <c r="H635" i="2"/>
  <c r="F636" i="2"/>
  <c r="E636" i="2"/>
  <c r="M651" i="2"/>
  <c r="N651" i="2" s="1"/>
  <c r="I651" i="2"/>
  <c r="J651" i="2" s="1"/>
  <c r="L651" i="2"/>
  <c r="H651" i="2"/>
  <c r="P651" i="2" s="1"/>
  <c r="F652" i="2"/>
  <c r="E652" i="2"/>
  <c r="L662" i="2"/>
  <c r="H662" i="2"/>
  <c r="O662" i="2"/>
  <c r="K662" i="2"/>
  <c r="L678" i="2"/>
  <c r="H678" i="2"/>
  <c r="O678" i="2"/>
  <c r="K678" i="2"/>
  <c r="L694" i="2"/>
  <c r="H694" i="2"/>
  <c r="O694" i="2"/>
  <c r="K694" i="2"/>
  <c r="L710" i="2"/>
  <c r="H710" i="2"/>
  <c r="O710" i="2"/>
  <c r="K710" i="2"/>
  <c r="P3" i="2"/>
  <c r="O32" i="2"/>
  <c r="M36" i="2"/>
  <c r="N36" i="2" s="1"/>
  <c r="I36" i="2"/>
  <c r="J36" i="2" s="1"/>
  <c r="G36" i="2"/>
  <c r="L36" i="2"/>
  <c r="O40" i="2"/>
  <c r="I42" i="2"/>
  <c r="J42" i="2" s="1"/>
  <c r="I43" i="2"/>
  <c r="J43" i="2" s="1"/>
  <c r="O44" i="2"/>
  <c r="I46" i="2"/>
  <c r="J46" i="2" s="1"/>
  <c r="I47" i="2"/>
  <c r="J47" i="2" s="1"/>
  <c r="O48" i="2"/>
  <c r="I50" i="2"/>
  <c r="J50" i="2" s="1"/>
  <c r="I51" i="2"/>
  <c r="J51" i="2" s="1"/>
  <c r="O52" i="2"/>
  <c r="I54" i="2"/>
  <c r="I55" i="2"/>
  <c r="J55" i="2" s="1"/>
  <c r="O56" i="2"/>
  <c r="I58" i="2"/>
  <c r="J58" i="2" s="1"/>
  <c r="I59" i="2"/>
  <c r="J59" i="2" s="1"/>
  <c r="O60" i="2"/>
  <c r="I62" i="2"/>
  <c r="J62" i="2" s="1"/>
  <c r="I63" i="2"/>
  <c r="J63" i="2" s="1"/>
  <c r="O64" i="2"/>
  <c r="I66" i="2"/>
  <c r="J66" i="2" s="1"/>
  <c r="I67" i="2"/>
  <c r="J67" i="2" s="1"/>
  <c r="O68" i="2"/>
  <c r="I70" i="2"/>
  <c r="I71" i="2"/>
  <c r="J71" i="2" s="1"/>
  <c r="O72" i="2"/>
  <c r="I74" i="2"/>
  <c r="J74" i="2" s="1"/>
  <c r="I75" i="2"/>
  <c r="J75" i="2" s="1"/>
  <c r="O76" i="2"/>
  <c r="I78" i="2"/>
  <c r="J78" i="2" s="1"/>
  <c r="I79" i="2"/>
  <c r="J79" i="2" s="1"/>
  <c r="O80" i="2"/>
  <c r="I82" i="2"/>
  <c r="J82" i="2" s="1"/>
  <c r="I83" i="2"/>
  <c r="J83" i="2" s="1"/>
  <c r="O84" i="2"/>
  <c r="I86" i="2"/>
  <c r="I87" i="2"/>
  <c r="J87" i="2" s="1"/>
  <c r="O88" i="2"/>
  <c r="I90" i="2"/>
  <c r="J90" i="2" s="1"/>
  <c r="I91" i="2"/>
  <c r="J91" i="2" s="1"/>
  <c r="O92" i="2"/>
  <c r="I94" i="2"/>
  <c r="J94" i="2" s="1"/>
  <c r="I95" i="2"/>
  <c r="J95" i="2" s="1"/>
  <c r="O96" i="2"/>
  <c r="I98" i="2"/>
  <c r="J98" i="2" s="1"/>
  <c r="I99" i="2"/>
  <c r="J99" i="2" s="1"/>
  <c r="O100" i="2"/>
  <c r="I102" i="2"/>
  <c r="I103" i="2"/>
  <c r="J103" i="2" s="1"/>
  <c r="O104" i="2"/>
  <c r="I106" i="2"/>
  <c r="J106" i="2" s="1"/>
  <c r="I107" i="2"/>
  <c r="J107" i="2" s="1"/>
  <c r="O108" i="2"/>
  <c r="I110" i="2"/>
  <c r="J110" i="2" s="1"/>
  <c r="I111" i="2"/>
  <c r="J111" i="2" s="1"/>
  <c r="O112" i="2"/>
  <c r="I114" i="2"/>
  <c r="J114" i="2" s="1"/>
  <c r="I115" i="2"/>
  <c r="J115" i="2" s="1"/>
  <c r="O116" i="2"/>
  <c r="I118" i="2"/>
  <c r="I119" i="2"/>
  <c r="J119" i="2" s="1"/>
  <c r="O120" i="2"/>
  <c r="I122" i="2"/>
  <c r="J122" i="2" s="1"/>
  <c r="I123" i="2"/>
  <c r="J123" i="2" s="1"/>
  <c r="O124" i="2"/>
  <c r="I126" i="2"/>
  <c r="J126" i="2" s="1"/>
  <c r="I127" i="2"/>
  <c r="J127" i="2" s="1"/>
  <c r="O128" i="2"/>
  <c r="I130" i="2"/>
  <c r="J130" i="2" s="1"/>
  <c r="I131" i="2"/>
  <c r="J131" i="2" s="1"/>
  <c r="O132" i="2"/>
  <c r="I134" i="2"/>
  <c r="I135" i="2"/>
  <c r="J135" i="2" s="1"/>
  <c r="O136" i="2"/>
  <c r="I138" i="2"/>
  <c r="I139" i="2"/>
  <c r="J139" i="2" s="1"/>
  <c r="O140" i="2"/>
  <c r="I142" i="2"/>
  <c r="J142" i="2" s="1"/>
  <c r="I143" i="2"/>
  <c r="J143" i="2" s="1"/>
  <c r="O144" i="2"/>
  <c r="I146" i="2"/>
  <c r="J146" i="2" s="1"/>
  <c r="I147" i="2"/>
  <c r="J147" i="2" s="1"/>
  <c r="O148" i="2"/>
  <c r="I150" i="2"/>
  <c r="I151" i="2"/>
  <c r="J151" i="2" s="1"/>
  <c r="O152" i="2"/>
  <c r="I154" i="2"/>
  <c r="I155" i="2"/>
  <c r="J155" i="2" s="1"/>
  <c r="O156" i="2"/>
  <c r="I158" i="2"/>
  <c r="J158" i="2" s="1"/>
  <c r="I159" i="2"/>
  <c r="J159" i="2" s="1"/>
  <c r="O160" i="2"/>
  <c r="I162" i="2"/>
  <c r="J162" i="2" s="1"/>
  <c r="I163" i="2"/>
  <c r="J163" i="2" s="1"/>
  <c r="O164" i="2"/>
  <c r="I166" i="2"/>
  <c r="I167" i="2"/>
  <c r="J167" i="2" s="1"/>
  <c r="O168" i="2"/>
  <c r="I170" i="2"/>
  <c r="I171" i="2"/>
  <c r="J171" i="2" s="1"/>
  <c r="O172" i="2"/>
  <c r="I174" i="2"/>
  <c r="J174" i="2" s="1"/>
  <c r="I175" i="2"/>
  <c r="J175" i="2" s="1"/>
  <c r="O176" i="2"/>
  <c r="I178" i="2"/>
  <c r="J178" i="2" s="1"/>
  <c r="I179" i="2"/>
  <c r="J179" i="2" s="1"/>
  <c r="O180" i="2"/>
  <c r="I182" i="2"/>
  <c r="I183" i="2"/>
  <c r="J183" i="2" s="1"/>
  <c r="O184" i="2"/>
  <c r="I186" i="2"/>
  <c r="I187" i="2"/>
  <c r="J187" i="2" s="1"/>
  <c r="O188" i="2"/>
  <c r="I190" i="2"/>
  <c r="J190" i="2" s="1"/>
  <c r="I191" i="2"/>
  <c r="J191" i="2" s="1"/>
  <c r="O192" i="2"/>
  <c r="I194" i="2"/>
  <c r="I195" i="2"/>
  <c r="J195" i="2" s="1"/>
  <c r="O196" i="2"/>
  <c r="I198" i="2"/>
  <c r="I199" i="2"/>
  <c r="J199" i="2" s="1"/>
  <c r="O200" i="2"/>
  <c r="I202" i="2"/>
  <c r="I203" i="2"/>
  <c r="J203" i="2" s="1"/>
  <c r="O204" i="2"/>
  <c r="I206" i="2"/>
  <c r="J206" i="2" s="1"/>
  <c r="I207" i="2"/>
  <c r="J207" i="2" s="1"/>
  <c r="O208" i="2"/>
  <c r="I210" i="2"/>
  <c r="I211" i="2"/>
  <c r="J211" i="2" s="1"/>
  <c r="O212" i="2"/>
  <c r="I214" i="2"/>
  <c r="I215" i="2"/>
  <c r="J215" i="2" s="1"/>
  <c r="O216" i="2"/>
  <c r="I218" i="2"/>
  <c r="I219" i="2"/>
  <c r="J219" i="2" s="1"/>
  <c r="O220" i="2"/>
  <c r="I222" i="2"/>
  <c r="J222" i="2" s="1"/>
  <c r="I223" i="2"/>
  <c r="J223" i="2" s="1"/>
  <c r="O224" i="2"/>
  <c r="I226" i="2"/>
  <c r="I227" i="2"/>
  <c r="J227" i="2" s="1"/>
  <c r="O228" i="2"/>
  <c r="I230" i="2"/>
  <c r="I231" i="2"/>
  <c r="J231" i="2" s="1"/>
  <c r="O232" i="2"/>
  <c r="I234" i="2"/>
  <c r="I235" i="2"/>
  <c r="J235" i="2" s="1"/>
  <c r="O236" i="2"/>
  <c r="I238" i="2"/>
  <c r="J238" i="2" s="1"/>
  <c r="I239" i="2"/>
  <c r="J239" i="2" s="1"/>
  <c r="O240" i="2"/>
  <c r="I242" i="2"/>
  <c r="J242" i="2" s="1"/>
  <c r="I243" i="2"/>
  <c r="J243" i="2" s="1"/>
  <c r="O244" i="2"/>
  <c r="I246" i="2"/>
  <c r="I247" i="2"/>
  <c r="J247" i="2" s="1"/>
  <c r="O248" i="2"/>
  <c r="I250" i="2"/>
  <c r="I251" i="2"/>
  <c r="J251" i="2" s="1"/>
  <c r="O252" i="2"/>
  <c r="I254" i="2"/>
  <c r="J254" i="2" s="1"/>
  <c r="I255" i="2"/>
  <c r="J255" i="2" s="1"/>
  <c r="O256" i="2"/>
  <c r="I258" i="2"/>
  <c r="J258" i="2" s="1"/>
  <c r="I259" i="2"/>
  <c r="J259" i="2" s="1"/>
  <c r="O260" i="2"/>
  <c r="I262" i="2"/>
  <c r="I263" i="2"/>
  <c r="J263" i="2" s="1"/>
  <c r="O264" i="2"/>
  <c r="I266" i="2"/>
  <c r="I267" i="2"/>
  <c r="J267" i="2" s="1"/>
  <c r="O268" i="2"/>
  <c r="I270" i="2"/>
  <c r="J270" i="2" s="1"/>
  <c r="I271" i="2"/>
  <c r="J271" i="2" s="1"/>
  <c r="O272" i="2"/>
  <c r="I274" i="2"/>
  <c r="J274" i="2" s="1"/>
  <c r="I275" i="2"/>
  <c r="J275" i="2" s="1"/>
  <c r="O276" i="2"/>
  <c r="I278" i="2"/>
  <c r="I279" i="2"/>
  <c r="J279" i="2" s="1"/>
  <c r="O280" i="2"/>
  <c r="I282" i="2"/>
  <c r="J282" i="2" s="1"/>
  <c r="I283" i="2"/>
  <c r="J283" i="2" s="1"/>
  <c r="O284" i="2"/>
  <c r="I286" i="2"/>
  <c r="J286" i="2" s="1"/>
  <c r="I287" i="2"/>
  <c r="J287" i="2" s="1"/>
  <c r="O288" i="2"/>
  <c r="I290" i="2"/>
  <c r="J290" i="2" s="1"/>
  <c r="I291" i="2"/>
  <c r="J291" i="2" s="1"/>
  <c r="O292" i="2"/>
  <c r="I294" i="2"/>
  <c r="J294" i="2" s="1"/>
  <c r="I295" i="2"/>
  <c r="J295" i="2" s="1"/>
  <c r="O296" i="2"/>
  <c r="I298" i="2"/>
  <c r="J298" i="2" s="1"/>
  <c r="I299" i="2"/>
  <c r="J299" i="2" s="1"/>
  <c r="O300" i="2"/>
  <c r="I302" i="2"/>
  <c r="J302" i="2" s="1"/>
  <c r="I303" i="2"/>
  <c r="J303" i="2" s="1"/>
  <c r="O304" i="2"/>
  <c r="I306" i="2"/>
  <c r="J306" i="2" s="1"/>
  <c r="I307" i="2"/>
  <c r="J307" i="2" s="1"/>
  <c r="O308" i="2"/>
  <c r="I310" i="2"/>
  <c r="J310" i="2" s="1"/>
  <c r="I311" i="2"/>
  <c r="J311" i="2" s="1"/>
  <c r="O312" i="2"/>
  <c r="I314" i="2"/>
  <c r="J314" i="2" s="1"/>
  <c r="I315" i="2"/>
  <c r="J315" i="2" s="1"/>
  <c r="O316" i="2"/>
  <c r="I318" i="2"/>
  <c r="J318" i="2" s="1"/>
  <c r="I319" i="2"/>
  <c r="J319" i="2" s="1"/>
  <c r="O320" i="2"/>
  <c r="I322" i="2"/>
  <c r="J322" i="2" s="1"/>
  <c r="I323" i="2"/>
  <c r="J323" i="2" s="1"/>
  <c r="O324" i="2"/>
  <c r="I326" i="2"/>
  <c r="J326" i="2" s="1"/>
  <c r="I327" i="2"/>
  <c r="J327" i="2" s="1"/>
  <c r="O328" i="2"/>
  <c r="I330" i="2"/>
  <c r="J330" i="2" s="1"/>
  <c r="I331" i="2"/>
  <c r="J331" i="2" s="1"/>
  <c r="O332" i="2"/>
  <c r="I334" i="2"/>
  <c r="J334" i="2" s="1"/>
  <c r="I335" i="2"/>
  <c r="J335" i="2" s="1"/>
  <c r="O336" i="2"/>
  <c r="I338" i="2"/>
  <c r="J338" i="2" s="1"/>
  <c r="I339" i="2"/>
  <c r="J339" i="2" s="1"/>
  <c r="O340" i="2"/>
  <c r="I342" i="2"/>
  <c r="J342" i="2" s="1"/>
  <c r="I343" i="2"/>
  <c r="J343" i="2" s="1"/>
  <c r="O344" i="2"/>
  <c r="I346" i="2"/>
  <c r="J346" i="2" s="1"/>
  <c r="I347" i="2"/>
  <c r="J347" i="2" s="1"/>
  <c r="O348" i="2"/>
  <c r="I350" i="2"/>
  <c r="J350" i="2" s="1"/>
  <c r="I351" i="2"/>
  <c r="J351" i="2" s="1"/>
  <c r="O352" i="2"/>
  <c r="I354" i="2"/>
  <c r="J354" i="2" s="1"/>
  <c r="I355" i="2"/>
  <c r="J355" i="2" s="1"/>
  <c r="O356" i="2"/>
  <c r="I358" i="2"/>
  <c r="J358" i="2" s="1"/>
  <c r="I359" i="2"/>
  <c r="J359" i="2" s="1"/>
  <c r="O360" i="2"/>
  <c r="I362" i="2"/>
  <c r="J362" i="2" s="1"/>
  <c r="I363" i="2"/>
  <c r="J363" i="2" s="1"/>
  <c r="O364" i="2"/>
  <c r="I366" i="2"/>
  <c r="J366" i="2" s="1"/>
  <c r="I367" i="2"/>
  <c r="J367" i="2" s="1"/>
  <c r="O368" i="2"/>
  <c r="I370" i="2"/>
  <c r="J370" i="2" s="1"/>
  <c r="I371" i="2"/>
  <c r="J371" i="2" s="1"/>
  <c r="O372" i="2"/>
  <c r="I374" i="2"/>
  <c r="J374" i="2" s="1"/>
  <c r="I375" i="2"/>
  <c r="J375" i="2" s="1"/>
  <c r="O376" i="2"/>
  <c r="I378" i="2"/>
  <c r="J378" i="2" s="1"/>
  <c r="I379" i="2"/>
  <c r="J379" i="2" s="1"/>
  <c r="O380" i="2"/>
  <c r="I382" i="2"/>
  <c r="J382" i="2" s="1"/>
  <c r="I383" i="2"/>
  <c r="J383" i="2" s="1"/>
  <c r="O384" i="2"/>
  <c r="I386" i="2"/>
  <c r="J386" i="2" s="1"/>
  <c r="I387" i="2"/>
  <c r="J387" i="2" s="1"/>
  <c r="O388" i="2"/>
  <c r="I390" i="2"/>
  <c r="J390" i="2" s="1"/>
  <c r="I391" i="2"/>
  <c r="J391" i="2" s="1"/>
  <c r="O392" i="2"/>
  <c r="I394" i="2"/>
  <c r="J394" i="2" s="1"/>
  <c r="I395" i="2"/>
  <c r="J395" i="2" s="1"/>
  <c r="O396" i="2"/>
  <c r="I398" i="2"/>
  <c r="J398" i="2" s="1"/>
  <c r="I399" i="2"/>
  <c r="J399" i="2" s="1"/>
  <c r="O400" i="2"/>
  <c r="I402" i="2"/>
  <c r="J402" i="2" s="1"/>
  <c r="I403" i="2"/>
  <c r="J403" i="2" s="1"/>
  <c r="O404" i="2"/>
  <c r="I406" i="2"/>
  <c r="J406" i="2" s="1"/>
  <c r="I407" i="2"/>
  <c r="J407" i="2" s="1"/>
  <c r="O408" i="2"/>
  <c r="O411" i="2"/>
  <c r="P413" i="2"/>
  <c r="M414" i="2"/>
  <c r="N414" i="2" s="1"/>
  <c r="E417" i="2"/>
  <c r="L418" i="2"/>
  <c r="H418" i="2"/>
  <c r="O418" i="2"/>
  <c r="K418" i="2"/>
  <c r="K419" i="2"/>
  <c r="I422" i="2"/>
  <c r="J422" i="2" s="1"/>
  <c r="M423" i="2"/>
  <c r="N423" i="2" s="1"/>
  <c r="I423" i="2"/>
  <c r="J423" i="2" s="1"/>
  <c r="L423" i="2"/>
  <c r="H423" i="2"/>
  <c r="F424" i="2"/>
  <c r="E424" i="2"/>
  <c r="O427" i="2"/>
  <c r="P429" i="2"/>
  <c r="M430" i="2"/>
  <c r="N430" i="2" s="1"/>
  <c r="E433" i="2"/>
  <c r="L434" i="2"/>
  <c r="H434" i="2"/>
  <c r="O434" i="2"/>
  <c r="K434" i="2"/>
  <c r="K435" i="2"/>
  <c r="I438" i="2"/>
  <c r="J438" i="2" s="1"/>
  <c r="M439" i="2"/>
  <c r="N439" i="2" s="1"/>
  <c r="I439" i="2"/>
  <c r="J439" i="2" s="1"/>
  <c r="L439" i="2"/>
  <c r="H439" i="2"/>
  <c r="F440" i="2"/>
  <c r="E440" i="2"/>
  <c r="O443" i="2"/>
  <c r="P445" i="2"/>
  <c r="M446" i="2"/>
  <c r="N446" i="2" s="1"/>
  <c r="E449" i="2"/>
  <c r="L450" i="2"/>
  <c r="H450" i="2"/>
  <c r="O450" i="2"/>
  <c r="K450" i="2"/>
  <c r="K451" i="2"/>
  <c r="I454" i="2"/>
  <c r="J454" i="2" s="1"/>
  <c r="M455" i="2"/>
  <c r="N455" i="2" s="1"/>
  <c r="I455" i="2"/>
  <c r="J455" i="2" s="1"/>
  <c r="L455" i="2"/>
  <c r="H455" i="2"/>
  <c r="F456" i="2"/>
  <c r="E456" i="2"/>
  <c r="O459" i="2"/>
  <c r="P461" i="2"/>
  <c r="M462" i="2"/>
  <c r="N462" i="2" s="1"/>
  <c r="E465" i="2"/>
  <c r="L466" i="2"/>
  <c r="H466" i="2"/>
  <c r="O466" i="2"/>
  <c r="K466" i="2"/>
  <c r="K467" i="2"/>
  <c r="I470" i="2"/>
  <c r="J470" i="2" s="1"/>
  <c r="M471" i="2"/>
  <c r="N471" i="2" s="1"/>
  <c r="I471" i="2"/>
  <c r="J471" i="2" s="1"/>
  <c r="L471" i="2"/>
  <c r="H471" i="2"/>
  <c r="F472" i="2"/>
  <c r="E472" i="2"/>
  <c r="O475" i="2"/>
  <c r="P477" i="2"/>
  <c r="M478" i="2"/>
  <c r="N478" i="2" s="1"/>
  <c r="E481" i="2"/>
  <c r="L482" i="2"/>
  <c r="H482" i="2"/>
  <c r="O482" i="2"/>
  <c r="K482" i="2"/>
  <c r="K483" i="2"/>
  <c r="I486" i="2"/>
  <c r="J486" i="2" s="1"/>
  <c r="M487" i="2"/>
  <c r="N487" i="2" s="1"/>
  <c r="I487" i="2"/>
  <c r="J487" i="2" s="1"/>
  <c r="L487" i="2"/>
  <c r="H487" i="2"/>
  <c r="F488" i="2"/>
  <c r="E488" i="2"/>
  <c r="O491" i="2"/>
  <c r="P493" i="2"/>
  <c r="M494" i="2"/>
  <c r="N494" i="2" s="1"/>
  <c r="E497" i="2"/>
  <c r="L498" i="2"/>
  <c r="H498" i="2"/>
  <c r="O498" i="2"/>
  <c r="K498" i="2"/>
  <c r="K499" i="2"/>
  <c r="I502" i="2"/>
  <c r="J502" i="2" s="1"/>
  <c r="M503" i="2"/>
  <c r="N503" i="2" s="1"/>
  <c r="I503" i="2"/>
  <c r="J503" i="2" s="1"/>
  <c r="L503" i="2"/>
  <c r="H503" i="2"/>
  <c r="F504" i="2"/>
  <c r="E504" i="2"/>
  <c r="O507" i="2"/>
  <c r="P509" i="2"/>
  <c r="M510" i="2"/>
  <c r="N510" i="2" s="1"/>
  <c r="E513" i="2"/>
  <c r="L514" i="2"/>
  <c r="H514" i="2"/>
  <c r="O514" i="2"/>
  <c r="K514" i="2"/>
  <c r="K515" i="2"/>
  <c r="I518" i="2"/>
  <c r="J518" i="2" s="1"/>
  <c r="M519" i="2"/>
  <c r="N519" i="2" s="1"/>
  <c r="I519" i="2"/>
  <c r="J519" i="2" s="1"/>
  <c r="L519" i="2"/>
  <c r="H519" i="2"/>
  <c r="F520" i="2"/>
  <c r="E520" i="2"/>
  <c r="O523" i="2"/>
  <c r="P525" i="2"/>
  <c r="M526" i="2"/>
  <c r="N526" i="2" s="1"/>
  <c r="E529" i="2"/>
  <c r="L530" i="2"/>
  <c r="H530" i="2"/>
  <c r="O530" i="2"/>
  <c r="K530" i="2"/>
  <c r="K531" i="2"/>
  <c r="I534" i="2"/>
  <c r="J534" i="2" s="1"/>
  <c r="M535" i="2"/>
  <c r="N535" i="2" s="1"/>
  <c r="I535" i="2"/>
  <c r="J535" i="2" s="1"/>
  <c r="L535" i="2"/>
  <c r="H535" i="2"/>
  <c r="F536" i="2"/>
  <c r="E536" i="2"/>
  <c r="O539" i="2"/>
  <c r="P541" i="2"/>
  <c r="M542" i="2"/>
  <c r="N542" i="2" s="1"/>
  <c r="E545" i="2"/>
  <c r="L546" i="2"/>
  <c r="H546" i="2"/>
  <c r="O546" i="2"/>
  <c r="K546" i="2"/>
  <c r="K547" i="2"/>
  <c r="I550" i="2"/>
  <c r="J550" i="2" s="1"/>
  <c r="M551" i="2"/>
  <c r="N551" i="2" s="1"/>
  <c r="I551" i="2"/>
  <c r="J551" i="2" s="1"/>
  <c r="L551" i="2"/>
  <c r="H551" i="2"/>
  <c r="F552" i="2"/>
  <c r="E552" i="2"/>
  <c r="O555" i="2"/>
  <c r="P557" i="2"/>
  <c r="M558" i="2"/>
  <c r="N558" i="2" s="1"/>
  <c r="E561" i="2"/>
  <c r="L562" i="2"/>
  <c r="H562" i="2"/>
  <c r="O562" i="2"/>
  <c r="K562" i="2"/>
  <c r="K563" i="2"/>
  <c r="I566" i="2"/>
  <c r="J566" i="2" s="1"/>
  <c r="M567" i="2"/>
  <c r="N567" i="2" s="1"/>
  <c r="I567" i="2"/>
  <c r="J567" i="2" s="1"/>
  <c r="L567" i="2"/>
  <c r="H567" i="2"/>
  <c r="F568" i="2"/>
  <c r="E568" i="2"/>
  <c r="O571" i="2"/>
  <c r="P573" i="2"/>
  <c r="M574" i="2"/>
  <c r="N574" i="2" s="1"/>
  <c r="E577" i="2"/>
  <c r="L578" i="2"/>
  <c r="H578" i="2"/>
  <c r="O578" i="2"/>
  <c r="K578" i="2"/>
  <c r="K579" i="2"/>
  <c r="I582" i="2"/>
  <c r="J582" i="2" s="1"/>
  <c r="M583" i="2"/>
  <c r="N583" i="2" s="1"/>
  <c r="I583" i="2"/>
  <c r="J583" i="2" s="1"/>
  <c r="L583" i="2"/>
  <c r="H583" i="2"/>
  <c r="F584" i="2"/>
  <c r="E584" i="2"/>
  <c r="O587" i="2"/>
  <c r="P589" i="2"/>
  <c r="M590" i="2"/>
  <c r="N590" i="2" s="1"/>
  <c r="E593" i="2"/>
  <c r="L594" i="2"/>
  <c r="H594" i="2"/>
  <c r="O594" i="2"/>
  <c r="K594" i="2"/>
  <c r="K595" i="2"/>
  <c r="I598" i="2"/>
  <c r="J598" i="2" s="1"/>
  <c r="M599" i="2"/>
  <c r="N599" i="2" s="1"/>
  <c r="I599" i="2"/>
  <c r="J599" i="2" s="1"/>
  <c r="L599" i="2"/>
  <c r="H599" i="2"/>
  <c r="F600" i="2"/>
  <c r="E600" i="2"/>
  <c r="O603" i="2"/>
  <c r="P605" i="2"/>
  <c r="M606" i="2"/>
  <c r="N606" i="2" s="1"/>
  <c r="E609" i="2"/>
  <c r="L610" i="2"/>
  <c r="H610" i="2"/>
  <c r="O610" i="2"/>
  <c r="K610" i="2"/>
  <c r="K611" i="2"/>
  <c r="I614" i="2"/>
  <c r="J614" i="2" s="1"/>
  <c r="M615" i="2"/>
  <c r="N615" i="2" s="1"/>
  <c r="I615" i="2"/>
  <c r="J615" i="2" s="1"/>
  <c r="L615" i="2"/>
  <c r="H615" i="2"/>
  <c r="F616" i="2"/>
  <c r="E616" i="2"/>
  <c r="O619" i="2"/>
  <c r="P621" i="2"/>
  <c r="M622" i="2"/>
  <c r="N622" i="2" s="1"/>
  <c r="E625" i="2"/>
  <c r="L626" i="2"/>
  <c r="H626" i="2"/>
  <c r="O626" i="2"/>
  <c r="K626" i="2"/>
  <c r="K627" i="2"/>
  <c r="I630" i="2"/>
  <c r="J630" i="2" s="1"/>
  <c r="M631" i="2"/>
  <c r="N631" i="2" s="1"/>
  <c r="I631" i="2"/>
  <c r="J631" i="2" s="1"/>
  <c r="L631" i="2"/>
  <c r="H631" i="2"/>
  <c r="F632" i="2"/>
  <c r="E632" i="2"/>
  <c r="O635" i="2"/>
  <c r="P637" i="2"/>
  <c r="M638" i="2"/>
  <c r="N638" i="2" s="1"/>
  <c r="E641" i="2"/>
  <c r="L642" i="2"/>
  <c r="H642" i="2"/>
  <c r="O642" i="2"/>
  <c r="K642" i="2"/>
  <c r="K643" i="2"/>
  <c r="I646" i="2"/>
  <c r="J646" i="2" s="1"/>
  <c r="M647" i="2"/>
  <c r="N647" i="2" s="1"/>
  <c r="I647" i="2"/>
  <c r="J647" i="2" s="1"/>
  <c r="L647" i="2"/>
  <c r="H647" i="2"/>
  <c r="F648" i="2"/>
  <c r="E648" i="2"/>
  <c r="O651" i="2"/>
  <c r="P653" i="2"/>
  <c r="M654" i="2"/>
  <c r="N654" i="2" s="1"/>
  <c r="E657" i="2"/>
  <c r="L658" i="2"/>
  <c r="H658" i="2"/>
  <c r="O658" i="2"/>
  <c r="K658" i="2"/>
  <c r="K659" i="2"/>
  <c r="I662" i="2"/>
  <c r="J662" i="2" s="1"/>
  <c r="M663" i="2"/>
  <c r="N663" i="2" s="1"/>
  <c r="I663" i="2"/>
  <c r="J663" i="2" s="1"/>
  <c r="L663" i="2"/>
  <c r="H663" i="2"/>
  <c r="F664" i="2"/>
  <c r="E664" i="2"/>
  <c r="O667" i="2"/>
  <c r="P669" i="2"/>
  <c r="M670" i="2"/>
  <c r="N670" i="2" s="1"/>
  <c r="E673" i="2"/>
  <c r="L674" i="2"/>
  <c r="H674" i="2"/>
  <c r="O674" i="2"/>
  <c r="K674" i="2"/>
  <c r="K675" i="2"/>
  <c r="I678" i="2"/>
  <c r="J678" i="2" s="1"/>
  <c r="M679" i="2"/>
  <c r="N679" i="2" s="1"/>
  <c r="I679" i="2"/>
  <c r="J679" i="2" s="1"/>
  <c r="L679" i="2"/>
  <c r="H679" i="2"/>
  <c r="F680" i="2"/>
  <c r="E680" i="2"/>
  <c r="O683" i="2"/>
  <c r="P685" i="2"/>
  <c r="M686" i="2"/>
  <c r="N686" i="2" s="1"/>
  <c r="E689" i="2"/>
  <c r="L690" i="2"/>
  <c r="H690" i="2"/>
  <c r="O690" i="2"/>
  <c r="K690" i="2"/>
  <c r="K691" i="2"/>
  <c r="I694" i="2"/>
  <c r="J694" i="2" s="1"/>
  <c r="M695" i="2"/>
  <c r="N695" i="2" s="1"/>
  <c r="I695" i="2"/>
  <c r="J695" i="2" s="1"/>
  <c r="L695" i="2"/>
  <c r="H695" i="2"/>
  <c r="F696" i="2"/>
  <c r="E696" i="2"/>
  <c r="O699" i="2"/>
  <c r="P701" i="2"/>
  <c r="M702" i="2"/>
  <c r="N702" i="2" s="1"/>
  <c r="E705" i="2"/>
  <c r="L706" i="2"/>
  <c r="H706" i="2"/>
  <c r="O706" i="2"/>
  <c r="K706" i="2"/>
  <c r="K707" i="2"/>
  <c r="I710" i="2"/>
  <c r="J710" i="2" s="1"/>
  <c r="M711" i="2"/>
  <c r="N711" i="2" s="1"/>
  <c r="I711" i="2"/>
  <c r="J711" i="2" s="1"/>
  <c r="L711" i="2"/>
  <c r="H711" i="2"/>
  <c r="F712" i="2"/>
  <c r="E712" i="2"/>
  <c r="O715" i="2"/>
  <c r="P717" i="2"/>
  <c r="M718" i="2"/>
  <c r="N718" i="2" s="1"/>
  <c r="E721" i="2"/>
  <c r="L722" i="2"/>
  <c r="H722" i="2"/>
  <c r="O722" i="2"/>
  <c r="K722" i="2"/>
  <c r="K723" i="2"/>
  <c r="I726" i="2"/>
  <c r="J726" i="2" s="1"/>
  <c r="M727" i="2"/>
  <c r="N727" i="2" s="1"/>
  <c r="I727" i="2"/>
  <c r="J727" i="2" s="1"/>
  <c r="L727" i="2"/>
  <c r="H727" i="2"/>
  <c r="F728" i="2"/>
  <c r="E728" i="2"/>
  <c r="O731" i="2"/>
  <c r="P733" i="2"/>
  <c r="M734" i="2"/>
  <c r="N734" i="2" s="1"/>
  <c r="E737" i="2"/>
  <c r="L738" i="2"/>
  <c r="H738" i="2"/>
  <c r="O738" i="2"/>
  <c r="K738" i="2"/>
  <c r="K739" i="2"/>
  <c r="I742" i="2"/>
  <c r="J742" i="2" s="1"/>
  <c r="M743" i="2"/>
  <c r="N743" i="2" s="1"/>
  <c r="I743" i="2"/>
  <c r="J743" i="2" s="1"/>
  <c r="L743" i="2"/>
  <c r="H743" i="2"/>
  <c r="F744" i="2"/>
  <c r="E744" i="2"/>
  <c r="O747" i="2"/>
  <c r="P749" i="2"/>
  <c r="M750" i="2"/>
  <c r="N750" i="2" s="1"/>
  <c r="E753" i="2"/>
  <c r="L754" i="2"/>
  <c r="H754" i="2"/>
  <c r="O754" i="2"/>
  <c r="K754" i="2"/>
  <c r="K755" i="2"/>
  <c r="I758" i="2"/>
  <c r="J758" i="2" s="1"/>
  <c r="M759" i="2"/>
  <c r="N759" i="2" s="1"/>
  <c r="I759" i="2"/>
  <c r="J759" i="2" s="1"/>
  <c r="L759" i="2"/>
  <c r="H759" i="2"/>
  <c r="F760" i="2"/>
  <c r="E760" i="2"/>
  <c r="O763" i="2"/>
  <c r="P765" i="2"/>
  <c r="M766" i="2"/>
  <c r="N766" i="2" s="1"/>
  <c r="E769" i="2"/>
  <c r="L770" i="2"/>
  <c r="H770" i="2"/>
  <c r="O770" i="2"/>
  <c r="K770" i="2"/>
  <c r="K771" i="2"/>
  <c r="I774" i="2"/>
  <c r="J774" i="2" s="1"/>
  <c r="M775" i="2"/>
  <c r="N775" i="2" s="1"/>
  <c r="I775" i="2"/>
  <c r="J775" i="2" s="1"/>
  <c r="L775" i="2"/>
  <c r="H775" i="2"/>
  <c r="F776" i="2"/>
  <c r="E776" i="2"/>
  <c r="O779" i="2"/>
  <c r="P781" i="2"/>
  <c r="M782" i="2"/>
  <c r="N782" i="2" s="1"/>
  <c r="E785" i="2"/>
  <c r="L786" i="2"/>
  <c r="H786" i="2"/>
  <c r="O786" i="2"/>
  <c r="K786" i="2"/>
  <c r="K787" i="2"/>
  <c r="I790" i="2"/>
  <c r="J790" i="2" s="1"/>
  <c r="M791" i="2"/>
  <c r="N791" i="2" s="1"/>
  <c r="I791" i="2"/>
  <c r="J791" i="2" s="1"/>
  <c r="L791" i="2"/>
  <c r="H791" i="2"/>
  <c r="F792" i="2"/>
  <c r="E792" i="2"/>
  <c r="O795" i="2"/>
  <c r="P797" i="2"/>
  <c r="M798" i="2"/>
  <c r="N798" i="2" s="1"/>
  <c r="E801" i="2"/>
  <c r="L802" i="2"/>
  <c r="H802" i="2"/>
  <c r="O802" i="2"/>
  <c r="K802" i="2"/>
  <c r="K803" i="2"/>
  <c r="I806" i="2"/>
  <c r="J806" i="2" s="1"/>
  <c r="M807" i="2"/>
  <c r="N807" i="2" s="1"/>
  <c r="I807" i="2"/>
  <c r="J807" i="2" s="1"/>
  <c r="L807" i="2"/>
  <c r="H807" i="2"/>
  <c r="F808" i="2"/>
  <c r="E808" i="2"/>
  <c r="O811" i="2"/>
  <c r="P813" i="2"/>
  <c r="M814" i="2"/>
  <c r="N814" i="2" s="1"/>
  <c r="E817" i="2"/>
  <c r="L818" i="2"/>
  <c r="H818" i="2"/>
  <c r="O818" i="2"/>
  <c r="K818" i="2"/>
  <c r="K819" i="2"/>
  <c r="I822" i="2"/>
  <c r="J822" i="2" s="1"/>
  <c r="M823" i="2"/>
  <c r="N823" i="2" s="1"/>
  <c r="I823" i="2"/>
  <c r="J823" i="2" s="1"/>
  <c r="L823" i="2"/>
  <c r="H823" i="2"/>
  <c r="F824" i="2"/>
  <c r="E824" i="2"/>
  <c r="O827" i="2"/>
  <c r="P829" i="2"/>
  <c r="M830" i="2"/>
  <c r="N830" i="2" s="1"/>
  <c r="E833" i="2"/>
  <c r="L834" i="2"/>
  <c r="H834" i="2"/>
  <c r="O834" i="2"/>
  <c r="K834" i="2"/>
  <c r="K835" i="2"/>
  <c r="I838" i="2"/>
  <c r="J838" i="2" s="1"/>
  <c r="M839" i="2"/>
  <c r="N839" i="2" s="1"/>
  <c r="I839" i="2"/>
  <c r="J839" i="2" s="1"/>
  <c r="L839" i="2"/>
  <c r="H839" i="2"/>
  <c r="F840" i="2"/>
  <c r="E840" i="2"/>
  <c r="O843" i="2"/>
  <c r="P845" i="2"/>
  <c r="M846" i="2"/>
  <c r="N846" i="2" s="1"/>
  <c r="E849" i="2"/>
  <c r="L850" i="2"/>
  <c r="H850" i="2"/>
  <c r="O850" i="2"/>
  <c r="K850" i="2"/>
  <c r="K851" i="2"/>
  <c r="I854" i="2"/>
  <c r="J854" i="2" s="1"/>
  <c r="M855" i="2"/>
  <c r="N855" i="2" s="1"/>
  <c r="I855" i="2"/>
  <c r="J855" i="2" s="1"/>
  <c r="L855" i="2"/>
  <c r="H855" i="2"/>
  <c r="F856" i="2"/>
  <c r="E856" i="2"/>
  <c r="F861" i="2"/>
  <c r="E861" i="2"/>
  <c r="F865" i="2"/>
  <c r="E865" i="2"/>
  <c r="F869" i="2"/>
  <c r="E869" i="2"/>
  <c r="F873" i="2"/>
  <c r="E873" i="2"/>
  <c r="F877" i="2"/>
  <c r="E877" i="2"/>
  <c r="F881" i="2"/>
  <c r="E881" i="2"/>
  <c r="F885" i="2"/>
  <c r="E885" i="2"/>
  <c r="F889" i="2"/>
  <c r="E889" i="2"/>
  <c r="F893" i="2"/>
  <c r="E893" i="2"/>
  <c r="F897" i="2"/>
  <c r="E897" i="2"/>
  <c r="F901" i="2"/>
  <c r="E901" i="2"/>
  <c r="F905" i="2"/>
  <c r="E905" i="2"/>
  <c r="F909" i="2"/>
  <c r="E909" i="2"/>
  <c r="F913" i="2"/>
  <c r="E913" i="2"/>
  <c r="F917" i="2"/>
  <c r="E917" i="2"/>
  <c r="F921" i="2"/>
  <c r="E921" i="2"/>
  <c r="F925" i="2"/>
  <c r="E925" i="2"/>
  <c r="F929" i="2"/>
  <c r="E929" i="2"/>
  <c r="F933" i="2"/>
  <c r="E933" i="2"/>
  <c r="F937" i="2"/>
  <c r="E937" i="2"/>
  <c r="F941" i="2"/>
  <c r="E941" i="2"/>
  <c r="F945" i="2"/>
  <c r="E945" i="2"/>
  <c r="F949" i="2"/>
  <c r="E949" i="2"/>
  <c r="F953" i="2"/>
  <c r="E953" i="2"/>
  <c r="F957" i="2"/>
  <c r="E957" i="2"/>
  <c r="F961" i="2"/>
  <c r="E961" i="2"/>
  <c r="F965" i="2"/>
  <c r="E965" i="2"/>
  <c r="F969" i="2"/>
  <c r="E969" i="2"/>
  <c r="F973" i="2"/>
  <c r="E973" i="2"/>
  <c r="F977" i="2"/>
  <c r="E977" i="2"/>
  <c r="F981" i="2"/>
  <c r="E981" i="2"/>
  <c r="F985" i="2"/>
  <c r="E985" i="2"/>
  <c r="F989" i="2"/>
  <c r="E989" i="2"/>
  <c r="F993" i="2"/>
  <c r="E993" i="2"/>
  <c r="F997" i="2"/>
  <c r="E997" i="2"/>
  <c r="F1001" i="2"/>
  <c r="E1001" i="2"/>
  <c r="F1005" i="2"/>
  <c r="E1005" i="2"/>
  <c r="F1009" i="2"/>
  <c r="E1009" i="2"/>
  <c r="F1013" i="2"/>
  <c r="E1013" i="2"/>
  <c r="F1017" i="2"/>
  <c r="E1017" i="2"/>
  <c r="F1021" i="2"/>
  <c r="E1021" i="2"/>
  <c r="F1025" i="2"/>
  <c r="E1025" i="2"/>
  <c r="F1029" i="2"/>
  <c r="E1029" i="2"/>
  <c r="F1033" i="2"/>
  <c r="E1033" i="2"/>
  <c r="F1037" i="2"/>
  <c r="E1037" i="2"/>
  <c r="F1041" i="2"/>
  <c r="E1041" i="2"/>
  <c r="F1045" i="2"/>
  <c r="E1045" i="2"/>
  <c r="F1049" i="2"/>
  <c r="E1049" i="2"/>
  <c r="F1053" i="2"/>
  <c r="E1053" i="2"/>
  <c r="F1057" i="2"/>
  <c r="E1057" i="2"/>
  <c r="F1061" i="2"/>
  <c r="E1061" i="2"/>
  <c r="F1065" i="2"/>
  <c r="E1065" i="2"/>
  <c r="F1069" i="2"/>
  <c r="E1069" i="2"/>
  <c r="F1073" i="2"/>
  <c r="E1073" i="2"/>
  <c r="F1077" i="2"/>
  <c r="E1077" i="2"/>
  <c r="F1081" i="2"/>
  <c r="E1081" i="2"/>
  <c r="F1085" i="2"/>
  <c r="E1085" i="2"/>
  <c r="F1089" i="2"/>
  <c r="E1089" i="2"/>
  <c r="F1093" i="2"/>
  <c r="E1093" i="2"/>
  <c r="F1097" i="2"/>
  <c r="E1097" i="2"/>
  <c r="F1101" i="2"/>
  <c r="E1101" i="2"/>
  <c r="F1105" i="2"/>
  <c r="E1105" i="2"/>
  <c r="P1122" i="2"/>
  <c r="P1138" i="2"/>
  <c r="P1154" i="2"/>
  <c r="P1170" i="2"/>
  <c r="P1186" i="2"/>
  <c r="P1202" i="2"/>
  <c r="P1218" i="2"/>
  <c r="P1234" i="2"/>
  <c r="P1250" i="2"/>
  <c r="P1266" i="2"/>
  <c r="P1282" i="2"/>
  <c r="P1298" i="2"/>
  <c r="P1314" i="2"/>
  <c r="P1330" i="2"/>
  <c r="P1346" i="2"/>
  <c r="P1362" i="2"/>
  <c r="P1378" i="2"/>
  <c r="P1394" i="2"/>
  <c r="P1410" i="2"/>
  <c r="P1426" i="2"/>
  <c r="P1442" i="2"/>
  <c r="P1458" i="2"/>
  <c r="P1474" i="2"/>
  <c r="P1490" i="2"/>
  <c r="P1506" i="2"/>
  <c r="P1522" i="2"/>
  <c r="P1538" i="2"/>
  <c r="P1554" i="2"/>
  <c r="F2026" i="2"/>
  <c r="J2028" i="2"/>
  <c r="E2031" i="2"/>
  <c r="F2034" i="2"/>
  <c r="J2036" i="2"/>
  <c r="E2039" i="2"/>
  <c r="F2042" i="2"/>
  <c r="J2044" i="2"/>
  <c r="E2047" i="2"/>
  <c r="F2050" i="2"/>
  <c r="J2052" i="2"/>
  <c r="E2055" i="2"/>
  <c r="F2058" i="2"/>
  <c r="J2060" i="2"/>
  <c r="E2063" i="2"/>
  <c r="F2066" i="2"/>
  <c r="J2068" i="2"/>
  <c r="E2071" i="2"/>
  <c r="F2074" i="2"/>
  <c r="J2076" i="2"/>
  <c r="E2079" i="2"/>
  <c r="F2082" i="2"/>
  <c r="J2084" i="2"/>
  <c r="E2087" i="2"/>
  <c r="F2090" i="2"/>
  <c r="J2092" i="2"/>
  <c r="E2095" i="2"/>
  <c r="F2098" i="2"/>
  <c r="J2100" i="2"/>
  <c r="E2103" i="2"/>
  <c r="F2106" i="2"/>
  <c r="J2108" i="2"/>
  <c r="E2111" i="2"/>
  <c r="F2114" i="2"/>
  <c r="J2116" i="2"/>
  <c r="E2119" i="2"/>
  <c r="F2122" i="2"/>
  <c r="I412" i="2"/>
  <c r="J412" i="2" s="1"/>
  <c r="I416" i="2"/>
  <c r="J416" i="2" s="1"/>
  <c r="I420" i="2"/>
  <c r="J420" i="2" s="1"/>
  <c r="I424" i="2"/>
  <c r="J424" i="2" s="1"/>
  <c r="I428" i="2"/>
  <c r="J428" i="2" s="1"/>
  <c r="I432" i="2"/>
  <c r="J432" i="2" s="1"/>
  <c r="I436" i="2"/>
  <c r="J436" i="2" s="1"/>
  <c r="I440" i="2"/>
  <c r="J440" i="2" s="1"/>
  <c r="I444" i="2"/>
  <c r="J444" i="2" s="1"/>
  <c r="I448" i="2"/>
  <c r="J448" i="2" s="1"/>
  <c r="I452" i="2"/>
  <c r="J452" i="2" s="1"/>
  <c r="I456" i="2"/>
  <c r="J456" i="2" s="1"/>
  <c r="I460" i="2"/>
  <c r="J460" i="2" s="1"/>
  <c r="I464" i="2"/>
  <c r="J464" i="2" s="1"/>
  <c r="I468" i="2"/>
  <c r="J468" i="2" s="1"/>
  <c r="I472" i="2"/>
  <c r="J472" i="2" s="1"/>
  <c r="I476" i="2"/>
  <c r="J476" i="2" s="1"/>
  <c r="I480" i="2"/>
  <c r="J480" i="2" s="1"/>
  <c r="I484" i="2"/>
  <c r="J484" i="2" s="1"/>
  <c r="I488" i="2"/>
  <c r="J488" i="2" s="1"/>
  <c r="I492" i="2"/>
  <c r="J492" i="2" s="1"/>
  <c r="I496" i="2"/>
  <c r="J496" i="2" s="1"/>
  <c r="I500" i="2"/>
  <c r="J500" i="2" s="1"/>
  <c r="I504" i="2"/>
  <c r="J504" i="2" s="1"/>
  <c r="I508" i="2"/>
  <c r="J508" i="2" s="1"/>
  <c r="I512" i="2"/>
  <c r="J512" i="2" s="1"/>
  <c r="I516" i="2"/>
  <c r="J516" i="2" s="1"/>
  <c r="I520" i="2"/>
  <c r="J520" i="2" s="1"/>
  <c r="I524" i="2"/>
  <c r="J524" i="2" s="1"/>
  <c r="I528" i="2"/>
  <c r="J528" i="2" s="1"/>
  <c r="I532" i="2"/>
  <c r="J532" i="2" s="1"/>
  <c r="I536" i="2"/>
  <c r="J536" i="2" s="1"/>
  <c r="I540" i="2"/>
  <c r="J540" i="2" s="1"/>
  <c r="I544" i="2"/>
  <c r="J544" i="2" s="1"/>
  <c r="I548" i="2"/>
  <c r="J548" i="2" s="1"/>
  <c r="I552" i="2"/>
  <c r="J552" i="2" s="1"/>
  <c r="I556" i="2"/>
  <c r="J556" i="2" s="1"/>
  <c r="I560" i="2"/>
  <c r="J560" i="2" s="1"/>
  <c r="I564" i="2"/>
  <c r="J564" i="2" s="1"/>
  <c r="I568" i="2"/>
  <c r="J568" i="2" s="1"/>
  <c r="I572" i="2"/>
  <c r="J572" i="2" s="1"/>
  <c r="I576" i="2"/>
  <c r="J576" i="2" s="1"/>
  <c r="I580" i="2"/>
  <c r="J580" i="2" s="1"/>
  <c r="I584" i="2"/>
  <c r="J584" i="2" s="1"/>
  <c r="I588" i="2"/>
  <c r="J588" i="2" s="1"/>
  <c r="I592" i="2"/>
  <c r="J592" i="2" s="1"/>
  <c r="I596" i="2"/>
  <c r="J596" i="2" s="1"/>
  <c r="I600" i="2"/>
  <c r="J600" i="2" s="1"/>
  <c r="I604" i="2"/>
  <c r="J604" i="2" s="1"/>
  <c r="I608" i="2"/>
  <c r="J608" i="2" s="1"/>
  <c r="I612" i="2"/>
  <c r="J612" i="2" s="1"/>
  <c r="I616" i="2"/>
  <c r="J616" i="2" s="1"/>
  <c r="I620" i="2"/>
  <c r="J620" i="2" s="1"/>
  <c r="I624" i="2"/>
  <c r="J624" i="2" s="1"/>
  <c r="I628" i="2"/>
  <c r="J628" i="2" s="1"/>
  <c r="I632" i="2"/>
  <c r="J632" i="2" s="1"/>
  <c r="I636" i="2"/>
  <c r="J636" i="2" s="1"/>
  <c r="I640" i="2"/>
  <c r="J640" i="2" s="1"/>
  <c r="I644" i="2"/>
  <c r="J644" i="2" s="1"/>
  <c r="I648" i="2"/>
  <c r="J648" i="2" s="1"/>
  <c r="I652" i="2"/>
  <c r="J652" i="2" s="1"/>
  <c r="I656" i="2"/>
  <c r="J656" i="2" s="1"/>
  <c r="I660" i="2"/>
  <c r="J660" i="2" s="1"/>
  <c r="I664" i="2"/>
  <c r="J664" i="2" s="1"/>
  <c r="I668" i="2"/>
  <c r="J668" i="2" s="1"/>
  <c r="I672" i="2"/>
  <c r="J672" i="2" s="1"/>
  <c r="I676" i="2"/>
  <c r="J676" i="2" s="1"/>
  <c r="I680" i="2"/>
  <c r="J680" i="2" s="1"/>
  <c r="I684" i="2"/>
  <c r="J684" i="2" s="1"/>
  <c r="I688" i="2"/>
  <c r="J688" i="2" s="1"/>
  <c r="I692" i="2"/>
  <c r="J692" i="2" s="1"/>
  <c r="I696" i="2"/>
  <c r="J696" i="2" s="1"/>
  <c r="I700" i="2"/>
  <c r="J700" i="2" s="1"/>
  <c r="I704" i="2"/>
  <c r="J704" i="2" s="1"/>
  <c r="I708" i="2"/>
  <c r="J708" i="2" s="1"/>
  <c r="I712" i="2"/>
  <c r="J712" i="2" s="1"/>
  <c r="I716" i="2"/>
  <c r="J716" i="2" s="1"/>
  <c r="I720" i="2"/>
  <c r="J720" i="2" s="1"/>
  <c r="I724" i="2"/>
  <c r="J724" i="2" s="1"/>
  <c r="I728" i="2"/>
  <c r="J728" i="2" s="1"/>
  <c r="I732" i="2"/>
  <c r="J732" i="2" s="1"/>
  <c r="I736" i="2"/>
  <c r="J736" i="2" s="1"/>
  <c r="I740" i="2"/>
  <c r="J740" i="2" s="1"/>
  <c r="I744" i="2"/>
  <c r="J744" i="2" s="1"/>
  <c r="I748" i="2"/>
  <c r="J748" i="2" s="1"/>
  <c r="I752" i="2"/>
  <c r="J752" i="2" s="1"/>
  <c r="I756" i="2"/>
  <c r="J756" i="2" s="1"/>
  <c r="I760" i="2"/>
  <c r="J760" i="2" s="1"/>
  <c r="I764" i="2"/>
  <c r="J764" i="2" s="1"/>
  <c r="I768" i="2"/>
  <c r="J768" i="2" s="1"/>
  <c r="I772" i="2"/>
  <c r="J772" i="2" s="1"/>
  <c r="I776" i="2"/>
  <c r="J776" i="2" s="1"/>
  <c r="I780" i="2"/>
  <c r="J780" i="2" s="1"/>
  <c r="I784" i="2"/>
  <c r="J784" i="2" s="1"/>
  <c r="I788" i="2"/>
  <c r="J788" i="2" s="1"/>
  <c r="I792" i="2"/>
  <c r="J792" i="2" s="1"/>
  <c r="I796" i="2"/>
  <c r="J796" i="2" s="1"/>
  <c r="I800" i="2"/>
  <c r="J800" i="2" s="1"/>
  <c r="I804" i="2"/>
  <c r="J804" i="2" s="1"/>
  <c r="I808" i="2"/>
  <c r="J808" i="2" s="1"/>
  <c r="I812" i="2"/>
  <c r="J812" i="2" s="1"/>
  <c r="I816" i="2"/>
  <c r="J816" i="2" s="1"/>
  <c r="I820" i="2"/>
  <c r="J820" i="2" s="1"/>
  <c r="I824" i="2"/>
  <c r="J824" i="2" s="1"/>
  <c r="I828" i="2"/>
  <c r="J828" i="2" s="1"/>
  <c r="I832" i="2"/>
  <c r="J832" i="2" s="1"/>
  <c r="I836" i="2"/>
  <c r="J836" i="2" s="1"/>
  <c r="I840" i="2"/>
  <c r="J840" i="2" s="1"/>
  <c r="I844" i="2"/>
  <c r="J844" i="2" s="1"/>
  <c r="I848" i="2"/>
  <c r="J848" i="2" s="1"/>
  <c r="I852" i="2"/>
  <c r="J852" i="2" s="1"/>
  <c r="I856" i="2"/>
  <c r="J856" i="2" s="1"/>
  <c r="E860" i="2"/>
  <c r="I860" i="2"/>
  <c r="J860" i="2" s="1"/>
  <c r="K862" i="2"/>
  <c r="O862" i="2"/>
  <c r="E864" i="2"/>
  <c r="I864" i="2"/>
  <c r="J864" i="2" s="1"/>
  <c r="K866" i="2"/>
  <c r="O866" i="2"/>
  <c r="E868" i="2"/>
  <c r="I868" i="2"/>
  <c r="J868" i="2" s="1"/>
  <c r="K870" i="2"/>
  <c r="O870" i="2"/>
  <c r="E872" i="2"/>
  <c r="I872" i="2"/>
  <c r="J872" i="2" s="1"/>
  <c r="K874" i="2"/>
  <c r="O874" i="2"/>
  <c r="E876" i="2"/>
  <c r="I876" i="2"/>
  <c r="J876" i="2" s="1"/>
  <c r="K878" i="2"/>
  <c r="O878" i="2"/>
  <c r="E880" i="2"/>
  <c r="I880" i="2"/>
  <c r="J880" i="2" s="1"/>
  <c r="K882" i="2"/>
  <c r="O882" i="2"/>
  <c r="E884" i="2"/>
  <c r="I884" i="2"/>
  <c r="J884" i="2" s="1"/>
  <c r="K886" i="2"/>
  <c r="O886" i="2"/>
  <c r="E888" i="2"/>
  <c r="I888" i="2"/>
  <c r="J888" i="2" s="1"/>
  <c r="K890" i="2"/>
  <c r="O890" i="2"/>
  <c r="E892" i="2"/>
  <c r="I892" i="2"/>
  <c r="J892" i="2" s="1"/>
  <c r="K894" i="2"/>
  <c r="O894" i="2"/>
  <c r="E896" i="2"/>
  <c r="I896" i="2"/>
  <c r="J896" i="2" s="1"/>
  <c r="K898" i="2"/>
  <c r="O898" i="2"/>
  <c r="E900" i="2"/>
  <c r="I900" i="2"/>
  <c r="J900" i="2" s="1"/>
  <c r="K902" i="2"/>
  <c r="O902" i="2"/>
  <c r="E904" i="2"/>
  <c r="I904" i="2"/>
  <c r="J904" i="2" s="1"/>
  <c r="K906" i="2"/>
  <c r="O906" i="2"/>
  <c r="E908" i="2"/>
  <c r="I908" i="2"/>
  <c r="J908" i="2" s="1"/>
  <c r="K910" i="2"/>
  <c r="O910" i="2"/>
  <c r="E912" i="2"/>
  <c r="I912" i="2"/>
  <c r="J912" i="2" s="1"/>
  <c r="K914" i="2"/>
  <c r="O914" i="2"/>
  <c r="E916" i="2"/>
  <c r="I916" i="2"/>
  <c r="J916" i="2" s="1"/>
  <c r="K918" i="2"/>
  <c r="O918" i="2"/>
  <c r="E920" i="2"/>
  <c r="I920" i="2"/>
  <c r="J920" i="2" s="1"/>
  <c r="K922" i="2"/>
  <c r="O922" i="2"/>
  <c r="E924" i="2"/>
  <c r="I924" i="2"/>
  <c r="J924" i="2" s="1"/>
  <c r="K926" i="2"/>
  <c r="O926" i="2"/>
  <c r="E928" i="2"/>
  <c r="I928" i="2"/>
  <c r="J928" i="2" s="1"/>
  <c r="K930" i="2"/>
  <c r="O930" i="2"/>
  <c r="E932" i="2"/>
  <c r="I932" i="2"/>
  <c r="J932" i="2" s="1"/>
  <c r="K934" i="2"/>
  <c r="O934" i="2"/>
  <c r="E936" i="2"/>
  <c r="I936" i="2"/>
  <c r="J936" i="2" s="1"/>
  <c r="K938" i="2"/>
  <c r="O938" i="2"/>
  <c r="E940" i="2"/>
  <c r="I940" i="2"/>
  <c r="J940" i="2" s="1"/>
  <c r="K942" i="2"/>
  <c r="O942" i="2"/>
  <c r="E944" i="2"/>
  <c r="I944" i="2"/>
  <c r="J944" i="2" s="1"/>
  <c r="K946" i="2"/>
  <c r="O946" i="2"/>
  <c r="E948" i="2"/>
  <c r="I948" i="2"/>
  <c r="J948" i="2" s="1"/>
  <c r="K950" i="2"/>
  <c r="O950" i="2"/>
  <c r="E952" i="2"/>
  <c r="I952" i="2"/>
  <c r="J952" i="2" s="1"/>
  <c r="K954" i="2"/>
  <c r="O954" i="2"/>
  <c r="E956" i="2"/>
  <c r="I956" i="2"/>
  <c r="J956" i="2" s="1"/>
  <c r="K958" i="2"/>
  <c r="O958" i="2"/>
  <c r="E960" i="2"/>
  <c r="I960" i="2"/>
  <c r="J960" i="2" s="1"/>
  <c r="K962" i="2"/>
  <c r="O962" i="2"/>
  <c r="E964" i="2"/>
  <c r="I964" i="2"/>
  <c r="J964" i="2" s="1"/>
  <c r="K966" i="2"/>
  <c r="O966" i="2"/>
  <c r="E968" i="2"/>
  <c r="I968" i="2"/>
  <c r="J968" i="2" s="1"/>
  <c r="K970" i="2"/>
  <c r="O970" i="2"/>
  <c r="E972" i="2"/>
  <c r="I972" i="2"/>
  <c r="J972" i="2" s="1"/>
  <c r="K974" i="2"/>
  <c r="O974" i="2"/>
  <c r="E976" i="2"/>
  <c r="I976" i="2"/>
  <c r="J976" i="2" s="1"/>
  <c r="K978" i="2"/>
  <c r="O978" i="2"/>
  <c r="E980" i="2"/>
  <c r="I980" i="2"/>
  <c r="J980" i="2" s="1"/>
  <c r="K982" i="2"/>
  <c r="O982" i="2"/>
  <c r="E984" i="2"/>
  <c r="I984" i="2"/>
  <c r="J984" i="2" s="1"/>
  <c r="K986" i="2"/>
  <c r="O986" i="2"/>
  <c r="E988" i="2"/>
  <c r="I988" i="2"/>
  <c r="J988" i="2" s="1"/>
  <c r="K990" i="2"/>
  <c r="O990" i="2"/>
  <c r="E992" i="2"/>
  <c r="I992" i="2"/>
  <c r="J992" i="2" s="1"/>
  <c r="K994" i="2"/>
  <c r="O994" i="2"/>
  <c r="E996" i="2"/>
  <c r="I996" i="2"/>
  <c r="J996" i="2" s="1"/>
  <c r="K998" i="2"/>
  <c r="O998" i="2"/>
  <c r="E1000" i="2"/>
  <c r="I1000" i="2"/>
  <c r="J1000" i="2" s="1"/>
  <c r="K1002" i="2"/>
  <c r="O1002" i="2"/>
  <c r="E1004" i="2"/>
  <c r="I1004" i="2"/>
  <c r="J1004" i="2" s="1"/>
  <c r="K1006" i="2"/>
  <c r="O1006" i="2"/>
  <c r="E1008" i="2"/>
  <c r="I1008" i="2"/>
  <c r="J1008" i="2" s="1"/>
  <c r="K1010" i="2"/>
  <c r="O1010" i="2"/>
  <c r="E1012" i="2"/>
  <c r="I1012" i="2"/>
  <c r="J1012" i="2" s="1"/>
  <c r="K1014" i="2"/>
  <c r="O1014" i="2"/>
  <c r="E1016" i="2"/>
  <c r="I1016" i="2"/>
  <c r="J1016" i="2" s="1"/>
  <c r="K1018" i="2"/>
  <c r="O1018" i="2"/>
  <c r="E1020" i="2"/>
  <c r="I1020" i="2"/>
  <c r="J1020" i="2" s="1"/>
  <c r="K1022" i="2"/>
  <c r="O1022" i="2"/>
  <c r="E1024" i="2"/>
  <c r="I1024" i="2"/>
  <c r="J1024" i="2" s="1"/>
  <c r="K1026" i="2"/>
  <c r="O1026" i="2"/>
  <c r="E1028" i="2"/>
  <c r="I1028" i="2"/>
  <c r="J1028" i="2" s="1"/>
  <c r="K1030" i="2"/>
  <c r="O1030" i="2"/>
  <c r="E1032" i="2"/>
  <c r="I1032" i="2"/>
  <c r="J1032" i="2" s="1"/>
  <c r="K1034" i="2"/>
  <c r="O1034" i="2"/>
  <c r="E1036" i="2"/>
  <c r="I1036" i="2"/>
  <c r="J1036" i="2" s="1"/>
  <c r="K1038" i="2"/>
  <c r="O1038" i="2"/>
  <c r="E1040" i="2"/>
  <c r="I1040" i="2"/>
  <c r="J1040" i="2" s="1"/>
  <c r="K1042" i="2"/>
  <c r="O1042" i="2"/>
  <c r="E1044" i="2"/>
  <c r="I1044" i="2"/>
  <c r="J1044" i="2" s="1"/>
  <c r="K1046" i="2"/>
  <c r="O1046" i="2"/>
  <c r="E1048" i="2"/>
  <c r="I1048" i="2"/>
  <c r="J1048" i="2" s="1"/>
  <c r="K1050" i="2"/>
  <c r="O1050" i="2"/>
  <c r="E1052" i="2"/>
  <c r="I1052" i="2"/>
  <c r="J1052" i="2" s="1"/>
  <c r="K1054" i="2"/>
  <c r="O1054" i="2"/>
  <c r="E1056" i="2"/>
  <c r="I1056" i="2"/>
  <c r="J1056" i="2" s="1"/>
  <c r="K1058" i="2"/>
  <c r="O1058" i="2"/>
  <c r="E1060" i="2"/>
  <c r="I1060" i="2"/>
  <c r="J1060" i="2" s="1"/>
  <c r="K1062" i="2"/>
  <c r="O1062" i="2"/>
  <c r="E1064" i="2"/>
  <c r="I1064" i="2"/>
  <c r="J1064" i="2" s="1"/>
  <c r="K1066" i="2"/>
  <c r="O1066" i="2"/>
  <c r="E1068" i="2"/>
  <c r="I1068" i="2"/>
  <c r="J1068" i="2" s="1"/>
  <c r="K1070" i="2"/>
  <c r="O1070" i="2"/>
  <c r="E1072" i="2"/>
  <c r="I1072" i="2"/>
  <c r="J1072" i="2" s="1"/>
  <c r="K1074" i="2"/>
  <c r="O1074" i="2"/>
  <c r="E1076" i="2"/>
  <c r="I1076" i="2"/>
  <c r="J1076" i="2" s="1"/>
  <c r="K1078" i="2"/>
  <c r="O1078" i="2"/>
  <c r="E1080" i="2"/>
  <c r="I1080" i="2"/>
  <c r="J1080" i="2" s="1"/>
  <c r="K1082" i="2"/>
  <c r="O1082" i="2"/>
  <c r="E1084" i="2"/>
  <c r="I1084" i="2"/>
  <c r="J1084" i="2" s="1"/>
  <c r="K1086" i="2"/>
  <c r="O1086" i="2"/>
  <c r="E1088" i="2"/>
  <c r="I1088" i="2"/>
  <c r="J1088" i="2" s="1"/>
  <c r="K1090" i="2"/>
  <c r="O1090" i="2"/>
  <c r="E1092" i="2"/>
  <c r="I1092" i="2"/>
  <c r="J1092" i="2" s="1"/>
  <c r="K1094" i="2"/>
  <c r="O1094" i="2"/>
  <c r="E1096" i="2"/>
  <c r="I1096" i="2"/>
  <c r="J1096" i="2" s="1"/>
  <c r="K1098" i="2"/>
  <c r="O1098" i="2"/>
  <c r="E1100" i="2"/>
  <c r="I1100" i="2"/>
  <c r="J1100" i="2" s="1"/>
  <c r="K1102" i="2"/>
  <c r="O1102" i="2"/>
  <c r="E1104" i="2"/>
  <c r="I1104" i="2"/>
  <c r="J1104" i="2" s="1"/>
  <c r="K1106" i="2"/>
  <c r="O1106" i="2"/>
  <c r="E1108" i="2"/>
  <c r="F1109" i="2"/>
  <c r="E1110" i="2"/>
  <c r="E1111" i="2"/>
  <c r="F1113" i="2"/>
  <c r="E1114" i="2"/>
  <c r="E1115" i="2"/>
  <c r="F1117" i="2"/>
  <c r="E1118" i="2"/>
  <c r="E1119" i="2"/>
  <c r="F1121" i="2"/>
  <c r="E1122" i="2"/>
  <c r="E1123" i="2"/>
  <c r="F1125" i="2"/>
  <c r="E1126" i="2"/>
  <c r="E1127" i="2"/>
  <c r="F1129" i="2"/>
  <c r="E1130" i="2"/>
  <c r="E1131" i="2"/>
  <c r="F1133" i="2"/>
  <c r="E1134" i="2"/>
  <c r="E1135" i="2"/>
  <c r="F1137" i="2"/>
  <c r="E1138" i="2"/>
  <c r="E1139" i="2"/>
  <c r="F1141" i="2"/>
  <c r="E1142" i="2"/>
  <c r="E1143" i="2"/>
  <c r="F1145" i="2"/>
  <c r="E1146" i="2"/>
  <c r="E1147" i="2"/>
  <c r="F1149" i="2"/>
  <c r="E1150" i="2"/>
  <c r="E1151" i="2"/>
  <c r="F1153" i="2"/>
  <c r="E1154" i="2"/>
  <c r="E1155" i="2"/>
  <c r="F1157" i="2"/>
  <c r="E1158" i="2"/>
  <c r="E1159" i="2"/>
  <c r="F1161" i="2"/>
  <c r="E1162" i="2"/>
  <c r="E1163" i="2"/>
  <c r="F1165" i="2"/>
  <c r="E1166" i="2"/>
  <c r="E1167" i="2"/>
  <c r="F1169" i="2"/>
  <c r="E1170" i="2"/>
  <c r="E1171" i="2"/>
  <c r="F1173" i="2"/>
  <c r="E1174" i="2"/>
  <c r="E1175" i="2"/>
  <c r="F1177" i="2"/>
  <c r="E1178" i="2"/>
  <c r="E1179" i="2"/>
  <c r="F1181" i="2"/>
  <c r="E1182" i="2"/>
  <c r="E1183" i="2"/>
  <c r="F1185" i="2"/>
  <c r="E1186" i="2"/>
  <c r="E1187" i="2"/>
  <c r="F1189" i="2"/>
  <c r="E1190" i="2"/>
  <c r="E1191" i="2"/>
  <c r="F1193" i="2"/>
  <c r="E1194" i="2"/>
  <c r="E1195" i="2"/>
  <c r="F1197" i="2"/>
  <c r="E1198" i="2"/>
  <c r="E1199" i="2"/>
  <c r="F1201" i="2"/>
  <c r="E1202" i="2"/>
  <c r="E1203" i="2"/>
  <c r="F1205" i="2"/>
  <c r="E1206" i="2"/>
  <c r="E1207" i="2"/>
  <c r="F1209" i="2"/>
  <c r="E1210" i="2"/>
  <c r="E1211" i="2"/>
  <c r="F1213" i="2"/>
  <c r="E1214" i="2"/>
  <c r="E1215" i="2"/>
  <c r="F1217" i="2"/>
  <c r="E1218" i="2"/>
  <c r="E1219" i="2"/>
  <c r="F1221" i="2"/>
  <c r="E1222" i="2"/>
  <c r="E1223" i="2"/>
  <c r="F1225" i="2"/>
  <c r="E1226" i="2"/>
  <c r="E1227" i="2"/>
  <c r="F1229" i="2"/>
  <c r="E1230" i="2"/>
  <c r="E1231" i="2"/>
  <c r="F1233" i="2"/>
  <c r="E1234" i="2"/>
  <c r="E1235" i="2"/>
  <c r="F1237" i="2"/>
  <c r="E1238" i="2"/>
  <c r="E1239" i="2"/>
  <c r="F1241" i="2"/>
  <c r="E1242" i="2"/>
  <c r="E1243" i="2"/>
  <c r="F1245" i="2"/>
  <c r="E1246" i="2"/>
  <c r="E1247" i="2"/>
  <c r="F1249" i="2"/>
  <c r="E1250" i="2"/>
  <c r="E1251" i="2"/>
  <c r="F1253" i="2"/>
  <c r="E1254" i="2"/>
  <c r="E1255" i="2"/>
  <c r="F1257" i="2"/>
  <c r="E1258" i="2"/>
  <c r="E1259" i="2"/>
  <c r="F1261" i="2"/>
  <c r="E1262" i="2"/>
  <c r="E1263" i="2"/>
  <c r="F1265" i="2"/>
  <c r="E1266" i="2"/>
  <c r="E1267" i="2"/>
  <c r="F1269" i="2"/>
  <c r="E1270" i="2"/>
  <c r="E1271" i="2"/>
  <c r="F1273" i="2"/>
  <c r="E1274" i="2"/>
  <c r="E1275" i="2"/>
  <c r="F1277" i="2"/>
  <c r="E1278" i="2"/>
  <c r="E1279" i="2"/>
  <c r="F1281" i="2"/>
  <c r="E1282" i="2"/>
  <c r="E1283" i="2"/>
  <c r="F1285" i="2"/>
  <c r="E1286" i="2"/>
  <c r="E1287" i="2"/>
  <c r="F1289" i="2"/>
  <c r="E1290" i="2"/>
  <c r="E1291" i="2"/>
  <c r="F1293" i="2"/>
  <c r="E1294" i="2"/>
  <c r="E1295" i="2"/>
  <c r="F1297" i="2"/>
  <c r="E1298" i="2"/>
  <c r="E1299" i="2"/>
  <c r="F1301" i="2"/>
  <c r="E1302" i="2"/>
  <c r="E1303" i="2"/>
  <c r="F1305" i="2"/>
  <c r="E1306" i="2"/>
  <c r="E1307" i="2"/>
  <c r="F1309" i="2"/>
  <c r="E1310" i="2"/>
  <c r="E1311" i="2"/>
  <c r="F1313" i="2"/>
  <c r="E1314" i="2"/>
  <c r="E1315" i="2"/>
  <c r="F1317" i="2"/>
  <c r="E1318" i="2"/>
  <c r="E1319" i="2"/>
  <c r="F1321" i="2"/>
  <c r="E1322" i="2"/>
  <c r="E1323" i="2"/>
  <c r="F1325" i="2"/>
  <c r="E1326" i="2"/>
  <c r="E1327" i="2"/>
  <c r="F1329" i="2"/>
  <c r="E1330" i="2"/>
  <c r="E1331" i="2"/>
  <c r="F1333" i="2"/>
  <c r="E1334" i="2"/>
  <c r="E1335" i="2"/>
  <c r="F1337" i="2"/>
  <c r="E1338" i="2"/>
  <c r="E1339" i="2"/>
  <c r="F1341" i="2"/>
  <c r="E1342" i="2"/>
  <c r="E1343" i="2"/>
  <c r="F1345" i="2"/>
  <c r="E1346" i="2"/>
  <c r="E1347" i="2"/>
  <c r="F1349" i="2"/>
  <c r="E1350" i="2"/>
  <c r="E1351" i="2"/>
  <c r="F1353" i="2"/>
  <c r="E1354" i="2"/>
  <c r="E1355" i="2"/>
  <c r="F1357" i="2"/>
  <c r="E1358" i="2"/>
  <c r="E1359" i="2"/>
  <c r="F1361" i="2"/>
  <c r="E1362" i="2"/>
  <c r="E1363" i="2"/>
  <c r="F1365" i="2"/>
  <c r="E1366" i="2"/>
  <c r="E1367" i="2"/>
  <c r="F1369" i="2"/>
  <c r="E1370" i="2"/>
  <c r="E1371" i="2"/>
  <c r="F1373" i="2"/>
  <c r="E1374" i="2"/>
  <c r="E1375" i="2"/>
  <c r="F1377" i="2"/>
  <c r="E1378" i="2"/>
  <c r="E1379" i="2"/>
  <c r="F1381" i="2"/>
  <c r="E1382" i="2"/>
  <c r="E1383" i="2"/>
  <c r="F1385" i="2"/>
  <c r="E1386" i="2"/>
  <c r="E1387" i="2"/>
  <c r="F1389" i="2"/>
  <c r="E1390" i="2"/>
  <c r="E1391" i="2"/>
  <c r="F1393" i="2"/>
  <c r="E1394" i="2"/>
  <c r="E1395" i="2"/>
  <c r="F1397" i="2"/>
  <c r="E1398" i="2"/>
  <c r="E1399" i="2"/>
  <c r="F1401" i="2"/>
  <c r="E1402" i="2"/>
  <c r="E1403" i="2"/>
  <c r="F1405" i="2"/>
  <c r="E1406" i="2"/>
  <c r="E1407" i="2"/>
  <c r="F1409" i="2"/>
  <c r="E1410" i="2"/>
  <c r="E1411" i="2"/>
  <c r="F1413" i="2"/>
  <c r="E1414" i="2"/>
  <c r="E1415" i="2"/>
  <c r="F1417" i="2"/>
  <c r="E1418" i="2"/>
  <c r="E1419" i="2"/>
  <c r="F1421" i="2"/>
  <c r="E1422" i="2"/>
  <c r="E1423" i="2"/>
  <c r="F1425" i="2"/>
  <c r="E1426" i="2"/>
  <c r="E1427" i="2"/>
  <c r="F1429" i="2"/>
  <c r="E1430" i="2"/>
  <c r="E1431" i="2"/>
  <c r="F1433" i="2"/>
  <c r="E1434" i="2"/>
  <c r="E1435" i="2"/>
  <c r="F1437" i="2"/>
  <c r="E1438" i="2"/>
  <c r="E1439" i="2"/>
  <c r="F1441" i="2"/>
  <c r="E1442" i="2"/>
  <c r="E1443" i="2"/>
  <c r="F1445" i="2"/>
  <c r="E1446" i="2"/>
  <c r="E1447" i="2"/>
  <c r="F1449" i="2"/>
  <c r="E1450" i="2"/>
  <c r="E1451" i="2"/>
  <c r="F1453" i="2"/>
  <c r="E1454" i="2"/>
  <c r="E1455" i="2"/>
  <c r="F1457" i="2"/>
  <c r="E1458" i="2"/>
  <c r="E1459" i="2"/>
  <c r="F1461" i="2"/>
  <c r="E1462" i="2"/>
  <c r="E1463" i="2"/>
  <c r="F1465" i="2"/>
  <c r="E1466" i="2"/>
  <c r="E1467" i="2"/>
  <c r="F1469" i="2"/>
  <c r="E1470" i="2"/>
  <c r="E1471" i="2"/>
  <c r="F1473" i="2"/>
  <c r="E1474" i="2"/>
  <c r="E1475" i="2"/>
  <c r="F1477" i="2"/>
  <c r="E1478" i="2"/>
  <c r="E1479" i="2"/>
  <c r="F1481" i="2"/>
  <c r="E1482" i="2"/>
  <c r="E1483" i="2"/>
  <c r="F1485" i="2"/>
  <c r="E1486" i="2"/>
  <c r="E1487" i="2"/>
  <c r="F1489" i="2"/>
  <c r="E1490" i="2"/>
  <c r="E1491" i="2"/>
  <c r="F1493" i="2"/>
  <c r="E1494" i="2"/>
  <c r="E1495" i="2"/>
  <c r="F1497" i="2"/>
  <c r="E1498" i="2"/>
  <c r="E1499" i="2"/>
  <c r="F1501" i="2"/>
  <c r="E1502" i="2"/>
  <c r="E1503" i="2"/>
  <c r="F1505" i="2"/>
  <c r="E1506" i="2"/>
  <c r="E1507" i="2"/>
  <c r="F1509" i="2"/>
  <c r="E1510" i="2"/>
  <c r="E1511" i="2"/>
  <c r="F1513" i="2"/>
  <c r="E1514" i="2"/>
  <c r="E1515" i="2"/>
  <c r="F1517" i="2"/>
  <c r="E1518" i="2"/>
  <c r="E1519" i="2"/>
  <c r="F1521" i="2"/>
  <c r="E1522" i="2"/>
  <c r="E1523" i="2"/>
  <c r="F1525" i="2"/>
  <c r="E1526" i="2"/>
  <c r="E1527" i="2"/>
  <c r="F1529" i="2"/>
  <c r="E1530" i="2"/>
  <c r="E1531" i="2"/>
  <c r="F1533" i="2"/>
  <c r="E1534" i="2"/>
  <c r="E1535" i="2"/>
  <c r="F1537" i="2"/>
  <c r="E1538" i="2"/>
  <c r="E1539" i="2"/>
  <c r="F1541" i="2"/>
  <c r="E1542" i="2"/>
  <c r="E1543" i="2"/>
  <c r="F1545" i="2"/>
  <c r="E1546" i="2"/>
  <c r="E1547" i="2"/>
  <c r="F1549" i="2"/>
  <c r="E1550" i="2"/>
  <c r="E1551" i="2"/>
  <c r="F1553" i="2"/>
  <c r="E1554" i="2"/>
  <c r="E1555" i="2"/>
  <c r="F1557" i="2"/>
  <c r="E1558" i="2"/>
  <c r="E1559" i="2"/>
  <c r="F1561" i="2"/>
  <c r="E1562" i="2"/>
  <c r="E1563" i="2"/>
  <c r="F1565" i="2"/>
  <c r="F1566" i="2"/>
  <c r="E1571" i="2"/>
  <c r="F1574" i="2"/>
  <c r="E1579" i="2"/>
  <c r="F1582" i="2"/>
  <c r="E1587" i="2"/>
  <c r="F1590" i="2"/>
  <c r="E1595" i="2"/>
  <c r="F1598" i="2"/>
  <c r="E1603" i="2"/>
  <c r="F1606" i="2"/>
  <c r="E1611" i="2"/>
  <c r="F1614" i="2"/>
  <c r="E1619" i="2"/>
  <c r="F1622" i="2"/>
  <c r="E1627" i="2"/>
  <c r="F1630" i="2"/>
  <c r="E1635" i="2"/>
  <c r="F1638" i="2"/>
  <c r="E1643" i="2"/>
  <c r="F1646" i="2"/>
  <c r="E1651" i="2"/>
  <c r="F1654" i="2"/>
  <c r="E1659" i="2"/>
  <c r="F1662" i="2"/>
  <c r="E1667" i="2"/>
  <c r="F1670" i="2"/>
  <c r="E1675" i="2"/>
  <c r="F1678" i="2"/>
  <c r="E1683" i="2"/>
  <c r="F1686" i="2"/>
  <c r="E1691" i="2"/>
  <c r="F1694" i="2"/>
  <c r="E1699" i="2"/>
  <c r="F1702" i="2"/>
  <c r="E1707" i="2"/>
  <c r="F1710" i="2"/>
  <c r="E1715" i="2"/>
  <c r="F1718" i="2"/>
  <c r="E1723" i="2"/>
  <c r="F1726" i="2"/>
  <c r="E1731" i="2"/>
  <c r="F1734" i="2"/>
  <c r="E1739" i="2"/>
  <c r="F1742" i="2"/>
  <c r="E1747" i="2"/>
  <c r="F1750" i="2"/>
  <c r="E1755" i="2"/>
  <c r="F1758" i="2"/>
  <c r="E1763" i="2"/>
  <c r="F1766" i="2"/>
  <c r="E1771" i="2"/>
  <c r="F1774" i="2"/>
  <c r="E1779" i="2"/>
  <c r="F1782" i="2"/>
  <c r="E1787" i="2"/>
  <c r="F1790" i="2"/>
  <c r="E1795" i="2"/>
  <c r="F1798" i="2"/>
  <c r="E1803" i="2"/>
  <c r="F1806" i="2"/>
  <c r="E1811" i="2"/>
  <c r="F1814" i="2"/>
  <c r="E1819" i="2"/>
  <c r="F1822" i="2"/>
  <c r="E1827" i="2"/>
  <c r="F1830" i="2"/>
  <c r="E1835" i="2"/>
  <c r="F1838" i="2"/>
  <c r="E1843" i="2"/>
  <c r="F1846" i="2"/>
  <c r="E1851" i="2"/>
  <c r="F1854" i="2"/>
  <c r="E1859" i="2"/>
  <c r="F1862" i="2"/>
  <c r="E1867" i="2"/>
  <c r="F1870" i="2"/>
  <c r="E1875" i="2"/>
  <c r="F1878" i="2"/>
  <c r="E1883" i="2"/>
  <c r="F1886" i="2"/>
  <c r="E1891" i="2"/>
  <c r="F1894" i="2"/>
  <c r="E1899" i="2"/>
  <c r="F1902" i="2"/>
  <c r="E1907" i="2"/>
  <c r="F1910" i="2"/>
  <c r="E1915" i="2"/>
  <c r="F1918" i="2"/>
  <c r="E1923" i="2"/>
  <c r="F1926" i="2"/>
  <c r="E1931" i="2"/>
  <c r="F1934" i="2"/>
  <c r="E1939" i="2"/>
  <c r="F1942" i="2"/>
  <c r="E1947" i="2"/>
  <c r="F1950" i="2"/>
  <c r="E1955" i="2"/>
  <c r="F1958" i="2"/>
  <c r="E1963" i="2"/>
  <c r="F1966" i="2"/>
  <c r="E1971" i="2"/>
  <c r="F1974" i="2"/>
  <c r="E1979" i="2"/>
  <c r="F1982" i="2"/>
  <c r="E1987" i="2"/>
  <c r="F1990" i="2"/>
  <c r="E1995" i="2"/>
  <c r="F1998" i="2"/>
  <c r="E2003" i="2"/>
  <c r="F2006" i="2"/>
  <c r="E2011" i="2"/>
  <c r="F2014" i="2"/>
  <c r="E2019" i="2"/>
  <c r="F2022" i="2"/>
  <c r="E2027" i="2"/>
  <c r="F2030" i="2"/>
  <c r="E2035" i="2"/>
  <c r="F2038" i="2"/>
  <c r="E2043" i="2"/>
  <c r="F2046" i="2"/>
  <c r="E2051" i="2"/>
  <c r="F2054" i="2"/>
  <c r="E2059" i="2"/>
  <c r="F2062" i="2"/>
  <c r="E2067" i="2"/>
  <c r="F2070" i="2"/>
  <c r="E2075" i="2"/>
  <c r="F2078" i="2"/>
  <c r="E2083" i="2"/>
  <c r="F2086" i="2"/>
  <c r="E2091" i="2"/>
  <c r="F2094" i="2"/>
  <c r="E2099" i="2"/>
  <c r="F2102" i="2"/>
  <c r="E2107" i="2"/>
  <c r="F2110" i="2"/>
  <c r="E2115" i="2"/>
  <c r="F2118" i="2"/>
  <c r="P2135" i="2"/>
  <c r="H862" i="2"/>
  <c r="H866" i="2"/>
  <c r="H870" i="2"/>
  <c r="P870" i="2" s="1"/>
  <c r="H874" i="2"/>
  <c r="P874" i="2" s="1"/>
  <c r="H878" i="2"/>
  <c r="H882" i="2"/>
  <c r="H886" i="2"/>
  <c r="P886" i="2" s="1"/>
  <c r="H890" i="2"/>
  <c r="P890" i="2" s="1"/>
  <c r="H894" i="2"/>
  <c r="H898" i="2"/>
  <c r="H902" i="2"/>
  <c r="P902" i="2" s="1"/>
  <c r="H906" i="2"/>
  <c r="P906" i="2" s="1"/>
  <c r="H910" i="2"/>
  <c r="H914" i="2"/>
  <c r="H918" i="2"/>
  <c r="P918" i="2" s="1"/>
  <c r="H922" i="2"/>
  <c r="P922" i="2" s="1"/>
  <c r="H926" i="2"/>
  <c r="H930" i="2"/>
  <c r="H934" i="2"/>
  <c r="P934" i="2" s="1"/>
  <c r="H938" i="2"/>
  <c r="P938" i="2" s="1"/>
  <c r="H942" i="2"/>
  <c r="H946" i="2"/>
  <c r="H950" i="2"/>
  <c r="P950" i="2" s="1"/>
  <c r="H954" i="2"/>
  <c r="P954" i="2" s="1"/>
  <c r="H958" i="2"/>
  <c r="H962" i="2"/>
  <c r="H966" i="2"/>
  <c r="P966" i="2" s="1"/>
  <c r="H970" i="2"/>
  <c r="P970" i="2" s="1"/>
  <c r="H974" i="2"/>
  <c r="H978" i="2"/>
  <c r="H982" i="2"/>
  <c r="P982" i="2" s="1"/>
  <c r="H986" i="2"/>
  <c r="P986" i="2" s="1"/>
  <c r="H990" i="2"/>
  <c r="H994" i="2"/>
  <c r="H998" i="2"/>
  <c r="P998" i="2" s="1"/>
  <c r="H1002" i="2"/>
  <c r="P1002" i="2" s="1"/>
  <c r="H1006" i="2"/>
  <c r="H1010" i="2"/>
  <c r="H1014" i="2"/>
  <c r="P1014" i="2" s="1"/>
  <c r="H1018" i="2"/>
  <c r="P1018" i="2" s="1"/>
  <c r="H1022" i="2"/>
  <c r="H1026" i="2"/>
  <c r="H1030" i="2"/>
  <c r="P1030" i="2" s="1"/>
  <c r="H1034" i="2"/>
  <c r="P1034" i="2" s="1"/>
  <c r="H1038" i="2"/>
  <c r="H1042" i="2"/>
  <c r="H1046" i="2"/>
  <c r="P1046" i="2" s="1"/>
  <c r="H1050" i="2"/>
  <c r="P1050" i="2" s="1"/>
  <c r="H1054" i="2"/>
  <c r="H1058" i="2"/>
  <c r="H1062" i="2"/>
  <c r="P1062" i="2" s="1"/>
  <c r="H1066" i="2"/>
  <c r="P1066" i="2" s="1"/>
  <c r="H1070" i="2"/>
  <c r="H1074" i="2"/>
  <c r="H1078" i="2"/>
  <c r="P1078" i="2" s="1"/>
  <c r="H1082" i="2"/>
  <c r="P1082" i="2" s="1"/>
  <c r="H1086" i="2"/>
  <c r="H1090" i="2"/>
  <c r="H1094" i="2"/>
  <c r="P1094" i="2" s="1"/>
  <c r="H1098" i="2"/>
  <c r="P1098" i="2" s="1"/>
  <c r="H1102" i="2"/>
  <c r="H1106" i="2"/>
  <c r="L1108" i="2"/>
  <c r="H1108" i="2"/>
  <c r="K1108" i="2"/>
  <c r="M1109" i="2"/>
  <c r="N1109" i="2" s="1"/>
  <c r="I1109" i="2"/>
  <c r="J1109" i="2" s="1"/>
  <c r="L1109" i="2"/>
  <c r="O1111" i="2"/>
  <c r="K1111" i="2"/>
  <c r="P1111" i="2" s="1"/>
  <c r="L1111" i="2"/>
  <c r="L1112" i="2"/>
  <c r="H1112" i="2"/>
  <c r="K1112" i="2"/>
  <c r="M1113" i="2"/>
  <c r="N1113" i="2" s="1"/>
  <c r="I1113" i="2"/>
  <c r="J1113" i="2" s="1"/>
  <c r="L1113" i="2"/>
  <c r="O1115" i="2"/>
  <c r="K1115" i="2"/>
  <c r="P1115" i="2" s="1"/>
  <c r="L1115" i="2"/>
  <c r="L1116" i="2"/>
  <c r="H1116" i="2"/>
  <c r="K1116" i="2"/>
  <c r="M1117" i="2"/>
  <c r="N1117" i="2" s="1"/>
  <c r="I1117" i="2"/>
  <c r="J1117" i="2" s="1"/>
  <c r="L1117" i="2"/>
  <c r="O1119" i="2"/>
  <c r="K1119" i="2"/>
  <c r="P1119" i="2" s="1"/>
  <c r="L1119" i="2"/>
  <c r="L1120" i="2"/>
  <c r="H1120" i="2"/>
  <c r="K1120" i="2"/>
  <c r="M1121" i="2"/>
  <c r="N1121" i="2" s="1"/>
  <c r="I1121" i="2"/>
  <c r="J1121" i="2" s="1"/>
  <c r="L1121" i="2"/>
  <c r="O1123" i="2"/>
  <c r="K1123" i="2"/>
  <c r="P1123" i="2" s="1"/>
  <c r="L1123" i="2"/>
  <c r="L1124" i="2"/>
  <c r="H1124" i="2"/>
  <c r="K1124" i="2"/>
  <c r="M1125" i="2"/>
  <c r="N1125" i="2" s="1"/>
  <c r="I1125" i="2"/>
  <c r="J1125" i="2" s="1"/>
  <c r="L1125" i="2"/>
  <c r="O1127" i="2"/>
  <c r="K1127" i="2"/>
  <c r="P1127" i="2" s="1"/>
  <c r="L1127" i="2"/>
  <c r="L1128" i="2"/>
  <c r="H1128" i="2"/>
  <c r="K1128" i="2"/>
  <c r="M1129" i="2"/>
  <c r="N1129" i="2" s="1"/>
  <c r="I1129" i="2"/>
  <c r="J1129" i="2" s="1"/>
  <c r="L1129" i="2"/>
  <c r="O1131" i="2"/>
  <c r="K1131" i="2"/>
  <c r="P1131" i="2" s="1"/>
  <c r="L1131" i="2"/>
  <c r="L1132" i="2"/>
  <c r="H1132" i="2"/>
  <c r="K1132" i="2"/>
  <c r="M1133" i="2"/>
  <c r="N1133" i="2" s="1"/>
  <c r="I1133" i="2"/>
  <c r="J1133" i="2" s="1"/>
  <c r="L1133" i="2"/>
  <c r="O1135" i="2"/>
  <c r="K1135" i="2"/>
  <c r="P1135" i="2" s="1"/>
  <c r="L1135" i="2"/>
  <c r="L1136" i="2"/>
  <c r="H1136" i="2"/>
  <c r="K1136" i="2"/>
  <c r="M1137" i="2"/>
  <c r="N1137" i="2" s="1"/>
  <c r="I1137" i="2"/>
  <c r="J1137" i="2" s="1"/>
  <c r="L1137" i="2"/>
  <c r="O1139" i="2"/>
  <c r="K1139" i="2"/>
  <c r="P1139" i="2" s="1"/>
  <c r="L1139" i="2"/>
  <c r="L1140" i="2"/>
  <c r="H1140" i="2"/>
  <c r="K1140" i="2"/>
  <c r="M1141" i="2"/>
  <c r="N1141" i="2" s="1"/>
  <c r="I1141" i="2"/>
  <c r="J1141" i="2" s="1"/>
  <c r="L1141" i="2"/>
  <c r="O1143" i="2"/>
  <c r="K1143" i="2"/>
  <c r="P1143" i="2" s="1"/>
  <c r="L1143" i="2"/>
  <c r="L1144" i="2"/>
  <c r="H1144" i="2"/>
  <c r="K1144" i="2"/>
  <c r="M1145" i="2"/>
  <c r="N1145" i="2" s="1"/>
  <c r="I1145" i="2"/>
  <c r="J1145" i="2" s="1"/>
  <c r="L1145" i="2"/>
  <c r="O1147" i="2"/>
  <c r="K1147" i="2"/>
  <c r="P1147" i="2" s="1"/>
  <c r="L1147" i="2"/>
  <c r="L1148" i="2"/>
  <c r="H1148" i="2"/>
  <c r="K1148" i="2"/>
  <c r="M1149" i="2"/>
  <c r="N1149" i="2" s="1"/>
  <c r="I1149" i="2"/>
  <c r="J1149" i="2" s="1"/>
  <c r="L1149" i="2"/>
  <c r="O1151" i="2"/>
  <c r="K1151" i="2"/>
  <c r="P1151" i="2" s="1"/>
  <c r="L1151" i="2"/>
  <c r="L1152" i="2"/>
  <c r="H1152" i="2"/>
  <c r="K1152" i="2"/>
  <c r="M1153" i="2"/>
  <c r="N1153" i="2" s="1"/>
  <c r="I1153" i="2"/>
  <c r="J1153" i="2" s="1"/>
  <c r="L1153" i="2"/>
  <c r="O1155" i="2"/>
  <c r="K1155" i="2"/>
  <c r="P1155" i="2" s="1"/>
  <c r="L1155" i="2"/>
  <c r="L1156" i="2"/>
  <c r="H1156" i="2"/>
  <c r="K1156" i="2"/>
  <c r="M1157" i="2"/>
  <c r="N1157" i="2" s="1"/>
  <c r="I1157" i="2"/>
  <c r="J1157" i="2" s="1"/>
  <c r="L1157" i="2"/>
  <c r="O1159" i="2"/>
  <c r="K1159" i="2"/>
  <c r="P1159" i="2" s="1"/>
  <c r="L1159" i="2"/>
  <c r="L1160" i="2"/>
  <c r="H1160" i="2"/>
  <c r="K1160" i="2"/>
  <c r="M1161" i="2"/>
  <c r="N1161" i="2" s="1"/>
  <c r="I1161" i="2"/>
  <c r="J1161" i="2" s="1"/>
  <c r="L1161" i="2"/>
  <c r="O1163" i="2"/>
  <c r="K1163" i="2"/>
  <c r="P1163" i="2" s="1"/>
  <c r="L1163" i="2"/>
  <c r="L1164" i="2"/>
  <c r="H1164" i="2"/>
  <c r="K1164" i="2"/>
  <c r="M1165" i="2"/>
  <c r="N1165" i="2" s="1"/>
  <c r="I1165" i="2"/>
  <c r="J1165" i="2" s="1"/>
  <c r="L1165" i="2"/>
  <c r="O1167" i="2"/>
  <c r="K1167" i="2"/>
  <c r="P1167" i="2" s="1"/>
  <c r="L1167" i="2"/>
  <c r="L1168" i="2"/>
  <c r="H1168" i="2"/>
  <c r="K1168" i="2"/>
  <c r="M1169" i="2"/>
  <c r="N1169" i="2" s="1"/>
  <c r="I1169" i="2"/>
  <c r="J1169" i="2" s="1"/>
  <c r="L1169" i="2"/>
  <c r="O1171" i="2"/>
  <c r="K1171" i="2"/>
  <c r="P1171" i="2" s="1"/>
  <c r="L1171" i="2"/>
  <c r="L1172" i="2"/>
  <c r="H1172" i="2"/>
  <c r="K1172" i="2"/>
  <c r="M1173" i="2"/>
  <c r="N1173" i="2" s="1"/>
  <c r="I1173" i="2"/>
  <c r="J1173" i="2" s="1"/>
  <c r="L1173" i="2"/>
  <c r="O1175" i="2"/>
  <c r="K1175" i="2"/>
  <c r="P1175" i="2" s="1"/>
  <c r="L1175" i="2"/>
  <c r="L1176" i="2"/>
  <c r="H1176" i="2"/>
  <c r="K1176" i="2"/>
  <c r="M1177" i="2"/>
  <c r="N1177" i="2" s="1"/>
  <c r="I1177" i="2"/>
  <c r="J1177" i="2" s="1"/>
  <c r="L1177" i="2"/>
  <c r="O1179" i="2"/>
  <c r="K1179" i="2"/>
  <c r="P1179" i="2" s="1"/>
  <c r="L1179" i="2"/>
  <c r="L1180" i="2"/>
  <c r="H1180" i="2"/>
  <c r="K1180" i="2"/>
  <c r="M1181" i="2"/>
  <c r="N1181" i="2" s="1"/>
  <c r="I1181" i="2"/>
  <c r="J1181" i="2" s="1"/>
  <c r="L1181" i="2"/>
  <c r="O1183" i="2"/>
  <c r="K1183" i="2"/>
  <c r="P1183" i="2" s="1"/>
  <c r="L1183" i="2"/>
  <c r="L1184" i="2"/>
  <c r="H1184" i="2"/>
  <c r="K1184" i="2"/>
  <c r="M1185" i="2"/>
  <c r="N1185" i="2" s="1"/>
  <c r="I1185" i="2"/>
  <c r="J1185" i="2" s="1"/>
  <c r="L1185" i="2"/>
  <c r="O1187" i="2"/>
  <c r="K1187" i="2"/>
  <c r="P1187" i="2" s="1"/>
  <c r="L1187" i="2"/>
  <c r="L1188" i="2"/>
  <c r="H1188" i="2"/>
  <c r="K1188" i="2"/>
  <c r="M1189" i="2"/>
  <c r="N1189" i="2" s="1"/>
  <c r="I1189" i="2"/>
  <c r="J1189" i="2" s="1"/>
  <c r="L1189" i="2"/>
  <c r="O1191" i="2"/>
  <c r="K1191" i="2"/>
  <c r="P1191" i="2" s="1"/>
  <c r="L1191" i="2"/>
  <c r="L1192" i="2"/>
  <c r="H1192" i="2"/>
  <c r="K1192" i="2"/>
  <c r="M1193" i="2"/>
  <c r="N1193" i="2" s="1"/>
  <c r="I1193" i="2"/>
  <c r="J1193" i="2" s="1"/>
  <c r="L1193" i="2"/>
  <c r="O1195" i="2"/>
  <c r="K1195" i="2"/>
  <c r="P1195" i="2" s="1"/>
  <c r="L1195" i="2"/>
  <c r="L1196" i="2"/>
  <c r="H1196" i="2"/>
  <c r="K1196" i="2"/>
  <c r="M1197" i="2"/>
  <c r="N1197" i="2" s="1"/>
  <c r="I1197" i="2"/>
  <c r="J1197" i="2" s="1"/>
  <c r="L1197" i="2"/>
  <c r="O1199" i="2"/>
  <c r="K1199" i="2"/>
  <c r="P1199" i="2" s="1"/>
  <c r="L1199" i="2"/>
  <c r="L1200" i="2"/>
  <c r="H1200" i="2"/>
  <c r="K1200" i="2"/>
  <c r="M1201" i="2"/>
  <c r="N1201" i="2" s="1"/>
  <c r="I1201" i="2"/>
  <c r="J1201" i="2" s="1"/>
  <c r="L1201" i="2"/>
  <c r="O1203" i="2"/>
  <c r="K1203" i="2"/>
  <c r="P1203" i="2" s="1"/>
  <c r="L1203" i="2"/>
  <c r="L1204" i="2"/>
  <c r="H1204" i="2"/>
  <c r="K1204" i="2"/>
  <c r="M1205" i="2"/>
  <c r="N1205" i="2" s="1"/>
  <c r="I1205" i="2"/>
  <c r="J1205" i="2" s="1"/>
  <c r="L1205" i="2"/>
  <c r="O1207" i="2"/>
  <c r="K1207" i="2"/>
  <c r="P1207" i="2" s="1"/>
  <c r="L1207" i="2"/>
  <c r="L1208" i="2"/>
  <c r="H1208" i="2"/>
  <c r="K1208" i="2"/>
  <c r="M1209" i="2"/>
  <c r="N1209" i="2" s="1"/>
  <c r="I1209" i="2"/>
  <c r="J1209" i="2" s="1"/>
  <c r="L1209" i="2"/>
  <c r="O1211" i="2"/>
  <c r="K1211" i="2"/>
  <c r="P1211" i="2" s="1"/>
  <c r="L1211" i="2"/>
  <c r="L1212" i="2"/>
  <c r="H1212" i="2"/>
  <c r="K1212" i="2"/>
  <c r="M1213" i="2"/>
  <c r="N1213" i="2" s="1"/>
  <c r="I1213" i="2"/>
  <c r="J1213" i="2" s="1"/>
  <c r="L1213" i="2"/>
  <c r="O1215" i="2"/>
  <c r="K1215" i="2"/>
  <c r="P1215" i="2" s="1"/>
  <c r="L1215" i="2"/>
  <c r="L1216" i="2"/>
  <c r="H1216" i="2"/>
  <c r="K1216" i="2"/>
  <c r="M1217" i="2"/>
  <c r="N1217" i="2" s="1"/>
  <c r="I1217" i="2"/>
  <c r="J1217" i="2" s="1"/>
  <c r="L1217" i="2"/>
  <c r="O1219" i="2"/>
  <c r="K1219" i="2"/>
  <c r="P1219" i="2" s="1"/>
  <c r="L1219" i="2"/>
  <c r="L1220" i="2"/>
  <c r="H1220" i="2"/>
  <c r="K1220" i="2"/>
  <c r="M1221" i="2"/>
  <c r="N1221" i="2" s="1"/>
  <c r="I1221" i="2"/>
  <c r="J1221" i="2" s="1"/>
  <c r="L1221" i="2"/>
  <c r="O1223" i="2"/>
  <c r="K1223" i="2"/>
  <c r="P1223" i="2" s="1"/>
  <c r="L1223" i="2"/>
  <c r="L1224" i="2"/>
  <c r="H1224" i="2"/>
  <c r="K1224" i="2"/>
  <c r="M1225" i="2"/>
  <c r="N1225" i="2" s="1"/>
  <c r="I1225" i="2"/>
  <c r="J1225" i="2" s="1"/>
  <c r="L1225" i="2"/>
  <c r="O1227" i="2"/>
  <c r="K1227" i="2"/>
  <c r="P1227" i="2" s="1"/>
  <c r="L1227" i="2"/>
  <c r="L1228" i="2"/>
  <c r="H1228" i="2"/>
  <c r="K1228" i="2"/>
  <c r="M1229" i="2"/>
  <c r="N1229" i="2" s="1"/>
  <c r="I1229" i="2"/>
  <c r="J1229" i="2" s="1"/>
  <c r="L1229" i="2"/>
  <c r="O1231" i="2"/>
  <c r="K1231" i="2"/>
  <c r="P1231" i="2" s="1"/>
  <c r="L1231" i="2"/>
  <c r="L1232" i="2"/>
  <c r="H1232" i="2"/>
  <c r="K1232" i="2"/>
  <c r="M1233" i="2"/>
  <c r="N1233" i="2" s="1"/>
  <c r="I1233" i="2"/>
  <c r="J1233" i="2" s="1"/>
  <c r="L1233" i="2"/>
  <c r="O1235" i="2"/>
  <c r="K1235" i="2"/>
  <c r="P1235" i="2" s="1"/>
  <c r="L1235" i="2"/>
  <c r="L1236" i="2"/>
  <c r="H1236" i="2"/>
  <c r="K1236" i="2"/>
  <c r="M1237" i="2"/>
  <c r="N1237" i="2" s="1"/>
  <c r="I1237" i="2"/>
  <c r="J1237" i="2" s="1"/>
  <c r="L1237" i="2"/>
  <c r="O1239" i="2"/>
  <c r="K1239" i="2"/>
  <c r="P1239" i="2" s="1"/>
  <c r="L1239" i="2"/>
  <c r="L1240" i="2"/>
  <c r="H1240" i="2"/>
  <c r="K1240" i="2"/>
  <c r="M1241" i="2"/>
  <c r="N1241" i="2" s="1"/>
  <c r="I1241" i="2"/>
  <c r="J1241" i="2" s="1"/>
  <c r="L1241" i="2"/>
  <c r="O1243" i="2"/>
  <c r="K1243" i="2"/>
  <c r="P1243" i="2" s="1"/>
  <c r="L1243" i="2"/>
  <c r="L1244" i="2"/>
  <c r="H1244" i="2"/>
  <c r="K1244" i="2"/>
  <c r="M1245" i="2"/>
  <c r="N1245" i="2" s="1"/>
  <c r="I1245" i="2"/>
  <c r="J1245" i="2" s="1"/>
  <c r="L1245" i="2"/>
  <c r="O1247" i="2"/>
  <c r="K1247" i="2"/>
  <c r="P1247" i="2" s="1"/>
  <c r="L1247" i="2"/>
  <c r="L1248" i="2"/>
  <c r="H1248" i="2"/>
  <c r="K1248" i="2"/>
  <c r="M1249" i="2"/>
  <c r="N1249" i="2" s="1"/>
  <c r="I1249" i="2"/>
  <c r="J1249" i="2" s="1"/>
  <c r="L1249" i="2"/>
  <c r="O1251" i="2"/>
  <c r="K1251" i="2"/>
  <c r="P1251" i="2" s="1"/>
  <c r="L1251" i="2"/>
  <c r="L1252" i="2"/>
  <c r="H1252" i="2"/>
  <c r="K1252" i="2"/>
  <c r="M1253" i="2"/>
  <c r="N1253" i="2" s="1"/>
  <c r="I1253" i="2"/>
  <c r="J1253" i="2" s="1"/>
  <c r="L1253" i="2"/>
  <c r="O1255" i="2"/>
  <c r="K1255" i="2"/>
  <c r="P1255" i="2" s="1"/>
  <c r="L1255" i="2"/>
  <c r="L1256" i="2"/>
  <c r="H1256" i="2"/>
  <c r="K1256" i="2"/>
  <c r="M1257" i="2"/>
  <c r="N1257" i="2" s="1"/>
  <c r="I1257" i="2"/>
  <c r="J1257" i="2" s="1"/>
  <c r="L1257" i="2"/>
  <c r="O1259" i="2"/>
  <c r="K1259" i="2"/>
  <c r="P1259" i="2" s="1"/>
  <c r="L1259" i="2"/>
  <c r="L1260" i="2"/>
  <c r="H1260" i="2"/>
  <c r="K1260" i="2"/>
  <c r="M1261" i="2"/>
  <c r="N1261" i="2" s="1"/>
  <c r="I1261" i="2"/>
  <c r="J1261" i="2" s="1"/>
  <c r="L1261" i="2"/>
  <c r="O1263" i="2"/>
  <c r="K1263" i="2"/>
  <c r="P1263" i="2" s="1"/>
  <c r="L1263" i="2"/>
  <c r="L1264" i="2"/>
  <c r="H1264" i="2"/>
  <c r="K1264" i="2"/>
  <c r="M1265" i="2"/>
  <c r="N1265" i="2" s="1"/>
  <c r="I1265" i="2"/>
  <c r="J1265" i="2" s="1"/>
  <c r="L1265" i="2"/>
  <c r="O1267" i="2"/>
  <c r="K1267" i="2"/>
  <c r="P1267" i="2" s="1"/>
  <c r="L1267" i="2"/>
  <c r="L1268" i="2"/>
  <c r="H1268" i="2"/>
  <c r="K1268" i="2"/>
  <c r="M1269" i="2"/>
  <c r="N1269" i="2" s="1"/>
  <c r="I1269" i="2"/>
  <c r="J1269" i="2" s="1"/>
  <c r="L1269" i="2"/>
  <c r="O1271" i="2"/>
  <c r="K1271" i="2"/>
  <c r="P1271" i="2" s="1"/>
  <c r="L1271" i="2"/>
  <c r="L1272" i="2"/>
  <c r="H1272" i="2"/>
  <c r="K1272" i="2"/>
  <c r="M1273" i="2"/>
  <c r="N1273" i="2" s="1"/>
  <c r="I1273" i="2"/>
  <c r="J1273" i="2" s="1"/>
  <c r="L1273" i="2"/>
  <c r="O1275" i="2"/>
  <c r="K1275" i="2"/>
  <c r="P1275" i="2" s="1"/>
  <c r="L1275" i="2"/>
  <c r="L1276" i="2"/>
  <c r="H1276" i="2"/>
  <c r="K1276" i="2"/>
  <c r="M1277" i="2"/>
  <c r="N1277" i="2" s="1"/>
  <c r="I1277" i="2"/>
  <c r="J1277" i="2" s="1"/>
  <c r="L1277" i="2"/>
  <c r="O1279" i="2"/>
  <c r="K1279" i="2"/>
  <c r="P1279" i="2" s="1"/>
  <c r="L1279" i="2"/>
  <c r="L1280" i="2"/>
  <c r="H1280" i="2"/>
  <c r="K1280" i="2"/>
  <c r="M1281" i="2"/>
  <c r="N1281" i="2" s="1"/>
  <c r="I1281" i="2"/>
  <c r="J1281" i="2" s="1"/>
  <c r="L1281" i="2"/>
  <c r="O1283" i="2"/>
  <c r="K1283" i="2"/>
  <c r="P1283" i="2" s="1"/>
  <c r="L1283" i="2"/>
  <c r="L1284" i="2"/>
  <c r="H1284" i="2"/>
  <c r="K1284" i="2"/>
  <c r="M1285" i="2"/>
  <c r="N1285" i="2" s="1"/>
  <c r="I1285" i="2"/>
  <c r="J1285" i="2" s="1"/>
  <c r="L1285" i="2"/>
  <c r="O1287" i="2"/>
  <c r="K1287" i="2"/>
  <c r="P1287" i="2" s="1"/>
  <c r="L1287" i="2"/>
  <c r="L1288" i="2"/>
  <c r="H1288" i="2"/>
  <c r="K1288" i="2"/>
  <c r="M1289" i="2"/>
  <c r="N1289" i="2" s="1"/>
  <c r="I1289" i="2"/>
  <c r="J1289" i="2" s="1"/>
  <c r="L1289" i="2"/>
  <c r="O1291" i="2"/>
  <c r="K1291" i="2"/>
  <c r="P1291" i="2" s="1"/>
  <c r="L1291" i="2"/>
  <c r="L1292" i="2"/>
  <c r="H1292" i="2"/>
  <c r="K1292" i="2"/>
  <c r="M1293" i="2"/>
  <c r="N1293" i="2" s="1"/>
  <c r="I1293" i="2"/>
  <c r="J1293" i="2" s="1"/>
  <c r="L1293" i="2"/>
  <c r="O1295" i="2"/>
  <c r="K1295" i="2"/>
  <c r="P1295" i="2" s="1"/>
  <c r="L1295" i="2"/>
  <c r="L1296" i="2"/>
  <c r="H1296" i="2"/>
  <c r="K1296" i="2"/>
  <c r="M1297" i="2"/>
  <c r="N1297" i="2" s="1"/>
  <c r="I1297" i="2"/>
  <c r="J1297" i="2" s="1"/>
  <c r="L1297" i="2"/>
  <c r="O1299" i="2"/>
  <c r="K1299" i="2"/>
  <c r="P1299" i="2" s="1"/>
  <c r="L1299" i="2"/>
  <c r="L1300" i="2"/>
  <c r="H1300" i="2"/>
  <c r="K1300" i="2"/>
  <c r="M1301" i="2"/>
  <c r="N1301" i="2" s="1"/>
  <c r="I1301" i="2"/>
  <c r="J1301" i="2" s="1"/>
  <c r="L1301" i="2"/>
  <c r="O1303" i="2"/>
  <c r="K1303" i="2"/>
  <c r="P1303" i="2" s="1"/>
  <c r="L1303" i="2"/>
  <c r="L1304" i="2"/>
  <c r="H1304" i="2"/>
  <c r="K1304" i="2"/>
  <c r="M1305" i="2"/>
  <c r="N1305" i="2" s="1"/>
  <c r="I1305" i="2"/>
  <c r="J1305" i="2" s="1"/>
  <c r="L1305" i="2"/>
  <c r="O1307" i="2"/>
  <c r="K1307" i="2"/>
  <c r="P1307" i="2" s="1"/>
  <c r="L1307" i="2"/>
  <c r="L1308" i="2"/>
  <c r="H1308" i="2"/>
  <c r="K1308" i="2"/>
  <c r="M1309" i="2"/>
  <c r="N1309" i="2" s="1"/>
  <c r="I1309" i="2"/>
  <c r="J1309" i="2" s="1"/>
  <c r="L1309" i="2"/>
  <c r="O1311" i="2"/>
  <c r="K1311" i="2"/>
  <c r="P1311" i="2" s="1"/>
  <c r="L1311" i="2"/>
  <c r="L1312" i="2"/>
  <c r="H1312" i="2"/>
  <c r="K1312" i="2"/>
  <c r="M1313" i="2"/>
  <c r="N1313" i="2" s="1"/>
  <c r="I1313" i="2"/>
  <c r="J1313" i="2" s="1"/>
  <c r="L1313" i="2"/>
  <c r="O1315" i="2"/>
  <c r="K1315" i="2"/>
  <c r="P1315" i="2" s="1"/>
  <c r="L1315" i="2"/>
  <c r="L1316" i="2"/>
  <c r="H1316" i="2"/>
  <c r="K1316" i="2"/>
  <c r="M1317" i="2"/>
  <c r="N1317" i="2" s="1"/>
  <c r="I1317" i="2"/>
  <c r="J1317" i="2" s="1"/>
  <c r="L1317" i="2"/>
  <c r="O1319" i="2"/>
  <c r="K1319" i="2"/>
  <c r="P1319" i="2" s="1"/>
  <c r="L1319" i="2"/>
  <c r="L1320" i="2"/>
  <c r="H1320" i="2"/>
  <c r="K1320" i="2"/>
  <c r="M1321" i="2"/>
  <c r="N1321" i="2" s="1"/>
  <c r="I1321" i="2"/>
  <c r="J1321" i="2" s="1"/>
  <c r="L1321" i="2"/>
  <c r="O1323" i="2"/>
  <c r="K1323" i="2"/>
  <c r="P1323" i="2" s="1"/>
  <c r="L1323" i="2"/>
  <c r="L1324" i="2"/>
  <c r="H1324" i="2"/>
  <c r="K1324" i="2"/>
  <c r="M1325" i="2"/>
  <c r="N1325" i="2" s="1"/>
  <c r="I1325" i="2"/>
  <c r="J1325" i="2" s="1"/>
  <c r="L1325" i="2"/>
  <c r="O1327" i="2"/>
  <c r="K1327" i="2"/>
  <c r="P1327" i="2" s="1"/>
  <c r="L1327" i="2"/>
  <c r="L1328" i="2"/>
  <c r="H1328" i="2"/>
  <c r="K1328" i="2"/>
  <c r="M1329" i="2"/>
  <c r="N1329" i="2" s="1"/>
  <c r="I1329" i="2"/>
  <c r="J1329" i="2" s="1"/>
  <c r="L1329" i="2"/>
  <c r="O1331" i="2"/>
  <c r="K1331" i="2"/>
  <c r="P1331" i="2" s="1"/>
  <c r="L1331" i="2"/>
  <c r="L1332" i="2"/>
  <c r="H1332" i="2"/>
  <c r="K1332" i="2"/>
  <c r="M1333" i="2"/>
  <c r="N1333" i="2" s="1"/>
  <c r="I1333" i="2"/>
  <c r="J1333" i="2" s="1"/>
  <c r="L1333" i="2"/>
  <c r="O1335" i="2"/>
  <c r="K1335" i="2"/>
  <c r="P1335" i="2" s="1"/>
  <c r="L1335" i="2"/>
  <c r="L1336" i="2"/>
  <c r="H1336" i="2"/>
  <c r="K1336" i="2"/>
  <c r="M1337" i="2"/>
  <c r="N1337" i="2" s="1"/>
  <c r="I1337" i="2"/>
  <c r="J1337" i="2" s="1"/>
  <c r="L1337" i="2"/>
  <c r="O1339" i="2"/>
  <c r="K1339" i="2"/>
  <c r="P1339" i="2" s="1"/>
  <c r="L1339" i="2"/>
  <c r="L1340" i="2"/>
  <c r="H1340" i="2"/>
  <c r="K1340" i="2"/>
  <c r="M1341" i="2"/>
  <c r="N1341" i="2" s="1"/>
  <c r="I1341" i="2"/>
  <c r="J1341" i="2" s="1"/>
  <c r="L1341" i="2"/>
  <c r="O1343" i="2"/>
  <c r="K1343" i="2"/>
  <c r="P1343" i="2" s="1"/>
  <c r="L1343" i="2"/>
  <c r="L1344" i="2"/>
  <c r="H1344" i="2"/>
  <c r="K1344" i="2"/>
  <c r="M1345" i="2"/>
  <c r="N1345" i="2" s="1"/>
  <c r="I1345" i="2"/>
  <c r="J1345" i="2" s="1"/>
  <c r="L1345" i="2"/>
  <c r="O1347" i="2"/>
  <c r="K1347" i="2"/>
  <c r="P1347" i="2" s="1"/>
  <c r="L1347" i="2"/>
  <c r="L1348" i="2"/>
  <c r="H1348" i="2"/>
  <c r="K1348" i="2"/>
  <c r="M1349" i="2"/>
  <c r="N1349" i="2" s="1"/>
  <c r="I1349" i="2"/>
  <c r="J1349" i="2" s="1"/>
  <c r="L1349" i="2"/>
  <c r="O1351" i="2"/>
  <c r="K1351" i="2"/>
  <c r="P1351" i="2" s="1"/>
  <c r="L1351" i="2"/>
  <c r="L1352" i="2"/>
  <c r="H1352" i="2"/>
  <c r="K1352" i="2"/>
  <c r="M1353" i="2"/>
  <c r="N1353" i="2" s="1"/>
  <c r="I1353" i="2"/>
  <c r="J1353" i="2" s="1"/>
  <c r="L1353" i="2"/>
  <c r="O1355" i="2"/>
  <c r="K1355" i="2"/>
  <c r="P1355" i="2" s="1"/>
  <c r="L1355" i="2"/>
  <c r="L1356" i="2"/>
  <c r="H1356" i="2"/>
  <c r="K1356" i="2"/>
  <c r="M1357" i="2"/>
  <c r="N1357" i="2" s="1"/>
  <c r="I1357" i="2"/>
  <c r="J1357" i="2" s="1"/>
  <c r="L1357" i="2"/>
  <c r="O1359" i="2"/>
  <c r="K1359" i="2"/>
  <c r="P1359" i="2" s="1"/>
  <c r="L1359" i="2"/>
  <c r="L1360" i="2"/>
  <c r="H1360" i="2"/>
  <c r="K1360" i="2"/>
  <c r="M1361" i="2"/>
  <c r="N1361" i="2" s="1"/>
  <c r="I1361" i="2"/>
  <c r="J1361" i="2" s="1"/>
  <c r="L1361" i="2"/>
  <c r="O1363" i="2"/>
  <c r="K1363" i="2"/>
  <c r="P1363" i="2" s="1"/>
  <c r="L1363" i="2"/>
  <c r="L1364" i="2"/>
  <c r="H1364" i="2"/>
  <c r="K1364" i="2"/>
  <c r="M1365" i="2"/>
  <c r="N1365" i="2" s="1"/>
  <c r="I1365" i="2"/>
  <c r="J1365" i="2" s="1"/>
  <c r="L1365" i="2"/>
  <c r="O1367" i="2"/>
  <c r="K1367" i="2"/>
  <c r="P1367" i="2" s="1"/>
  <c r="L1367" i="2"/>
  <c r="L1368" i="2"/>
  <c r="H1368" i="2"/>
  <c r="K1368" i="2"/>
  <c r="M1369" i="2"/>
  <c r="N1369" i="2" s="1"/>
  <c r="I1369" i="2"/>
  <c r="J1369" i="2" s="1"/>
  <c r="L1369" i="2"/>
  <c r="O1371" i="2"/>
  <c r="K1371" i="2"/>
  <c r="P1371" i="2" s="1"/>
  <c r="L1371" i="2"/>
  <c r="L1372" i="2"/>
  <c r="H1372" i="2"/>
  <c r="K1372" i="2"/>
  <c r="M1373" i="2"/>
  <c r="N1373" i="2" s="1"/>
  <c r="I1373" i="2"/>
  <c r="J1373" i="2" s="1"/>
  <c r="L1373" i="2"/>
  <c r="O1375" i="2"/>
  <c r="K1375" i="2"/>
  <c r="P1375" i="2" s="1"/>
  <c r="L1375" i="2"/>
  <c r="L1376" i="2"/>
  <c r="H1376" i="2"/>
  <c r="K1376" i="2"/>
  <c r="M1377" i="2"/>
  <c r="N1377" i="2" s="1"/>
  <c r="I1377" i="2"/>
  <c r="J1377" i="2" s="1"/>
  <c r="L1377" i="2"/>
  <c r="O1379" i="2"/>
  <c r="K1379" i="2"/>
  <c r="P1379" i="2" s="1"/>
  <c r="L1379" i="2"/>
  <c r="L1380" i="2"/>
  <c r="H1380" i="2"/>
  <c r="K1380" i="2"/>
  <c r="M1381" i="2"/>
  <c r="N1381" i="2" s="1"/>
  <c r="I1381" i="2"/>
  <c r="J1381" i="2" s="1"/>
  <c r="L1381" i="2"/>
  <c r="O1383" i="2"/>
  <c r="K1383" i="2"/>
  <c r="P1383" i="2" s="1"/>
  <c r="L1383" i="2"/>
  <c r="L1384" i="2"/>
  <c r="H1384" i="2"/>
  <c r="K1384" i="2"/>
  <c r="M1385" i="2"/>
  <c r="N1385" i="2" s="1"/>
  <c r="I1385" i="2"/>
  <c r="J1385" i="2" s="1"/>
  <c r="L1385" i="2"/>
  <c r="O1387" i="2"/>
  <c r="K1387" i="2"/>
  <c r="P1387" i="2" s="1"/>
  <c r="L1387" i="2"/>
  <c r="L1388" i="2"/>
  <c r="H1388" i="2"/>
  <c r="K1388" i="2"/>
  <c r="M1389" i="2"/>
  <c r="N1389" i="2" s="1"/>
  <c r="I1389" i="2"/>
  <c r="J1389" i="2" s="1"/>
  <c r="L1389" i="2"/>
  <c r="O1391" i="2"/>
  <c r="K1391" i="2"/>
  <c r="P1391" i="2" s="1"/>
  <c r="L1391" i="2"/>
  <c r="L1392" i="2"/>
  <c r="H1392" i="2"/>
  <c r="K1392" i="2"/>
  <c r="M1393" i="2"/>
  <c r="N1393" i="2" s="1"/>
  <c r="I1393" i="2"/>
  <c r="J1393" i="2" s="1"/>
  <c r="L1393" i="2"/>
  <c r="O1395" i="2"/>
  <c r="K1395" i="2"/>
  <c r="P1395" i="2" s="1"/>
  <c r="L1395" i="2"/>
  <c r="L1396" i="2"/>
  <c r="H1396" i="2"/>
  <c r="K1396" i="2"/>
  <c r="M1397" i="2"/>
  <c r="N1397" i="2" s="1"/>
  <c r="I1397" i="2"/>
  <c r="J1397" i="2" s="1"/>
  <c r="L1397" i="2"/>
  <c r="O1399" i="2"/>
  <c r="K1399" i="2"/>
  <c r="P1399" i="2" s="1"/>
  <c r="L1399" i="2"/>
  <c r="L1400" i="2"/>
  <c r="H1400" i="2"/>
  <c r="K1400" i="2"/>
  <c r="M1401" i="2"/>
  <c r="N1401" i="2" s="1"/>
  <c r="I1401" i="2"/>
  <c r="J1401" i="2" s="1"/>
  <c r="L1401" i="2"/>
  <c r="O1403" i="2"/>
  <c r="K1403" i="2"/>
  <c r="P1403" i="2" s="1"/>
  <c r="L1403" i="2"/>
  <c r="L1404" i="2"/>
  <c r="H1404" i="2"/>
  <c r="K1404" i="2"/>
  <c r="M1405" i="2"/>
  <c r="N1405" i="2" s="1"/>
  <c r="I1405" i="2"/>
  <c r="J1405" i="2" s="1"/>
  <c r="L1405" i="2"/>
  <c r="O1407" i="2"/>
  <c r="K1407" i="2"/>
  <c r="P1407" i="2" s="1"/>
  <c r="L1407" i="2"/>
  <c r="L1408" i="2"/>
  <c r="H1408" i="2"/>
  <c r="K1408" i="2"/>
  <c r="M1409" i="2"/>
  <c r="N1409" i="2" s="1"/>
  <c r="I1409" i="2"/>
  <c r="J1409" i="2" s="1"/>
  <c r="L1409" i="2"/>
  <c r="O1411" i="2"/>
  <c r="K1411" i="2"/>
  <c r="P1411" i="2" s="1"/>
  <c r="L1411" i="2"/>
  <c r="L1412" i="2"/>
  <c r="H1412" i="2"/>
  <c r="K1412" i="2"/>
  <c r="M1413" i="2"/>
  <c r="N1413" i="2" s="1"/>
  <c r="I1413" i="2"/>
  <c r="J1413" i="2" s="1"/>
  <c r="L1413" i="2"/>
  <c r="O1415" i="2"/>
  <c r="K1415" i="2"/>
  <c r="P1415" i="2" s="1"/>
  <c r="L1415" i="2"/>
  <c r="L1416" i="2"/>
  <c r="H1416" i="2"/>
  <c r="K1416" i="2"/>
  <c r="M1417" i="2"/>
  <c r="N1417" i="2" s="1"/>
  <c r="I1417" i="2"/>
  <c r="J1417" i="2" s="1"/>
  <c r="L1417" i="2"/>
  <c r="O1419" i="2"/>
  <c r="K1419" i="2"/>
  <c r="P1419" i="2" s="1"/>
  <c r="L1419" i="2"/>
  <c r="L1420" i="2"/>
  <c r="H1420" i="2"/>
  <c r="K1420" i="2"/>
  <c r="M1421" i="2"/>
  <c r="N1421" i="2" s="1"/>
  <c r="I1421" i="2"/>
  <c r="J1421" i="2" s="1"/>
  <c r="L1421" i="2"/>
  <c r="O1423" i="2"/>
  <c r="K1423" i="2"/>
  <c r="P1423" i="2" s="1"/>
  <c r="L1423" i="2"/>
  <c r="L1424" i="2"/>
  <c r="H1424" i="2"/>
  <c r="K1424" i="2"/>
  <c r="M1425" i="2"/>
  <c r="N1425" i="2" s="1"/>
  <c r="I1425" i="2"/>
  <c r="J1425" i="2" s="1"/>
  <c r="L1425" i="2"/>
  <c r="O1427" i="2"/>
  <c r="K1427" i="2"/>
  <c r="P1427" i="2" s="1"/>
  <c r="L1427" i="2"/>
  <c r="L1428" i="2"/>
  <c r="H1428" i="2"/>
  <c r="K1428" i="2"/>
  <c r="M1429" i="2"/>
  <c r="N1429" i="2" s="1"/>
  <c r="I1429" i="2"/>
  <c r="J1429" i="2" s="1"/>
  <c r="L1429" i="2"/>
  <c r="O1431" i="2"/>
  <c r="K1431" i="2"/>
  <c r="P1431" i="2" s="1"/>
  <c r="L1431" i="2"/>
  <c r="L1432" i="2"/>
  <c r="H1432" i="2"/>
  <c r="K1432" i="2"/>
  <c r="M1433" i="2"/>
  <c r="N1433" i="2" s="1"/>
  <c r="I1433" i="2"/>
  <c r="J1433" i="2" s="1"/>
  <c r="L1433" i="2"/>
  <c r="O1435" i="2"/>
  <c r="K1435" i="2"/>
  <c r="P1435" i="2" s="1"/>
  <c r="L1435" i="2"/>
  <c r="L1436" i="2"/>
  <c r="H1436" i="2"/>
  <c r="K1436" i="2"/>
  <c r="M1437" i="2"/>
  <c r="N1437" i="2" s="1"/>
  <c r="I1437" i="2"/>
  <c r="J1437" i="2" s="1"/>
  <c r="L1437" i="2"/>
  <c r="O1439" i="2"/>
  <c r="K1439" i="2"/>
  <c r="P1439" i="2" s="1"/>
  <c r="L1439" i="2"/>
  <c r="L1440" i="2"/>
  <c r="H1440" i="2"/>
  <c r="K1440" i="2"/>
  <c r="M1441" i="2"/>
  <c r="N1441" i="2" s="1"/>
  <c r="I1441" i="2"/>
  <c r="J1441" i="2" s="1"/>
  <c r="L1441" i="2"/>
  <c r="O1443" i="2"/>
  <c r="K1443" i="2"/>
  <c r="P1443" i="2" s="1"/>
  <c r="L1443" i="2"/>
  <c r="L1444" i="2"/>
  <c r="H1444" i="2"/>
  <c r="K1444" i="2"/>
  <c r="M1445" i="2"/>
  <c r="N1445" i="2" s="1"/>
  <c r="I1445" i="2"/>
  <c r="J1445" i="2" s="1"/>
  <c r="L1445" i="2"/>
  <c r="O1447" i="2"/>
  <c r="K1447" i="2"/>
  <c r="P1447" i="2" s="1"/>
  <c r="L1447" i="2"/>
  <c r="L1448" i="2"/>
  <c r="H1448" i="2"/>
  <c r="K1448" i="2"/>
  <c r="M1449" i="2"/>
  <c r="N1449" i="2" s="1"/>
  <c r="I1449" i="2"/>
  <c r="J1449" i="2" s="1"/>
  <c r="L1449" i="2"/>
  <c r="O1451" i="2"/>
  <c r="K1451" i="2"/>
  <c r="P1451" i="2" s="1"/>
  <c r="L1451" i="2"/>
  <c r="L1452" i="2"/>
  <c r="H1452" i="2"/>
  <c r="K1452" i="2"/>
  <c r="M1453" i="2"/>
  <c r="N1453" i="2" s="1"/>
  <c r="I1453" i="2"/>
  <c r="J1453" i="2" s="1"/>
  <c r="L1453" i="2"/>
  <c r="O1455" i="2"/>
  <c r="K1455" i="2"/>
  <c r="P1455" i="2" s="1"/>
  <c r="L1455" i="2"/>
  <c r="L1456" i="2"/>
  <c r="H1456" i="2"/>
  <c r="K1456" i="2"/>
  <c r="M1457" i="2"/>
  <c r="N1457" i="2" s="1"/>
  <c r="I1457" i="2"/>
  <c r="J1457" i="2" s="1"/>
  <c r="L1457" i="2"/>
  <c r="O1459" i="2"/>
  <c r="K1459" i="2"/>
  <c r="P1459" i="2" s="1"/>
  <c r="L1459" i="2"/>
  <c r="L1460" i="2"/>
  <c r="H1460" i="2"/>
  <c r="K1460" i="2"/>
  <c r="M1461" i="2"/>
  <c r="N1461" i="2" s="1"/>
  <c r="I1461" i="2"/>
  <c r="J1461" i="2" s="1"/>
  <c r="L1461" i="2"/>
  <c r="O1463" i="2"/>
  <c r="K1463" i="2"/>
  <c r="P1463" i="2" s="1"/>
  <c r="L1463" i="2"/>
  <c r="L1464" i="2"/>
  <c r="H1464" i="2"/>
  <c r="K1464" i="2"/>
  <c r="M1465" i="2"/>
  <c r="N1465" i="2" s="1"/>
  <c r="I1465" i="2"/>
  <c r="J1465" i="2" s="1"/>
  <c r="L1465" i="2"/>
  <c r="O1467" i="2"/>
  <c r="K1467" i="2"/>
  <c r="P1467" i="2" s="1"/>
  <c r="L1467" i="2"/>
  <c r="L1468" i="2"/>
  <c r="H1468" i="2"/>
  <c r="K1468" i="2"/>
  <c r="M1469" i="2"/>
  <c r="N1469" i="2" s="1"/>
  <c r="I1469" i="2"/>
  <c r="J1469" i="2" s="1"/>
  <c r="L1469" i="2"/>
  <c r="O1471" i="2"/>
  <c r="K1471" i="2"/>
  <c r="P1471" i="2" s="1"/>
  <c r="L1471" i="2"/>
  <c r="L1472" i="2"/>
  <c r="H1472" i="2"/>
  <c r="K1472" i="2"/>
  <c r="M1473" i="2"/>
  <c r="N1473" i="2" s="1"/>
  <c r="I1473" i="2"/>
  <c r="J1473" i="2" s="1"/>
  <c r="L1473" i="2"/>
  <c r="O1475" i="2"/>
  <c r="K1475" i="2"/>
  <c r="P1475" i="2" s="1"/>
  <c r="L1475" i="2"/>
  <c r="L1476" i="2"/>
  <c r="H1476" i="2"/>
  <c r="K1476" i="2"/>
  <c r="M1477" i="2"/>
  <c r="N1477" i="2" s="1"/>
  <c r="I1477" i="2"/>
  <c r="J1477" i="2" s="1"/>
  <c r="L1477" i="2"/>
  <c r="O1479" i="2"/>
  <c r="K1479" i="2"/>
  <c r="P1479" i="2" s="1"/>
  <c r="L1479" i="2"/>
  <c r="L1480" i="2"/>
  <c r="H1480" i="2"/>
  <c r="K1480" i="2"/>
  <c r="M1481" i="2"/>
  <c r="N1481" i="2" s="1"/>
  <c r="I1481" i="2"/>
  <c r="J1481" i="2" s="1"/>
  <c r="L1481" i="2"/>
  <c r="O1483" i="2"/>
  <c r="K1483" i="2"/>
  <c r="P1483" i="2" s="1"/>
  <c r="L1483" i="2"/>
  <c r="L1484" i="2"/>
  <c r="H1484" i="2"/>
  <c r="K1484" i="2"/>
  <c r="M1485" i="2"/>
  <c r="N1485" i="2" s="1"/>
  <c r="I1485" i="2"/>
  <c r="J1485" i="2" s="1"/>
  <c r="L1485" i="2"/>
  <c r="O1487" i="2"/>
  <c r="K1487" i="2"/>
  <c r="P1487" i="2" s="1"/>
  <c r="L1487" i="2"/>
  <c r="L1488" i="2"/>
  <c r="H1488" i="2"/>
  <c r="K1488" i="2"/>
  <c r="M1489" i="2"/>
  <c r="N1489" i="2" s="1"/>
  <c r="I1489" i="2"/>
  <c r="J1489" i="2" s="1"/>
  <c r="L1489" i="2"/>
  <c r="O1491" i="2"/>
  <c r="K1491" i="2"/>
  <c r="P1491" i="2" s="1"/>
  <c r="L1491" i="2"/>
  <c r="L1492" i="2"/>
  <c r="H1492" i="2"/>
  <c r="K1492" i="2"/>
  <c r="M1493" i="2"/>
  <c r="N1493" i="2" s="1"/>
  <c r="I1493" i="2"/>
  <c r="J1493" i="2" s="1"/>
  <c r="L1493" i="2"/>
  <c r="O1495" i="2"/>
  <c r="K1495" i="2"/>
  <c r="P1495" i="2" s="1"/>
  <c r="L1495" i="2"/>
  <c r="L1496" i="2"/>
  <c r="H1496" i="2"/>
  <c r="K1496" i="2"/>
  <c r="M1497" i="2"/>
  <c r="N1497" i="2" s="1"/>
  <c r="I1497" i="2"/>
  <c r="J1497" i="2" s="1"/>
  <c r="L1497" i="2"/>
  <c r="O1499" i="2"/>
  <c r="K1499" i="2"/>
  <c r="P1499" i="2" s="1"/>
  <c r="L1499" i="2"/>
  <c r="L1500" i="2"/>
  <c r="H1500" i="2"/>
  <c r="K1500" i="2"/>
  <c r="M1501" i="2"/>
  <c r="N1501" i="2" s="1"/>
  <c r="I1501" i="2"/>
  <c r="J1501" i="2" s="1"/>
  <c r="L1501" i="2"/>
  <c r="O1503" i="2"/>
  <c r="K1503" i="2"/>
  <c r="P1503" i="2" s="1"/>
  <c r="L1503" i="2"/>
  <c r="L1504" i="2"/>
  <c r="H1504" i="2"/>
  <c r="K1504" i="2"/>
  <c r="M1505" i="2"/>
  <c r="N1505" i="2" s="1"/>
  <c r="I1505" i="2"/>
  <c r="J1505" i="2" s="1"/>
  <c r="L1505" i="2"/>
  <c r="O1507" i="2"/>
  <c r="K1507" i="2"/>
  <c r="P1507" i="2" s="1"/>
  <c r="L1507" i="2"/>
  <c r="L1508" i="2"/>
  <c r="H1508" i="2"/>
  <c r="K1508" i="2"/>
  <c r="M1509" i="2"/>
  <c r="N1509" i="2" s="1"/>
  <c r="I1509" i="2"/>
  <c r="J1509" i="2" s="1"/>
  <c r="L1509" i="2"/>
  <c r="O1511" i="2"/>
  <c r="K1511" i="2"/>
  <c r="P1511" i="2" s="1"/>
  <c r="L1511" i="2"/>
  <c r="L1512" i="2"/>
  <c r="H1512" i="2"/>
  <c r="K1512" i="2"/>
  <c r="M1513" i="2"/>
  <c r="N1513" i="2" s="1"/>
  <c r="I1513" i="2"/>
  <c r="J1513" i="2" s="1"/>
  <c r="L1513" i="2"/>
  <c r="O1515" i="2"/>
  <c r="K1515" i="2"/>
  <c r="P1515" i="2" s="1"/>
  <c r="L1515" i="2"/>
  <c r="L1516" i="2"/>
  <c r="H1516" i="2"/>
  <c r="K1516" i="2"/>
  <c r="M1517" i="2"/>
  <c r="N1517" i="2" s="1"/>
  <c r="I1517" i="2"/>
  <c r="J1517" i="2" s="1"/>
  <c r="L1517" i="2"/>
  <c r="O1519" i="2"/>
  <c r="K1519" i="2"/>
  <c r="P1519" i="2" s="1"/>
  <c r="L1519" i="2"/>
  <c r="L1520" i="2"/>
  <c r="H1520" i="2"/>
  <c r="K1520" i="2"/>
  <c r="M1521" i="2"/>
  <c r="N1521" i="2" s="1"/>
  <c r="I1521" i="2"/>
  <c r="J1521" i="2" s="1"/>
  <c r="L1521" i="2"/>
  <c r="O1523" i="2"/>
  <c r="K1523" i="2"/>
  <c r="P1523" i="2" s="1"/>
  <c r="L1523" i="2"/>
  <c r="L1524" i="2"/>
  <c r="H1524" i="2"/>
  <c r="K1524" i="2"/>
  <c r="M1525" i="2"/>
  <c r="N1525" i="2" s="1"/>
  <c r="I1525" i="2"/>
  <c r="J1525" i="2" s="1"/>
  <c r="L1525" i="2"/>
  <c r="O1527" i="2"/>
  <c r="K1527" i="2"/>
  <c r="P1527" i="2" s="1"/>
  <c r="L1527" i="2"/>
  <c r="L1528" i="2"/>
  <c r="H1528" i="2"/>
  <c r="K1528" i="2"/>
  <c r="M1529" i="2"/>
  <c r="N1529" i="2" s="1"/>
  <c r="I1529" i="2"/>
  <c r="J1529" i="2" s="1"/>
  <c r="L1529" i="2"/>
  <c r="O1531" i="2"/>
  <c r="K1531" i="2"/>
  <c r="P1531" i="2" s="1"/>
  <c r="L1531" i="2"/>
  <c r="L1532" i="2"/>
  <c r="H1532" i="2"/>
  <c r="K1532" i="2"/>
  <c r="M1533" i="2"/>
  <c r="N1533" i="2" s="1"/>
  <c r="I1533" i="2"/>
  <c r="J1533" i="2" s="1"/>
  <c r="L1533" i="2"/>
  <c r="O1535" i="2"/>
  <c r="K1535" i="2"/>
  <c r="P1535" i="2" s="1"/>
  <c r="L1535" i="2"/>
  <c r="L1536" i="2"/>
  <c r="H1536" i="2"/>
  <c r="K1536" i="2"/>
  <c r="M1537" i="2"/>
  <c r="N1537" i="2" s="1"/>
  <c r="I1537" i="2"/>
  <c r="J1537" i="2" s="1"/>
  <c r="L1537" i="2"/>
  <c r="O1539" i="2"/>
  <c r="K1539" i="2"/>
  <c r="P1539" i="2" s="1"/>
  <c r="L1539" i="2"/>
  <c r="L1540" i="2"/>
  <c r="H1540" i="2"/>
  <c r="K1540" i="2"/>
  <c r="M1541" i="2"/>
  <c r="N1541" i="2" s="1"/>
  <c r="I1541" i="2"/>
  <c r="J1541" i="2" s="1"/>
  <c r="L1541" i="2"/>
  <c r="O1543" i="2"/>
  <c r="K1543" i="2"/>
  <c r="P1543" i="2" s="1"/>
  <c r="L1543" i="2"/>
  <c r="L1544" i="2"/>
  <c r="H1544" i="2"/>
  <c r="K1544" i="2"/>
  <c r="M1545" i="2"/>
  <c r="N1545" i="2" s="1"/>
  <c r="I1545" i="2"/>
  <c r="J1545" i="2" s="1"/>
  <c r="L1545" i="2"/>
  <c r="O1547" i="2"/>
  <c r="K1547" i="2"/>
  <c r="P1547" i="2" s="1"/>
  <c r="L1547" i="2"/>
  <c r="L1548" i="2"/>
  <c r="H1548" i="2"/>
  <c r="K1548" i="2"/>
  <c r="M1549" i="2"/>
  <c r="N1549" i="2" s="1"/>
  <c r="I1549" i="2"/>
  <c r="J1549" i="2" s="1"/>
  <c r="L1549" i="2"/>
  <c r="O1551" i="2"/>
  <c r="K1551" i="2"/>
  <c r="P1551" i="2" s="1"/>
  <c r="L1551" i="2"/>
  <c r="L1552" i="2"/>
  <c r="H1552" i="2"/>
  <c r="K1552" i="2"/>
  <c r="M1553" i="2"/>
  <c r="N1553" i="2" s="1"/>
  <c r="I1553" i="2"/>
  <c r="J1553" i="2" s="1"/>
  <c r="L1553" i="2"/>
  <c r="O1555" i="2"/>
  <c r="K1555" i="2"/>
  <c r="P1555" i="2" s="1"/>
  <c r="L1555" i="2"/>
  <c r="L1556" i="2"/>
  <c r="H1556" i="2"/>
  <c r="K1556" i="2"/>
  <c r="M1557" i="2"/>
  <c r="N1557" i="2" s="1"/>
  <c r="I1557" i="2"/>
  <c r="J1557" i="2" s="1"/>
  <c r="L1557" i="2"/>
  <c r="O1559" i="2"/>
  <c r="K1559" i="2"/>
  <c r="P1559" i="2" s="1"/>
  <c r="L1559" i="2"/>
  <c r="L1560" i="2"/>
  <c r="H1560" i="2"/>
  <c r="K1560" i="2"/>
  <c r="M1561" i="2"/>
  <c r="N1561" i="2" s="1"/>
  <c r="I1561" i="2"/>
  <c r="J1561" i="2" s="1"/>
  <c r="L1561" i="2"/>
  <c r="O1563" i="2"/>
  <c r="K1563" i="2"/>
  <c r="P1563" i="2" s="1"/>
  <c r="L1563" i="2"/>
  <c r="L1564" i="2"/>
  <c r="H1564" i="2"/>
  <c r="K1564" i="2"/>
  <c r="M1565" i="2"/>
  <c r="N1565" i="2" s="1"/>
  <c r="I1565" i="2"/>
  <c r="J1565" i="2" s="1"/>
  <c r="L1565" i="2"/>
  <c r="P1567" i="2"/>
  <c r="P1575" i="2"/>
  <c r="P1583" i="2"/>
  <c r="P1591" i="2"/>
  <c r="P1599" i="2"/>
  <c r="P1607" i="2"/>
  <c r="P1615" i="2"/>
  <c r="P1623" i="2"/>
  <c r="P1631" i="2"/>
  <c r="P1639" i="2"/>
  <c r="P1647" i="2"/>
  <c r="P1655" i="2"/>
  <c r="P1663" i="2"/>
  <c r="P1671" i="2"/>
  <c r="P1679" i="2"/>
  <c r="P1687" i="2"/>
  <c r="P1695" i="2"/>
  <c r="P1703" i="2"/>
  <c r="P1711" i="2"/>
  <c r="P1719" i="2"/>
  <c r="P1727" i="2"/>
  <c r="P1735" i="2"/>
  <c r="P1743" i="2"/>
  <c r="P1751" i="2"/>
  <c r="P1759" i="2"/>
  <c r="P1767" i="2"/>
  <c r="P1775" i="2"/>
  <c r="P1783" i="2"/>
  <c r="P1791" i="2"/>
  <c r="P1799" i="2"/>
  <c r="P1807" i="2"/>
  <c r="P1815" i="2"/>
  <c r="P1823" i="2"/>
  <c r="P1831" i="2"/>
  <c r="P1839" i="2"/>
  <c r="P1847" i="2"/>
  <c r="P1855" i="2"/>
  <c r="P1863" i="2"/>
  <c r="P1871" i="2"/>
  <c r="P1879" i="2"/>
  <c r="P1887" i="2"/>
  <c r="P1895" i="2"/>
  <c r="P1903" i="2"/>
  <c r="P1911" i="2"/>
  <c r="P1919" i="2"/>
  <c r="P1927" i="2"/>
  <c r="P1935" i="2"/>
  <c r="P1943" i="2"/>
  <c r="P1951" i="2"/>
  <c r="P1959" i="2"/>
  <c r="P1967" i="2"/>
  <c r="P1975" i="2"/>
  <c r="P1983" i="2"/>
  <c r="P1991" i="2"/>
  <c r="P1999" i="2"/>
  <c r="P2007" i="2"/>
  <c r="P2015" i="2"/>
  <c r="P2023" i="2"/>
  <c r="P2031" i="2"/>
  <c r="P2039" i="2"/>
  <c r="P2047" i="2"/>
  <c r="P2055" i="2"/>
  <c r="P2063" i="2"/>
  <c r="P2071" i="2"/>
  <c r="P2079" i="2"/>
  <c r="P2087" i="2"/>
  <c r="P2095" i="2"/>
  <c r="P2103" i="2"/>
  <c r="P2111" i="2"/>
  <c r="P2119" i="2"/>
  <c r="P2131" i="2"/>
  <c r="P2147" i="2"/>
  <c r="P2374" i="2"/>
  <c r="P2378" i="2"/>
  <c r="P2382" i="2"/>
  <c r="P2386" i="2"/>
  <c r="P2390" i="2"/>
  <c r="P2394" i="2"/>
  <c r="P2398" i="2"/>
  <c r="P2402" i="2"/>
  <c r="P2406" i="2"/>
  <c r="P2410" i="2"/>
  <c r="P2414" i="2"/>
  <c r="P2418" i="2"/>
  <c r="P2422" i="2"/>
  <c r="P2426" i="2"/>
  <c r="P2430" i="2"/>
  <c r="P2434" i="2"/>
  <c r="P2438" i="2"/>
  <c r="P2442" i="2"/>
  <c r="P2446" i="2"/>
  <c r="P2450" i="2"/>
  <c r="P2454" i="2"/>
  <c r="P2458" i="2"/>
  <c r="L2470" i="2"/>
  <c r="H2470" i="2"/>
  <c r="O2470" i="2"/>
  <c r="K2470" i="2"/>
  <c r="I2470" i="2"/>
  <c r="J2470" i="2" s="1"/>
  <c r="E2471" i="2"/>
  <c r="F2471" i="2"/>
  <c r="F2273" i="2"/>
  <c r="E2278" i="2"/>
  <c r="F2281" i="2"/>
  <c r="E2286" i="2"/>
  <c r="F2289" i="2"/>
  <c r="E2294" i="2"/>
  <c r="F2297" i="2"/>
  <c r="E2302" i="2"/>
  <c r="F2305" i="2"/>
  <c r="E2310" i="2"/>
  <c r="F2313" i="2"/>
  <c r="E2318" i="2"/>
  <c r="F2321" i="2"/>
  <c r="E2326" i="2"/>
  <c r="F2329" i="2"/>
  <c r="E2334" i="2"/>
  <c r="F2337" i="2"/>
  <c r="E2342" i="2"/>
  <c r="F2345" i="2"/>
  <c r="P2179" i="2"/>
  <c r="P2183" i="2"/>
  <c r="P2187" i="2"/>
  <c r="P2191" i="2"/>
  <c r="P2195" i="2"/>
  <c r="P2199" i="2"/>
  <c r="P2203" i="2"/>
  <c r="P2207" i="2"/>
  <c r="P2211" i="2"/>
  <c r="P2215" i="2"/>
  <c r="P2239" i="2"/>
  <c r="P2243" i="2"/>
  <c r="M1566" i="2"/>
  <c r="N1566" i="2" s="1"/>
  <c r="I1566" i="2"/>
  <c r="L1566" i="2"/>
  <c r="O1568" i="2"/>
  <c r="K1568" i="2"/>
  <c r="P1568" i="2" s="1"/>
  <c r="L1568" i="2"/>
  <c r="L1569" i="2"/>
  <c r="H1569" i="2"/>
  <c r="K1569" i="2"/>
  <c r="M1570" i="2"/>
  <c r="N1570" i="2" s="1"/>
  <c r="I1570" i="2"/>
  <c r="J1570" i="2" s="1"/>
  <c r="L1570" i="2"/>
  <c r="O1572" i="2"/>
  <c r="K1572" i="2"/>
  <c r="P1572" i="2" s="1"/>
  <c r="L1572" i="2"/>
  <c r="L1573" i="2"/>
  <c r="H1573" i="2"/>
  <c r="K1573" i="2"/>
  <c r="M1574" i="2"/>
  <c r="N1574" i="2" s="1"/>
  <c r="I1574" i="2"/>
  <c r="L1574" i="2"/>
  <c r="O1576" i="2"/>
  <c r="K1576" i="2"/>
  <c r="P1576" i="2" s="1"/>
  <c r="L1576" i="2"/>
  <c r="L1577" i="2"/>
  <c r="H1577" i="2"/>
  <c r="K1577" i="2"/>
  <c r="M1578" i="2"/>
  <c r="N1578" i="2" s="1"/>
  <c r="I1578" i="2"/>
  <c r="J1578" i="2" s="1"/>
  <c r="L1578" i="2"/>
  <c r="O1580" i="2"/>
  <c r="K1580" i="2"/>
  <c r="P1580" i="2" s="1"/>
  <c r="L1580" i="2"/>
  <c r="L1581" i="2"/>
  <c r="H1581" i="2"/>
  <c r="K1581" i="2"/>
  <c r="M1582" i="2"/>
  <c r="N1582" i="2" s="1"/>
  <c r="I1582" i="2"/>
  <c r="L1582" i="2"/>
  <c r="O1584" i="2"/>
  <c r="K1584" i="2"/>
  <c r="P1584" i="2" s="1"/>
  <c r="L1584" i="2"/>
  <c r="L1585" i="2"/>
  <c r="H1585" i="2"/>
  <c r="K1585" i="2"/>
  <c r="M1586" i="2"/>
  <c r="N1586" i="2" s="1"/>
  <c r="I1586" i="2"/>
  <c r="J1586" i="2" s="1"/>
  <c r="L1586" i="2"/>
  <c r="O1588" i="2"/>
  <c r="K1588" i="2"/>
  <c r="P1588" i="2" s="1"/>
  <c r="L1588" i="2"/>
  <c r="L1589" i="2"/>
  <c r="H1589" i="2"/>
  <c r="K1589" i="2"/>
  <c r="M1590" i="2"/>
  <c r="N1590" i="2" s="1"/>
  <c r="I1590" i="2"/>
  <c r="L1590" i="2"/>
  <c r="O1592" i="2"/>
  <c r="K1592" i="2"/>
  <c r="P1592" i="2" s="1"/>
  <c r="L1592" i="2"/>
  <c r="L1593" i="2"/>
  <c r="H1593" i="2"/>
  <c r="K1593" i="2"/>
  <c r="M1594" i="2"/>
  <c r="N1594" i="2" s="1"/>
  <c r="I1594" i="2"/>
  <c r="J1594" i="2" s="1"/>
  <c r="L1594" i="2"/>
  <c r="O1596" i="2"/>
  <c r="K1596" i="2"/>
  <c r="P1596" i="2" s="1"/>
  <c r="L1596" i="2"/>
  <c r="L1597" i="2"/>
  <c r="H1597" i="2"/>
  <c r="K1597" i="2"/>
  <c r="M1598" i="2"/>
  <c r="N1598" i="2" s="1"/>
  <c r="I1598" i="2"/>
  <c r="L1598" i="2"/>
  <c r="O1600" i="2"/>
  <c r="K1600" i="2"/>
  <c r="P1600" i="2" s="1"/>
  <c r="L1600" i="2"/>
  <c r="L1601" i="2"/>
  <c r="H1601" i="2"/>
  <c r="K1601" i="2"/>
  <c r="M1602" i="2"/>
  <c r="N1602" i="2" s="1"/>
  <c r="I1602" i="2"/>
  <c r="J1602" i="2" s="1"/>
  <c r="L1602" i="2"/>
  <c r="O1604" i="2"/>
  <c r="K1604" i="2"/>
  <c r="P1604" i="2" s="1"/>
  <c r="L1604" i="2"/>
  <c r="L1605" i="2"/>
  <c r="H1605" i="2"/>
  <c r="K1605" i="2"/>
  <c r="M1606" i="2"/>
  <c r="N1606" i="2" s="1"/>
  <c r="I1606" i="2"/>
  <c r="L1606" i="2"/>
  <c r="O1608" i="2"/>
  <c r="K1608" i="2"/>
  <c r="P1608" i="2" s="1"/>
  <c r="L1608" i="2"/>
  <c r="L1609" i="2"/>
  <c r="H1609" i="2"/>
  <c r="K1609" i="2"/>
  <c r="M1610" i="2"/>
  <c r="N1610" i="2" s="1"/>
  <c r="I1610" i="2"/>
  <c r="J1610" i="2" s="1"/>
  <c r="L1610" i="2"/>
  <c r="O1612" i="2"/>
  <c r="K1612" i="2"/>
  <c r="P1612" i="2" s="1"/>
  <c r="L1612" i="2"/>
  <c r="L1613" i="2"/>
  <c r="H1613" i="2"/>
  <c r="K1613" i="2"/>
  <c r="M1614" i="2"/>
  <c r="N1614" i="2" s="1"/>
  <c r="I1614" i="2"/>
  <c r="L1614" i="2"/>
  <c r="O1616" i="2"/>
  <c r="K1616" i="2"/>
  <c r="P1616" i="2" s="1"/>
  <c r="L1616" i="2"/>
  <c r="L1617" i="2"/>
  <c r="H1617" i="2"/>
  <c r="K1617" i="2"/>
  <c r="M1618" i="2"/>
  <c r="N1618" i="2" s="1"/>
  <c r="I1618" i="2"/>
  <c r="J1618" i="2" s="1"/>
  <c r="L1618" i="2"/>
  <c r="O1620" i="2"/>
  <c r="K1620" i="2"/>
  <c r="P1620" i="2" s="1"/>
  <c r="L1620" i="2"/>
  <c r="L1621" i="2"/>
  <c r="H1621" i="2"/>
  <c r="K1621" i="2"/>
  <c r="M1622" i="2"/>
  <c r="N1622" i="2" s="1"/>
  <c r="I1622" i="2"/>
  <c r="L1622" i="2"/>
  <c r="O1624" i="2"/>
  <c r="K1624" i="2"/>
  <c r="P1624" i="2" s="1"/>
  <c r="L1624" i="2"/>
  <c r="L1625" i="2"/>
  <c r="H1625" i="2"/>
  <c r="K1625" i="2"/>
  <c r="M1626" i="2"/>
  <c r="N1626" i="2" s="1"/>
  <c r="I1626" i="2"/>
  <c r="J1626" i="2" s="1"/>
  <c r="L1626" i="2"/>
  <c r="O1628" i="2"/>
  <c r="K1628" i="2"/>
  <c r="P1628" i="2" s="1"/>
  <c r="L1628" i="2"/>
  <c r="L1629" i="2"/>
  <c r="H1629" i="2"/>
  <c r="K1629" i="2"/>
  <c r="M1630" i="2"/>
  <c r="N1630" i="2" s="1"/>
  <c r="I1630" i="2"/>
  <c r="L1630" i="2"/>
  <c r="O1632" i="2"/>
  <c r="K1632" i="2"/>
  <c r="P1632" i="2" s="1"/>
  <c r="L1632" i="2"/>
  <c r="L1633" i="2"/>
  <c r="H1633" i="2"/>
  <c r="K1633" i="2"/>
  <c r="M1634" i="2"/>
  <c r="N1634" i="2" s="1"/>
  <c r="I1634" i="2"/>
  <c r="J1634" i="2" s="1"/>
  <c r="L1634" i="2"/>
  <c r="O1636" i="2"/>
  <c r="K1636" i="2"/>
  <c r="P1636" i="2" s="1"/>
  <c r="L1636" i="2"/>
  <c r="L1637" i="2"/>
  <c r="H1637" i="2"/>
  <c r="K1637" i="2"/>
  <c r="M1638" i="2"/>
  <c r="N1638" i="2" s="1"/>
  <c r="I1638" i="2"/>
  <c r="L1638" i="2"/>
  <c r="O1640" i="2"/>
  <c r="K1640" i="2"/>
  <c r="P1640" i="2" s="1"/>
  <c r="L1640" i="2"/>
  <c r="L1641" i="2"/>
  <c r="H1641" i="2"/>
  <c r="K1641" i="2"/>
  <c r="M1642" i="2"/>
  <c r="N1642" i="2" s="1"/>
  <c r="I1642" i="2"/>
  <c r="J1642" i="2" s="1"/>
  <c r="L1642" i="2"/>
  <c r="O1644" i="2"/>
  <c r="K1644" i="2"/>
  <c r="P1644" i="2" s="1"/>
  <c r="L1644" i="2"/>
  <c r="L1645" i="2"/>
  <c r="H1645" i="2"/>
  <c r="K1645" i="2"/>
  <c r="M1646" i="2"/>
  <c r="N1646" i="2" s="1"/>
  <c r="I1646" i="2"/>
  <c r="L1646" i="2"/>
  <c r="O1648" i="2"/>
  <c r="K1648" i="2"/>
  <c r="P1648" i="2" s="1"/>
  <c r="L1648" i="2"/>
  <c r="L1649" i="2"/>
  <c r="H1649" i="2"/>
  <c r="K1649" i="2"/>
  <c r="M1650" i="2"/>
  <c r="N1650" i="2" s="1"/>
  <c r="I1650" i="2"/>
  <c r="J1650" i="2" s="1"/>
  <c r="L1650" i="2"/>
  <c r="O1652" i="2"/>
  <c r="K1652" i="2"/>
  <c r="P1652" i="2" s="1"/>
  <c r="L1652" i="2"/>
  <c r="L1653" i="2"/>
  <c r="H1653" i="2"/>
  <c r="K1653" i="2"/>
  <c r="M1654" i="2"/>
  <c r="N1654" i="2" s="1"/>
  <c r="I1654" i="2"/>
  <c r="L1654" i="2"/>
  <c r="O1656" i="2"/>
  <c r="K1656" i="2"/>
  <c r="P1656" i="2" s="1"/>
  <c r="L1656" i="2"/>
  <c r="L1657" i="2"/>
  <c r="H1657" i="2"/>
  <c r="K1657" i="2"/>
  <c r="M1658" i="2"/>
  <c r="N1658" i="2" s="1"/>
  <c r="I1658" i="2"/>
  <c r="J1658" i="2" s="1"/>
  <c r="L1658" i="2"/>
  <c r="O1660" i="2"/>
  <c r="K1660" i="2"/>
  <c r="P1660" i="2" s="1"/>
  <c r="L1660" i="2"/>
  <c r="L1661" i="2"/>
  <c r="H1661" i="2"/>
  <c r="K1661" i="2"/>
  <c r="M1662" i="2"/>
  <c r="N1662" i="2" s="1"/>
  <c r="I1662" i="2"/>
  <c r="L1662" i="2"/>
  <c r="O1664" i="2"/>
  <c r="K1664" i="2"/>
  <c r="P1664" i="2" s="1"/>
  <c r="L1664" i="2"/>
  <c r="L1665" i="2"/>
  <c r="H1665" i="2"/>
  <c r="K1665" i="2"/>
  <c r="M1666" i="2"/>
  <c r="N1666" i="2" s="1"/>
  <c r="I1666" i="2"/>
  <c r="J1666" i="2" s="1"/>
  <c r="L1666" i="2"/>
  <c r="O1668" i="2"/>
  <c r="K1668" i="2"/>
  <c r="P1668" i="2" s="1"/>
  <c r="L1668" i="2"/>
  <c r="L1669" i="2"/>
  <c r="H1669" i="2"/>
  <c r="K1669" i="2"/>
  <c r="M1670" i="2"/>
  <c r="N1670" i="2" s="1"/>
  <c r="I1670" i="2"/>
  <c r="L1670" i="2"/>
  <c r="O1672" i="2"/>
  <c r="K1672" i="2"/>
  <c r="P1672" i="2" s="1"/>
  <c r="L1672" i="2"/>
  <c r="L1673" i="2"/>
  <c r="H1673" i="2"/>
  <c r="K1673" i="2"/>
  <c r="M1674" i="2"/>
  <c r="N1674" i="2" s="1"/>
  <c r="I1674" i="2"/>
  <c r="J1674" i="2" s="1"/>
  <c r="L1674" i="2"/>
  <c r="O1676" i="2"/>
  <c r="K1676" i="2"/>
  <c r="P1676" i="2" s="1"/>
  <c r="L1676" i="2"/>
  <c r="L1677" i="2"/>
  <c r="H1677" i="2"/>
  <c r="K1677" i="2"/>
  <c r="M1678" i="2"/>
  <c r="N1678" i="2" s="1"/>
  <c r="I1678" i="2"/>
  <c r="L1678" i="2"/>
  <c r="O1680" i="2"/>
  <c r="K1680" i="2"/>
  <c r="P1680" i="2" s="1"/>
  <c r="L1680" i="2"/>
  <c r="L1681" i="2"/>
  <c r="H1681" i="2"/>
  <c r="K1681" i="2"/>
  <c r="M1682" i="2"/>
  <c r="N1682" i="2" s="1"/>
  <c r="I1682" i="2"/>
  <c r="J1682" i="2" s="1"/>
  <c r="L1682" i="2"/>
  <c r="O1684" i="2"/>
  <c r="K1684" i="2"/>
  <c r="P1684" i="2" s="1"/>
  <c r="L1684" i="2"/>
  <c r="L1685" i="2"/>
  <c r="H1685" i="2"/>
  <c r="K1685" i="2"/>
  <c r="M1686" i="2"/>
  <c r="N1686" i="2" s="1"/>
  <c r="I1686" i="2"/>
  <c r="L1686" i="2"/>
  <c r="O1688" i="2"/>
  <c r="K1688" i="2"/>
  <c r="P1688" i="2" s="1"/>
  <c r="L1688" i="2"/>
  <c r="L1689" i="2"/>
  <c r="H1689" i="2"/>
  <c r="K1689" i="2"/>
  <c r="M1690" i="2"/>
  <c r="N1690" i="2" s="1"/>
  <c r="I1690" i="2"/>
  <c r="J1690" i="2" s="1"/>
  <c r="L1690" i="2"/>
  <c r="O1692" i="2"/>
  <c r="K1692" i="2"/>
  <c r="P1692" i="2" s="1"/>
  <c r="L1692" i="2"/>
  <c r="L1693" i="2"/>
  <c r="H1693" i="2"/>
  <c r="K1693" i="2"/>
  <c r="M1694" i="2"/>
  <c r="N1694" i="2" s="1"/>
  <c r="I1694" i="2"/>
  <c r="L1694" i="2"/>
  <c r="O1696" i="2"/>
  <c r="K1696" i="2"/>
  <c r="P1696" i="2" s="1"/>
  <c r="L1696" i="2"/>
  <c r="L1697" i="2"/>
  <c r="H1697" i="2"/>
  <c r="K1697" i="2"/>
  <c r="M1698" i="2"/>
  <c r="N1698" i="2" s="1"/>
  <c r="I1698" i="2"/>
  <c r="J1698" i="2" s="1"/>
  <c r="L1698" i="2"/>
  <c r="O1700" i="2"/>
  <c r="K1700" i="2"/>
  <c r="P1700" i="2" s="1"/>
  <c r="L1700" i="2"/>
  <c r="L1701" i="2"/>
  <c r="H1701" i="2"/>
  <c r="K1701" i="2"/>
  <c r="M1702" i="2"/>
  <c r="N1702" i="2" s="1"/>
  <c r="I1702" i="2"/>
  <c r="L1702" i="2"/>
  <c r="O1704" i="2"/>
  <c r="K1704" i="2"/>
  <c r="P1704" i="2" s="1"/>
  <c r="L1704" i="2"/>
  <c r="L1705" i="2"/>
  <c r="H1705" i="2"/>
  <c r="K1705" i="2"/>
  <c r="M1706" i="2"/>
  <c r="N1706" i="2" s="1"/>
  <c r="I1706" i="2"/>
  <c r="J1706" i="2" s="1"/>
  <c r="L1706" i="2"/>
  <c r="O1708" i="2"/>
  <c r="K1708" i="2"/>
  <c r="P1708" i="2" s="1"/>
  <c r="L1708" i="2"/>
  <c r="L1709" i="2"/>
  <c r="H1709" i="2"/>
  <c r="K1709" i="2"/>
  <c r="M1710" i="2"/>
  <c r="N1710" i="2" s="1"/>
  <c r="I1710" i="2"/>
  <c r="L1710" i="2"/>
  <c r="O1712" i="2"/>
  <c r="K1712" i="2"/>
  <c r="P1712" i="2" s="1"/>
  <c r="L1712" i="2"/>
  <c r="L1713" i="2"/>
  <c r="H1713" i="2"/>
  <c r="K1713" i="2"/>
  <c r="M1714" i="2"/>
  <c r="N1714" i="2" s="1"/>
  <c r="I1714" i="2"/>
  <c r="J1714" i="2" s="1"/>
  <c r="L1714" i="2"/>
  <c r="O1716" i="2"/>
  <c r="K1716" i="2"/>
  <c r="P1716" i="2" s="1"/>
  <c r="L1716" i="2"/>
  <c r="L1717" i="2"/>
  <c r="H1717" i="2"/>
  <c r="K1717" i="2"/>
  <c r="M1718" i="2"/>
  <c r="N1718" i="2" s="1"/>
  <c r="I1718" i="2"/>
  <c r="L1718" i="2"/>
  <c r="O1720" i="2"/>
  <c r="K1720" i="2"/>
  <c r="P1720" i="2" s="1"/>
  <c r="L1720" i="2"/>
  <c r="L1721" i="2"/>
  <c r="H1721" i="2"/>
  <c r="K1721" i="2"/>
  <c r="M1722" i="2"/>
  <c r="N1722" i="2" s="1"/>
  <c r="I1722" i="2"/>
  <c r="J1722" i="2" s="1"/>
  <c r="L1722" i="2"/>
  <c r="O1724" i="2"/>
  <c r="K1724" i="2"/>
  <c r="P1724" i="2" s="1"/>
  <c r="L1724" i="2"/>
  <c r="L1725" i="2"/>
  <c r="H1725" i="2"/>
  <c r="K1725" i="2"/>
  <c r="M1726" i="2"/>
  <c r="N1726" i="2" s="1"/>
  <c r="I1726" i="2"/>
  <c r="L1726" i="2"/>
  <c r="O1728" i="2"/>
  <c r="K1728" i="2"/>
  <c r="P1728" i="2" s="1"/>
  <c r="L1728" i="2"/>
  <c r="L1729" i="2"/>
  <c r="H1729" i="2"/>
  <c r="K1729" i="2"/>
  <c r="M1730" i="2"/>
  <c r="N1730" i="2" s="1"/>
  <c r="I1730" i="2"/>
  <c r="J1730" i="2" s="1"/>
  <c r="L1730" i="2"/>
  <c r="O1732" i="2"/>
  <c r="K1732" i="2"/>
  <c r="P1732" i="2" s="1"/>
  <c r="L1732" i="2"/>
  <c r="L1733" i="2"/>
  <c r="H1733" i="2"/>
  <c r="K1733" i="2"/>
  <c r="M1734" i="2"/>
  <c r="N1734" i="2" s="1"/>
  <c r="I1734" i="2"/>
  <c r="L1734" i="2"/>
  <c r="O1736" i="2"/>
  <c r="K1736" i="2"/>
  <c r="P1736" i="2" s="1"/>
  <c r="L1736" i="2"/>
  <c r="L1737" i="2"/>
  <c r="H1737" i="2"/>
  <c r="K1737" i="2"/>
  <c r="M1738" i="2"/>
  <c r="N1738" i="2" s="1"/>
  <c r="I1738" i="2"/>
  <c r="J1738" i="2" s="1"/>
  <c r="L1738" i="2"/>
  <c r="O1740" i="2"/>
  <c r="K1740" i="2"/>
  <c r="P1740" i="2" s="1"/>
  <c r="L1740" i="2"/>
  <c r="L1741" i="2"/>
  <c r="H1741" i="2"/>
  <c r="K1741" i="2"/>
  <c r="M1742" i="2"/>
  <c r="N1742" i="2" s="1"/>
  <c r="I1742" i="2"/>
  <c r="L1742" i="2"/>
  <c r="O1744" i="2"/>
  <c r="K1744" i="2"/>
  <c r="P1744" i="2" s="1"/>
  <c r="L1744" i="2"/>
  <c r="L1745" i="2"/>
  <c r="H1745" i="2"/>
  <c r="K1745" i="2"/>
  <c r="M1746" i="2"/>
  <c r="N1746" i="2" s="1"/>
  <c r="I1746" i="2"/>
  <c r="J1746" i="2" s="1"/>
  <c r="L1746" i="2"/>
  <c r="O1748" i="2"/>
  <c r="K1748" i="2"/>
  <c r="P1748" i="2" s="1"/>
  <c r="L1748" i="2"/>
  <c r="L1749" i="2"/>
  <c r="H1749" i="2"/>
  <c r="K1749" i="2"/>
  <c r="M1750" i="2"/>
  <c r="N1750" i="2" s="1"/>
  <c r="I1750" i="2"/>
  <c r="L1750" i="2"/>
  <c r="O1752" i="2"/>
  <c r="K1752" i="2"/>
  <c r="P1752" i="2" s="1"/>
  <c r="L1752" i="2"/>
  <c r="L1753" i="2"/>
  <c r="H1753" i="2"/>
  <c r="K1753" i="2"/>
  <c r="M1754" i="2"/>
  <c r="N1754" i="2" s="1"/>
  <c r="I1754" i="2"/>
  <c r="J1754" i="2" s="1"/>
  <c r="L1754" i="2"/>
  <c r="O1756" i="2"/>
  <c r="K1756" i="2"/>
  <c r="P1756" i="2" s="1"/>
  <c r="L1756" i="2"/>
  <c r="L1757" i="2"/>
  <c r="H1757" i="2"/>
  <c r="K1757" i="2"/>
  <c r="M1758" i="2"/>
  <c r="N1758" i="2" s="1"/>
  <c r="I1758" i="2"/>
  <c r="L1758" i="2"/>
  <c r="O1760" i="2"/>
  <c r="K1760" i="2"/>
  <c r="P1760" i="2" s="1"/>
  <c r="L1760" i="2"/>
  <c r="L1761" i="2"/>
  <c r="H1761" i="2"/>
  <c r="K1761" i="2"/>
  <c r="M1762" i="2"/>
  <c r="N1762" i="2" s="1"/>
  <c r="I1762" i="2"/>
  <c r="J1762" i="2" s="1"/>
  <c r="L1762" i="2"/>
  <c r="O1764" i="2"/>
  <c r="K1764" i="2"/>
  <c r="P1764" i="2" s="1"/>
  <c r="L1764" i="2"/>
  <c r="L1765" i="2"/>
  <c r="H1765" i="2"/>
  <c r="K1765" i="2"/>
  <c r="M1766" i="2"/>
  <c r="N1766" i="2" s="1"/>
  <c r="I1766" i="2"/>
  <c r="L1766" i="2"/>
  <c r="O1768" i="2"/>
  <c r="K1768" i="2"/>
  <c r="P1768" i="2" s="1"/>
  <c r="L1768" i="2"/>
  <c r="L1769" i="2"/>
  <c r="H1769" i="2"/>
  <c r="K1769" i="2"/>
  <c r="M1770" i="2"/>
  <c r="N1770" i="2" s="1"/>
  <c r="I1770" i="2"/>
  <c r="J1770" i="2" s="1"/>
  <c r="L1770" i="2"/>
  <c r="O1772" i="2"/>
  <c r="K1772" i="2"/>
  <c r="P1772" i="2" s="1"/>
  <c r="L1772" i="2"/>
  <c r="L1773" i="2"/>
  <c r="H1773" i="2"/>
  <c r="K1773" i="2"/>
  <c r="M1774" i="2"/>
  <c r="N1774" i="2" s="1"/>
  <c r="I1774" i="2"/>
  <c r="L1774" i="2"/>
  <c r="O1776" i="2"/>
  <c r="K1776" i="2"/>
  <c r="P1776" i="2" s="1"/>
  <c r="L1776" i="2"/>
  <c r="L1777" i="2"/>
  <c r="H1777" i="2"/>
  <c r="K1777" i="2"/>
  <c r="M1778" i="2"/>
  <c r="N1778" i="2" s="1"/>
  <c r="I1778" i="2"/>
  <c r="J1778" i="2" s="1"/>
  <c r="L1778" i="2"/>
  <c r="O1780" i="2"/>
  <c r="K1780" i="2"/>
  <c r="P1780" i="2" s="1"/>
  <c r="L1780" i="2"/>
  <c r="L1781" i="2"/>
  <c r="H1781" i="2"/>
  <c r="K1781" i="2"/>
  <c r="M1782" i="2"/>
  <c r="N1782" i="2" s="1"/>
  <c r="I1782" i="2"/>
  <c r="L1782" i="2"/>
  <c r="O1784" i="2"/>
  <c r="K1784" i="2"/>
  <c r="P1784" i="2" s="1"/>
  <c r="L1784" i="2"/>
  <c r="L1785" i="2"/>
  <c r="H1785" i="2"/>
  <c r="K1785" i="2"/>
  <c r="M1786" i="2"/>
  <c r="N1786" i="2" s="1"/>
  <c r="I1786" i="2"/>
  <c r="J1786" i="2" s="1"/>
  <c r="L1786" i="2"/>
  <c r="O1788" i="2"/>
  <c r="K1788" i="2"/>
  <c r="P1788" i="2" s="1"/>
  <c r="L1788" i="2"/>
  <c r="L1789" i="2"/>
  <c r="H1789" i="2"/>
  <c r="K1789" i="2"/>
  <c r="M1790" i="2"/>
  <c r="N1790" i="2" s="1"/>
  <c r="I1790" i="2"/>
  <c r="L1790" i="2"/>
  <c r="O1792" i="2"/>
  <c r="K1792" i="2"/>
  <c r="P1792" i="2" s="1"/>
  <c r="L1792" i="2"/>
  <c r="L1793" i="2"/>
  <c r="H1793" i="2"/>
  <c r="K1793" i="2"/>
  <c r="M1794" i="2"/>
  <c r="N1794" i="2" s="1"/>
  <c r="I1794" i="2"/>
  <c r="J1794" i="2" s="1"/>
  <c r="L1794" i="2"/>
  <c r="O1796" i="2"/>
  <c r="K1796" i="2"/>
  <c r="P1796" i="2" s="1"/>
  <c r="L1796" i="2"/>
  <c r="L1797" i="2"/>
  <c r="H1797" i="2"/>
  <c r="K1797" i="2"/>
  <c r="M1798" i="2"/>
  <c r="N1798" i="2" s="1"/>
  <c r="I1798" i="2"/>
  <c r="L1798" i="2"/>
  <c r="O1800" i="2"/>
  <c r="K1800" i="2"/>
  <c r="P1800" i="2" s="1"/>
  <c r="L1800" i="2"/>
  <c r="L1801" i="2"/>
  <c r="H1801" i="2"/>
  <c r="K1801" i="2"/>
  <c r="M1802" i="2"/>
  <c r="N1802" i="2" s="1"/>
  <c r="I1802" i="2"/>
  <c r="J1802" i="2" s="1"/>
  <c r="L1802" i="2"/>
  <c r="O1804" i="2"/>
  <c r="K1804" i="2"/>
  <c r="P1804" i="2" s="1"/>
  <c r="L1804" i="2"/>
  <c r="L1805" i="2"/>
  <c r="H1805" i="2"/>
  <c r="K1805" i="2"/>
  <c r="M1806" i="2"/>
  <c r="N1806" i="2" s="1"/>
  <c r="I1806" i="2"/>
  <c r="L1806" i="2"/>
  <c r="O1808" i="2"/>
  <c r="K1808" i="2"/>
  <c r="P1808" i="2" s="1"/>
  <c r="L1808" i="2"/>
  <c r="L1809" i="2"/>
  <c r="H1809" i="2"/>
  <c r="K1809" i="2"/>
  <c r="M1810" i="2"/>
  <c r="N1810" i="2" s="1"/>
  <c r="I1810" i="2"/>
  <c r="J1810" i="2" s="1"/>
  <c r="L1810" i="2"/>
  <c r="O1812" i="2"/>
  <c r="K1812" i="2"/>
  <c r="P1812" i="2" s="1"/>
  <c r="L1812" i="2"/>
  <c r="L1813" i="2"/>
  <c r="H1813" i="2"/>
  <c r="K1813" i="2"/>
  <c r="M1814" i="2"/>
  <c r="N1814" i="2" s="1"/>
  <c r="I1814" i="2"/>
  <c r="L1814" i="2"/>
  <c r="O1816" i="2"/>
  <c r="K1816" i="2"/>
  <c r="P1816" i="2" s="1"/>
  <c r="L1816" i="2"/>
  <c r="L1817" i="2"/>
  <c r="H1817" i="2"/>
  <c r="K1817" i="2"/>
  <c r="M1818" i="2"/>
  <c r="N1818" i="2" s="1"/>
  <c r="I1818" i="2"/>
  <c r="J1818" i="2" s="1"/>
  <c r="L1818" i="2"/>
  <c r="O1820" i="2"/>
  <c r="K1820" i="2"/>
  <c r="P1820" i="2" s="1"/>
  <c r="L1820" i="2"/>
  <c r="L1821" i="2"/>
  <c r="H1821" i="2"/>
  <c r="K1821" i="2"/>
  <c r="M1822" i="2"/>
  <c r="N1822" i="2" s="1"/>
  <c r="I1822" i="2"/>
  <c r="L1822" i="2"/>
  <c r="O1824" i="2"/>
  <c r="K1824" i="2"/>
  <c r="P1824" i="2" s="1"/>
  <c r="L1824" i="2"/>
  <c r="L1825" i="2"/>
  <c r="H1825" i="2"/>
  <c r="K1825" i="2"/>
  <c r="M1826" i="2"/>
  <c r="N1826" i="2" s="1"/>
  <c r="I1826" i="2"/>
  <c r="J1826" i="2" s="1"/>
  <c r="L1826" i="2"/>
  <c r="O1828" i="2"/>
  <c r="K1828" i="2"/>
  <c r="P1828" i="2" s="1"/>
  <c r="L1828" i="2"/>
  <c r="L1829" i="2"/>
  <c r="H1829" i="2"/>
  <c r="K1829" i="2"/>
  <c r="M1830" i="2"/>
  <c r="N1830" i="2" s="1"/>
  <c r="I1830" i="2"/>
  <c r="L1830" i="2"/>
  <c r="O1832" i="2"/>
  <c r="K1832" i="2"/>
  <c r="P1832" i="2" s="1"/>
  <c r="L1832" i="2"/>
  <c r="L1833" i="2"/>
  <c r="H1833" i="2"/>
  <c r="K1833" i="2"/>
  <c r="M1834" i="2"/>
  <c r="N1834" i="2" s="1"/>
  <c r="I1834" i="2"/>
  <c r="J1834" i="2" s="1"/>
  <c r="L1834" i="2"/>
  <c r="O1836" i="2"/>
  <c r="K1836" i="2"/>
  <c r="P1836" i="2" s="1"/>
  <c r="L1836" i="2"/>
  <c r="L1837" i="2"/>
  <c r="H1837" i="2"/>
  <c r="K1837" i="2"/>
  <c r="M1838" i="2"/>
  <c r="N1838" i="2" s="1"/>
  <c r="I1838" i="2"/>
  <c r="L1838" i="2"/>
  <c r="O1840" i="2"/>
  <c r="K1840" i="2"/>
  <c r="P1840" i="2" s="1"/>
  <c r="L1840" i="2"/>
  <c r="L1841" i="2"/>
  <c r="H1841" i="2"/>
  <c r="K1841" i="2"/>
  <c r="M1842" i="2"/>
  <c r="N1842" i="2" s="1"/>
  <c r="I1842" i="2"/>
  <c r="J1842" i="2" s="1"/>
  <c r="L1842" i="2"/>
  <c r="O1844" i="2"/>
  <c r="K1844" i="2"/>
  <c r="P1844" i="2" s="1"/>
  <c r="L1844" i="2"/>
  <c r="L1845" i="2"/>
  <c r="H1845" i="2"/>
  <c r="K1845" i="2"/>
  <c r="M1846" i="2"/>
  <c r="N1846" i="2" s="1"/>
  <c r="I1846" i="2"/>
  <c r="L1846" i="2"/>
  <c r="O1848" i="2"/>
  <c r="K1848" i="2"/>
  <c r="P1848" i="2" s="1"/>
  <c r="L1848" i="2"/>
  <c r="L1849" i="2"/>
  <c r="H1849" i="2"/>
  <c r="K1849" i="2"/>
  <c r="M1850" i="2"/>
  <c r="N1850" i="2" s="1"/>
  <c r="I1850" i="2"/>
  <c r="J1850" i="2" s="1"/>
  <c r="L1850" i="2"/>
  <c r="O1852" i="2"/>
  <c r="K1852" i="2"/>
  <c r="P1852" i="2" s="1"/>
  <c r="L1852" i="2"/>
  <c r="L1853" i="2"/>
  <c r="H1853" i="2"/>
  <c r="K1853" i="2"/>
  <c r="M1854" i="2"/>
  <c r="N1854" i="2" s="1"/>
  <c r="I1854" i="2"/>
  <c r="L1854" i="2"/>
  <c r="O1856" i="2"/>
  <c r="K1856" i="2"/>
  <c r="P1856" i="2" s="1"/>
  <c r="L1856" i="2"/>
  <c r="L1857" i="2"/>
  <c r="H1857" i="2"/>
  <c r="K1857" i="2"/>
  <c r="M1858" i="2"/>
  <c r="N1858" i="2" s="1"/>
  <c r="I1858" i="2"/>
  <c r="J1858" i="2" s="1"/>
  <c r="L1858" i="2"/>
  <c r="O1860" i="2"/>
  <c r="K1860" i="2"/>
  <c r="P1860" i="2" s="1"/>
  <c r="L1860" i="2"/>
  <c r="L1861" i="2"/>
  <c r="H1861" i="2"/>
  <c r="K1861" i="2"/>
  <c r="M1862" i="2"/>
  <c r="N1862" i="2" s="1"/>
  <c r="I1862" i="2"/>
  <c r="L1862" i="2"/>
  <c r="O1864" i="2"/>
  <c r="K1864" i="2"/>
  <c r="P1864" i="2" s="1"/>
  <c r="L1864" i="2"/>
  <c r="L1865" i="2"/>
  <c r="H1865" i="2"/>
  <c r="K1865" i="2"/>
  <c r="M1866" i="2"/>
  <c r="N1866" i="2" s="1"/>
  <c r="I1866" i="2"/>
  <c r="J1866" i="2" s="1"/>
  <c r="L1866" i="2"/>
  <c r="O1868" i="2"/>
  <c r="K1868" i="2"/>
  <c r="P1868" i="2" s="1"/>
  <c r="L1868" i="2"/>
  <c r="L1869" i="2"/>
  <c r="H1869" i="2"/>
  <c r="K1869" i="2"/>
  <c r="M1870" i="2"/>
  <c r="N1870" i="2" s="1"/>
  <c r="I1870" i="2"/>
  <c r="L1870" i="2"/>
  <c r="O1872" i="2"/>
  <c r="K1872" i="2"/>
  <c r="P1872" i="2" s="1"/>
  <c r="L1872" i="2"/>
  <c r="L1873" i="2"/>
  <c r="H1873" i="2"/>
  <c r="K1873" i="2"/>
  <c r="M1874" i="2"/>
  <c r="N1874" i="2" s="1"/>
  <c r="I1874" i="2"/>
  <c r="J1874" i="2" s="1"/>
  <c r="L1874" i="2"/>
  <c r="O1876" i="2"/>
  <c r="K1876" i="2"/>
  <c r="P1876" i="2" s="1"/>
  <c r="L1876" i="2"/>
  <c r="L1877" i="2"/>
  <c r="H1877" i="2"/>
  <c r="K1877" i="2"/>
  <c r="M1878" i="2"/>
  <c r="N1878" i="2" s="1"/>
  <c r="I1878" i="2"/>
  <c r="L1878" i="2"/>
  <c r="O1880" i="2"/>
  <c r="K1880" i="2"/>
  <c r="P1880" i="2" s="1"/>
  <c r="L1880" i="2"/>
  <c r="L1881" i="2"/>
  <c r="H1881" i="2"/>
  <c r="K1881" i="2"/>
  <c r="M1882" i="2"/>
  <c r="N1882" i="2" s="1"/>
  <c r="I1882" i="2"/>
  <c r="J1882" i="2" s="1"/>
  <c r="L1882" i="2"/>
  <c r="O1884" i="2"/>
  <c r="K1884" i="2"/>
  <c r="P1884" i="2" s="1"/>
  <c r="L1884" i="2"/>
  <c r="L1885" i="2"/>
  <c r="H1885" i="2"/>
  <c r="K1885" i="2"/>
  <c r="M1886" i="2"/>
  <c r="N1886" i="2" s="1"/>
  <c r="I1886" i="2"/>
  <c r="L1886" i="2"/>
  <c r="O1888" i="2"/>
  <c r="K1888" i="2"/>
  <c r="P1888" i="2" s="1"/>
  <c r="L1888" i="2"/>
  <c r="L1889" i="2"/>
  <c r="H1889" i="2"/>
  <c r="K1889" i="2"/>
  <c r="M1890" i="2"/>
  <c r="N1890" i="2" s="1"/>
  <c r="I1890" i="2"/>
  <c r="J1890" i="2" s="1"/>
  <c r="L1890" i="2"/>
  <c r="O1892" i="2"/>
  <c r="K1892" i="2"/>
  <c r="P1892" i="2" s="1"/>
  <c r="L1892" i="2"/>
  <c r="L1893" i="2"/>
  <c r="H1893" i="2"/>
  <c r="K1893" i="2"/>
  <c r="M1894" i="2"/>
  <c r="N1894" i="2" s="1"/>
  <c r="I1894" i="2"/>
  <c r="L1894" i="2"/>
  <c r="O1896" i="2"/>
  <c r="K1896" i="2"/>
  <c r="P1896" i="2" s="1"/>
  <c r="L1896" i="2"/>
  <c r="L1897" i="2"/>
  <c r="H1897" i="2"/>
  <c r="K1897" i="2"/>
  <c r="M1898" i="2"/>
  <c r="N1898" i="2" s="1"/>
  <c r="I1898" i="2"/>
  <c r="J1898" i="2" s="1"/>
  <c r="L1898" i="2"/>
  <c r="O1900" i="2"/>
  <c r="K1900" i="2"/>
  <c r="P1900" i="2" s="1"/>
  <c r="L1900" i="2"/>
  <c r="L1901" i="2"/>
  <c r="H1901" i="2"/>
  <c r="K1901" i="2"/>
  <c r="M1902" i="2"/>
  <c r="N1902" i="2" s="1"/>
  <c r="I1902" i="2"/>
  <c r="L1902" i="2"/>
  <c r="O1904" i="2"/>
  <c r="K1904" i="2"/>
  <c r="P1904" i="2" s="1"/>
  <c r="L1904" i="2"/>
  <c r="L1905" i="2"/>
  <c r="H1905" i="2"/>
  <c r="K1905" i="2"/>
  <c r="M1906" i="2"/>
  <c r="N1906" i="2" s="1"/>
  <c r="I1906" i="2"/>
  <c r="J1906" i="2" s="1"/>
  <c r="L1906" i="2"/>
  <c r="O1908" i="2"/>
  <c r="K1908" i="2"/>
  <c r="P1908" i="2" s="1"/>
  <c r="L1908" i="2"/>
  <c r="L1909" i="2"/>
  <c r="H1909" i="2"/>
  <c r="K1909" i="2"/>
  <c r="M1910" i="2"/>
  <c r="N1910" i="2" s="1"/>
  <c r="I1910" i="2"/>
  <c r="L1910" i="2"/>
  <c r="O1912" i="2"/>
  <c r="K1912" i="2"/>
  <c r="P1912" i="2" s="1"/>
  <c r="L1912" i="2"/>
  <c r="L1913" i="2"/>
  <c r="H1913" i="2"/>
  <c r="K1913" i="2"/>
  <c r="M1914" i="2"/>
  <c r="N1914" i="2" s="1"/>
  <c r="I1914" i="2"/>
  <c r="J1914" i="2" s="1"/>
  <c r="L1914" i="2"/>
  <c r="O1916" i="2"/>
  <c r="K1916" i="2"/>
  <c r="P1916" i="2" s="1"/>
  <c r="L1916" i="2"/>
  <c r="L1917" i="2"/>
  <c r="H1917" i="2"/>
  <c r="K1917" i="2"/>
  <c r="M1918" i="2"/>
  <c r="N1918" i="2" s="1"/>
  <c r="I1918" i="2"/>
  <c r="L1918" i="2"/>
  <c r="O1920" i="2"/>
  <c r="K1920" i="2"/>
  <c r="P1920" i="2" s="1"/>
  <c r="L1920" i="2"/>
  <c r="L1921" i="2"/>
  <c r="H1921" i="2"/>
  <c r="K1921" i="2"/>
  <c r="M1922" i="2"/>
  <c r="N1922" i="2" s="1"/>
  <c r="I1922" i="2"/>
  <c r="J1922" i="2" s="1"/>
  <c r="L1922" i="2"/>
  <c r="O1924" i="2"/>
  <c r="K1924" i="2"/>
  <c r="P1924" i="2" s="1"/>
  <c r="L1924" i="2"/>
  <c r="L1925" i="2"/>
  <c r="H1925" i="2"/>
  <c r="K1925" i="2"/>
  <c r="M1926" i="2"/>
  <c r="N1926" i="2" s="1"/>
  <c r="I1926" i="2"/>
  <c r="L1926" i="2"/>
  <c r="O1928" i="2"/>
  <c r="K1928" i="2"/>
  <c r="P1928" i="2" s="1"/>
  <c r="L1928" i="2"/>
  <c r="L1929" i="2"/>
  <c r="H1929" i="2"/>
  <c r="K1929" i="2"/>
  <c r="M1930" i="2"/>
  <c r="N1930" i="2" s="1"/>
  <c r="I1930" i="2"/>
  <c r="J1930" i="2" s="1"/>
  <c r="L1930" i="2"/>
  <c r="O1932" i="2"/>
  <c r="K1932" i="2"/>
  <c r="P1932" i="2" s="1"/>
  <c r="L1932" i="2"/>
  <c r="L1933" i="2"/>
  <c r="H1933" i="2"/>
  <c r="K1933" i="2"/>
  <c r="M1934" i="2"/>
  <c r="N1934" i="2" s="1"/>
  <c r="I1934" i="2"/>
  <c r="L1934" i="2"/>
  <c r="O1936" i="2"/>
  <c r="K1936" i="2"/>
  <c r="P1936" i="2" s="1"/>
  <c r="L1936" i="2"/>
  <c r="L1937" i="2"/>
  <c r="H1937" i="2"/>
  <c r="K1937" i="2"/>
  <c r="M1938" i="2"/>
  <c r="N1938" i="2" s="1"/>
  <c r="I1938" i="2"/>
  <c r="J1938" i="2" s="1"/>
  <c r="L1938" i="2"/>
  <c r="O1940" i="2"/>
  <c r="K1940" i="2"/>
  <c r="P1940" i="2" s="1"/>
  <c r="L1940" i="2"/>
  <c r="L1941" i="2"/>
  <c r="H1941" i="2"/>
  <c r="K1941" i="2"/>
  <c r="M1942" i="2"/>
  <c r="N1942" i="2" s="1"/>
  <c r="I1942" i="2"/>
  <c r="L1942" i="2"/>
  <c r="O1944" i="2"/>
  <c r="K1944" i="2"/>
  <c r="P1944" i="2" s="1"/>
  <c r="L1944" i="2"/>
  <c r="L1945" i="2"/>
  <c r="H1945" i="2"/>
  <c r="K1945" i="2"/>
  <c r="M1946" i="2"/>
  <c r="N1946" i="2" s="1"/>
  <c r="I1946" i="2"/>
  <c r="J1946" i="2" s="1"/>
  <c r="L1946" i="2"/>
  <c r="O1948" i="2"/>
  <c r="K1948" i="2"/>
  <c r="P1948" i="2" s="1"/>
  <c r="L1948" i="2"/>
  <c r="L1949" i="2"/>
  <c r="H1949" i="2"/>
  <c r="K1949" i="2"/>
  <c r="M1950" i="2"/>
  <c r="N1950" i="2" s="1"/>
  <c r="I1950" i="2"/>
  <c r="L1950" i="2"/>
  <c r="O1952" i="2"/>
  <c r="K1952" i="2"/>
  <c r="P1952" i="2" s="1"/>
  <c r="L1952" i="2"/>
  <c r="L1953" i="2"/>
  <c r="H1953" i="2"/>
  <c r="K1953" i="2"/>
  <c r="M1954" i="2"/>
  <c r="N1954" i="2" s="1"/>
  <c r="I1954" i="2"/>
  <c r="J1954" i="2" s="1"/>
  <c r="L1954" i="2"/>
  <c r="O1956" i="2"/>
  <c r="K1956" i="2"/>
  <c r="P1956" i="2" s="1"/>
  <c r="L1956" i="2"/>
  <c r="L1957" i="2"/>
  <c r="H1957" i="2"/>
  <c r="K1957" i="2"/>
  <c r="M1958" i="2"/>
  <c r="N1958" i="2" s="1"/>
  <c r="I1958" i="2"/>
  <c r="L1958" i="2"/>
  <c r="O1960" i="2"/>
  <c r="K1960" i="2"/>
  <c r="P1960" i="2" s="1"/>
  <c r="L1960" i="2"/>
  <c r="L1961" i="2"/>
  <c r="H1961" i="2"/>
  <c r="K1961" i="2"/>
  <c r="M1962" i="2"/>
  <c r="N1962" i="2" s="1"/>
  <c r="I1962" i="2"/>
  <c r="J1962" i="2" s="1"/>
  <c r="L1962" i="2"/>
  <c r="O1964" i="2"/>
  <c r="K1964" i="2"/>
  <c r="P1964" i="2" s="1"/>
  <c r="L1964" i="2"/>
  <c r="L1965" i="2"/>
  <c r="H1965" i="2"/>
  <c r="K1965" i="2"/>
  <c r="M1966" i="2"/>
  <c r="N1966" i="2" s="1"/>
  <c r="I1966" i="2"/>
  <c r="L1966" i="2"/>
  <c r="O1968" i="2"/>
  <c r="K1968" i="2"/>
  <c r="P1968" i="2" s="1"/>
  <c r="L1968" i="2"/>
  <c r="L1969" i="2"/>
  <c r="H1969" i="2"/>
  <c r="K1969" i="2"/>
  <c r="M1970" i="2"/>
  <c r="N1970" i="2" s="1"/>
  <c r="I1970" i="2"/>
  <c r="J1970" i="2" s="1"/>
  <c r="L1970" i="2"/>
  <c r="O1972" i="2"/>
  <c r="K1972" i="2"/>
  <c r="P1972" i="2" s="1"/>
  <c r="L1972" i="2"/>
  <c r="L1973" i="2"/>
  <c r="H1973" i="2"/>
  <c r="K1973" i="2"/>
  <c r="M1974" i="2"/>
  <c r="N1974" i="2" s="1"/>
  <c r="I1974" i="2"/>
  <c r="L1974" i="2"/>
  <c r="O1976" i="2"/>
  <c r="K1976" i="2"/>
  <c r="P1976" i="2" s="1"/>
  <c r="L1976" i="2"/>
  <c r="L1977" i="2"/>
  <c r="H1977" i="2"/>
  <c r="K1977" i="2"/>
  <c r="M1978" i="2"/>
  <c r="N1978" i="2" s="1"/>
  <c r="I1978" i="2"/>
  <c r="J1978" i="2" s="1"/>
  <c r="L1978" i="2"/>
  <c r="O1980" i="2"/>
  <c r="K1980" i="2"/>
  <c r="P1980" i="2" s="1"/>
  <c r="L1980" i="2"/>
  <c r="L1981" i="2"/>
  <c r="H1981" i="2"/>
  <c r="K1981" i="2"/>
  <c r="M1982" i="2"/>
  <c r="N1982" i="2" s="1"/>
  <c r="I1982" i="2"/>
  <c r="L1982" i="2"/>
  <c r="O1984" i="2"/>
  <c r="K1984" i="2"/>
  <c r="P1984" i="2" s="1"/>
  <c r="L1984" i="2"/>
  <c r="L1985" i="2"/>
  <c r="H1985" i="2"/>
  <c r="K1985" i="2"/>
  <c r="M1986" i="2"/>
  <c r="N1986" i="2" s="1"/>
  <c r="I1986" i="2"/>
  <c r="J1986" i="2" s="1"/>
  <c r="L1986" i="2"/>
  <c r="O1988" i="2"/>
  <c r="K1988" i="2"/>
  <c r="P1988" i="2" s="1"/>
  <c r="L1988" i="2"/>
  <c r="L1989" i="2"/>
  <c r="H1989" i="2"/>
  <c r="K1989" i="2"/>
  <c r="M1990" i="2"/>
  <c r="N1990" i="2" s="1"/>
  <c r="I1990" i="2"/>
  <c r="L1990" i="2"/>
  <c r="O1992" i="2"/>
  <c r="K1992" i="2"/>
  <c r="P1992" i="2" s="1"/>
  <c r="L1992" i="2"/>
  <c r="L1993" i="2"/>
  <c r="H1993" i="2"/>
  <c r="K1993" i="2"/>
  <c r="M1994" i="2"/>
  <c r="N1994" i="2" s="1"/>
  <c r="I1994" i="2"/>
  <c r="J1994" i="2" s="1"/>
  <c r="L1994" i="2"/>
  <c r="O1996" i="2"/>
  <c r="K1996" i="2"/>
  <c r="P1996" i="2" s="1"/>
  <c r="L1996" i="2"/>
  <c r="L1997" i="2"/>
  <c r="H1997" i="2"/>
  <c r="K1997" i="2"/>
  <c r="M1998" i="2"/>
  <c r="N1998" i="2" s="1"/>
  <c r="I1998" i="2"/>
  <c r="L1998" i="2"/>
  <c r="O2000" i="2"/>
  <c r="K2000" i="2"/>
  <c r="P2000" i="2" s="1"/>
  <c r="L2000" i="2"/>
  <c r="L2001" i="2"/>
  <c r="H2001" i="2"/>
  <c r="K2001" i="2"/>
  <c r="M2002" i="2"/>
  <c r="N2002" i="2" s="1"/>
  <c r="I2002" i="2"/>
  <c r="J2002" i="2" s="1"/>
  <c r="L2002" i="2"/>
  <c r="O2004" i="2"/>
  <c r="K2004" i="2"/>
  <c r="P2004" i="2" s="1"/>
  <c r="L2004" i="2"/>
  <c r="L2005" i="2"/>
  <c r="H2005" i="2"/>
  <c r="K2005" i="2"/>
  <c r="M2006" i="2"/>
  <c r="N2006" i="2" s="1"/>
  <c r="I2006" i="2"/>
  <c r="L2006" i="2"/>
  <c r="O2008" i="2"/>
  <c r="K2008" i="2"/>
  <c r="P2008" i="2" s="1"/>
  <c r="L2008" i="2"/>
  <c r="L2009" i="2"/>
  <c r="H2009" i="2"/>
  <c r="K2009" i="2"/>
  <c r="M2010" i="2"/>
  <c r="N2010" i="2" s="1"/>
  <c r="I2010" i="2"/>
  <c r="J2010" i="2" s="1"/>
  <c r="L2010" i="2"/>
  <c r="O2012" i="2"/>
  <c r="K2012" i="2"/>
  <c r="P2012" i="2" s="1"/>
  <c r="L2012" i="2"/>
  <c r="L2013" i="2"/>
  <c r="H2013" i="2"/>
  <c r="K2013" i="2"/>
  <c r="M2014" i="2"/>
  <c r="N2014" i="2" s="1"/>
  <c r="I2014" i="2"/>
  <c r="L2014" i="2"/>
  <c r="O2016" i="2"/>
  <c r="K2016" i="2"/>
  <c r="P2016" i="2" s="1"/>
  <c r="L2016" i="2"/>
  <c r="L2017" i="2"/>
  <c r="H2017" i="2"/>
  <c r="K2017" i="2"/>
  <c r="M2018" i="2"/>
  <c r="N2018" i="2" s="1"/>
  <c r="I2018" i="2"/>
  <c r="J2018" i="2" s="1"/>
  <c r="L2018" i="2"/>
  <c r="O2020" i="2"/>
  <c r="K2020" i="2"/>
  <c r="P2020" i="2" s="1"/>
  <c r="L2020" i="2"/>
  <c r="L2021" i="2"/>
  <c r="H2021" i="2"/>
  <c r="K2021" i="2"/>
  <c r="M2022" i="2"/>
  <c r="N2022" i="2" s="1"/>
  <c r="I2022" i="2"/>
  <c r="L2022" i="2"/>
  <c r="O2024" i="2"/>
  <c r="K2024" i="2"/>
  <c r="P2024" i="2" s="1"/>
  <c r="L2024" i="2"/>
  <c r="L2025" i="2"/>
  <c r="H2025" i="2"/>
  <c r="K2025" i="2"/>
  <c r="M2026" i="2"/>
  <c r="N2026" i="2" s="1"/>
  <c r="I2026" i="2"/>
  <c r="J2026" i="2" s="1"/>
  <c r="L2026" i="2"/>
  <c r="O2028" i="2"/>
  <c r="K2028" i="2"/>
  <c r="P2028" i="2" s="1"/>
  <c r="L2028" i="2"/>
  <c r="L2029" i="2"/>
  <c r="H2029" i="2"/>
  <c r="K2029" i="2"/>
  <c r="M2030" i="2"/>
  <c r="N2030" i="2" s="1"/>
  <c r="I2030" i="2"/>
  <c r="J2030" i="2" s="1"/>
  <c r="L2030" i="2"/>
  <c r="O2032" i="2"/>
  <c r="K2032" i="2"/>
  <c r="P2032" i="2" s="1"/>
  <c r="L2032" i="2"/>
  <c r="L2033" i="2"/>
  <c r="H2033" i="2"/>
  <c r="K2033" i="2"/>
  <c r="M2034" i="2"/>
  <c r="N2034" i="2" s="1"/>
  <c r="I2034" i="2"/>
  <c r="J2034" i="2" s="1"/>
  <c r="L2034" i="2"/>
  <c r="O2036" i="2"/>
  <c r="K2036" i="2"/>
  <c r="P2036" i="2" s="1"/>
  <c r="L2036" i="2"/>
  <c r="L2037" i="2"/>
  <c r="H2037" i="2"/>
  <c r="K2037" i="2"/>
  <c r="M2038" i="2"/>
  <c r="N2038" i="2" s="1"/>
  <c r="I2038" i="2"/>
  <c r="J2038" i="2" s="1"/>
  <c r="L2038" i="2"/>
  <c r="O2040" i="2"/>
  <c r="K2040" i="2"/>
  <c r="P2040" i="2" s="1"/>
  <c r="L2040" i="2"/>
  <c r="L2041" i="2"/>
  <c r="H2041" i="2"/>
  <c r="K2041" i="2"/>
  <c r="M2042" i="2"/>
  <c r="N2042" i="2" s="1"/>
  <c r="I2042" i="2"/>
  <c r="J2042" i="2" s="1"/>
  <c r="L2042" i="2"/>
  <c r="O2044" i="2"/>
  <c r="K2044" i="2"/>
  <c r="P2044" i="2" s="1"/>
  <c r="L2044" i="2"/>
  <c r="L2045" i="2"/>
  <c r="H2045" i="2"/>
  <c r="K2045" i="2"/>
  <c r="M2046" i="2"/>
  <c r="N2046" i="2" s="1"/>
  <c r="I2046" i="2"/>
  <c r="J2046" i="2" s="1"/>
  <c r="L2046" i="2"/>
  <c r="O2048" i="2"/>
  <c r="K2048" i="2"/>
  <c r="P2048" i="2" s="1"/>
  <c r="L2048" i="2"/>
  <c r="L2049" i="2"/>
  <c r="H2049" i="2"/>
  <c r="K2049" i="2"/>
  <c r="M2050" i="2"/>
  <c r="N2050" i="2" s="1"/>
  <c r="I2050" i="2"/>
  <c r="J2050" i="2" s="1"/>
  <c r="L2050" i="2"/>
  <c r="O2052" i="2"/>
  <c r="K2052" i="2"/>
  <c r="P2052" i="2" s="1"/>
  <c r="L2052" i="2"/>
  <c r="L2053" i="2"/>
  <c r="H2053" i="2"/>
  <c r="K2053" i="2"/>
  <c r="M2054" i="2"/>
  <c r="N2054" i="2" s="1"/>
  <c r="I2054" i="2"/>
  <c r="J2054" i="2" s="1"/>
  <c r="L2054" i="2"/>
  <c r="O2056" i="2"/>
  <c r="K2056" i="2"/>
  <c r="P2056" i="2" s="1"/>
  <c r="L2056" i="2"/>
  <c r="L2057" i="2"/>
  <c r="H2057" i="2"/>
  <c r="K2057" i="2"/>
  <c r="M2058" i="2"/>
  <c r="N2058" i="2" s="1"/>
  <c r="I2058" i="2"/>
  <c r="J2058" i="2" s="1"/>
  <c r="L2058" i="2"/>
  <c r="O2060" i="2"/>
  <c r="K2060" i="2"/>
  <c r="P2060" i="2" s="1"/>
  <c r="L2060" i="2"/>
  <c r="L2061" i="2"/>
  <c r="H2061" i="2"/>
  <c r="K2061" i="2"/>
  <c r="M2062" i="2"/>
  <c r="N2062" i="2" s="1"/>
  <c r="I2062" i="2"/>
  <c r="J2062" i="2" s="1"/>
  <c r="L2062" i="2"/>
  <c r="O2064" i="2"/>
  <c r="K2064" i="2"/>
  <c r="P2064" i="2" s="1"/>
  <c r="L2064" i="2"/>
  <c r="L2065" i="2"/>
  <c r="H2065" i="2"/>
  <c r="K2065" i="2"/>
  <c r="M2066" i="2"/>
  <c r="N2066" i="2" s="1"/>
  <c r="I2066" i="2"/>
  <c r="J2066" i="2" s="1"/>
  <c r="L2066" i="2"/>
  <c r="O2068" i="2"/>
  <c r="K2068" i="2"/>
  <c r="P2068" i="2" s="1"/>
  <c r="L2068" i="2"/>
  <c r="L2069" i="2"/>
  <c r="H2069" i="2"/>
  <c r="K2069" i="2"/>
  <c r="M2070" i="2"/>
  <c r="N2070" i="2" s="1"/>
  <c r="I2070" i="2"/>
  <c r="J2070" i="2" s="1"/>
  <c r="L2070" i="2"/>
  <c r="O2072" i="2"/>
  <c r="K2072" i="2"/>
  <c r="P2072" i="2" s="1"/>
  <c r="L2072" i="2"/>
  <c r="L2073" i="2"/>
  <c r="H2073" i="2"/>
  <c r="K2073" i="2"/>
  <c r="M2074" i="2"/>
  <c r="N2074" i="2" s="1"/>
  <c r="I2074" i="2"/>
  <c r="J2074" i="2" s="1"/>
  <c r="L2074" i="2"/>
  <c r="O2076" i="2"/>
  <c r="K2076" i="2"/>
  <c r="P2076" i="2" s="1"/>
  <c r="L2076" i="2"/>
  <c r="L2077" i="2"/>
  <c r="H2077" i="2"/>
  <c r="K2077" i="2"/>
  <c r="M2078" i="2"/>
  <c r="N2078" i="2" s="1"/>
  <c r="I2078" i="2"/>
  <c r="J2078" i="2" s="1"/>
  <c r="L2078" i="2"/>
  <c r="O2080" i="2"/>
  <c r="K2080" i="2"/>
  <c r="P2080" i="2" s="1"/>
  <c r="L2080" i="2"/>
  <c r="L2081" i="2"/>
  <c r="H2081" i="2"/>
  <c r="K2081" i="2"/>
  <c r="M2082" i="2"/>
  <c r="N2082" i="2" s="1"/>
  <c r="I2082" i="2"/>
  <c r="J2082" i="2" s="1"/>
  <c r="L2082" i="2"/>
  <c r="O2084" i="2"/>
  <c r="K2084" i="2"/>
  <c r="P2084" i="2" s="1"/>
  <c r="L2084" i="2"/>
  <c r="L2085" i="2"/>
  <c r="H2085" i="2"/>
  <c r="K2085" i="2"/>
  <c r="M2086" i="2"/>
  <c r="N2086" i="2" s="1"/>
  <c r="I2086" i="2"/>
  <c r="J2086" i="2" s="1"/>
  <c r="L2086" i="2"/>
  <c r="O2088" i="2"/>
  <c r="K2088" i="2"/>
  <c r="P2088" i="2" s="1"/>
  <c r="L2088" i="2"/>
  <c r="L2089" i="2"/>
  <c r="H2089" i="2"/>
  <c r="K2089" i="2"/>
  <c r="M2090" i="2"/>
  <c r="N2090" i="2" s="1"/>
  <c r="I2090" i="2"/>
  <c r="J2090" i="2" s="1"/>
  <c r="L2090" i="2"/>
  <c r="O2092" i="2"/>
  <c r="K2092" i="2"/>
  <c r="P2092" i="2" s="1"/>
  <c r="L2092" i="2"/>
  <c r="L2093" i="2"/>
  <c r="H2093" i="2"/>
  <c r="K2093" i="2"/>
  <c r="M2094" i="2"/>
  <c r="N2094" i="2" s="1"/>
  <c r="I2094" i="2"/>
  <c r="J2094" i="2" s="1"/>
  <c r="L2094" i="2"/>
  <c r="O2096" i="2"/>
  <c r="K2096" i="2"/>
  <c r="P2096" i="2" s="1"/>
  <c r="L2096" i="2"/>
  <c r="L2097" i="2"/>
  <c r="H2097" i="2"/>
  <c r="K2097" i="2"/>
  <c r="M2098" i="2"/>
  <c r="N2098" i="2" s="1"/>
  <c r="I2098" i="2"/>
  <c r="J2098" i="2" s="1"/>
  <c r="L2098" i="2"/>
  <c r="O2100" i="2"/>
  <c r="K2100" i="2"/>
  <c r="P2100" i="2" s="1"/>
  <c r="L2100" i="2"/>
  <c r="L2101" i="2"/>
  <c r="H2101" i="2"/>
  <c r="K2101" i="2"/>
  <c r="M2102" i="2"/>
  <c r="N2102" i="2" s="1"/>
  <c r="I2102" i="2"/>
  <c r="J2102" i="2" s="1"/>
  <c r="L2102" i="2"/>
  <c r="O2104" i="2"/>
  <c r="K2104" i="2"/>
  <c r="P2104" i="2" s="1"/>
  <c r="L2104" i="2"/>
  <c r="L2105" i="2"/>
  <c r="H2105" i="2"/>
  <c r="K2105" i="2"/>
  <c r="M2106" i="2"/>
  <c r="N2106" i="2" s="1"/>
  <c r="I2106" i="2"/>
  <c r="J2106" i="2" s="1"/>
  <c r="L2106" i="2"/>
  <c r="O2108" i="2"/>
  <c r="K2108" i="2"/>
  <c r="P2108" i="2" s="1"/>
  <c r="L2108" i="2"/>
  <c r="L2109" i="2"/>
  <c r="H2109" i="2"/>
  <c r="K2109" i="2"/>
  <c r="M2110" i="2"/>
  <c r="N2110" i="2" s="1"/>
  <c r="I2110" i="2"/>
  <c r="J2110" i="2" s="1"/>
  <c r="L2110" i="2"/>
  <c r="O2112" i="2"/>
  <c r="K2112" i="2"/>
  <c r="P2112" i="2" s="1"/>
  <c r="L2112" i="2"/>
  <c r="L2113" i="2"/>
  <c r="H2113" i="2"/>
  <c r="K2113" i="2"/>
  <c r="M2114" i="2"/>
  <c r="N2114" i="2" s="1"/>
  <c r="I2114" i="2"/>
  <c r="J2114" i="2" s="1"/>
  <c r="L2114" i="2"/>
  <c r="O2116" i="2"/>
  <c r="K2116" i="2"/>
  <c r="P2116" i="2" s="1"/>
  <c r="L2116" i="2"/>
  <c r="L2117" i="2"/>
  <c r="H2117" i="2"/>
  <c r="K2117" i="2"/>
  <c r="M2118" i="2"/>
  <c r="N2118" i="2" s="1"/>
  <c r="I2118" i="2"/>
  <c r="J2118" i="2" s="1"/>
  <c r="L2118" i="2"/>
  <c r="O2120" i="2"/>
  <c r="K2120" i="2"/>
  <c r="P2120" i="2" s="1"/>
  <c r="L2120" i="2"/>
  <c r="L2121" i="2"/>
  <c r="H2121" i="2"/>
  <c r="K2121" i="2"/>
  <c r="M2122" i="2"/>
  <c r="N2122" i="2" s="1"/>
  <c r="I2122" i="2"/>
  <c r="J2122" i="2" s="1"/>
  <c r="L2122" i="2"/>
  <c r="O2124" i="2"/>
  <c r="K2124" i="2"/>
  <c r="P2124" i="2" s="1"/>
  <c r="L2124" i="2"/>
  <c r="L2125" i="2"/>
  <c r="H2125" i="2"/>
  <c r="K2125" i="2"/>
  <c r="M2126" i="2"/>
  <c r="N2126" i="2" s="1"/>
  <c r="I2126" i="2"/>
  <c r="J2126" i="2" s="1"/>
  <c r="L2126" i="2"/>
  <c r="O2128" i="2"/>
  <c r="K2128" i="2"/>
  <c r="P2128" i="2" s="1"/>
  <c r="L2128" i="2"/>
  <c r="L2129" i="2"/>
  <c r="H2129" i="2"/>
  <c r="K2129" i="2"/>
  <c r="M2130" i="2"/>
  <c r="N2130" i="2" s="1"/>
  <c r="I2130" i="2"/>
  <c r="J2130" i="2" s="1"/>
  <c r="L2130" i="2"/>
  <c r="O2132" i="2"/>
  <c r="K2132" i="2"/>
  <c r="P2132" i="2" s="1"/>
  <c r="L2132" i="2"/>
  <c r="L2133" i="2"/>
  <c r="H2133" i="2"/>
  <c r="K2133" i="2"/>
  <c r="M2134" i="2"/>
  <c r="N2134" i="2" s="1"/>
  <c r="I2134" i="2"/>
  <c r="J2134" i="2" s="1"/>
  <c r="L2134" i="2"/>
  <c r="O2136" i="2"/>
  <c r="K2136" i="2"/>
  <c r="P2136" i="2" s="1"/>
  <c r="L2136" i="2"/>
  <c r="L2137" i="2"/>
  <c r="H2137" i="2"/>
  <c r="K2137" i="2"/>
  <c r="M2138" i="2"/>
  <c r="N2138" i="2" s="1"/>
  <c r="I2138" i="2"/>
  <c r="J2138" i="2" s="1"/>
  <c r="L2138" i="2"/>
  <c r="O2140" i="2"/>
  <c r="K2140" i="2"/>
  <c r="P2140" i="2" s="1"/>
  <c r="L2140" i="2"/>
  <c r="L2141" i="2"/>
  <c r="H2141" i="2"/>
  <c r="K2141" i="2"/>
  <c r="M2142" i="2"/>
  <c r="N2142" i="2" s="1"/>
  <c r="I2142" i="2"/>
  <c r="J2142" i="2" s="1"/>
  <c r="L2142" i="2"/>
  <c r="O2144" i="2"/>
  <c r="K2144" i="2"/>
  <c r="P2144" i="2" s="1"/>
  <c r="L2144" i="2"/>
  <c r="L2145" i="2"/>
  <c r="H2145" i="2"/>
  <c r="K2145" i="2"/>
  <c r="M2146" i="2"/>
  <c r="N2146" i="2" s="1"/>
  <c r="I2146" i="2"/>
  <c r="J2146" i="2" s="1"/>
  <c r="L2146" i="2"/>
  <c r="O2148" i="2"/>
  <c r="K2148" i="2"/>
  <c r="P2148" i="2" s="1"/>
  <c r="L2148" i="2"/>
  <c r="L2149" i="2"/>
  <c r="H2149" i="2"/>
  <c r="K2149" i="2"/>
  <c r="M2150" i="2"/>
  <c r="N2150" i="2" s="1"/>
  <c r="I2150" i="2"/>
  <c r="L2150" i="2"/>
  <c r="O2152" i="2"/>
  <c r="K2152" i="2"/>
  <c r="P2152" i="2" s="1"/>
  <c r="L2152" i="2"/>
  <c r="L2153" i="2"/>
  <c r="H2153" i="2"/>
  <c r="K2153" i="2"/>
  <c r="M2154" i="2"/>
  <c r="N2154" i="2" s="1"/>
  <c r="I2154" i="2"/>
  <c r="L2154" i="2"/>
  <c r="O2156" i="2"/>
  <c r="K2156" i="2"/>
  <c r="P2156" i="2" s="1"/>
  <c r="L2156" i="2"/>
  <c r="L2157" i="2"/>
  <c r="H2157" i="2"/>
  <c r="K2157" i="2"/>
  <c r="M2158" i="2"/>
  <c r="N2158" i="2" s="1"/>
  <c r="I2158" i="2"/>
  <c r="L2158" i="2"/>
  <c r="O2160" i="2"/>
  <c r="K2160" i="2"/>
  <c r="P2160" i="2" s="1"/>
  <c r="L2160" i="2"/>
  <c r="L2161" i="2"/>
  <c r="H2161" i="2"/>
  <c r="K2161" i="2"/>
  <c r="M2162" i="2"/>
  <c r="N2162" i="2" s="1"/>
  <c r="I2162" i="2"/>
  <c r="L2162" i="2"/>
  <c r="O2164" i="2"/>
  <c r="K2164" i="2"/>
  <c r="P2164" i="2" s="1"/>
  <c r="L2164" i="2"/>
  <c r="L2165" i="2"/>
  <c r="H2165" i="2"/>
  <c r="K2165" i="2"/>
  <c r="M2166" i="2"/>
  <c r="N2166" i="2" s="1"/>
  <c r="I2166" i="2"/>
  <c r="L2166" i="2"/>
  <c r="O2168" i="2"/>
  <c r="K2168" i="2"/>
  <c r="P2168" i="2" s="1"/>
  <c r="L2168" i="2"/>
  <c r="L2169" i="2"/>
  <c r="H2169" i="2"/>
  <c r="K2169" i="2"/>
  <c r="M2170" i="2"/>
  <c r="N2170" i="2" s="1"/>
  <c r="I2170" i="2"/>
  <c r="L2170" i="2"/>
  <c r="O2172" i="2"/>
  <c r="K2172" i="2"/>
  <c r="P2172" i="2" s="1"/>
  <c r="L2172" i="2"/>
  <c r="L2173" i="2"/>
  <c r="H2173" i="2"/>
  <c r="K2173" i="2"/>
  <c r="M2174" i="2"/>
  <c r="N2174" i="2" s="1"/>
  <c r="I2174" i="2"/>
  <c r="L2174" i="2"/>
  <c r="O2176" i="2"/>
  <c r="K2176" i="2"/>
  <c r="P2176" i="2" s="1"/>
  <c r="L2176" i="2"/>
  <c r="L2177" i="2"/>
  <c r="H2177" i="2"/>
  <c r="K2177" i="2"/>
  <c r="M2178" i="2"/>
  <c r="N2178" i="2" s="1"/>
  <c r="I2178" i="2"/>
  <c r="J2178" i="2" s="1"/>
  <c r="L2178" i="2"/>
  <c r="O2180" i="2"/>
  <c r="K2180" i="2"/>
  <c r="P2180" i="2" s="1"/>
  <c r="L2180" i="2"/>
  <c r="L2181" i="2"/>
  <c r="H2181" i="2"/>
  <c r="K2181" i="2"/>
  <c r="M2182" i="2"/>
  <c r="N2182" i="2" s="1"/>
  <c r="I2182" i="2"/>
  <c r="J2182" i="2" s="1"/>
  <c r="L2182" i="2"/>
  <c r="O2184" i="2"/>
  <c r="K2184" i="2"/>
  <c r="P2184" i="2" s="1"/>
  <c r="L2184" i="2"/>
  <c r="L2185" i="2"/>
  <c r="H2185" i="2"/>
  <c r="K2185" i="2"/>
  <c r="M2186" i="2"/>
  <c r="N2186" i="2" s="1"/>
  <c r="I2186" i="2"/>
  <c r="J2186" i="2" s="1"/>
  <c r="L2186" i="2"/>
  <c r="O2188" i="2"/>
  <c r="K2188" i="2"/>
  <c r="P2188" i="2" s="1"/>
  <c r="L2188" i="2"/>
  <c r="L2189" i="2"/>
  <c r="H2189" i="2"/>
  <c r="K2189" i="2"/>
  <c r="M2190" i="2"/>
  <c r="N2190" i="2" s="1"/>
  <c r="I2190" i="2"/>
  <c r="J2190" i="2" s="1"/>
  <c r="L2190" i="2"/>
  <c r="O2192" i="2"/>
  <c r="K2192" i="2"/>
  <c r="P2192" i="2" s="1"/>
  <c r="L2192" i="2"/>
  <c r="L2193" i="2"/>
  <c r="H2193" i="2"/>
  <c r="K2193" i="2"/>
  <c r="M2194" i="2"/>
  <c r="N2194" i="2" s="1"/>
  <c r="I2194" i="2"/>
  <c r="J2194" i="2" s="1"/>
  <c r="L2194" i="2"/>
  <c r="O2196" i="2"/>
  <c r="K2196" i="2"/>
  <c r="P2196" i="2" s="1"/>
  <c r="L2196" i="2"/>
  <c r="L2197" i="2"/>
  <c r="H2197" i="2"/>
  <c r="K2197" i="2"/>
  <c r="M2198" i="2"/>
  <c r="N2198" i="2" s="1"/>
  <c r="I2198" i="2"/>
  <c r="J2198" i="2" s="1"/>
  <c r="L2198" i="2"/>
  <c r="O2200" i="2"/>
  <c r="K2200" i="2"/>
  <c r="P2200" i="2" s="1"/>
  <c r="L2200" i="2"/>
  <c r="L2201" i="2"/>
  <c r="H2201" i="2"/>
  <c r="K2201" i="2"/>
  <c r="M2202" i="2"/>
  <c r="N2202" i="2" s="1"/>
  <c r="I2202" i="2"/>
  <c r="J2202" i="2" s="1"/>
  <c r="L2202" i="2"/>
  <c r="O2204" i="2"/>
  <c r="K2204" i="2"/>
  <c r="P2204" i="2" s="1"/>
  <c r="L2204" i="2"/>
  <c r="L2205" i="2"/>
  <c r="H2205" i="2"/>
  <c r="K2205" i="2"/>
  <c r="M2206" i="2"/>
  <c r="N2206" i="2" s="1"/>
  <c r="I2206" i="2"/>
  <c r="J2206" i="2" s="1"/>
  <c r="L2206" i="2"/>
  <c r="O2208" i="2"/>
  <c r="K2208" i="2"/>
  <c r="P2208" i="2" s="1"/>
  <c r="L2208" i="2"/>
  <c r="L2209" i="2"/>
  <c r="H2209" i="2"/>
  <c r="K2209" i="2"/>
  <c r="M2210" i="2"/>
  <c r="N2210" i="2" s="1"/>
  <c r="I2210" i="2"/>
  <c r="J2210" i="2" s="1"/>
  <c r="L2210" i="2"/>
  <c r="O2212" i="2"/>
  <c r="K2212" i="2"/>
  <c r="P2212" i="2" s="1"/>
  <c r="L2212" i="2"/>
  <c r="L2213" i="2"/>
  <c r="H2213" i="2"/>
  <c r="K2213" i="2"/>
  <c r="M2214" i="2"/>
  <c r="N2214" i="2" s="1"/>
  <c r="I2214" i="2"/>
  <c r="J2214" i="2" s="1"/>
  <c r="L2214" i="2"/>
  <c r="O2216" i="2"/>
  <c r="K2216" i="2"/>
  <c r="P2216" i="2" s="1"/>
  <c r="L2216" i="2"/>
  <c r="L2217" i="2"/>
  <c r="H2217" i="2"/>
  <c r="K2217" i="2"/>
  <c r="M2218" i="2"/>
  <c r="N2218" i="2" s="1"/>
  <c r="I2218" i="2"/>
  <c r="L2218" i="2"/>
  <c r="O2220" i="2"/>
  <c r="K2220" i="2"/>
  <c r="P2220" i="2" s="1"/>
  <c r="L2220" i="2"/>
  <c r="L2221" i="2"/>
  <c r="H2221" i="2"/>
  <c r="K2221" i="2"/>
  <c r="M2222" i="2"/>
  <c r="N2222" i="2" s="1"/>
  <c r="I2222" i="2"/>
  <c r="L2222" i="2"/>
  <c r="O2224" i="2"/>
  <c r="K2224" i="2"/>
  <c r="P2224" i="2" s="1"/>
  <c r="L2224" i="2"/>
  <c r="L2225" i="2"/>
  <c r="H2225" i="2"/>
  <c r="K2225" i="2"/>
  <c r="M2226" i="2"/>
  <c r="N2226" i="2" s="1"/>
  <c r="I2226" i="2"/>
  <c r="L2226" i="2"/>
  <c r="O2228" i="2"/>
  <c r="K2228" i="2"/>
  <c r="P2228" i="2" s="1"/>
  <c r="L2228" i="2"/>
  <c r="L2229" i="2"/>
  <c r="H2229" i="2"/>
  <c r="K2229" i="2"/>
  <c r="M2230" i="2"/>
  <c r="N2230" i="2" s="1"/>
  <c r="I2230" i="2"/>
  <c r="L2230" i="2"/>
  <c r="O2232" i="2"/>
  <c r="K2232" i="2"/>
  <c r="P2232" i="2" s="1"/>
  <c r="L2232" i="2"/>
  <c r="L2233" i="2"/>
  <c r="H2233" i="2"/>
  <c r="K2233" i="2"/>
  <c r="M2234" i="2"/>
  <c r="N2234" i="2" s="1"/>
  <c r="I2234" i="2"/>
  <c r="L2234" i="2"/>
  <c r="O2236" i="2"/>
  <c r="K2236" i="2"/>
  <c r="P2236" i="2" s="1"/>
  <c r="L2236" i="2"/>
  <c r="L2237" i="2"/>
  <c r="H2237" i="2"/>
  <c r="K2237" i="2"/>
  <c r="M2238" i="2"/>
  <c r="N2238" i="2" s="1"/>
  <c r="I2238" i="2"/>
  <c r="L2238" i="2"/>
  <c r="O2240" i="2"/>
  <c r="K2240" i="2"/>
  <c r="P2240" i="2" s="1"/>
  <c r="L2240" i="2"/>
  <c r="L2241" i="2"/>
  <c r="H2241" i="2"/>
  <c r="K2241" i="2"/>
  <c r="M2242" i="2"/>
  <c r="N2242" i="2" s="1"/>
  <c r="I2242" i="2"/>
  <c r="J2242" i="2" s="1"/>
  <c r="L2242" i="2"/>
  <c r="O2244" i="2"/>
  <c r="K2244" i="2"/>
  <c r="P2244" i="2" s="1"/>
  <c r="L2244" i="2"/>
  <c r="L2245" i="2"/>
  <c r="H2245" i="2"/>
  <c r="K2245" i="2"/>
  <c r="M2246" i="2"/>
  <c r="N2246" i="2" s="1"/>
  <c r="I2246" i="2"/>
  <c r="L2246" i="2"/>
  <c r="O2248" i="2"/>
  <c r="K2248" i="2"/>
  <c r="P2248" i="2" s="1"/>
  <c r="L2248" i="2"/>
  <c r="L2249" i="2"/>
  <c r="H2249" i="2"/>
  <c r="K2249" i="2"/>
  <c r="M2250" i="2"/>
  <c r="N2250" i="2" s="1"/>
  <c r="I2250" i="2"/>
  <c r="L2250" i="2"/>
  <c r="O2252" i="2"/>
  <c r="K2252" i="2"/>
  <c r="P2252" i="2" s="1"/>
  <c r="L2252" i="2"/>
  <c r="L2253" i="2"/>
  <c r="H2253" i="2"/>
  <c r="K2253" i="2"/>
  <c r="M2254" i="2"/>
  <c r="N2254" i="2" s="1"/>
  <c r="I2254" i="2"/>
  <c r="L2254" i="2"/>
  <c r="O2256" i="2"/>
  <c r="K2256" i="2"/>
  <c r="P2256" i="2" s="1"/>
  <c r="L2256" i="2"/>
  <c r="L2257" i="2"/>
  <c r="H2257" i="2"/>
  <c r="K2257" i="2"/>
  <c r="M2258" i="2"/>
  <c r="N2258" i="2" s="1"/>
  <c r="I2258" i="2"/>
  <c r="L2258" i="2"/>
  <c r="O2260" i="2"/>
  <c r="K2260" i="2"/>
  <c r="P2260" i="2" s="1"/>
  <c r="L2260" i="2"/>
  <c r="L2261" i="2"/>
  <c r="H2261" i="2"/>
  <c r="K2261" i="2"/>
  <c r="M2262" i="2"/>
  <c r="N2262" i="2" s="1"/>
  <c r="I2262" i="2"/>
  <c r="L2262" i="2"/>
  <c r="O2264" i="2"/>
  <c r="K2264" i="2"/>
  <c r="P2264" i="2" s="1"/>
  <c r="L2264" i="2"/>
  <c r="L2265" i="2"/>
  <c r="H2265" i="2"/>
  <c r="K2265" i="2"/>
  <c r="M2266" i="2"/>
  <c r="N2266" i="2" s="1"/>
  <c r="I2266" i="2"/>
  <c r="L2266" i="2"/>
  <c r="O2268" i="2"/>
  <c r="K2268" i="2"/>
  <c r="P2268" i="2" s="1"/>
  <c r="L2268" i="2"/>
  <c r="L2269" i="2"/>
  <c r="H2269" i="2"/>
  <c r="K2269" i="2"/>
  <c r="M2270" i="2"/>
  <c r="N2270" i="2" s="1"/>
  <c r="I2270" i="2"/>
  <c r="L2270" i="2"/>
  <c r="L2272" i="2"/>
  <c r="K2272" i="2"/>
  <c r="P2272" i="2" s="1"/>
  <c r="M2272" i="2"/>
  <c r="N2272" i="2" s="1"/>
  <c r="E2274" i="2"/>
  <c r="F2277" i="2"/>
  <c r="E2282" i="2"/>
  <c r="F2285" i="2"/>
  <c r="E2290" i="2"/>
  <c r="F2293" i="2"/>
  <c r="E2298" i="2"/>
  <c r="F2301" i="2"/>
  <c r="E2306" i="2"/>
  <c r="F2309" i="2"/>
  <c r="E2314" i="2"/>
  <c r="F2317" i="2"/>
  <c r="E2322" i="2"/>
  <c r="F2325" i="2"/>
  <c r="E2330" i="2"/>
  <c r="F2333" i="2"/>
  <c r="E2338" i="2"/>
  <c r="F2341" i="2"/>
  <c r="E2346" i="2"/>
  <c r="P2362" i="2"/>
  <c r="L2462" i="2"/>
  <c r="H2462" i="2"/>
  <c r="P2462" i="2" s="1"/>
  <c r="O2462" i="2"/>
  <c r="K2462" i="2"/>
  <c r="I2462" i="2"/>
  <c r="J2462" i="2" s="1"/>
  <c r="E2463" i="2"/>
  <c r="F2463" i="2"/>
  <c r="M2467" i="2"/>
  <c r="N2467" i="2" s="1"/>
  <c r="I2467" i="2"/>
  <c r="J2467" i="2" s="1"/>
  <c r="K2467" i="2"/>
  <c r="L2467" i="2"/>
  <c r="O2467" i="2"/>
  <c r="F2464" i="2"/>
  <c r="E2464" i="2"/>
  <c r="O2465" i="2"/>
  <c r="K2465" i="2"/>
  <c r="H2465" i="2"/>
  <c r="P2468" i="2"/>
  <c r="F2472" i="2"/>
  <c r="E2472" i="2"/>
  <c r="O2473" i="2"/>
  <c r="K2473" i="2"/>
  <c r="H2473" i="2"/>
  <c r="P2476" i="2"/>
  <c r="F2480" i="2"/>
  <c r="E2480" i="2"/>
  <c r="O2481" i="2"/>
  <c r="K2481" i="2"/>
  <c r="H2481" i="2"/>
  <c r="P2484" i="2"/>
  <c r="F2488" i="2"/>
  <c r="E2488" i="2"/>
  <c r="O2489" i="2"/>
  <c r="K2489" i="2"/>
  <c r="H2489" i="2"/>
  <c r="P2492" i="2"/>
  <c r="F2496" i="2"/>
  <c r="E2496" i="2"/>
  <c r="O2497" i="2"/>
  <c r="K2497" i="2"/>
  <c r="H2497" i="2"/>
  <c r="P2500" i="2"/>
  <c r="F2504" i="2"/>
  <c r="E2504" i="2"/>
  <c r="O2505" i="2"/>
  <c r="K2505" i="2"/>
  <c r="H2505" i="2"/>
  <c r="P2508" i="2"/>
  <c r="F2512" i="2"/>
  <c r="E2512" i="2"/>
  <c r="O2513" i="2"/>
  <c r="K2513" i="2"/>
  <c r="H2513" i="2"/>
  <c r="P2516" i="2"/>
  <c r="F2520" i="2"/>
  <c r="E2520" i="2"/>
  <c r="O2521" i="2"/>
  <c r="K2521" i="2"/>
  <c r="H2521" i="2"/>
  <c r="P2524" i="2"/>
  <c r="F2528" i="2"/>
  <c r="E2528" i="2"/>
  <c r="O2529" i="2"/>
  <c r="K2529" i="2"/>
  <c r="H2529" i="2"/>
  <c r="P2532" i="2"/>
  <c r="F2536" i="2"/>
  <c r="E2536" i="2"/>
  <c r="O2537" i="2"/>
  <c r="K2537" i="2"/>
  <c r="H2537" i="2"/>
  <c r="P2540" i="2"/>
  <c r="F2544" i="2"/>
  <c r="E2544" i="2"/>
  <c r="O2545" i="2"/>
  <c r="K2545" i="2"/>
  <c r="H2545" i="2"/>
  <c r="P2548" i="2"/>
  <c r="F2552" i="2"/>
  <c r="E2552" i="2"/>
  <c r="O2553" i="2"/>
  <c r="K2553" i="2"/>
  <c r="H2553" i="2"/>
  <c r="P2556" i="2"/>
  <c r="F2560" i="2"/>
  <c r="E2560" i="2"/>
  <c r="O2561" i="2"/>
  <c r="K2561" i="2"/>
  <c r="H2561" i="2"/>
  <c r="P2564" i="2"/>
  <c r="F2568" i="2"/>
  <c r="E2568" i="2"/>
  <c r="O2569" i="2"/>
  <c r="K2569" i="2"/>
  <c r="M2569" i="2"/>
  <c r="N2569" i="2" s="1"/>
  <c r="H2569" i="2"/>
  <c r="I2569" i="2"/>
  <c r="J2569" i="2" s="1"/>
  <c r="I2570" i="2"/>
  <c r="J2570" i="2" s="1"/>
  <c r="L2571" i="2"/>
  <c r="F2572" i="2"/>
  <c r="E2572" i="2"/>
  <c r="O2573" i="2"/>
  <c r="K2573" i="2"/>
  <c r="M2573" i="2"/>
  <c r="N2573" i="2" s="1"/>
  <c r="H2573" i="2"/>
  <c r="I2573" i="2"/>
  <c r="J2573" i="2" s="1"/>
  <c r="I2574" i="2"/>
  <c r="J2574" i="2" s="1"/>
  <c r="L2575" i="2"/>
  <c r="F2576" i="2"/>
  <c r="E2576" i="2"/>
  <c r="O2577" i="2"/>
  <c r="K2577" i="2"/>
  <c r="M2577" i="2"/>
  <c r="N2577" i="2" s="1"/>
  <c r="H2577" i="2"/>
  <c r="I2577" i="2"/>
  <c r="J2577" i="2" s="1"/>
  <c r="I2578" i="2"/>
  <c r="J2578" i="2" s="1"/>
  <c r="L2579" i="2"/>
  <c r="F2580" i="2"/>
  <c r="E2580" i="2"/>
  <c r="O2581" i="2"/>
  <c r="K2581" i="2"/>
  <c r="M2581" i="2"/>
  <c r="N2581" i="2" s="1"/>
  <c r="H2581" i="2"/>
  <c r="I2581" i="2"/>
  <c r="J2581" i="2" s="1"/>
  <c r="I2582" i="2"/>
  <c r="J2582" i="2" s="1"/>
  <c r="L2583" i="2"/>
  <c r="F2584" i="2"/>
  <c r="E2584" i="2"/>
  <c r="O2585" i="2"/>
  <c r="K2585" i="2"/>
  <c r="M2585" i="2"/>
  <c r="N2585" i="2" s="1"/>
  <c r="H2585" i="2"/>
  <c r="I2585" i="2"/>
  <c r="J2585" i="2" s="1"/>
  <c r="I2586" i="2"/>
  <c r="J2586" i="2" s="1"/>
  <c r="L2587" i="2"/>
  <c r="F2588" i="2"/>
  <c r="E2588" i="2"/>
  <c r="O2589" i="2"/>
  <c r="K2589" i="2"/>
  <c r="M2589" i="2"/>
  <c r="N2589" i="2" s="1"/>
  <c r="H2589" i="2"/>
  <c r="I2589" i="2"/>
  <c r="J2589" i="2" s="1"/>
  <c r="I2590" i="2"/>
  <c r="J2590" i="2" s="1"/>
  <c r="L2591" i="2"/>
  <c r="F2592" i="2"/>
  <c r="E2592" i="2"/>
  <c r="O2593" i="2"/>
  <c r="K2593" i="2"/>
  <c r="M2593" i="2"/>
  <c r="N2593" i="2" s="1"/>
  <c r="H2593" i="2"/>
  <c r="I2593" i="2"/>
  <c r="J2593" i="2" s="1"/>
  <c r="I2594" i="2"/>
  <c r="J2594" i="2" s="1"/>
  <c r="L2595" i="2"/>
  <c r="F2596" i="2"/>
  <c r="E2596" i="2"/>
  <c r="O2597" i="2"/>
  <c r="K2597" i="2"/>
  <c r="M2597" i="2"/>
  <c r="N2597" i="2" s="1"/>
  <c r="H2597" i="2"/>
  <c r="I2597" i="2"/>
  <c r="J2597" i="2" s="1"/>
  <c r="I2598" i="2"/>
  <c r="J2598" i="2" s="1"/>
  <c r="L2599" i="2"/>
  <c r="F2600" i="2"/>
  <c r="E2600" i="2"/>
  <c r="O2601" i="2"/>
  <c r="K2601" i="2"/>
  <c r="M2601" i="2"/>
  <c r="N2601" i="2" s="1"/>
  <c r="H2601" i="2"/>
  <c r="I2601" i="2"/>
  <c r="J2601" i="2" s="1"/>
  <c r="I2602" i="2"/>
  <c r="J2602" i="2" s="1"/>
  <c r="L2603" i="2"/>
  <c r="F2604" i="2"/>
  <c r="E2604" i="2"/>
  <c r="O2605" i="2"/>
  <c r="K2605" i="2"/>
  <c r="M2605" i="2"/>
  <c r="N2605" i="2" s="1"/>
  <c r="H2605" i="2"/>
  <c r="I2605" i="2"/>
  <c r="J2605" i="2" s="1"/>
  <c r="I2606" i="2"/>
  <c r="J2606" i="2" s="1"/>
  <c r="L2607" i="2"/>
  <c r="F2608" i="2"/>
  <c r="E2608" i="2"/>
  <c r="O2609" i="2"/>
  <c r="K2609" i="2"/>
  <c r="M2609" i="2"/>
  <c r="N2609" i="2" s="1"/>
  <c r="H2609" i="2"/>
  <c r="I2609" i="2"/>
  <c r="J2609" i="2" s="1"/>
  <c r="I2610" i="2"/>
  <c r="J2610" i="2" s="1"/>
  <c r="L2611" i="2"/>
  <c r="F2612" i="2"/>
  <c r="E2612" i="2"/>
  <c r="O2613" i="2"/>
  <c r="K2613" i="2"/>
  <c r="M2613" i="2"/>
  <c r="N2613" i="2" s="1"/>
  <c r="H2613" i="2"/>
  <c r="I2613" i="2"/>
  <c r="J2613" i="2" s="1"/>
  <c r="I2614" i="2"/>
  <c r="J2614" i="2" s="1"/>
  <c r="L2615" i="2"/>
  <c r="F2616" i="2"/>
  <c r="E2616" i="2"/>
  <c r="O2617" i="2"/>
  <c r="K2617" i="2"/>
  <c r="M2617" i="2"/>
  <c r="N2617" i="2" s="1"/>
  <c r="H2617" i="2"/>
  <c r="I2617" i="2"/>
  <c r="J2617" i="2" s="1"/>
  <c r="I2618" i="2"/>
  <c r="J2618" i="2" s="1"/>
  <c r="L2619" i="2"/>
  <c r="F2620" i="2"/>
  <c r="E2620" i="2"/>
  <c r="O2621" i="2"/>
  <c r="K2621" i="2"/>
  <c r="M2621" i="2"/>
  <c r="N2621" i="2" s="1"/>
  <c r="H2621" i="2"/>
  <c r="I2621" i="2"/>
  <c r="J2621" i="2" s="1"/>
  <c r="I2622" i="2"/>
  <c r="J2622" i="2" s="1"/>
  <c r="L2623" i="2"/>
  <c r="F2624" i="2"/>
  <c r="E2624" i="2"/>
  <c r="O2625" i="2"/>
  <c r="K2625" i="2"/>
  <c r="M2625" i="2"/>
  <c r="N2625" i="2" s="1"/>
  <c r="H2625" i="2"/>
  <c r="I2625" i="2"/>
  <c r="J2625" i="2" s="1"/>
  <c r="I2626" i="2"/>
  <c r="J2626" i="2" s="1"/>
  <c r="L2627" i="2"/>
  <c r="F2628" i="2"/>
  <c r="E2628" i="2"/>
  <c r="O2629" i="2"/>
  <c r="K2629" i="2"/>
  <c r="M2629" i="2"/>
  <c r="N2629" i="2" s="1"/>
  <c r="H2629" i="2"/>
  <c r="I2629" i="2"/>
  <c r="J2629" i="2" s="1"/>
  <c r="I2630" i="2"/>
  <c r="J2630" i="2" s="1"/>
  <c r="L2631" i="2"/>
  <c r="F2632" i="2"/>
  <c r="E2632" i="2"/>
  <c r="O2633" i="2"/>
  <c r="K2633" i="2"/>
  <c r="M2633" i="2"/>
  <c r="N2633" i="2" s="1"/>
  <c r="H2633" i="2"/>
  <c r="I2633" i="2"/>
  <c r="J2633" i="2" s="1"/>
  <c r="I2634" i="2"/>
  <c r="J2634" i="2" s="1"/>
  <c r="L2635" i="2"/>
  <c r="F2636" i="2"/>
  <c r="E2636" i="2"/>
  <c r="O2637" i="2"/>
  <c r="K2637" i="2"/>
  <c r="M2637" i="2"/>
  <c r="N2637" i="2" s="1"/>
  <c r="H2637" i="2"/>
  <c r="I2637" i="2"/>
  <c r="J2637" i="2" s="1"/>
  <c r="I2638" i="2"/>
  <c r="J2638" i="2" s="1"/>
  <c r="L2639" i="2"/>
  <c r="F2640" i="2"/>
  <c r="E2640" i="2"/>
  <c r="O2641" i="2"/>
  <c r="K2641" i="2"/>
  <c r="M2641" i="2"/>
  <c r="N2641" i="2" s="1"/>
  <c r="H2641" i="2"/>
  <c r="I2641" i="2"/>
  <c r="J2641" i="2" s="1"/>
  <c r="I2642" i="2"/>
  <c r="J2642" i="2" s="1"/>
  <c r="L2643" i="2"/>
  <c r="F2644" i="2"/>
  <c r="E2644" i="2"/>
  <c r="O2645" i="2"/>
  <c r="K2645" i="2"/>
  <c r="M2645" i="2"/>
  <c r="N2645" i="2" s="1"/>
  <c r="H2645" i="2"/>
  <c r="I2645" i="2"/>
  <c r="J2645" i="2" s="1"/>
  <c r="I2646" i="2"/>
  <c r="J2646" i="2" s="1"/>
  <c r="L2647" i="2"/>
  <c r="F2648" i="2"/>
  <c r="E2648" i="2"/>
  <c r="O2649" i="2"/>
  <c r="K2649" i="2"/>
  <c r="M2649" i="2"/>
  <c r="N2649" i="2" s="1"/>
  <c r="H2649" i="2"/>
  <c r="I2649" i="2"/>
  <c r="J2649" i="2" s="1"/>
  <c r="I2650" i="2"/>
  <c r="J2650" i="2" s="1"/>
  <c r="L2651" i="2"/>
  <c r="F2652" i="2"/>
  <c r="E2652" i="2"/>
  <c r="O2653" i="2"/>
  <c r="K2653" i="2"/>
  <c r="M2653" i="2"/>
  <c r="N2653" i="2" s="1"/>
  <c r="H2653" i="2"/>
  <c r="I2653" i="2"/>
  <c r="J2653" i="2" s="1"/>
  <c r="I2654" i="2"/>
  <c r="J2654" i="2" s="1"/>
  <c r="L2655" i="2"/>
  <c r="F2656" i="2"/>
  <c r="E2656" i="2"/>
  <c r="O2657" i="2"/>
  <c r="K2657" i="2"/>
  <c r="M2657" i="2"/>
  <c r="N2657" i="2" s="1"/>
  <c r="H2657" i="2"/>
  <c r="I2657" i="2"/>
  <c r="J2657" i="2" s="1"/>
  <c r="I2658" i="2"/>
  <c r="J2658" i="2" s="1"/>
  <c r="L2659" i="2"/>
  <c r="F2660" i="2"/>
  <c r="E2660" i="2"/>
  <c r="O2661" i="2"/>
  <c r="K2661" i="2"/>
  <c r="M2661" i="2"/>
  <c r="N2661" i="2" s="1"/>
  <c r="H2661" i="2"/>
  <c r="I2661" i="2"/>
  <c r="J2661" i="2" s="1"/>
  <c r="I2662" i="2"/>
  <c r="J2662" i="2" s="1"/>
  <c r="L2663" i="2"/>
  <c r="F2664" i="2"/>
  <c r="E2664" i="2"/>
  <c r="O2665" i="2"/>
  <c r="K2665" i="2"/>
  <c r="I2665" i="2"/>
  <c r="J2665" i="2" s="1"/>
  <c r="M2665" i="2"/>
  <c r="N2665" i="2" s="1"/>
  <c r="H2665" i="2"/>
  <c r="L2665" i="2"/>
  <c r="O2673" i="2"/>
  <c r="K2673" i="2"/>
  <c r="I2673" i="2"/>
  <c r="J2673" i="2" s="1"/>
  <c r="M2673" i="2"/>
  <c r="N2673" i="2" s="1"/>
  <c r="H2673" i="2"/>
  <c r="L2673" i="2"/>
  <c r="P2682" i="2"/>
  <c r="F2686" i="2"/>
  <c r="E2686" i="2"/>
  <c r="E2689" i="2"/>
  <c r="F2689" i="2"/>
  <c r="M2463" i="2"/>
  <c r="N2463" i="2" s="1"/>
  <c r="I2463" i="2"/>
  <c r="J2463" i="2" s="1"/>
  <c r="K2463" i="2"/>
  <c r="H2463" i="2"/>
  <c r="O2463" i="2"/>
  <c r="L2466" i="2"/>
  <c r="H2466" i="2"/>
  <c r="P2466" i="2" s="1"/>
  <c r="O2466" i="2"/>
  <c r="M2466" i="2"/>
  <c r="N2466" i="2" s="1"/>
  <c r="E2467" i="2"/>
  <c r="F2467" i="2"/>
  <c r="M2471" i="2"/>
  <c r="N2471" i="2" s="1"/>
  <c r="I2471" i="2"/>
  <c r="J2471" i="2" s="1"/>
  <c r="K2471" i="2"/>
  <c r="H2471" i="2"/>
  <c r="O2471" i="2"/>
  <c r="L2474" i="2"/>
  <c r="H2474" i="2"/>
  <c r="P2474" i="2" s="1"/>
  <c r="O2474" i="2"/>
  <c r="M2474" i="2"/>
  <c r="N2474" i="2" s="1"/>
  <c r="E2475" i="2"/>
  <c r="F2475" i="2"/>
  <c r="L2475" i="2"/>
  <c r="I2478" i="2"/>
  <c r="J2478" i="2" s="1"/>
  <c r="M2479" i="2"/>
  <c r="N2479" i="2" s="1"/>
  <c r="I2479" i="2"/>
  <c r="J2479" i="2" s="1"/>
  <c r="K2479" i="2"/>
  <c r="H2479" i="2"/>
  <c r="O2479" i="2"/>
  <c r="L2482" i="2"/>
  <c r="H2482" i="2"/>
  <c r="P2482" i="2" s="1"/>
  <c r="O2482" i="2"/>
  <c r="M2482" i="2"/>
  <c r="N2482" i="2" s="1"/>
  <c r="E2483" i="2"/>
  <c r="F2483" i="2"/>
  <c r="L2483" i="2"/>
  <c r="I2486" i="2"/>
  <c r="J2486" i="2" s="1"/>
  <c r="M2487" i="2"/>
  <c r="N2487" i="2" s="1"/>
  <c r="I2487" i="2"/>
  <c r="J2487" i="2" s="1"/>
  <c r="K2487" i="2"/>
  <c r="H2487" i="2"/>
  <c r="O2487" i="2"/>
  <c r="L2490" i="2"/>
  <c r="H2490" i="2"/>
  <c r="P2490" i="2" s="1"/>
  <c r="O2490" i="2"/>
  <c r="M2490" i="2"/>
  <c r="N2490" i="2" s="1"/>
  <c r="E2491" i="2"/>
  <c r="F2491" i="2"/>
  <c r="L2491" i="2"/>
  <c r="I2494" i="2"/>
  <c r="J2494" i="2" s="1"/>
  <c r="M2495" i="2"/>
  <c r="N2495" i="2" s="1"/>
  <c r="I2495" i="2"/>
  <c r="J2495" i="2" s="1"/>
  <c r="K2495" i="2"/>
  <c r="H2495" i="2"/>
  <c r="O2495" i="2"/>
  <c r="L2498" i="2"/>
  <c r="H2498" i="2"/>
  <c r="P2498" i="2" s="1"/>
  <c r="O2498" i="2"/>
  <c r="M2498" i="2"/>
  <c r="N2498" i="2" s="1"/>
  <c r="E2499" i="2"/>
  <c r="F2499" i="2"/>
  <c r="L2499" i="2"/>
  <c r="I2502" i="2"/>
  <c r="J2502" i="2" s="1"/>
  <c r="M2503" i="2"/>
  <c r="N2503" i="2" s="1"/>
  <c r="I2503" i="2"/>
  <c r="J2503" i="2" s="1"/>
  <c r="K2503" i="2"/>
  <c r="H2503" i="2"/>
  <c r="O2503" i="2"/>
  <c r="L2506" i="2"/>
  <c r="H2506" i="2"/>
  <c r="P2506" i="2" s="1"/>
  <c r="O2506" i="2"/>
  <c r="M2506" i="2"/>
  <c r="N2506" i="2" s="1"/>
  <c r="E2507" i="2"/>
  <c r="F2507" i="2"/>
  <c r="L2507" i="2"/>
  <c r="I2510" i="2"/>
  <c r="J2510" i="2" s="1"/>
  <c r="M2511" i="2"/>
  <c r="N2511" i="2" s="1"/>
  <c r="I2511" i="2"/>
  <c r="J2511" i="2" s="1"/>
  <c r="K2511" i="2"/>
  <c r="H2511" i="2"/>
  <c r="O2511" i="2"/>
  <c r="L2514" i="2"/>
  <c r="H2514" i="2"/>
  <c r="P2514" i="2" s="1"/>
  <c r="O2514" i="2"/>
  <c r="M2514" i="2"/>
  <c r="N2514" i="2" s="1"/>
  <c r="E2515" i="2"/>
  <c r="F2515" i="2"/>
  <c r="L2515" i="2"/>
  <c r="I2518" i="2"/>
  <c r="J2518" i="2" s="1"/>
  <c r="M2519" i="2"/>
  <c r="N2519" i="2" s="1"/>
  <c r="I2519" i="2"/>
  <c r="J2519" i="2" s="1"/>
  <c r="K2519" i="2"/>
  <c r="H2519" i="2"/>
  <c r="O2519" i="2"/>
  <c r="L2522" i="2"/>
  <c r="H2522" i="2"/>
  <c r="P2522" i="2" s="1"/>
  <c r="O2522" i="2"/>
  <c r="M2522" i="2"/>
  <c r="N2522" i="2" s="1"/>
  <c r="E2523" i="2"/>
  <c r="F2523" i="2"/>
  <c r="L2523" i="2"/>
  <c r="I2526" i="2"/>
  <c r="J2526" i="2" s="1"/>
  <c r="M2527" i="2"/>
  <c r="N2527" i="2" s="1"/>
  <c r="I2527" i="2"/>
  <c r="J2527" i="2" s="1"/>
  <c r="K2527" i="2"/>
  <c r="H2527" i="2"/>
  <c r="O2527" i="2"/>
  <c r="L2530" i="2"/>
  <c r="H2530" i="2"/>
  <c r="P2530" i="2" s="1"/>
  <c r="O2530" i="2"/>
  <c r="M2530" i="2"/>
  <c r="N2530" i="2" s="1"/>
  <c r="E2531" i="2"/>
  <c r="F2531" i="2"/>
  <c r="L2531" i="2"/>
  <c r="I2534" i="2"/>
  <c r="J2534" i="2" s="1"/>
  <c r="M2535" i="2"/>
  <c r="N2535" i="2" s="1"/>
  <c r="I2535" i="2"/>
  <c r="J2535" i="2" s="1"/>
  <c r="K2535" i="2"/>
  <c r="H2535" i="2"/>
  <c r="O2535" i="2"/>
  <c r="L2538" i="2"/>
  <c r="H2538" i="2"/>
  <c r="P2538" i="2" s="1"/>
  <c r="O2538" i="2"/>
  <c r="M2538" i="2"/>
  <c r="N2538" i="2" s="1"/>
  <c r="E2539" i="2"/>
  <c r="F2539" i="2"/>
  <c r="L2539" i="2"/>
  <c r="I2542" i="2"/>
  <c r="J2542" i="2" s="1"/>
  <c r="M2543" i="2"/>
  <c r="N2543" i="2" s="1"/>
  <c r="I2543" i="2"/>
  <c r="J2543" i="2" s="1"/>
  <c r="K2543" i="2"/>
  <c r="H2543" i="2"/>
  <c r="O2543" i="2"/>
  <c r="L2546" i="2"/>
  <c r="H2546" i="2"/>
  <c r="P2546" i="2" s="1"/>
  <c r="O2546" i="2"/>
  <c r="M2546" i="2"/>
  <c r="N2546" i="2" s="1"/>
  <c r="E2547" i="2"/>
  <c r="F2547" i="2"/>
  <c r="L2547" i="2"/>
  <c r="I2550" i="2"/>
  <c r="J2550" i="2" s="1"/>
  <c r="M2551" i="2"/>
  <c r="N2551" i="2" s="1"/>
  <c r="I2551" i="2"/>
  <c r="J2551" i="2" s="1"/>
  <c r="K2551" i="2"/>
  <c r="H2551" i="2"/>
  <c r="O2551" i="2"/>
  <c r="L2554" i="2"/>
  <c r="H2554" i="2"/>
  <c r="P2554" i="2" s="1"/>
  <c r="O2554" i="2"/>
  <c r="M2554" i="2"/>
  <c r="N2554" i="2" s="1"/>
  <c r="E2555" i="2"/>
  <c r="F2555" i="2"/>
  <c r="L2555" i="2"/>
  <c r="I2558" i="2"/>
  <c r="J2558" i="2" s="1"/>
  <c r="M2559" i="2"/>
  <c r="N2559" i="2" s="1"/>
  <c r="I2559" i="2"/>
  <c r="J2559" i="2" s="1"/>
  <c r="K2559" i="2"/>
  <c r="H2559" i="2"/>
  <c r="O2559" i="2"/>
  <c r="L2562" i="2"/>
  <c r="H2562" i="2"/>
  <c r="P2562" i="2" s="1"/>
  <c r="O2562" i="2"/>
  <c r="M2562" i="2"/>
  <c r="N2562" i="2" s="1"/>
  <c r="E2563" i="2"/>
  <c r="F2563" i="2"/>
  <c r="L2563" i="2"/>
  <c r="I2566" i="2"/>
  <c r="J2566" i="2" s="1"/>
  <c r="M2567" i="2"/>
  <c r="N2567" i="2" s="1"/>
  <c r="I2567" i="2"/>
  <c r="J2567" i="2" s="1"/>
  <c r="K2567" i="2"/>
  <c r="H2567" i="2"/>
  <c r="O2567" i="2"/>
  <c r="E2571" i="2"/>
  <c r="F2571" i="2"/>
  <c r="O2571" i="2"/>
  <c r="E2575" i="2"/>
  <c r="F2575" i="2"/>
  <c r="O2575" i="2"/>
  <c r="E2579" i="2"/>
  <c r="F2579" i="2"/>
  <c r="O2579" i="2"/>
  <c r="E2583" i="2"/>
  <c r="F2583" i="2"/>
  <c r="O2583" i="2"/>
  <c r="E2587" i="2"/>
  <c r="F2587" i="2"/>
  <c r="O2587" i="2"/>
  <c r="E2591" i="2"/>
  <c r="F2591" i="2"/>
  <c r="O2591" i="2"/>
  <c r="E2595" i="2"/>
  <c r="F2595" i="2"/>
  <c r="O2595" i="2"/>
  <c r="E2599" i="2"/>
  <c r="F2599" i="2"/>
  <c r="O2599" i="2"/>
  <c r="E2603" i="2"/>
  <c r="F2603" i="2"/>
  <c r="O2603" i="2"/>
  <c r="E2607" i="2"/>
  <c r="F2607" i="2"/>
  <c r="O2607" i="2"/>
  <c r="L2609" i="2"/>
  <c r="E2611" i="2"/>
  <c r="F2611" i="2"/>
  <c r="O2611" i="2"/>
  <c r="L2613" i="2"/>
  <c r="E2615" i="2"/>
  <c r="F2615" i="2"/>
  <c r="O2615" i="2"/>
  <c r="L2617" i="2"/>
  <c r="E2619" i="2"/>
  <c r="F2619" i="2"/>
  <c r="O2619" i="2"/>
  <c r="L2621" i="2"/>
  <c r="E2623" i="2"/>
  <c r="F2623" i="2"/>
  <c r="O2623" i="2"/>
  <c r="L2625" i="2"/>
  <c r="E2627" i="2"/>
  <c r="F2627" i="2"/>
  <c r="O2627" i="2"/>
  <c r="L2629" i="2"/>
  <c r="E2631" i="2"/>
  <c r="F2631" i="2"/>
  <c r="O2631" i="2"/>
  <c r="L2633" i="2"/>
  <c r="E2635" i="2"/>
  <c r="F2635" i="2"/>
  <c r="O2635" i="2"/>
  <c r="L2637" i="2"/>
  <c r="E2639" i="2"/>
  <c r="F2639" i="2"/>
  <c r="O2639" i="2"/>
  <c r="L2641" i="2"/>
  <c r="E2643" i="2"/>
  <c r="F2643" i="2"/>
  <c r="O2643" i="2"/>
  <c r="L2645" i="2"/>
  <c r="E2647" i="2"/>
  <c r="F2647" i="2"/>
  <c r="O2647" i="2"/>
  <c r="L2649" i="2"/>
  <c r="E2651" i="2"/>
  <c r="F2651" i="2"/>
  <c r="O2651" i="2"/>
  <c r="L2653" i="2"/>
  <c r="E2655" i="2"/>
  <c r="F2655" i="2"/>
  <c r="O2655" i="2"/>
  <c r="L2657" i="2"/>
  <c r="E2659" i="2"/>
  <c r="F2659" i="2"/>
  <c r="O2659" i="2"/>
  <c r="L2661" i="2"/>
  <c r="E2663" i="2"/>
  <c r="F2663" i="2"/>
  <c r="O2663" i="2"/>
  <c r="L2666" i="2"/>
  <c r="H2666" i="2"/>
  <c r="O2666" i="2"/>
  <c r="I2666" i="2"/>
  <c r="J2666" i="2" s="1"/>
  <c r="M2666" i="2"/>
  <c r="N2666" i="2" s="1"/>
  <c r="M2671" i="2"/>
  <c r="N2671" i="2" s="1"/>
  <c r="I2671" i="2"/>
  <c r="J2671" i="2" s="1"/>
  <c r="K2671" i="2"/>
  <c r="O2671" i="2"/>
  <c r="H2671" i="2"/>
  <c r="L2671" i="2"/>
  <c r="L2674" i="2"/>
  <c r="H2674" i="2"/>
  <c r="O2674" i="2"/>
  <c r="I2674" i="2"/>
  <c r="J2674" i="2" s="1"/>
  <c r="M2674" i="2"/>
  <c r="N2674" i="2" s="1"/>
  <c r="M2679" i="2"/>
  <c r="N2679" i="2" s="1"/>
  <c r="I2679" i="2"/>
  <c r="J2679" i="2" s="1"/>
  <c r="K2679" i="2"/>
  <c r="O2679" i="2"/>
  <c r="H2679" i="2"/>
  <c r="L2679" i="2"/>
  <c r="E2681" i="2"/>
  <c r="F2681" i="2"/>
  <c r="P2706" i="2"/>
  <c r="F2710" i="2"/>
  <c r="E2710" i="2"/>
  <c r="E2713" i="2"/>
  <c r="F2713" i="2"/>
  <c r="M2273" i="2"/>
  <c r="N2273" i="2" s="1"/>
  <c r="I2273" i="2"/>
  <c r="J2273" i="2" s="1"/>
  <c r="L2273" i="2"/>
  <c r="O2275" i="2"/>
  <c r="K2275" i="2"/>
  <c r="P2275" i="2" s="1"/>
  <c r="L2275" i="2"/>
  <c r="L2276" i="2"/>
  <c r="H2276" i="2"/>
  <c r="K2276" i="2"/>
  <c r="M2277" i="2"/>
  <c r="N2277" i="2" s="1"/>
  <c r="I2277" i="2"/>
  <c r="J2277" i="2" s="1"/>
  <c r="L2277" i="2"/>
  <c r="O2279" i="2"/>
  <c r="K2279" i="2"/>
  <c r="P2279" i="2" s="1"/>
  <c r="L2279" i="2"/>
  <c r="L2280" i="2"/>
  <c r="H2280" i="2"/>
  <c r="K2280" i="2"/>
  <c r="M2281" i="2"/>
  <c r="N2281" i="2" s="1"/>
  <c r="I2281" i="2"/>
  <c r="J2281" i="2" s="1"/>
  <c r="L2281" i="2"/>
  <c r="O2283" i="2"/>
  <c r="K2283" i="2"/>
  <c r="P2283" i="2" s="1"/>
  <c r="L2283" i="2"/>
  <c r="L2284" i="2"/>
  <c r="H2284" i="2"/>
  <c r="K2284" i="2"/>
  <c r="M2285" i="2"/>
  <c r="N2285" i="2" s="1"/>
  <c r="I2285" i="2"/>
  <c r="J2285" i="2" s="1"/>
  <c r="L2285" i="2"/>
  <c r="O2287" i="2"/>
  <c r="K2287" i="2"/>
  <c r="P2287" i="2" s="1"/>
  <c r="L2287" i="2"/>
  <c r="L2288" i="2"/>
  <c r="H2288" i="2"/>
  <c r="K2288" i="2"/>
  <c r="M2289" i="2"/>
  <c r="N2289" i="2" s="1"/>
  <c r="I2289" i="2"/>
  <c r="J2289" i="2" s="1"/>
  <c r="L2289" i="2"/>
  <c r="O2291" i="2"/>
  <c r="K2291" i="2"/>
  <c r="P2291" i="2" s="1"/>
  <c r="L2291" i="2"/>
  <c r="L2292" i="2"/>
  <c r="H2292" i="2"/>
  <c r="K2292" i="2"/>
  <c r="M2293" i="2"/>
  <c r="N2293" i="2" s="1"/>
  <c r="I2293" i="2"/>
  <c r="J2293" i="2" s="1"/>
  <c r="L2293" i="2"/>
  <c r="O2295" i="2"/>
  <c r="K2295" i="2"/>
  <c r="P2295" i="2" s="1"/>
  <c r="L2295" i="2"/>
  <c r="L2296" i="2"/>
  <c r="H2296" i="2"/>
  <c r="K2296" i="2"/>
  <c r="M2297" i="2"/>
  <c r="N2297" i="2" s="1"/>
  <c r="I2297" i="2"/>
  <c r="J2297" i="2" s="1"/>
  <c r="L2297" i="2"/>
  <c r="O2299" i="2"/>
  <c r="K2299" i="2"/>
  <c r="P2299" i="2" s="1"/>
  <c r="L2299" i="2"/>
  <c r="L2300" i="2"/>
  <c r="H2300" i="2"/>
  <c r="K2300" i="2"/>
  <c r="M2301" i="2"/>
  <c r="N2301" i="2" s="1"/>
  <c r="I2301" i="2"/>
  <c r="J2301" i="2" s="1"/>
  <c r="L2301" i="2"/>
  <c r="O2303" i="2"/>
  <c r="K2303" i="2"/>
  <c r="P2303" i="2" s="1"/>
  <c r="L2303" i="2"/>
  <c r="L2304" i="2"/>
  <c r="H2304" i="2"/>
  <c r="K2304" i="2"/>
  <c r="M2305" i="2"/>
  <c r="N2305" i="2" s="1"/>
  <c r="I2305" i="2"/>
  <c r="J2305" i="2" s="1"/>
  <c r="L2305" i="2"/>
  <c r="O2307" i="2"/>
  <c r="K2307" i="2"/>
  <c r="P2307" i="2" s="1"/>
  <c r="L2307" i="2"/>
  <c r="L2308" i="2"/>
  <c r="H2308" i="2"/>
  <c r="K2308" i="2"/>
  <c r="M2309" i="2"/>
  <c r="N2309" i="2" s="1"/>
  <c r="I2309" i="2"/>
  <c r="J2309" i="2" s="1"/>
  <c r="L2309" i="2"/>
  <c r="O2311" i="2"/>
  <c r="K2311" i="2"/>
  <c r="P2311" i="2" s="1"/>
  <c r="L2311" i="2"/>
  <c r="L2312" i="2"/>
  <c r="H2312" i="2"/>
  <c r="K2312" i="2"/>
  <c r="M2313" i="2"/>
  <c r="N2313" i="2" s="1"/>
  <c r="I2313" i="2"/>
  <c r="J2313" i="2" s="1"/>
  <c r="L2313" i="2"/>
  <c r="O2315" i="2"/>
  <c r="K2315" i="2"/>
  <c r="P2315" i="2" s="1"/>
  <c r="L2315" i="2"/>
  <c r="L2316" i="2"/>
  <c r="H2316" i="2"/>
  <c r="K2316" i="2"/>
  <c r="M2317" i="2"/>
  <c r="N2317" i="2" s="1"/>
  <c r="I2317" i="2"/>
  <c r="J2317" i="2" s="1"/>
  <c r="L2317" i="2"/>
  <c r="O2319" i="2"/>
  <c r="K2319" i="2"/>
  <c r="P2319" i="2" s="1"/>
  <c r="L2319" i="2"/>
  <c r="L2320" i="2"/>
  <c r="H2320" i="2"/>
  <c r="K2320" i="2"/>
  <c r="M2321" i="2"/>
  <c r="N2321" i="2" s="1"/>
  <c r="I2321" i="2"/>
  <c r="J2321" i="2" s="1"/>
  <c r="L2321" i="2"/>
  <c r="O2323" i="2"/>
  <c r="K2323" i="2"/>
  <c r="P2323" i="2" s="1"/>
  <c r="L2323" i="2"/>
  <c r="L2324" i="2"/>
  <c r="H2324" i="2"/>
  <c r="K2324" i="2"/>
  <c r="M2325" i="2"/>
  <c r="N2325" i="2" s="1"/>
  <c r="I2325" i="2"/>
  <c r="J2325" i="2" s="1"/>
  <c r="L2325" i="2"/>
  <c r="O2327" i="2"/>
  <c r="K2327" i="2"/>
  <c r="P2327" i="2" s="1"/>
  <c r="L2327" i="2"/>
  <c r="L2328" i="2"/>
  <c r="H2328" i="2"/>
  <c r="K2328" i="2"/>
  <c r="M2329" i="2"/>
  <c r="N2329" i="2" s="1"/>
  <c r="I2329" i="2"/>
  <c r="J2329" i="2" s="1"/>
  <c r="L2329" i="2"/>
  <c r="O2331" i="2"/>
  <c r="K2331" i="2"/>
  <c r="P2331" i="2" s="1"/>
  <c r="L2331" i="2"/>
  <c r="L2332" i="2"/>
  <c r="H2332" i="2"/>
  <c r="K2332" i="2"/>
  <c r="M2333" i="2"/>
  <c r="N2333" i="2" s="1"/>
  <c r="I2333" i="2"/>
  <c r="J2333" i="2" s="1"/>
  <c r="L2333" i="2"/>
  <c r="O2335" i="2"/>
  <c r="K2335" i="2"/>
  <c r="P2335" i="2" s="1"/>
  <c r="L2335" i="2"/>
  <c r="L2336" i="2"/>
  <c r="H2336" i="2"/>
  <c r="K2336" i="2"/>
  <c r="M2337" i="2"/>
  <c r="N2337" i="2" s="1"/>
  <c r="I2337" i="2"/>
  <c r="J2337" i="2" s="1"/>
  <c r="L2337" i="2"/>
  <c r="O2339" i="2"/>
  <c r="K2339" i="2"/>
  <c r="P2339" i="2" s="1"/>
  <c r="L2339" i="2"/>
  <c r="L2340" i="2"/>
  <c r="H2340" i="2"/>
  <c r="K2340" i="2"/>
  <c r="M2341" i="2"/>
  <c r="N2341" i="2" s="1"/>
  <c r="I2341" i="2"/>
  <c r="J2341" i="2" s="1"/>
  <c r="L2341" i="2"/>
  <c r="O2343" i="2"/>
  <c r="K2343" i="2"/>
  <c r="P2343" i="2" s="1"/>
  <c r="L2343" i="2"/>
  <c r="L2344" i="2"/>
  <c r="H2344" i="2"/>
  <c r="K2344" i="2"/>
  <c r="M2345" i="2"/>
  <c r="N2345" i="2" s="1"/>
  <c r="I2345" i="2"/>
  <c r="J2345" i="2" s="1"/>
  <c r="L2345" i="2"/>
  <c r="O2347" i="2"/>
  <c r="K2347" i="2"/>
  <c r="P2347" i="2" s="1"/>
  <c r="L2347" i="2"/>
  <c r="L2348" i="2"/>
  <c r="H2348" i="2"/>
  <c r="K2348" i="2"/>
  <c r="M2349" i="2"/>
  <c r="N2349" i="2" s="1"/>
  <c r="I2349" i="2"/>
  <c r="J2349" i="2" s="1"/>
  <c r="L2349" i="2"/>
  <c r="O2351" i="2"/>
  <c r="K2351" i="2"/>
  <c r="P2351" i="2" s="1"/>
  <c r="L2351" i="2"/>
  <c r="L2352" i="2"/>
  <c r="H2352" i="2"/>
  <c r="K2352" i="2"/>
  <c r="M2353" i="2"/>
  <c r="N2353" i="2" s="1"/>
  <c r="I2353" i="2"/>
  <c r="J2353" i="2" s="1"/>
  <c r="L2353" i="2"/>
  <c r="O2355" i="2"/>
  <c r="K2355" i="2"/>
  <c r="P2355" i="2" s="1"/>
  <c r="L2355" i="2"/>
  <c r="L2356" i="2"/>
  <c r="H2356" i="2"/>
  <c r="K2356" i="2"/>
  <c r="M2357" i="2"/>
  <c r="N2357" i="2" s="1"/>
  <c r="I2357" i="2"/>
  <c r="J2357" i="2" s="1"/>
  <c r="L2357" i="2"/>
  <c r="O2359" i="2"/>
  <c r="K2359" i="2"/>
  <c r="P2359" i="2" s="1"/>
  <c r="L2359" i="2"/>
  <c r="L2360" i="2"/>
  <c r="H2360" i="2"/>
  <c r="K2360" i="2"/>
  <c r="M2361" i="2"/>
  <c r="N2361" i="2" s="1"/>
  <c r="I2361" i="2"/>
  <c r="J2361" i="2" s="1"/>
  <c r="L2361" i="2"/>
  <c r="O2363" i="2"/>
  <c r="K2363" i="2"/>
  <c r="P2363" i="2" s="1"/>
  <c r="L2363" i="2"/>
  <c r="L2364" i="2"/>
  <c r="H2364" i="2"/>
  <c r="K2364" i="2"/>
  <c r="M2365" i="2"/>
  <c r="N2365" i="2" s="1"/>
  <c r="I2365" i="2"/>
  <c r="J2365" i="2" s="1"/>
  <c r="L2365" i="2"/>
  <c r="O2367" i="2"/>
  <c r="K2367" i="2"/>
  <c r="P2367" i="2" s="1"/>
  <c r="L2367" i="2"/>
  <c r="L2368" i="2"/>
  <c r="H2368" i="2"/>
  <c r="K2368" i="2"/>
  <c r="M2369" i="2"/>
  <c r="N2369" i="2" s="1"/>
  <c r="I2369" i="2"/>
  <c r="J2369" i="2" s="1"/>
  <c r="L2369" i="2"/>
  <c r="O2371" i="2"/>
  <c r="K2371" i="2"/>
  <c r="P2371" i="2" s="1"/>
  <c r="L2371" i="2"/>
  <c r="L2372" i="2"/>
  <c r="H2372" i="2"/>
  <c r="K2372" i="2"/>
  <c r="M2373" i="2"/>
  <c r="N2373" i="2" s="1"/>
  <c r="I2373" i="2"/>
  <c r="J2373" i="2" s="1"/>
  <c r="L2373" i="2"/>
  <c r="O2375" i="2"/>
  <c r="K2375" i="2"/>
  <c r="P2375" i="2" s="1"/>
  <c r="L2375" i="2"/>
  <c r="L2376" i="2"/>
  <c r="H2376" i="2"/>
  <c r="K2376" i="2"/>
  <c r="M2377" i="2"/>
  <c r="N2377" i="2" s="1"/>
  <c r="I2377" i="2"/>
  <c r="J2377" i="2" s="1"/>
  <c r="L2377" i="2"/>
  <c r="O2379" i="2"/>
  <c r="K2379" i="2"/>
  <c r="P2379" i="2" s="1"/>
  <c r="L2379" i="2"/>
  <c r="L2380" i="2"/>
  <c r="H2380" i="2"/>
  <c r="K2380" i="2"/>
  <c r="M2381" i="2"/>
  <c r="N2381" i="2" s="1"/>
  <c r="I2381" i="2"/>
  <c r="J2381" i="2" s="1"/>
  <c r="L2381" i="2"/>
  <c r="O2383" i="2"/>
  <c r="K2383" i="2"/>
  <c r="P2383" i="2" s="1"/>
  <c r="L2383" i="2"/>
  <c r="L2384" i="2"/>
  <c r="H2384" i="2"/>
  <c r="K2384" i="2"/>
  <c r="M2385" i="2"/>
  <c r="N2385" i="2" s="1"/>
  <c r="I2385" i="2"/>
  <c r="J2385" i="2" s="1"/>
  <c r="L2385" i="2"/>
  <c r="O2387" i="2"/>
  <c r="K2387" i="2"/>
  <c r="P2387" i="2" s="1"/>
  <c r="L2387" i="2"/>
  <c r="L2388" i="2"/>
  <c r="H2388" i="2"/>
  <c r="K2388" i="2"/>
  <c r="M2389" i="2"/>
  <c r="N2389" i="2" s="1"/>
  <c r="I2389" i="2"/>
  <c r="J2389" i="2" s="1"/>
  <c r="L2389" i="2"/>
  <c r="O2391" i="2"/>
  <c r="K2391" i="2"/>
  <c r="P2391" i="2" s="1"/>
  <c r="L2391" i="2"/>
  <c r="L2392" i="2"/>
  <c r="H2392" i="2"/>
  <c r="K2392" i="2"/>
  <c r="M2393" i="2"/>
  <c r="N2393" i="2" s="1"/>
  <c r="I2393" i="2"/>
  <c r="J2393" i="2" s="1"/>
  <c r="L2393" i="2"/>
  <c r="O2395" i="2"/>
  <c r="K2395" i="2"/>
  <c r="P2395" i="2" s="1"/>
  <c r="L2395" i="2"/>
  <c r="L2396" i="2"/>
  <c r="H2396" i="2"/>
  <c r="K2396" i="2"/>
  <c r="M2397" i="2"/>
  <c r="N2397" i="2" s="1"/>
  <c r="I2397" i="2"/>
  <c r="J2397" i="2" s="1"/>
  <c r="L2397" i="2"/>
  <c r="O2399" i="2"/>
  <c r="K2399" i="2"/>
  <c r="P2399" i="2" s="1"/>
  <c r="L2399" i="2"/>
  <c r="L2400" i="2"/>
  <c r="H2400" i="2"/>
  <c r="K2400" i="2"/>
  <c r="M2401" i="2"/>
  <c r="N2401" i="2" s="1"/>
  <c r="I2401" i="2"/>
  <c r="J2401" i="2" s="1"/>
  <c r="L2401" i="2"/>
  <c r="O2403" i="2"/>
  <c r="K2403" i="2"/>
  <c r="P2403" i="2" s="1"/>
  <c r="L2403" i="2"/>
  <c r="L2404" i="2"/>
  <c r="H2404" i="2"/>
  <c r="K2404" i="2"/>
  <c r="M2405" i="2"/>
  <c r="N2405" i="2" s="1"/>
  <c r="I2405" i="2"/>
  <c r="J2405" i="2" s="1"/>
  <c r="L2405" i="2"/>
  <c r="O2407" i="2"/>
  <c r="K2407" i="2"/>
  <c r="P2407" i="2" s="1"/>
  <c r="L2407" i="2"/>
  <c r="L2408" i="2"/>
  <c r="H2408" i="2"/>
  <c r="K2408" i="2"/>
  <c r="M2409" i="2"/>
  <c r="N2409" i="2" s="1"/>
  <c r="I2409" i="2"/>
  <c r="J2409" i="2" s="1"/>
  <c r="L2409" i="2"/>
  <c r="O2411" i="2"/>
  <c r="K2411" i="2"/>
  <c r="P2411" i="2" s="1"/>
  <c r="L2411" i="2"/>
  <c r="L2412" i="2"/>
  <c r="H2412" i="2"/>
  <c r="K2412" i="2"/>
  <c r="M2413" i="2"/>
  <c r="N2413" i="2" s="1"/>
  <c r="I2413" i="2"/>
  <c r="J2413" i="2" s="1"/>
  <c r="L2413" i="2"/>
  <c r="O2415" i="2"/>
  <c r="K2415" i="2"/>
  <c r="P2415" i="2" s="1"/>
  <c r="L2415" i="2"/>
  <c r="L2416" i="2"/>
  <c r="H2416" i="2"/>
  <c r="K2416" i="2"/>
  <c r="M2417" i="2"/>
  <c r="N2417" i="2" s="1"/>
  <c r="I2417" i="2"/>
  <c r="J2417" i="2" s="1"/>
  <c r="L2417" i="2"/>
  <c r="O2419" i="2"/>
  <c r="K2419" i="2"/>
  <c r="P2419" i="2" s="1"/>
  <c r="L2419" i="2"/>
  <c r="L2420" i="2"/>
  <c r="H2420" i="2"/>
  <c r="K2420" i="2"/>
  <c r="M2421" i="2"/>
  <c r="N2421" i="2" s="1"/>
  <c r="I2421" i="2"/>
  <c r="J2421" i="2" s="1"/>
  <c r="L2421" i="2"/>
  <c r="O2423" i="2"/>
  <c r="K2423" i="2"/>
  <c r="P2423" i="2" s="1"/>
  <c r="L2423" i="2"/>
  <c r="L2424" i="2"/>
  <c r="H2424" i="2"/>
  <c r="K2424" i="2"/>
  <c r="M2425" i="2"/>
  <c r="N2425" i="2" s="1"/>
  <c r="I2425" i="2"/>
  <c r="J2425" i="2" s="1"/>
  <c r="L2425" i="2"/>
  <c r="O2427" i="2"/>
  <c r="K2427" i="2"/>
  <c r="P2427" i="2" s="1"/>
  <c r="L2427" i="2"/>
  <c r="L2428" i="2"/>
  <c r="H2428" i="2"/>
  <c r="K2428" i="2"/>
  <c r="M2429" i="2"/>
  <c r="N2429" i="2" s="1"/>
  <c r="I2429" i="2"/>
  <c r="J2429" i="2" s="1"/>
  <c r="L2429" i="2"/>
  <c r="O2431" i="2"/>
  <c r="K2431" i="2"/>
  <c r="P2431" i="2" s="1"/>
  <c r="L2431" i="2"/>
  <c r="L2432" i="2"/>
  <c r="H2432" i="2"/>
  <c r="K2432" i="2"/>
  <c r="M2433" i="2"/>
  <c r="N2433" i="2" s="1"/>
  <c r="I2433" i="2"/>
  <c r="J2433" i="2" s="1"/>
  <c r="L2433" i="2"/>
  <c r="O2435" i="2"/>
  <c r="K2435" i="2"/>
  <c r="P2435" i="2" s="1"/>
  <c r="L2435" i="2"/>
  <c r="L2436" i="2"/>
  <c r="H2436" i="2"/>
  <c r="K2436" i="2"/>
  <c r="M2437" i="2"/>
  <c r="N2437" i="2" s="1"/>
  <c r="I2437" i="2"/>
  <c r="J2437" i="2" s="1"/>
  <c r="L2437" i="2"/>
  <c r="O2439" i="2"/>
  <c r="K2439" i="2"/>
  <c r="P2439" i="2" s="1"/>
  <c r="L2439" i="2"/>
  <c r="L2440" i="2"/>
  <c r="H2440" i="2"/>
  <c r="K2440" i="2"/>
  <c r="M2441" i="2"/>
  <c r="N2441" i="2" s="1"/>
  <c r="I2441" i="2"/>
  <c r="J2441" i="2" s="1"/>
  <c r="L2441" i="2"/>
  <c r="O2443" i="2"/>
  <c r="K2443" i="2"/>
  <c r="P2443" i="2" s="1"/>
  <c r="L2443" i="2"/>
  <c r="L2444" i="2"/>
  <c r="H2444" i="2"/>
  <c r="K2444" i="2"/>
  <c r="M2445" i="2"/>
  <c r="N2445" i="2" s="1"/>
  <c r="I2445" i="2"/>
  <c r="J2445" i="2" s="1"/>
  <c r="L2445" i="2"/>
  <c r="O2447" i="2"/>
  <c r="K2447" i="2"/>
  <c r="P2447" i="2" s="1"/>
  <c r="L2447" i="2"/>
  <c r="L2448" i="2"/>
  <c r="H2448" i="2"/>
  <c r="K2448" i="2"/>
  <c r="M2449" i="2"/>
  <c r="N2449" i="2" s="1"/>
  <c r="I2449" i="2"/>
  <c r="J2449" i="2" s="1"/>
  <c r="L2449" i="2"/>
  <c r="O2451" i="2"/>
  <c r="K2451" i="2"/>
  <c r="P2451" i="2" s="1"/>
  <c r="L2451" i="2"/>
  <c r="L2452" i="2"/>
  <c r="H2452" i="2"/>
  <c r="K2452" i="2"/>
  <c r="M2453" i="2"/>
  <c r="N2453" i="2" s="1"/>
  <c r="I2453" i="2"/>
  <c r="J2453" i="2" s="1"/>
  <c r="L2453" i="2"/>
  <c r="O2455" i="2"/>
  <c r="K2455" i="2"/>
  <c r="P2455" i="2" s="1"/>
  <c r="L2455" i="2"/>
  <c r="L2456" i="2"/>
  <c r="H2456" i="2"/>
  <c r="K2456" i="2"/>
  <c r="M2457" i="2"/>
  <c r="N2457" i="2" s="1"/>
  <c r="I2457" i="2"/>
  <c r="J2457" i="2" s="1"/>
  <c r="L2457" i="2"/>
  <c r="O2459" i="2"/>
  <c r="K2459" i="2"/>
  <c r="P2459" i="2" s="1"/>
  <c r="L2459" i="2"/>
  <c r="L2460" i="2"/>
  <c r="H2460" i="2"/>
  <c r="K2460" i="2"/>
  <c r="O2461" i="2"/>
  <c r="K2461" i="2"/>
  <c r="H2461" i="2"/>
  <c r="P2464" i="2"/>
  <c r="F2468" i="2"/>
  <c r="E2468" i="2"/>
  <c r="O2469" i="2"/>
  <c r="K2469" i="2"/>
  <c r="H2469" i="2"/>
  <c r="P2472" i="2"/>
  <c r="F2476" i="2"/>
  <c r="E2476" i="2"/>
  <c r="O2477" i="2"/>
  <c r="K2477" i="2"/>
  <c r="H2477" i="2"/>
  <c r="P2480" i="2"/>
  <c r="F2484" i="2"/>
  <c r="E2484" i="2"/>
  <c r="O2485" i="2"/>
  <c r="K2485" i="2"/>
  <c r="H2485" i="2"/>
  <c r="P2488" i="2"/>
  <c r="F2492" i="2"/>
  <c r="E2492" i="2"/>
  <c r="O2493" i="2"/>
  <c r="K2493" i="2"/>
  <c r="H2493" i="2"/>
  <c r="P2496" i="2"/>
  <c r="F2500" i="2"/>
  <c r="E2500" i="2"/>
  <c r="O2501" i="2"/>
  <c r="K2501" i="2"/>
  <c r="H2501" i="2"/>
  <c r="P2504" i="2"/>
  <c r="F2508" i="2"/>
  <c r="E2508" i="2"/>
  <c r="O2509" i="2"/>
  <c r="K2509" i="2"/>
  <c r="H2509" i="2"/>
  <c r="P2512" i="2"/>
  <c r="F2516" i="2"/>
  <c r="E2516" i="2"/>
  <c r="O2517" i="2"/>
  <c r="K2517" i="2"/>
  <c r="H2517" i="2"/>
  <c r="P2520" i="2"/>
  <c r="F2524" i="2"/>
  <c r="E2524" i="2"/>
  <c r="O2525" i="2"/>
  <c r="K2525" i="2"/>
  <c r="H2525" i="2"/>
  <c r="P2528" i="2"/>
  <c r="F2532" i="2"/>
  <c r="E2532" i="2"/>
  <c r="O2533" i="2"/>
  <c r="K2533" i="2"/>
  <c r="H2533" i="2"/>
  <c r="P2536" i="2"/>
  <c r="F2540" i="2"/>
  <c r="E2540" i="2"/>
  <c r="O2541" i="2"/>
  <c r="K2541" i="2"/>
  <c r="H2541" i="2"/>
  <c r="P2544" i="2"/>
  <c r="L2545" i="2"/>
  <c r="F2548" i="2"/>
  <c r="E2548" i="2"/>
  <c r="O2549" i="2"/>
  <c r="K2549" i="2"/>
  <c r="H2549" i="2"/>
  <c r="P2552" i="2"/>
  <c r="L2553" i="2"/>
  <c r="F2556" i="2"/>
  <c r="E2556" i="2"/>
  <c r="O2557" i="2"/>
  <c r="K2557" i="2"/>
  <c r="H2557" i="2"/>
  <c r="P2557" i="2" s="1"/>
  <c r="P2560" i="2"/>
  <c r="L2561" i="2"/>
  <c r="F2564" i="2"/>
  <c r="E2564" i="2"/>
  <c r="O2565" i="2"/>
  <c r="K2565" i="2"/>
  <c r="H2565" i="2"/>
  <c r="P2568" i="2"/>
  <c r="P2572" i="2"/>
  <c r="P2576" i="2"/>
  <c r="P2580" i="2"/>
  <c r="P2584" i="2"/>
  <c r="P2588" i="2"/>
  <c r="P2592" i="2"/>
  <c r="P2596" i="2"/>
  <c r="P2600" i="2"/>
  <c r="P2604" i="2"/>
  <c r="P2608" i="2"/>
  <c r="P2612" i="2"/>
  <c r="P2616" i="2"/>
  <c r="P2620" i="2"/>
  <c r="P2624" i="2"/>
  <c r="P2628" i="2"/>
  <c r="P2632" i="2"/>
  <c r="P2636" i="2"/>
  <c r="P2640" i="2"/>
  <c r="P2644" i="2"/>
  <c r="P2648" i="2"/>
  <c r="P2652" i="2"/>
  <c r="P2656" i="2"/>
  <c r="P2660" i="2"/>
  <c r="O2669" i="2"/>
  <c r="K2669" i="2"/>
  <c r="I2669" i="2"/>
  <c r="J2669" i="2" s="1"/>
  <c r="M2669" i="2"/>
  <c r="N2669" i="2" s="1"/>
  <c r="H2669" i="2"/>
  <c r="L2669" i="2"/>
  <c r="O2677" i="2"/>
  <c r="K2677" i="2"/>
  <c r="I2677" i="2"/>
  <c r="J2677" i="2" s="1"/>
  <c r="M2677" i="2"/>
  <c r="N2677" i="2" s="1"/>
  <c r="H2677" i="2"/>
  <c r="L2677" i="2"/>
  <c r="P2698" i="2"/>
  <c r="F2702" i="2"/>
  <c r="E2702" i="2"/>
  <c r="E2705" i="2"/>
  <c r="F2705" i="2"/>
  <c r="M2475" i="2"/>
  <c r="N2475" i="2" s="1"/>
  <c r="I2475" i="2"/>
  <c r="J2475" i="2" s="1"/>
  <c r="K2475" i="2"/>
  <c r="H2475" i="2"/>
  <c r="O2475" i="2"/>
  <c r="L2478" i="2"/>
  <c r="H2478" i="2"/>
  <c r="P2478" i="2" s="1"/>
  <c r="O2478" i="2"/>
  <c r="M2478" i="2"/>
  <c r="N2478" i="2" s="1"/>
  <c r="E2479" i="2"/>
  <c r="F2479" i="2"/>
  <c r="M2483" i="2"/>
  <c r="N2483" i="2" s="1"/>
  <c r="I2483" i="2"/>
  <c r="J2483" i="2" s="1"/>
  <c r="K2483" i="2"/>
  <c r="H2483" i="2"/>
  <c r="O2483" i="2"/>
  <c r="L2486" i="2"/>
  <c r="H2486" i="2"/>
  <c r="P2486" i="2" s="1"/>
  <c r="O2486" i="2"/>
  <c r="M2486" i="2"/>
  <c r="N2486" i="2" s="1"/>
  <c r="E2487" i="2"/>
  <c r="F2487" i="2"/>
  <c r="M2491" i="2"/>
  <c r="N2491" i="2" s="1"/>
  <c r="I2491" i="2"/>
  <c r="J2491" i="2" s="1"/>
  <c r="K2491" i="2"/>
  <c r="H2491" i="2"/>
  <c r="O2491" i="2"/>
  <c r="L2494" i="2"/>
  <c r="H2494" i="2"/>
  <c r="O2494" i="2"/>
  <c r="M2494" i="2"/>
  <c r="N2494" i="2" s="1"/>
  <c r="E2495" i="2"/>
  <c r="F2495" i="2"/>
  <c r="M2499" i="2"/>
  <c r="N2499" i="2" s="1"/>
  <c r="I2499" i="2"/>
  <c r="J2499" i="2" s="1"/>
  <c r="K2499" i="2"/>
  <c r="H2499" i="2"/>
  <c r="O2499" i="2"/>
  <c r="L2502" i="2"/>
  <c r="H2502" i="2"/>
  <c r="P2502" i="2" s="1"/>
  <c r="O2502" i="2"/>
  <c r="M2502" i="2"/>
  <c r="N2502" i="2" s="1"/>
  <c r="E2503" i="2"/>
  <c r="F2503" i="2"/>
  <c r="M2507" i="2"/>
  <c r="N2507" i="2" s="1"/>
  <c r="I2507" i="2"/>
  <c r="J2507" i="2" s="1"/>
  <c r="K2507" i="2"/>
  <c r="H2507" i="2"/>
  <c r="O2507" i="2"/>
  <c r="L2510" i="2"/>
  <c r="H2510" i="2"/>
  <c r="P2510" i="2" s="1"/>
  <c r="O2510" i="2"/>
  <c r="M2510" i="2"/>
  <c r="N2510" i="2" s="1"/>
  <c r="E2511" i="2"/>
  <c r="F2511" i="2"/>
  <c r="M2515" i="2"/>
  <c r="N2515" i="2" s="1"/>
  <c r="I2515" i="2"/>
  <c r="J2515" i="2" s="1"/>
  <c r="K2515" i="2"/>
  <c r="H2515" i="2"/>
  <c r="O2515" i="2"/>
  <c r="L2518" i="2"/>
  <c r="H2518" i="2"/>
  <c r="P2518" i="2" s="1"/>
  <c r="O2518" i="2"/>
  <c r="M2518" i="2"/>
  <c r="N2518" i="2" s="1"/>
  <c r="E2519" i="2"/>
  <c r="F2519" i="2"/>
  <c r="M2523" i="2"/>
  <c r="N2523" i="2" s="1"/>
  <c r="I2523" i="2"/>
  <c r="J2523" i="2" s="1"/>
  <c r="K2523" i="2"/>
  <c r="H2523" i="2"/>
  <c r="O2523" i="2"/>
  <c r="L2526" i="2"/>
  <c r="H2526" i="2"/>
  <c r="O2526" i="2"/>
  <c r="M2526" i="2"/>
  <c r="N2526" i="2" s="1"/>
  <c r="E2527" i="2"/>
  <c r="F2527" i="2"/>
  <c r="M2531" i="2"/>
  <c r="N2531" i="2" s="1"/>
  <c r="I2531" i="2"/>
  <c r="J2531" i="2" s="1"/>
  <c r="K2531" i="2"/>
  <c r="H2531" i="2"/>
  <c r="O2531" i="2"/>
  <c r="L2534" i="2"/>
  <c r="H2534" i="2"/>
  <c r="P2534" i="2" s="1"/>
  <c r="O2534" i="2"/>
  <c r="M2534" i="2"/>
  <c r="N2534" i="2" s="1"/>
  <c r="E2535" i="2"/>
  <c r="F2535" i="2"/>
  <c r="M2539" i="2"/>
  <c r="N2539" i="2" s="1"/>
  <c r="I2539" i="2"/>
  <c r="J2539" i="2" s="1"/>
  <c r="K2539" i="2"/>
  <c r="H2539" i="2"/>
  <c r="O2539" i="2"/>
  <c r="L2542" i="2"/>
  <c r="H2542" i="2"/>
  <c r="P2542" i="2" s="1"/>
  <c r="O2542" i="2"/>
  <c r="M2542" i="2"/>
  <c r="N2542" i="2" s="1"/>
  <c r="E2543" i="2"/>
  <c r="F2543" i="2"/>
  <c r="M2547" i="2"/>
  <c r="N2547" i="2" s="1"/>
  <c r="I2547" i="2"/>
  <c r="J2547" i="2" s="1"/>
  <c r="K2547" i="2"/>
  <c r="H2547" i="2"/>
  <c r="O2547" i="2"/>
  <c r="L2550" i="2"/>
  <c r="H2550" i="2"/>
  <c r="P2550" i="2" s="1"/>
  <c r="O2550" i="2"/>
  <c r="M2550" i="2"/>
  <c r="N2550" i="2" s="1"/>
  <c r="E2551" i="2"/>
  <c r="F2551" i="2"/>
  <c r="M2555" i="2"/>
  <c r="N2555" i="2" s="1"/>
  <c r="I2555" i="2"/>
  <c r="J2555" i="2" s="1"/>
  <c r="K2555" i="2"/>
  <c r="H2555" i="2"/>
  <c r="O2555" i="2"/>
  <c r="L2558" i="2"/>
  <c r="H2558" i="2"/>
  <c r="O2558" i="2"/>
  <c r="M2558" i="2"/>
  <c r="N2558" i="2" s="1"/>
  <c r="E2559" i="2"/>
  <c r="F2559" i="2"/>
  <c r="M2563" i="2"/>
  <c r="N2563" i="2" s="1"/>
  <c r="I2563" i="2"/>
  <c r="J2563" i="2" s="1"/>
  <c r="K2563" i="2"/>
  <c r="H2563" i="2"/>
  <c r="O2563" i="2"/>
  <c r="L2566" i="2"/>
  <c r="H2566" i="2"/>
  <c r="P2566" i="2" s="1"/>
  <c r="O2566" i="2"/>
  <c r="M2566" i="2"/>
  <c r="N2566" i="2" s="1"/>
  <c r="E2567" i="2"/>
  <c r="F2567" i="2"/>
  <c r="L2570" i="2"/>
  <c r="H2570" i="2"/>
  <c r="P2570" i="2" s="1"/>
  <c r="O2570" i="2"/>
  <c r="M2570" i="2"/>
  <c r="N2570" i="2" s="1"/>
  <c r="M2571" i="2"/>
  <c r="N2571" i="2" s="1"/>
  <c r="I2571" i="2"/>
  <c r="J2571" i="2" s="1"/>
  <c r="K2571" i="2"/>
  <c r="H2571" i="2"/>
  <c r="L2574" i="2"/>
  <c r="H2574" i="2"/>
  <c r="P2574" i="2" s="1"/>
  <c r="O2574" i="2"/>
  <c r="M2574" i="2"/>
  <c r="N2574" i="2" s="1"/>
  <c r="M2575" i="2"/>
  <c r="N2575" i="2" s="1"/>
  <c r="I2575" i="2"/>
  <c r="J2575" i="2" s="1"/>
  <c r="K2575" i="2"/>
  <c r="H2575" i="2"/>
  <c r="L2578" i="2"/>
  <c r="H2578" i="2"/>
  <c r="P2578" i="2" s="1"/>
  <c r="O2578" i="2"/>
  <c r="M2578" i="2"/>
  <c r="N2578" i="2" s="1"/>
  <c r="M2579" i="2"/>
  <c r="N2579" i="2" s="1"/>
  <c r="I2579" i="2"/>
  <c r="J2579" i="2" s="1"/>
  <c r="K2579" i="2"/>
  <c r="H2579" i="2"/>
  <c r="L2582" i="2"/>
  <c r="H2582" i="2"/>
  <c r="P2582" i="2" s="1"/>
  <c r="O2582" i="2"/>
  <c r="M2582" i="2"/>
  <c r="N2582" i="2" s="1"/>
  <c r="M2583" i="2"/>
  <c r="N2583" i="2" s="1"/>
  <c r="I2583" i="2"/>
  <c r="J2583" i="2" s="1"/>
  <c r="K2583" i="2"/>
  <c r="H2583" i="2"/>
  <c r="L2586" i="2"/>
  <c r="H2586" i="2"/>
  <c r="P2586" i="2" s="1"/>
  <c r="O2586" i="2"/>
  <c r="M2586" i="2"/>
  <c r="N2586" i="2" s="1"/>
  <c r="M2587" i="2"/>
  <c r="N2587" i="2" s="1"/>
  <c r="I2587" i="2"/>
  <c r="J2587" i="2" s="1"/>
  <c r="K2587" i="2"/>
  <c r="H2587" i="2"/>
  <c r="L2590" i="2"/>
  <c r="H2590" i="2"/>
  <c r="P2590" i="2" s="1"/>
  <c r="O2590" i="2"/>
  <c r="M2590" i="2"/>
  <c r="N2590" i="2" s="1"/>
  <c r="M2591" i="2"/>
  <c r="N2591" i="2" s="1"/>
  <c r="I2591" i="2"/>
  <c r="J2591" i="2" s="1"/>
  <c r="K2591" i="2"/>
  <c r="H2591" i="2"/>
  <c r="L2594" i="2"/>
  <c r="H2594" i="2"/>
  <c r="P2594" i="2" s="1"/>
  <c r="O2594" i="2"/>
  <c r="M2594" i="2"/>
  <c r="N2594" i="2" s="1"/>
  <c r="M2595" i="2"/>
  <c r="N2595" i="2" s="1"/>
  <c r="I2595" i="2"/>
  <c r="J2595" i="2" s="1"/>
  <c r="K2595" i="2"/>
  <c r="H2595" i="2"/>
  <c r="L2598" i="2"/>
  <c r="H2598" i="2"/>
  <c r="P2598" i="2" s="1"/>
  <c r="O2598" i="2"/>
  <c r="M2598" i="2"/>
  <c r="N2598" i="2" s="1"/>
  <c r="M2599" i="2"/>
  <c r="N2599" i="2" s="1"/>
  <c r="I2599" i="2"/>
  <c r="J2599" i="2" s="1"/>
  <c r="K2599" i="2"/>
  <c r="H2599" i="2"/>
  <c r="L2602" i="2"/>
  <c r="H2602" i="2"/>
  <c r="P2602" i="2" s="1"/>
  <c r="O2602" i="2"/>
  <c r="M2602" i="2"/>
  <c r="N2602" i="2" s="1"/>
  <c r="M2603" i="2"/>
  <c r="N2603" i="2" s="1"/>
  <c r="I2603" i="2"/>
  <c r="J2603" i="2" s="1"/>
  <c r="K2603" i="2"/>
  <c r="H2603" i="2"/>
  <c r="L2606" i="2"/>
  <c r="H2606" i="2"/>
  <c r="P2606" i="2" s="1"/>
  <c r="O2606" i="2"/>
  <c r="M2606" i="2"/>
  <c r="N2606" i="2" s="1"/>
  <c r="M2607" i="2"/>
  <c r="N2607" i="2" s="1"/>
  <c r="I2607" i="2"/>
  <c r="J2607" i="2" s="1"/>
  <c r="K2607" i="2"/>
  <c r="H2607" i="2"/>
  <c r="L2610" i="2"/>
  <c r="H2610" i="2"/>
  <c r="P2610" i="2" s="1"/>
  <c r="O2610" i="2"/>
  <c r="M2610" i="2"/>
  <c r="N2610" i="2" s="1"/>
  <c r="M2611" i="2"/>
  <c r="N2611" i="2" s="1"/>
  <c r="I2611" i="2"/>
  <c r="J2611" i="2" s="1"/>
  <c r="K2611" i="2"/>
  <c r="H2611" i="2"/>
  <c r="L2614" i="2"/>
  <c r="H2614" i="2"/>
  <c r="P2614" i="2" s="1"/>
  <c r="O2614" i="2"/>
  <c r="M2614" i="2"/>
  <c r="N2614" i="2" s="1"/>
  <c r="M2615" i="2"/>
  <c r="N2615" i="2" s="1"/>
  <c r="I2615" i="2"/>
  <c r="J2615" i="2" s="1"/>
  <c r="K2615" i="2"/>
  <c r="H2615" i="2"/>
  <c r="L2618" i="2"/>
  <c r="H2618" i="2"/>
  <c r="P2618" i="2" s="1"/>
  <c r="O2618" i="2"/>
  <c r="M2618" i="2"/>
  <c r="N2618" i="2" s="1"/>
  <c r="M2619" i="2"/>
  <c r="N2619" i="2" s="1"/>
  <c r="I2619" i="2"/>
  <c r="J2619" i="2" s="1"/>
  <c r="K2619" i="2"/>
  <c r="H2619" i="2"/>
  <c r="L2622" i="2"/>
  <c r="H2622" i="2"/>
  <c r="P2622" i="2" s="1"/>
  <c r="O2622" i="2"/>
  <c r="M2622" i="2"/>
  <c r="N2622" i="2" s="1"/>
  <c r="M2623" i="2"/>
  <c r="N2623" i="2" s="1"/>
  <c r="I2623" i="2"/>
  <c r="J2623" i="2" s="1"/>
  <c r="K2623" i="2"/>
  <c r="H2623" i="2"/>
  <c r="L2626" i="2"/>
  <c r="H2626" i="2"/>
  <c r="P2626" i="2" s="1"/>
  <c r="O2626" i="2"/>
  <c r="M2626" i="2"/>
  <c r="N2626" i="2" s="1"/>
  <c r="M2627" i="2"/>
  <c r="N2627" i="2" s="1"/>
  <c r="I2627" i="2"/>
  <c r="J2627" i="2" s="1"/>
  <c r="K2627" i="2"/>
  <c r="H2627" i="2"/>
  <c r="L2630" i="2"/>
  <c r="H2630" i="2"/>
  <c r="P2630" i="2" s="1"/>
  <c r="O2630" i="2"/>
  <c r="M2630" i="2"/>
  <c r="N2630" i="2" s="1"/>
  <c r="M2631" i="2"/>
  <c r="N2631" i="2" s="1"/>
  <c r="I2631" i="2"/>
  <c r="J2631" i="2" s="1"/>
  <c r="K2631" i="2"/>
  <c r="H2631" i="2"/>
  <c r="L2634" i="2"/>
  <c r="H2634" i="2"/>
  <c r="P2634" i="2" s="1"/>
  <c r="O2634" i="2"/>
  <c r="M2634" i="2"/>
  <c r="N2634" i="2" s="1"/>
  <c r="M2635" i="2"/>
  <c r="N2635" i="2" s="1"/>
  <c r="I2635" i="2"/>
  <c r="J2635" i="2" s="1"/>
  <c r="K2635" i="2"/>
  <c r="H2635" i="2"/>
  <c r="L2638" i="2"/>
  <c r="H2638" i="2"/>
  <c r="P2638" i="2" s="1"/>
  <c r="O2638" i="2"/>
  <c r="M2638" i="2"/>
  <c r="N2638" i="2" s="1"/>
  <c r="M2639" i="2"/>
  <c r="N2639" i="2" s="1"/>
  <c r="I2639" i="2"/>
  <c r="J2639" i="2" s="1"/>
  <c r="K2639" i="2"/>
  <c r="H2639" i="2"/>
  <c r="L2642" i="2"/>
  <c r="H2642" i="2"/>
  <c r="P2642" i="2" s="1"/>
  <c r="O2642" i="2"/>
  <c r="M2642" i="2"/>
  <c r="N2642" i="2" s="1"/>
  <c r="M2643" i="2"/>
  <c r="N2643" i="2" s="1"/>
  <c r="I2643" i="2"/>
  <c r="J2643" i="2" s="1"/>
  <c r="K2643" i="2"/>
  <c r="H2643" i="2"/>
  <c r="L2646" i="2"/>
  <c r="H2646" i="2"/>
  <c r="P2646" i="2" s="1"/>
  <c r="O2646" i="2"/>
  <c r="M2646" i="2"/>
  <c r="N2646" i="2" s="1"/>
  <c r="M2647" i="2"/>
  <c r="N2647" i="2" s="1"/>
  <c r="I2647" i="2"/>
  <c r="J2647" i="2" s="1"/>
  <c r="K2647" i="2"/>
  <c r="H2647" i="2"/>
  <c r="L2650" i="2"/>
  <c r="H2650" i="2"/>
  <c r="P2650" i="2" s="1"/>
  <c r="O2650" i="2"/>
  <c r="M2650" i="2"/>
  <c r="N2650" i="2" s="1"/>
  <c r="M2651" i="2"/>
  <c r="N2651" i="2" s="1"/>
  <c r="I2651" i="2"/>
  <c r="J2651" i="2" s="1"/>
  <c r="K2651" i="2"/>
  <c r="H2651" i="2"/>
  <c r="L2654" i="2"/>
  <c r="H2654" i="2"/>
  <c r="P2654" i="2" s="1"/>
  <c r="O2654" i="2"/>
  <c r="M2654" i="2"/>
  <c r="N2654" i="2" s="1"/>
  <c r="M2655" i="2"/>
  <c r="N2655" i="2" s="1"/>
  <c r="I2655" i="2"/>
  <c r="J2655" i="2" s="1"/>
  <c r="K2655" i="2"/>
  <c r="H2655" i="2"/>
  <c r="L2658" i="2"/>
  <c r="H2658" i="2"/>
  <c r="P2658" i="2" s="1"/>
  <c r="O2658" i="2"/>
  <c r="M2658" i="2"/>
  <c r="N2658" i="2" s="1"/>
  <c r="M2659" i="2"/>
  <c r="N2659" i="2" s="1"/>
  <c r="I2659" i="2"/>
  <c r="J2659" i="2" s="1"/>
  <c r="K2659" i="2"/>
  <c r="H2659" i="2"/>
  <c r="L2662" i="2"/>
  <c r="H2662" i="2"/>
  <c r="P2662" i="2" s="1"/>
  <c r="O2662" i="2"/>
  <c r="M2662" i="2"/>
  <c r="N2662" i="2" s="1"/>
  <c r="M2663" i="2"/>
  <c r="N2663" i="2" s="1"/>
  <c r="I2663" i="2"/>
  <c r="J2663" i="2" s="1"/>
  <c r="K2663" i="2"/>
  <c r="H2663" i="2"/>
  <c r="M2667" i="2"/>
  <c r="N2667" i="2" s="1"/>
  <c r="I2667" i="2"/>
  <c r="J2667" i="2" s="1"/>
  <c r="K2667" i="2"/>
  <c r="O2667" i="2"/>
  <c r="H2667" i="2"/>
  <c r="L2667" i="2"/>
  <c r="L2670" i="2"/>
  <c r="H2670" i="2"/>
  <c r="O2670" i="2"/>
  <c r="I2670" i="2"/>
  <c r="J2670" i="2" s="1"/>
  <c r="M2670" i="2"/>
  <c r="N2670" i="2" s="1"/>
  <c r="M2675" i="2"/>
  <c r="N2675" i="2" s="1"/>
  <c r="I2675" i="2"/>
  <c r="J2675" i="2" s="1"/>
  <c r="K2675" i="2"/>
  <c r="O2675" i="2"/>
  <c r="H2675" i="2"/>
  <c r="L2675" i="2"/>
  <c r="L2678" i="2"/>
  <c r="H2678" i="2"/>
  <c r="P2678" i="2" s="1"/>
  <c r="O2678" i="2"/>
  <c r="I2678" i="2"/>
  <c r="J2678" i="2" s="1"/>
  <c r="M2678" i="2"/>
  <c r="N2678" i="2" s="1"/>
  <c r="P2690" i="2"/>
  <c r="F2694" i="2"/>
  <c r="E2694" i="2"/>
  <c r="E2697" i="2"/>
  <c r="F2697" i="2"/>
  <c r="E2945" i="2"/>
  <c r="F2945" i="2"/>
  <c r="F2946" i="2"/>
  <c r="E2946" i="2"/>
  <c r="E2953" i="2"/>
  <c r="F2953" i="2"/>
  <c r="F2954" i="2"/>
  <c r="E2954" i="2"/>
  <c r="E2961" i="2"/>
  <c r="F2961" i="2"/>
  <c r="F2962" i="2"/>
  <c r="E2962" i="2"/>
  <c r="E2969" i="2"/>
  <c r="F2969" i="2"/>
  <c r="F2970" i="2"/>
  <c r="E2970" i="2"/>
  <c r="E2977" i="2"/>
  <c r="F2977" i="2"/>
  <c r="F2978" i="2"/>
  <c r="E2978" i="2"/>
  <c r="E2985" i="2"/>
  <c r="F2985" i="2"/>
  <c r="F2986" i="2"/>
  <c r="E2986" i="2"/>
  <c r="E2993" i="2"/>
  <c r="F2993" i="2"/>
  <c r="F2994" i="2"/>
  <c r="E2994" i="2"/>
  <c r="E2718" i="2"/>
  <c r="F2721" i="2"/>
  <c r="E2726" i="2"/>
  <c r="F2729" i="2"/>
  <c r="E2734" i="2"/>
  <c r="F2737" i="2"/>
  <c r="E2742" i="2"/>
  <c r="F2745" i="2"/>
  <c r="E2750" i="2"/>
  <c r="F2753" i="2"/>
  <c r="E2758" i="2"/>
  <c r="F2761" i="2"/>
  <c r="E2766" i="2"/>
  <c r="F2769" i="2"/>
  <c r="E2774" i="2"/>
  <c r="F2777" i="2"/>
  <c r="E2782" i="2"/>
  <c r="F2785" i="2"/>
  <c r="E2790" i="2"/>
  <c r="F2793" i="2"/>
  <c r="E2798" i="2"/>
  <c r="F2801" i="2"/>
  <c r="E2806" i="2"/>
  <c r="F2809" i="2"/>
  <c r="E2814" i="2"/>
  <c r="F2817" i="2"/>
  <c r="E2822" i="2"/>
  <c r="F2825" i="2"/>
  <c r="E2830" i="2"/>
  <c r="F2833" i="2"/>
  <c r="E2838" i="2"/>
  <c r="F2841" i="2"/>
  <c r="E2846" i="2"/>
  <c r="F2849" i="2"/>
  <c r="E2854" i="2"/>
  <c r="F2857" i="2"/>
  <c r="E2862" i="2"/>
  <c r="F2865" i="2"/>
  <c r="E2870" i="2"/>
  <c r="F2873" i="2"/>
  <c r="E2878" i="2"/>
  <c r="F2881" i="2"/>
  <c r="E2886" i="2"/>
  <c r="F2889" i="2"/>
  <c r="E2894" i="2"/>
  <c r="F2897" i="2"/>
  <c r="E2902" i="2"/>
  <c r="F2905" i="2"/>
  <c r="E2910" i="2"/>
  <c r="F2913" i="2"/>
  <c r="P2946" i="2"/>
  <c r="F2947" i="2"/>
  <c r="E2947" i="2"/>
  <c r="P2954" i="2"/>
  <c r="F2955" i="2"/>
  <c r="E2955" i="2"/>
  <c r="P2962" i="2"/>
  <c r="F2963" i="2"/>
  <c r="E2963" i="2"/>
  <c r="P2970" i="2"/>
  <c r="F2971" i="2"/>
  <c r="E2971" i="2"/>
  <c r="P2978" i="2"/>
  <c r="F2979" i="2"/>
  <c r="E2979" i="2"/>
  <c r="P2986" i="2"/>
  <c r="F2987" i="2"/>
  <c r="E2987" i="2"/>
  <c r="P2994" i="2"/>
  <c r="F2995" i="2"/>
  <c r="E2995" i="2"/>
  <c r="P2714" i="2"/>
  <c r="P2722" i="2"/>
  <c r="P2730" i="2"/>
  <c r="P2735" i="2"/>
  <c r="P2738" i="2"/>
  <c r="P2746" i="2"/>
  <c r="P2754" i="2"/>
  <c r="P2762" i="2"/>
  <c r="P2767" i="2"/>
  <c r="P2770" i="2"/>
  <c r="P2778" i="2"/>
  <c r="P2786" i="2"/>
  <c r="P2794" i="2"/>
  <c r="P2802" i="2"/>
  <c r="P2810" i="2"/>
  <c r="P2818" i="2"/>
  <c r="P2826" i="2"/>
  <c r="P2834" i="2"/>
  <c r="P2842" i="2"/>
  <c r="P2850" i="2"/>
  <c r="P2858" i="2"/>
  <c r="P2866" i="2"/>
  <c r="P2874" i="2"/>
  <c r="P2882" i="2"/>
  <c r="P2890" i="2"/>
  <c r="E2891" i="2"/>
  <c r="P2898" i="2"/>
  <c r="E2899" i="2"/>
  <c r="P2906" i="2"/>
  <c r="E2907" i="2"/>
  <c r="P2914" i="2"/>
  <c r="E2915" i="2"/>
  <c r="P2922" i="2"/>
  <c r="E2923" i="2"/>
  <c r="P2930" i="2"/>
  <c r="E2931" i="2"/>
  <c r="P2938" i="2"/>
  <c r="E2939" i="2"/>
  <c r="E2949" i="2"/>
  <c r="F2949" i="2"/>
  <c r="F2950" i="2"/>
  <c r="E2950" i="2"/>
  <c r="E2957" i="2"/>
  <c r="F2957" i="2"/>
  <c r="F2958" i="2"/>
  <c r="E2958" i="2"/>
  <c r="E2965" i="2"/>
  <c r="F2965" i="2"/>
  <c r="F2966" i="2"/>
  <c r="E2966" i="2"/>
  <c r="E2973" i="2"/>
  <c r="F2973" i="2"/>
  <c r="F2974" i="2"/>
  <c r="E2974" i="2"/>
  <c r="E2981" i="2"/>
  <c r="F2981" i="2"/>
  <c r="F2982" i="2"/>
  <c r="E2982" i="2"/>
  <c r="E2989" i="2"/>
  <c r="F2989" i="2"/>
  <c r="F2990" i="2"/>
  <c r="E2990" i="2"/>
  <c r="E2997" i="2"/>
  <c r="F2997" i="2"/>
  <c r="F2998" i="2"/>
  <c r="E2998" i="2"/>
  <c r="F2667" i="2"/>
  <c r="E2668" i="2"/>
  <c r="F2671" i="2"/>
  <c r="E2672" i="2"/>
  <c r="F2675" i="2"/>
  <c r="E2676" i="2"/>
  <c r="F2679" i="2"/>
  <c r="E2680" i="2"/>
  <c r="E2682" i="2"/>
  <c r="F2685" i="2"/>
  <c r="E2690" i="2"/>
  <c r="F2693" i="2"/>
  <c r="E2698" i="2"/>
  <c r="F2701" i="2"/>
  <c r="E2706" i="2"/>
  <c r="F2709" i="2"/>
  <c r="E2714" i="2"/>
  <c r="F2717" i="2"/>
  <c r="E2722" i="2"/>
  <c r="F2725" i="2"/>
  <c r="E2730" i="2"/>
  <c r="F2733" i="2"/>
  <c r="E2738" i="2"/>
  <c r="F2741" i="2"/>
  <c r="E2746" i="2"/>
  <c r="F2749" i="2"/>
  <c r="E2754" i="2"/>
  <c r="F2757" i="2"/>
  <c r="E2762" i="2"/>
  <c r="F2765" i="2"/>
  <c r="E2770" i="2"/>
  <c r="F2773" i="2"/>
  <c r="E2778" i="2"/>
  <c r="F2781" i="2"/>
  <c r="E2786" i="2"/>
  <c r="F2789" i="2"/>
  <c r="E2794" i="2"/>
  <c r="F2797" i="2"/>
  <c r="E2802" i="2"/>
  <c r="F2805" i="2"/>
  <c r="E2810" i="2"/>
  <c r="F2813" i="2"/>
  <c r="E2818" i="2"/>
  <c r="F2821" i="2"/>
  <c r="E2826" i="2"/>
  <c r="F2829" i="2"/>
  <c r="E2834" i="2"/>
  <c r="F2837" i="2"/>
  <c r="E2842" i="2"/>
  <c r="F2845" i="2"/>
  <c r="E2850" i="2"/>
  <c r="F2853" i="2"/>
  <c r="E2858" i="2"/>
  <c r="F2861" i="2"/>
  <c r="E2866" i="2"/>
  <c r="F2869" i="2"/>
  <c r="E2874" i="2"/>
  <c r="F2877" i="2"/>
  <c r="E2882" i="2"/>
  <c r="F2885" i="2"/>
  <c r="E2890" i="2"/>
  <c r="F2893" i="2"/>
  <c r="E2898" i="2"/>
  <c r="F2901" i="2"/>
  <c r="E2906" i="2"/>
  <c r="F2909" i="2"/>
  <c r="E2914" i="2"/>
  <c r="F2917" i="2"/>
  <c r="F2925" i="2"/>
  <c r="P2950" i="2"/>
  <c r="F2951" i="2"/>
  <c r="E2951" i="2"/>
  <c r="P2958" i="2"/>
  <c r="F2959" i="2"/>
  <c r="E2959" i="2"/>
  <c r="P2966" i="2"/>
  <c r="F2967" i="2"/>
  <c r="E2967" i="2"/>
  <c r="P2974" i="2"/>
  <c r="F2975" i="2"/>
  <c r="E2975" i="2"/>
  <c r="P2982" i="2"/>
  <c r="F2983" i="2"/>
  <c r="E2983" i="2"/>
  <c r="P2990" i="2"/>
  <c r="F2991" i="2"/>
  <c r="E2991" i="2"/>
  <c r="P2998" i="2"/>
  <c r="F2999" i="2"/>
  <c r="E2999" i="2"/>
  <c r="E3001" i="2"/>
  <c r="F3001" i="2"/>
  <c r="O3057" i="2"/>
  <c r="K3057" i="2"/>
  <c r="M3057" i="2"/>
  <c r="N3057" i="2" s="1"/>
  <c r="I3057" i="2"/>
  <c r="J3057" i="2" s="1"/>
  <c r="H3057" i="2"/>
  <c r="M3059" i="2"/>
  <c r="N3059" i="2" s="1"/>
  <c r="I3059" i="2"/>
  <c r="J3059" i="2" s="1"/>
  <c r="O3059" i="2"/>
  <c r="K3059" i="2"/>
  <c r="H3059" i="2"/>
  <c r="O3073" i="2"/>
  <c r="K3073" i="2"/>
  <c r="M3073" i="2"/>
  <c r="N3073" i="2" s="1"/>
  <c r="I3073" i="2"/>
  <c r="J3073" i="2" s="1"/>
  <c r="H3073" i="2"/>
  <c r="M3075" i="2"/>
  <c r="N3075" i="2" s="1"/>
  <c r="I3075" i="2"/>
  <c r="J3075" i="2" s="1"/>
  <c r="O3075" i="2"/>
  <c r="K3075" i="2"/>
  <c r="H3075" i="2"/>
  <c r="O3089" i="2"/>
  <c r="K3089" i="2"/>
  <c r="M3089" i="2"/>
  <c r="N3089" i="2" s="1"/>
  <c r="I3089" i="2"/>
  <c r="J3089" i="2" s="1"/>
  <c r="H3089" i="2"/>
  <c r="M3091" i="2"/>
  <c r="N3091" i="2" s="1"/>
  <c r="I3091" i="2"/>
  <c r="J3091" i="2" s="1"/>
  <c r="O3091" i="2"/>
  <c r="K3091" i="2"/>
  <c r="H3091" i="2"/>
  <c r="F3104" i="2"/>
  <c r="E3104" i="2"/>
  <c r="E3111" i="2"/>
  <c r="F3111" i="2"/>
  <c r="P3120" i="2"/>
  <c r="F3124" i="2"/>
  <c r="E3124" i="2"/>
  <c r="E3002" i="2"/>
  <c r="P3002" i="2"/>
  <c r="E3003" i="2"/>
  <c r="F3005" i="2"/>
  <c r="E3006" i="2"/>
  <c r="P3006" i="2"/>
  <c r="E3007" i="2"/>
  <c r="F3009" i="2"/>
  <c r="E3010" i="2"/>
  <c r="P3010" i="2"/>
  <c r="E3011" i="2"/>
  <c r="F3013" i="2"/>
  <c r="E3014" i="2"/>
  <c r="P3014" i="2"/>
  <c r="E3015" i="2"/>
  <c r="F3017" i="2"/>
  <c r="E3018" i="2"/>
  <c r="P3018" i="2"/>
  <c r="E3019" i="2"/>
  <c r="F3021" i="2"/>
  <c r="E3022" i="2"/>
  <c r="P3022" i="2"/>
  <c r="E3023" i="2"/>
  <c r="F3025" i="2"/>
  <c r="E3026" i="2"/>
  <c r="P3026" i="2"/>
  <c r="E3027" i="2"/>
  <c r="F3029" i="2"/>
  <c r="E3030" i="2"/>
  <c r="P3030" i="2"/>
  <c r="E3031" i="2"/>
  <c r="F3033" i="2"/>
  <c r="E3034" i="2"/>
  <c r="P3034" i="2"/>
  <c r="E3035" i="2"/>
  <c r="F3037" i="2"/>
  <c r="E3038" i="2"/>
  <c r="P3038" i="2"/>
  <c r="E3039" i="2"/>
  <c r="F3041" i="2"/>
  <c r="E3042" i="2"/>
  <c r="P3042" i="2"/>
  <c r="E3043" i="2"/>
  <c r="F3045" i="2"/>
  <c r="E3046" i="2"/>
  <c r="P3046" i="2"/>
  <c r="E3047" i="2"/>
  <c r="F3049" i="2"/>
  <c r="E3050" i="2"/>
  <c r="P3050" i="2"/>
  <c r="E3051" i="2"/>
  <c r="F3053" i="2"/>
  <c r="E3054" i="2"/>
  <c r="M3055" i="2"/>
  <c r="N3055" i="2" s="1"/>
  <c r="I3055" i="2"/>
  <c r="J3055" i="2" s="1"/>
  <c r="O3055" i="2"/>
  <c r="K3055" i="2"/>
  <c r="H3055" i="2"/>
  <c r="P3062" i="2"/>
  <c r="F3065" i="2"/>
  <c r="F3067" i="2"/>
  <c r="O3069" i="2"/>
  <c r="K3069" i="2"/>
  <c r="M3069" i="2"/>
  <c r="N3069" i="2" s="1"/>
  <c r="I3069" i="2"/>
  <c r="J3069" i="2" s="1"/>
  <c r="H3069" i="2"/>
  <c r="M3071" i="2"/>
  <c r="N3071" i="2" s="1"/>
  <c r="I3071" i="2"/>
  <c r="J3071" i="2" s="1"/>
  <c r="O3071" i="2"/>
  <c r="K3071" i="2"/>
  <c r="H3071" i="2"/>
  <c r="F3081" i="2"/>
  <c r="F3083" i="2"/>
  <c r="O3085" i="2"/>
  <c r="K3085" i="2"/>
  <c r="M3085" i="2"/>
  <c r="N3085" i="2" s="1"/>
  <c r="I3085" i="2"/>
  <c r="J3085" i="2" s="1"/>
  <c r="H3085" i="2"/>
  <c r="M3087" i="2"/>
  <c r="N3087" i="2" s="1"/>
  <c r="I3087" i="2"/>
  <c r="J3087" i="2" s="1"/>
  <c r="O3087" i="2"/>
  <c r="K3087" i="2"/>
  <c r="H3087" i="2"/>
  <c r="P3087" i="2" s="1"/>
  <c r="F3093" i="2"/>
  <c r="L3094" i="2"/>
  <c r="H3094" i="2"/>
  <c r="O3094" i="2"/>
  <c r="M3094" i="2"/>
  <c r="N3094" i="2" s="1"/>
  <c r="M3095" i="2"/>
  <c r="N3095" i="2" s="1"/>
  <c r="I3095" i="2"/>
  <c r="J3095" i="2" s="1"/>
  <c r="K3095" i="2"/>
  <c r="H3095" i="2"/>
  <c r="J3096" i="2"/>
  <c r="P3096" i="2"/>
  <c r="F3097" i="2"/>
  <c r="L3098" i="2"/>
  <c r="H3098" i="2"/>
  <c r="O3098" i="2"/>
  <c r="M3098" i="2"/>
  <c r="N3098" i="2" s="1"/>
  <c r="F3100" i="2"/>
  <c r="E3100" i="2"/>
  <c r="E3107" i="2"/>
  <c r="F3107" i="2"/>
  <c r="F3116" i="2"/>
  <c r="E3116" i="2"/>
  <c r="E3119" i="2"/>
  <c r="F3119" i="2"/>
  <c r="L2680" i="2"/>
  <c r="H2680" i="2"/>
  <c r="K2680" i="2"/>
  <c r="M2681" i="2"/>
  <c r="N2681" i="2" s="1"/>
  <c r="I2681" i="2"/>
  <c r="J2681" i="2" s="1"/>
  <c r="L2681" i="2"/>
  <c r="O2683" i="2"/>
  <c r="K2683" i="2"/>
  <c r="P2683" i="2" s="1"/>
  <c r="L2683" i="2"/>
  <c r="L2684" i="2"/>
  <c r="H2684" i="2"/>
  <c r="K2684" i="2"/>
  <c r="M2685" i="2"/>
  <c r="N2685" i="2" s="1"/>
  <c r="I2685" i="2"/>
  <c r="J2685" i="2" s="1"/>
  <c r="L2685" i="2"/>
  <c r="O2687" i="2"/>
  <c r="K2687" i="2"/>
  <c r="P2687" i="2" s="1"/>
  <c r="L2687" i="2"/>
  <c r="L2688" i="2"/>
  <c r="H2688" i="2"/>
  <c r="K2688" i="2"/>
  <c r="M2689" i="2"/>
  <c r="N2689" i="2" s="1"/>
  <c r="I2689" i="2"/>
  <c r="J2689" i="2" s="1"/>
  <c r="L2689" i="2"/>
  <c r="O2691" i="2"/>
  <c r="K2691" i="2"/>
  <c r="P2691" i="2" s="1"/>
  <c r="L2691" i="2"/>
  <c r="L2692" i="2"/>
  <c r="H2692" i="2"/>
  <c r="K2692" i="2"/>
  <c r="M2693" i="2"/>
  <c r="N2693" i="2" s="1"/>
  <c r="I2693" i="2"/>
  <c r="J2693" i="2" s="1"/>
  <c r="L2693" i="2"/>
  <c r="O2695" i="2"/>
  <c r="K2695" i="2"/>
  <c r="P2695" i="2" s="1"/>
  <c r="L2695" i="2"/>
  <c r="L2696" i="2"/>
  <c r="H2696" i="2"/>
  <c r="K2696" i="2"/>
  <c r="M2697" i="2"/>
  <c r="N2697" i="2" s="1"/>
  <c r="I2697" i="2"/>
  <c r="J2697" i="2" s="1"/>
  <c r="L2697" i="2"/>
  <c r="O2699" i="2"/>
  <c r="K2699" i="2"/>
  <c r="P2699" i="2" s="1"/>
  <c r="L2699" i="2"/>
  <c r="L2700" i="2"/>
  <c r="H2700" i="2"/>
  <c r="K2700" i="2"/>
  <c r="M2701" i="2"/>
  <c r="N2701" i="2" s="1"/>
  <c r="I2701" i="2"/>
  <c r="J2701" i="2" s="1"/>
  <c r="L2701" i="2"/>
  <c r="O2703" i="2"/>
  <c r="K2703" i="2"/>
  <c r="P2703" i="2" s="1"/>
  <c r="L2703" i="2"/>
  <c r="L2704" i="2"/>
  <c r="H2704" i="2"/>
  <c r="K2704" i="2"/>
  <c r="M2705" i="2"/>
  <c r="N2705" i="2" s="1"/>
  <c r="I2705" i="2"/>
  <c r="J2705" i="2" s="1"/>
  <c r="L2705" i="2"/>
  <c r="O2707" i="2"/>
  <c r="K2707" i="2"/>
  <c r="P2707" i="2" s="1"/>
  <c r="L2707" i="2"/>
  <c r="L2708" i="2"/>
  <c r="H2708" i="2"/>
  <c r="K2708" i="2"/>
  <c r="M2709" i="2"/>
  <c r="N2709" i="2" s="1"/>
  <c r="I2709" i="2"/>
  <c r="J2709" i="2" s="1"/>
  <c r="L2709" i="2"/>
  <c r="O2711" i="2"/>
  <c r="K2711" i="2"/>
  <c r="P2711" i="2" s="1"/>
  <c r="L2711" i="2"/>
  <c r="L2712" i="2"/>
  <c r="H2712" i="2"/>
  <c r="K2712" i="2"/>
  <c r="M2713" i="2"/>
  <c r="N2713" i="2" s="1"/>
  <c r="I2713" i="2"/>
  <c r="J2713" i="2" s="1"/>
  <c r="L2713" i="2"/>
  <c r="O2715" i="2"/>
  <c r="K2715" i="2"/>
  <c r="P2715" i="2" s="1"/>
  <c r="L2715" i="2"/>
  <c r="L2716" i="2"/>
  <c r="H2716" i="2"/>
  <c r="K2716" i="2"/>
  <c r="M2717" i="2"/>
  <c r="N2717" i="2" s="1"/>
  <c r="I2717" i="2"/>
  <c r="J2717" i="2" s="1"/>
  <c r="L2717" i="2"/>
  <c r="O2719" i="2"/>
  <c r="K2719" i="2"/>
  <c r="P2719" i="2" s="1"/>
  <c r="L2719" i="2"/>
  <c r="L2720" i="2"/>
  <c r="H2720" i="2"/>
  <c r="K2720" i="2"/>
  <c r="M2721" i="2"/>
  <c r="N2721" i="2" s="1"/>
  <c r="I2721" i="2"/>
  <c r="J2721" i="2" s="1"/>
  <c r="L2721" i="2"/>
  <c r="O2723" i="2"/>
  <c r="K2723" i="2"/>
  <c r="P2723" i="2" s="1"/>
  <c r="L2723" i="2"/>
  <c r="L2724" i="2"/>
  <c r="H2724" i="2"/>
  <c r="K2724" i="2"/>
  <c r="M2725" i="2"/>
  <c r="N2725" i="2" s="1"/>
  <c r="I2725" i="2"/>
  <c r="J2725" i="2" s="1"/>
  <c r="L2725" i="2"/>
  <c r="O2727" i="2"/>
  <c r="K2727" i="2"/>
  <c r="P2727" i="2" s="1"/>
  <c r="L2727" i="2"/>
  <c r="L2728" i="2"/>
  <c r="H2728" i="2"/>
  <c r="K2728" i="2"/>
  <c r="M2729" i="2"/>
  <c r="N2729" i="2" s="1"/>
  <c r="I2729" i="2"/>
  <c r="J2729" i="2" s="1"/>
  <c r="L2729" i="2"/>
  <c r="O2731" i="2"/>
  <c r="K2731" i="2"/>
  <c r="P2731" i="2" s="1"/>
  <c r="L2731" i="2"/>
  <c r="L2732" i="2"/>
  <c r="H2732" i="2"/>
  <c r="K2732" i="2"/>
  <c r="M2733" i="2"/>
  <c r="N2733" i="2" s="1"/>
  <c r="I2733" i="2"/>
  <c r="J2733" i="2" s="1"/>
  <c r="L2733" i="2"/>
  <c r="O2735" i="2"/>
  <c r="K2735" i="2"/>
  <c r="L2735" i="2"/>
  <c r="L2736" i="2"/>
  <c r="H2736" i="2"/>
  <c r="K2736" i="2"/>
  <c r="M2737" i="2"/>
  <c r="N2737" i="2" s="1"/>
  <c r="I2737" i="2"/>
  <c r="J2737" i="2" s="1"/>
  <c r="L2737" i="2"/>
  <c r="O2739" i="2"/>
  <c r="K2739" i="2"/>
  <c r="P2739" i="2" s="1"/>
  <c r="L2739" i="2"/>
  <c r="L2740" i="2"/>
  <c r="H2740" i="2"/>
  <c r="K2740" i="2"/>
  <c r="M2741" i="2"/>
  <c r="N2741" i="2" s="1"/>
  <c r="I2741" i="2"/>
  <c r="J2741" i="2" s="1"/>
  <c r="L2741" i="2"/>
  <c r="O2743" i="2"/>
  <c r="K2743" i="2"/>
  <c r="P2743" i="2" s="1"/>
  <c r="L2743" i="2"/>
  <c r="L2744" i="2"/>
  <c r="H2744" i="2"/>
  <c r="K2744" i="2"/>
  <c r="M2745" i="2"/>
  <c r="N2745" i="2" s="1"/>
  <c r="I2745" i="2"/>
  <c r="J2745" i="2" s="1"/>
  <c r="L2745" i="2"/>
  <c r="O2747" i="2"/>
  <c r="K2747" i="2"/>
  <c r="P2747" i="2" s="1"/>
  <c r="L2747" i="2"/>
  <c r="L2748" i="2"/>
  <c r="H2748" i="2"/>
  <c r="K2748" i="2"/>
  <c r="M2749" i="2"/>
  <c r="N2749" i="2" s="1"/>
  <c r="I2749" i="2"/>
  <c r="J2749" i="2" s="1"/>
  <c r="L2749" i="2"/>
  <c r="O2751" i="2"/>
  <c r="K2751" i="2"/>
  <c r="P2751" i="2" s="1"/>
  <c r="L2751" i="2"/>
  <c r="L2752" i="2"/>
  <c r="H2752" i="2"/>
  <c r="K2752" i="2"/>
  <c r="M2753" i="2"/>
  <c r="N2753" i="2" s="1"/>
  <c r="I2753" i="2"/>
  <c r="J2753" i="2" s="1"/>
  <c r="L2753" i="2"/>
  <c r="O2755" i="2"/>
  <c r="K2755" i="2"/>
  <c r="P2755" i="2" s="1"/>
  <c r="L2755" i="2"/>
  <c r="L2756" i="2"/>
  <c r="H2756" i="2"/>
  <c r="K2756" i="2"/>
  <c r="M2757" i="2"/>
  <c r="N2757" i="2" s="1"/>
  <c r="I2757" i="2"/>
  <c r="J2757" i="2" s="1"/>
  <c r="L2757" i="2"/>
  <c r="O2759" i="2"/>
  <c r="K2759" i="2"/>
  <c r="P2759" i="2" s="1"/>
  <c r="L2759" i="2"/>
  <c r="L2760" i="2"/>
  <c r="H2760" i="2"/>
  <c r="K2760" i="2"/>
  <c r="M2761" i="2"/>
  <c r="N2761" i="2" s="1"/>
  <c r="I2761" i="2"/>
  <c r="J2761" i="2" s="1"/>
  <c r="L2761" i="2"/>
  <c r="O2763" i="2"/>
  <c r="K2763" i="2"/>
  <c r="P2763" i="2" s="1"/>
  <c r="L2763" i="2"/>
  <c r="L2764" i="2"/>
  <c r="H2764" i="2"/>
  <c r="K2764" i="2"/>
  <c r="M2765" i="2"/>
  <c r="N2765" i="2" s="1"/>
  <c r="I2765" i="2"/>
  <c r="J2765" i="2" s="1"/>
  <c r="L2765" i="2"/>
  <c r="O2767" i="2"/>
  <c r="K2767" i="2"/>
  <c r="L2767" i="2"/>
  <c r="L2768" i="2"/>
  <c r="H2768" i="2"/>
  <c r="K2768" i="2"/>
  <c r="M2769" i="2"/>
  <c r="N2769" i="2" s="1"/>
  <c r="I2769" i="2"/>
  <c r="J2769" i="2" s="1"/>
  <c r="L2769" i="2"/>
  <c r="O2771" i="2"/>
  <c r="K2771" i="2"/>
  <c r="P2771" i="2" s="1"/>
  <c r="L2771" i="2"/>
  <c r="L2772" i="2"/>
  <c r="H2772" i="2"/>
  <c r="K2772" i="2"/>
  <c r="M2773" i="2"/>
  <c r="N2773" i="2" s="1"/>
  <c r="I2773" i="2"/>
  <c r="J2773" i="2" s="1"/>
  <c r="L2773" i="2"/>
  <c r="O2775" i="2"/>
  <c r="K2775" i="2"/>
  <c r="P2775" i="2" s="1"/>
  <c r="L2775" i="2"/>
  <c r="L2776" i="2"/>
  <c r="H2776" i="2"/>
  <c r="K2776" i="2"/>
  <c r="M2777" i="2"/>
  <c r="N2777" i="2" s="1"/>
  <c r="I2777" i="2"/>
  <c r="J2777" i="2" s="1"/>
  <c r="L2777" i="2"/>
  <c r="O2779" i="2"/>
  <c r="K2779" i="2"/>
  <c r="P2779" i="2" s="1"/>
  <c r="L2779" i="2"/>
  <c r="L2780" i="2"/>
  <c r="H2780" i="2"/>
  <c r="K2780" i="2"/>
  <c r="M2781" i="2"/>
  <c r="N2781" i="2" s="1"/>
  <c r="I2781" i="2"/>
  <c r="J2781" i="2" s="1"/>
  <c r="L2781" i="2"/>
  <c r="O2783" i="2"/>
  <c r="K2783" i="2"/>
  <c r="P2783" i="2" s="1"/>
  <c r="L2783" i="2"/>
  <c r="L2784" i="2"/>
  <c r="H2784" i="2"/>
  <c r="K2784" i="2"/>
  <c r="M2785" i="2"/>
  <c r="N2785" i="2" s="1"/>
  <c r="I2785" i="2"/>
  <c r="J2785" i="2" s="1"/>
  <c r="L2785" i="2"/>
  <c r="O2787" i="2"/>
  <c r="K2787" i="2"/>
  <c r="P2787" i="2" s="1"/>
  <c r="L2787" i="2"/>
  <c r="L2788" i="2"/>
  <c r="H2788" i="2"/>
  <c r="K2788" i="2"/>
  <c r="M2789" i="2"/>
  <c r="N2789" i="2" s="1"/>
  <c r="I2789" i="2"/>
  <c r="J2789" i="2" s="1"/>
  <c r="L2789" i="2"/>
  <c r="O2791" i="2"/>
  <c r="K2791" i="2"/>
  <c r="P2791" i="2" s="1"/>
  <c r="L2791" i="2"/>
  <c r="L2792" i="2"/>
  <c r="H2792" i="2"/>
  <c r="K2792" i="2"/>
  <c r="M2793" i="2"/>
  <c r="N2793" i="2" s="1"/>
  <c r="I2793" i="2"/>
  <c r="J2793" i="2" s="1"/>
  <c r="L2793" i="2"/>
  <c r="O2795" i="2"/>
  <c r="K2795" i="2"/>
  <c r="P2795" i="2" s="1"/>
  <c r="L2795" i="2"/>
  <c r="L2796" i="2"/>
  <c r="H2796" i="2"/>
  <c r="K2796" i="2"/>
  <c r="M2797" i="2"/>
  <c r="N2797" i="2" s="1"/>
  <c r="I2797" i="2"/>
  <c r="J2797" i="2" s="1"/>
  <c r="L2797" i="2"/>
  <c r="O2799" i="2"/>
  <c r="K2799" i="2"/>
  <c r="P2799" i="2" s="1"/>
  <c r="L2799" i="2"/>
  <c r="L2800" i="2"/>
  <c r="H2800" i="2"/>
  <c r="K2800" i="2"/>
  <c r="M2801" i="2"/>
  <c r="N2801" i="2" s="1"/>
  <c r="I2801" i="2"/>
  <c r="J2801" i="2" s="1"/>
  <c r="L2801" i="2"/>
  <c r="O2803" i="2"/>
  <c r="K2803" i="2"/>
  <c r="P2803" i="2" s="1"/>
  <c r="L2803" i="2"/>
  <c r="L2804" i="2"/>
  <c r="H2804" i="2"/>
  <c r="K2804" i="2"/>
  <c r="M2805" i="2"/>
  <c r="N2805" i="2" s="1"/>
  <c r="I2805" i="2"/>
  <c r="J2805" i="2" s="1"/>
  <c r="L2805" i="2"/>
  <c r="O2807" i="2"/>
  <c r="K2807" i="2"/>
  <c r="P2807" i="2" s="1"/>
  <c r="L2807" i="2"/>
  <c r="L2808" i="2"/>
  <c r="H2808" i="2"/>
  <c r="K2808" i="2"/>
  <c r="M2809" i="2"/>
  <c r="N2809" i="2" s="1"/>
  <c r="I2809" i="2"/>
  <c r="J2809" i="2" s="1"/>
  <c r="L2809" i="2"/>
  <c r="O2811" i="2"/>
  <c r="K2811" i="2"/>
  <c r="P2811" i="2" s="1"/>
  <c r="L2811" i="2"/>
  <c r="L2812" i="2"/>
  <c r="H2812" i="2"/>
  <c r="K2812" i="2"/>
  <c r="M2813" i="2"/>
  <c r="N2813" i="2" s="1"/>
  <c r="I2813" i="2"/>
  <c r="J2813" i="2" s="1"/>
  <c r="L2813" i="2"/>
  <c r="O2815" i="2"/>
  <c r="K2815" i="2"/>
  <c r="P2815" i="2" s="1"/>
  <c r="L2815" i="2"/>
  <c r="L2816" i="2"/>
  <c r="H2816" i="2"/>
  <c r="K2816" i="2"/>
  <c r="M2817" i="2"/>
  <c r="N2817" i="2" s="1"/>
  <c r="I2817" i="2"/>
  <c r="J2817" i="2" s="1"/>
  <c r="L2817" i="2"/>
  <c r="O2819" i="2"/>
  <c r="K2819" i="2"/>
  <c r="P2819" i="2" s="1"/>
  <c r="L2819" i="2"/>
  <c r="L2820" i="2"/>
  <c r="H2820" i="2"/>
  <c r="K2820" i="2"/>
  <c r="M2821" i="2"/>
  <c r="N2821" i="2" s="1"/>
  <c r="I2821" i="2"/>
  <c r="J2821" i="2" s="1"/>
  <c r="L2821" i="2"/>
  <c r="O2823" i="2"/>
  <c r="K2823" i="2"/>
  <c r="P2823" i="2" s="1"/>
  <c r="L2823" i="2"/>
  <c r="L2824" i="2"/>
  <c r="H2824" i="2"/>
  <c r="K2824" i="2"/>
  <c r="M2825" i="2"/>
  <c r="N2825" i="2" s="1"/>
  <c r="I2825" i="2"/>
  <c r="J2825" i="2" s="1"/>
  <c r="L2825" i="2"/>
  <c r="O2827" i="2"/>
  <c r="K2827" i="2"/>
  <c r="P2827" i="2" s="1"/>
  <c r="L2827" i="2"/>
  <c r="L2828" i="2"/>
  <c r="H2828" i="2"/>
  <c r="K2828" i="2"/>
  <c r="M2829" i="2"/>
  <c r="N2829" i="2" s="1"/>
  <c r="I2829" i="2"/>
  <c r="J2829" i="2" s="1"/>
  <c r="L2829" i="2"/>
  <c r="O2831" i="2"/>
  <c r="K2831" i="2"/>
  <c r="P2831" i="2" s="1"/>
  <c r="L2831" i="2"/>
  <c r="L2832" i="2"/>
  <c r="H2832" i="2"/>
  <c r="K2832" i="2"/>
  <c r="M2833" i="2"/>
  <c r="N2833" i="2" s="1"/>
  <c r="I2833" i="2"/>
  <c r="J2833" i="2" s="1"/>
  <c r="L2833" i="2"/>
  <c r="O2835" i="2"/>
  <c r="K2835" i="2"/>
  <c r="P2835" i="2" s="1"/>
  <c r="L2835" i="2"/>
  <c r="L2836" i="2"/>
  <c r="H2836" i="2"/>
  <c r="K2836" i="2"/>
  <c r="M2837" i="2"/>
  <c r="N2837" i="2" s="1"/>
  <c r="I2837" i="2"/>
  <c r="J2837" i="2" s="1"/>
  <c r="L2837" i="2"/>
  <c r="O2839" i="2"/>
  <c r="K2839" i="2"/>
  <c r="P2839" i="2" s="1"/>
  <c r="L2839" i="2"/>
  <c r="L2840" i="2"/>
  <c r="H2840" i="2"/>
  <c r="K2840" i="2"/>
  <c r="M2841" i="2"/>
  <c r="N2841" i="2" s="1"/>
  <c r="I2841" i="2"/>
  <c r="J2841" i="2" s="1"/>
  <c r="L2841" i="2"/>
  <c r="O2843" i="2"/>
  <c r="K2843" i="2"/>
  <c r="P2843" i="2" s="1"/>
  <c r="L2843" i="2"/>
  <c r="L2844" i="2"/>
  <c r="H2844" i="2"/>
  <c r="K2844" i="2"/>
  <c r="M2845" i="2"/>
  <c r="N2845" i="2" s="1"/>
  <c r="I2845" i="2"/>
  <c r="J2845" i="2" s="1"/>
  <c r="L2845" i="2"/>
  <c r="O2847" i="2"/>
  <c r="K2847" i="2"/>
  <c r="P2847" i="2" s="1"/>
  <c r="L2847" i="2"/>
  <c r="L2848" i="2"/>
  <c r="H2848" i="2"/>
  <c r="K2848" i="2"/>
  <c r="M2849" i="2"/>
  <c r="N2849" i="2" s="1"/>
  <c r="I2849" i="2"/>
  <c r="J2849" i="2" s="1"/>
  <c r="L2849" i="2"/>
  <c r="O2851" i="2"/>
  <c r="K2851" i="2"/>
  <c r="P2851" i="2" s="1"/>
  <c r="L2851" i="2"/>
  <c r="L2852" i="2"/>
  <c r="H2852" i="2"/>
  <c r="K2852" i="2"/>
  <c r="M2853" i="2"/>
  <c r="N2853" i="2" s="1"/>
  <c r="I2853" i="2"/>
  <c r="J2853" i="2" s="1"/>
  <c r="L2853" i="2"/>
  <c r="O2855" i="2"/>
  <c r="K2855" i="2"/>
  <c r="P2855" i="2" s="1"/>
  <c r="L2855" i="2"/>
  <c r="L2856" i="2"/>
  <c r="H2856" i="2"/>
  <c r="K2856" i="2"/>
  <c r="M2857" i="2"/>
  <c r="N2857" i="2" s="1"/>
  <c r="I2857" i="2"/>
  <c r="J2857" i="2" s="1"/>
  <c r="L2857" i="2"/>
  <c r="O2859" i="2"/>
  <c r="K2859" i="2"/>
  <c r="P2859" i="2" s="1"/>
  <c r="L2859" i="2"/>
  <c r="L2860" i="2"/>
  <c r="H2860" i="2"/>
  <c r="K2860" i="2"/>
  <c r="M2861" i="2"/>
  <c r="N2861" i="2" s="1"/>
  <c r="I2861" i="2"/>
  <c r="J2861" i="2" s="1"/>
  <c r="L2861" i="2"/>
  <c r="O2863" i="2"/>
  <c r="K2863" i="2"/>
  <c r="P2863" i="2" s="1"/>
  <c r="L2863" i="2"/>
  <c r="L2864" i="2"/>
  <c r="H2864" i="2"/>
  <c r="K2864" i="2"/>
  <c r="M2865" i="2"/>
  <c r="N2865" i="2" s="1"/>
  <c r="I2865" i="2"/>
  <c r="J2865" i="2" s="1"/>
  <c r="L2865" i="2"/>
  <c r="O2867" i="2"/>
  <c r="K2867" i="2"/>
  <c r="P2867" i="2" s="1"/>
  <c r="L2867" i="2"/>
  <c r="L2868" i="2"/>
  <c r="H2868" i="2"/>
  <c r="K2868" i="2"/>
  <c r="M2869" i="2"/>
  <c r="N2869" i="2" s="1"/>
  <c r="I2869" i="2"/>
  <c r="J2869" i="2" s="1"/>
  <c r="L2869" i="2"/>
  <c r="O2871" i="2"/>
  <c r="K2871" i="2"/>
  <c r="P2871" i="2" s="1"/>
  <c r="L2871" i="2"/>
  <c r="L2872" i="2"/>
  <c r="H2872" i="2"/>
  <c r="K2872" i="2"/>
  <c r="M2873" i="2"/>
  <c r="N2873" i="2" s="1"/>
  <c r="I2873" i="2"/>
  <c r="J2873" i="2" s="1"/>
  <c r="L2873" i="2"/>
  <c r="O2875" i="2"/>
  <c r="K2875" i="2"/>
  <c r="P2875" i="2" s="1"/>
  <c r="L2875" i="2"/>
  <c r="L2876" i="2"/>
  <c r="H2876" i="2"/>
  <c r="K2876" i="2"/>
  <c r="M2877" i="2"/>
  <c r="N2877" i="2" s="1"/>
  <c r="I2877" i="2"/>
  <c r="J2877" i="2" s="1"/>
  <c r="L2877" i="2"/>
  <c r="O2879" i="2"/>
  <c r="K2879" i="2"/>
  <c r="P2879" i="2" s="1"/>
  <c r="L2879" i="2"/>
  <c r="L2880" i="2"/>
  <c r="H2880" i="2"/>
  <c r="K2880" i="2"/>
  <c r="M2881" i="2"/>
  <c r="N2881" i="2" s="1"/>
  <c r="I2881" i="2"/>
  <c r="J2881" i="2" s="1"/>
  <c r="L2881" i="2"/>
  <c r="O2883" i="2"/>
  <c r="K2883" i="2"/>
  <c r="P2883" i="2" s="1"/>
  <c r="L2883" i="2"/>
  <c r="L2884" i="2"/>
  <c r="H2884" i="2"/>
  <c r="K2884" i="2"/>
  <c r="M2885" i="2"/>
  <c r="N2885" i="2" s="1"/>
  <c r="I2885" i="2"/>
  <c r="J2885" i="2" s="1"/>
  <c r="L2885" i="2"/>
  <c r="O2887" i="2"/>
  <c r="K2887" i="2"/>
  <c r="P2887" i="2" s="1"/>
  <c r="L2887" i="2"/>
  <c r="L2888" i="2"/>
  <c r="H2888" i="2"/>
  <c r="K2888" i="2"/>
  <c r="M2889" i="2"/>
  <c r="N2889" i="2" s="1"/>
  <c r="I2889" i="2"/>
  <c r="J2889" i="2" s="1"/>
  <c r="L2889" i="2"/>
  <c r="O2891" i="2"/>
  <c r="K2891" i="2"/>
  <c r="P2891" i="2" s="1"/>
  <c r="L2891" i="2"/>
  <c r="L2892" i="2"/>
  <c r="H2892" i="2"/>
  <c r="K2892" i="2"/>
  <c r="M2893" i="2"/>
  <c r="N2893" i="2" s="1"/>
  <c r="I2893" i="2"/>
  <c r="J2893" i="2" s="1"/>
  <c r="L2893" i="2"/>
  <c r="O2895" i="2"/>
  <c r="K2895" i="2"/>
  <c r="P2895" i="2" s="1"/>
  <c r="L2895" i="2"/>
  <c r="L2896" i="2"/>
  <c r="H2896" i="2"/>
  <c r="K2896" i="2"/>
  <c r="M2897" i="2"/>
  <c r="N2897" i="2" s="1"/>
  <c r="I2897" i="2"/>
  <c r="J2897" i="2" s="1"/>
  <c r="L2897" i="2"/>
  <c r="O2899" i="2"/>
  <c r="K2899" i="2"/>
  <c r="P2899" i="2" s="1"/>
  <c r="L2899" i="2"/>
  <c r="L2900" i="2"/>
  <c r="H2900" i="2"/>
  <c r="K2900" i="2"/>
  <c r="M2901" i="2"/>
  <c r="N2901" i="2" s="1"/>
  <c r="I2901" i="2"/>
  <c r="J2901" i="2" s="1"/>
  <c r="L2901" i="2"/>
  <c r="O2903" i="2"/>
  <c r="K2903" i="2"/>
  <c r="P2903" i="2" s="1"/>
  <c r="L2903" i="2"/>
  <c r="L2904" i="2"/>
  <c r="H2904" i="2"/>
  <c r="K2904" i="2"/>
  <c r="M2905" i="2"/>
  <c r="N2905" i="2" s="1"/>
  <c r="I2905" i="2"/>
  <c r="J2905" i="2" s="1"/>
  <c r="L2905" i="2"/>
  <c r="O2907" i="2"/>
  <c r="K2907" i="2"/>
  <c r="P2907" i="2" s="1"/>
  <c r="L2907" i="2"/>
  <c r="L2908" i="2"/>
  <c r="H2908" i="2"/>
  <c r="K2908" i="2"/>
  <c r="M2909" i="2"/>
  <c r="N2909" i="2" s="1"/>
  <c r="I2909" i="2"/>
  <c r="J2909" i="2" s="1"/>
  <c r="L2909" i="2"/>
  <c r="O2911" i="2"/>
  <c r="K2911" i="2"/>
  <c r="P2911" i="2" s="1"/>
  <c r="L2911" i="2"/>
  <c r="L2912" i="2"/>
  <c r="H2912" i="2"/>
  <c r="K2912" i="2"/>
  <c r="M2913" i="2"/>
  <c r="N2913" i="2" s="1"/>
  <c r="I2913" i="2"/>
  <c r="J2913" i="2" s="1"/>
  <c r="L2913" i="2"/>
  <c r="O2915" i="2"/>
  <c r="K2915" i="2"/>
  <c r="P2915" i="2" s="1"/>
  <c r="L2915" i="2"/>
  <c r="L2916" i="2"/>
  <c r="H2916" i="2"/>
  <c r="K2916" i="2"/>
  <c r="M2917" i="2"/>
  <c r="N2917" i="2" s="1"/>
  <c r="I2917" i="2"/>
  <c r="J2917" i="2" s="1"/>
  <c r="L2917" i="2"/>
  <c r="O2919" i="2"/>
  <c r="K2919" i="2"/>
  <c r="P2919" i="2" s="1"/>
  <c r="L2919" i="2"/>
  <c r="L2920" i="2"/>
  <c r="H2920" i="2"/>
  <c r="K2920" i="2"/>
  <c r="M2921" i="2"/>
  <c r="N2921" i="2" s="1"/>
  <c r="I2921" i="2"/>
  <c r="J2921" i="2" s="1"/>
  <c r="L2921" i="2"/>
  <c r="O2923" i="2"/>
  <c r="K2923" i="2"/>
  <c r="P2923" i="2" s="1"/>
  <c r="L2923" i="2"/>
  <c r="L2924" i="2"/>
  <c r="H2924" i="2"/>
  <c r="K2924" i="2"/>
  <c r="M2925" i="2"/>
  <c r="N2925" i="2" s="1"/>
  <c r="I2925" i="2"/>
  <c r="L2925" i="2"/>
  <c r="O2927" i="2"/>
  <c r="K2927" i="2"/>
  <c r="P2927" i="2" s="1"/>
  <c r="L2927" i="2"/>
  <c r="L2928" i="2"/>
  <c r="H2928" i="2"/>
  <c r="K2928" i="2"/>
  <c r="M2929" i="2"/>
  <c r="N2929" i="2" s="1"/>
  <c r="I2929" i="2"/>
  <c r="L2929" i="2"/>
  <c r="O2931" i="2"/>
  <c r="K2931" i="2"/>
  <c r="P2931" i="2" s="1"/>
  <c r="L2931" i="2"/>
  <c r="L2932" i="2"/>
  <c r="H2932" i="2"/>
  <c r="K2932" i="2"/>
  <c r="M2933" i="2"/>
  <c r="N2933" i="2" s="1"/>
  <c r="I2933" i="2"/>
  <c r="L2933" i="2"/>
  <c r="O2935" i="2"/>
  <c r="K2935" i="2"/>
  <c r="P2935" i="2" s="1"/>
  <c r="L2935" i="2"/>
  <c r="L2936" i="2"/>
  <c r="H2936" i="2"/>
  <c r="K2936" i="2"/>
  <c r="M2937" i="2"/>
  <c r="N2937" i="2" s="1"/>
  <c r="I2937" i="2"/>
  <c r="L2937" i="2"/>
  <c r="O2939" i="2"/>
  <c r="K2939" i="2"/>
  <c r="P2939" i="2" s="1"/>
  <c r="L2939" i="2"/>
  <c r="L2940" i="2"/>
  <c r="H2940" i="2"/>
  <c r="K2940" i="2"/>
  <c r="M2941" i="2"/>
  <c r="N2941" i="2" s="1"/>
  <c r="I2941" i="2"/>
  <c r="L2941" i="2"/>
  <c r="O2943" i="2"/>
  <c r="K2943" i="2"/>
  <c r="P2943" i="2" s="1"/>
  <c r="L2943" i="2"/>
  <c r="L2944" i="2"/>
  <c r="H2944" i="2"/>
  <c r="K2944" i="2"/>
  <c r="M2945" i="2"/>
  <c r="N2945" i="2" s="1"/>
  <c r="I2945" i="2"/>
  <c r="J2945" i="2" s="1"/>
  <c r="L2945" i="2"/>
  <c r="O2947" i="2"/>
  <c r="K2947" i="2"/>
  <c r="P2947" i="2" s="1"/>
  <c r="L2947" i="2"/>
  <c r="L2948" i="2"/>
  <c r="H2948" i="2"/>
  <c r="K2948" i="2"/>
  <c r="M2949" i="2"/>
  <c r="N2949" i="2" s="1"/>
  <c r="I2949" i="2"/>
  <c r="J2949" i="2" s="1"/>
  <c r="L2949" i="2"/>
  <c r="O2951" i="2"/>
  <c r="K2951" i="2"/>
  <c r="P2951" i="2" s="1"/>
  <c r="L2951" i="2"/>
  <c r="L2952" i="2"/>
  <c r="H2952" i="2"/>
  <c r="K2952" i="2"/>
  <c r="M2953" i="2"/>
  <c r="N2953" i="2" s="1"/>
  <c r="I2953" i="2"/>
  <c r="J2953" i="2" s="1"/>
  <c r="L2953" i="2"/>
  <c r="O2955" i="2"/>
  <c r="K2955" i="2"/>
  <c r="P2955" i="2" s="1"/>
  <c r="L2955" i="2"/>
  <c r="L2956" i="2"/>
  <c r="H2956" i="2"/>
  <c r="K2956" i="2"/>
  <c r="M2957" i="2"/>
  <c r="N2957" i="2" s="1"/>
  <c r="I2957" i="2"/>
  <c r="J2957" i="2" s="1"/>
  <c r="L2957" i="2"/>
  <c r="O2959" i="2"/>
  <c r="K2959" i="2"/>
  <c r="P2959" i="2" s="1"/>
  <c r="L2959" i="2"/>
  <c r="L2960" i="2"/>
  <c r="H2960" i="2"/>
  <c r="K2960" i="2"/>
  <c r="M2961" i="2"/>
  <c r="N2961" i="2" s="1"/>
  <c r="I2961" i="2"/>
  <c r="J2961" i="2" s="1"/>
  <c r="L2961" i="2"/>
  <c r="O2963" i="2"/>
  <c r="K2963" i="2"/>
  <c r="P2963" i="2" s="1"/>
  <c r="L2963" i="2"/>
  <c r="L2964" i="2"/>
  <c r="H2964" i="2"/>
  <c r="K2964" i="2"/>
  <c r="M2965" i="2"/>
  <c r="N2965" i="2" s="1"/>
  <c r="I2965" i="2"/>
  <c r="J2965" i="2" s="1"/>
  <c r="L2965" i="2"/>
  <c r="O2967" i="2"/>
  <c r="K2967" i="2"/>
  <c r="P2967" i="2" s="1"/>
  <c r="L2967" i="2"/>
  <c r="L2968" i="2"/>
  <c r="H2968" i="2"/>
  <c r="K2968" i="2"/>
  <c r="M2969" i="2"/>
  <c r="N2969" i="2" s="1"/>
  <c r="I2969" i="2"/>
  <c r="J2969" i="2" s="1"/>
  <c r="L2969" i="2"/>
  <c r="O2971" i="2"/>
  <c r="K2971" i="2"/>
  <c r="P2971" i="2" s="1"/>
  <c r="L2971" i="2"/>
  <c r="L2972" i="2"/>
  <c r="H2972" i="2"/>
  <c r="K2972" i="2"/>
  <c r="M2973" i="2"/>
  <c r="N2973" i="2" s="1"/>
  <c r="I2973" i="2"/>
  <c r="J2973" i="2" s="1"/>
  <c r="L2973" i="2"/>
  <c r="O2975" i="2"/>
  <c r="K2975" i="2"/>
  <c r="P2975" i="2" s="1"/>
  <c r="L2975" i="2"/>
  <c r="L2976" i="2"/>
  <c r="H2976" i="2"/>
  <c r="K2976" i="2"/>
  <c r="M2977" i="2"/>
  <c r="N2977" i="2" s="1"/>
  <c r="I2977" i="2"/>
  <c r="J2977" i="2" s="1"/>
  <c r="L2977" i="2"/>
  <c r="O2979" i="2"/>
  <c r="K2979" i="2"/>
  <c r="P2979" i="2" s="1"/>
  <c r="L2979" i="2"/>
  <c r="L2980" i="2"/>
  <c r="H2980" i="2"/>
  <c r="K2980" i="2"/>
  <c r="M2981" i="2"/>
  <c r="N2981" i="2" s="1"/>
  <c r="I2981" i="2"/>
  <c r="J2981" i="2" s="1"/>
  <c r="L2981" i="2"/>
  <c r="O2983" i="2"/>
  <c r="K2983" i="2"/>
  <c r="P2983" i="2" s="1"/>
  <c r="L2983" i="2"/>
  <c r="L2984" i="2"/>
  <c r="H2984" i="2"/>
  <c r="K2984" i="2"/>
  <c r="M2985" i="2"/>
  <c r="N2985" i="2" s="1"/>
  <c r="I2985" i="2"/>
  <c r="J2985" i="2" s="1"/>
  <c r="L2985" i="2"/>
  <c r="O2987" i="2"/>
  <c r="K2987" i="2"/>
  <c r="P2987" i="2" s="1"/>
  <c r="L2987" i="2"/>
  <c r="L2988" i="2"/>
  <c r="H2988" i="2"/>
  <c r="K2988" i="2"/>
  <c r="M2989" i="2"/>
  <c r="N2989" i="2" s="1"/>
  <c r="I2989" i="2"/>
  <c r="J2989" i="2" s="1"/>
  <c r="L2989" i="2"/>
  <c r="O2991" i="2"/>
  <c r="K2991" i="2"/>
  <c r="P2991" i="2" s="1"/>
  <c r="L2991" i="2"/>
  <c r="L2992" i="2"/>
  <c r="H2992" i="2"/>
  <c r="K2992" i="2"/>
  <c r="M2993" i="2"/>
  <c r="N2993" i="2" s="1"/>
  <c r="I2993" i="2"/>
  <c r="J2993" i="2" s="1"/>
  <c r="L2993" i="2"/>
  <c r="O2995" i="2"/>
  <c r="K2995" i="2"/>
  <c r="P2995" i="2" s="1"/>
  <c r="L2995" i="2"/>
  <c r="L2996" i="2"/>
  <c r="H2996" i="2"/>
  <c r="K2996" i="2"/>
  <c r="M2997" i="2"/>
  <c r="N2997" i="2" s="1"/>
  <c r="I2997" i="2"/>
  <c r="J2997" i="2" s="1"/>
  <c r="L2997" i="2"/>
  <c r="O2999" i="2"/>
  <c r="K2999" i="2"/>
  <c r="P2999" i="2" s="1"/>
  <c r="L2999" i="2"/>
  <c r="L3000" i="2"/>
  <c r="H3000" i="2"/>
  <c r="K3000" i="2"/>
  <c r="M3001" i="2"/>
  <c r="N3001" i="2" s="1"/>
  <c r="I3001" i="2"/>
  <c r="J3001" i="2" s="1"/>
  <c r="L3001" i="2"/>
  <c r="O3003" i="2"/>
  <c r="K3003" i="2"/>
  <c r="P3003" i="2" s="1"/>
  <c r="L3003" i="2"/>
  <c r="L3004" i="2"/>
  <c r="H3004" i="2"/>
  <c r="K3004" i="2"/>
  <c r="M3005" i="2"/>
  <c r="N3005" i="2" s="1"/>
  <c r="I3005" i="2"/>
  <c r="J3005" i="2" s="1"/>
  <c r="L3005" i="2"/>
  <c r="O3007" i="2"/>
  <c r="K3007" i="2"/>
  <c r="P3007" i="2" s="1"/>
  <c r="L3007" i="2"/>
  <c r="L3008" i="2"/>
  <c r="H3008" i="2"/>
  <c r="K3008" i="2"/>
  <c r="M3009" i="2"/>
  <c r="N3009" i="2" s="1"/>
  <c r="I3009" i="2"/>
  <c r="J3009" i="2" s="1"/>
  <c r="L3009" i="2"/>
  <c r="O3011" i="2"/>
  <c r="K3011" i="2"/>
  <c r="P3011" i="2" s="1"/>
  <c r="L3011" i="2"/>
  <c r="L3012" i="2"/>
  <c r="H3012" i="2"/>
  <c r="K3012" i="2"/>
  <c r="M3013" i="2"/>
  <c r="N3013" i="2" s="1"/>
  <c r="I3013" i="2"/>
  <c r="J3013" i="2" s="1"/>
  <c r="L3013" i="2"/>
  <c r="O3015" i="2"/>
  <c r="K3015" i="2"/>
  <c r="P3015" i="2" s="1"/>
  <c r="L3015" i="2"/>
  <c r="L3016" i="2"/>
  <c r="H3016" i="2"/>
  <c r="K3016" i="2"/>
  <c r="M3017" i="2"/>
  <c r="N3017" i="2" s="1"/>
  <c r="I3017" i="2"/>
  <c r="J3017" i="2" s="1"/>
  <c r="L3017" i="2"/>
  <c r="O3019" i="2"/>
  <c r="K3019" i="2"/>
  <c r="P3019" i="2" s="1"/>
  <c r="L3019" i="2"/>
  <c r="L3020" i="2"/>
  <c r="H3020" i="2"/>
  <c r="K3020" i="2"/>
  <c r="M3021" i="2"/>
  <c r="N3021" i="2" s="1"/>
  <c r="I3021" i="2"/>
  <c r="J3021" i="2" s="1"/>
  <c r="L3021" i="2"/>
  <c r="O3023" i="2"/>
  <c r="K3023" i="2"/>
  <c r="P3023" i="2" s="1"/>
  <c r="L3023" i="2"/>
  <c r="L3024" i="2"/>
  <c r="H3024" i="2"/>
  <c r="K3024" i="2"/>
  <c r="M3025" i="2"/>
  <c r="N3025" i="2" s="1"/>
  <c r="I3025" i="2"/>
  <c r="J3025" i="2" s="1"/>
  <c r="L3025" i="2"/>
  <c r="O3027" i="2"/>
  <c r="K3027" i="2"/>
  <c r="P3027" i="2" s="1"/>
  <c r="L3027" i="2"/>
  <c r="L3028" i="2"/>
  <c r="H3028" i="2"/>
  <c r="K3028" i="2"/>
  <c r="M3029" i="2"/>
  <c r="N3029" i="2" s="1"/>
  <c r="I3029" i="2"/>
  <c r="J3029" i="2" s="1"/>
  <c r="L3029" i="2"/>
  <c r="O3031" i="2"/>
  <c r="K3031" i="2"/>
  <c r="P3031" i="2" s="1"/>
  <c r="L3031" i="2"/>
  <c r="L3032" i="2"/>
  <c r="H3032" i="2"/>
  <c r="K3032" i="2"/>
  <c r="M3033" i="2"/>
  <c r="N3033" i="2" s="1"/>
  <c r="I3033" i="2"/>
  <c r="J3033" i="2" s="1"/>
  <c r="L3033" i="2"/>
  <c r="O3035" i="2"/>
  <c r="K3035" i="2"/>
  <c r="P3035" i="2" s="1"/>
  <c r="L3035" i="2"/>
  <c r="L3036" i="2"/>
  <c r="H3036" i="2"/>
  <c r="K3036" i="2"/>
  <c r="M3037" i="2"/>
  <c r="N3037" i="2" s="1"/>
  <c r="I3037" i="2"/>
  <c r="J3037" i="2" s="1"/>
  <c r="L3037" i="2"/>
  <c r="O3039" i="2"/>
  <c r="K3039" i="2"/>
  <c r="P3039" i="2" s="1"/>
  <c r="L3039" i="2"/>
  <c r="L3040" i="2"/>
  <c r="H3040" i="2"/>
  <c r="K3040" i="2"/>
  <c r="M3041" i="2"/>
  <c r="N3041" i="2" s="1"/>
  <c r="I3041" i="2"/>
  <c r="J3041" i="2" s="1"/>
  <c r="L3041" i="2"/>
  <c r="O3043" i="2"/>
  <c r="K3043" i="2"/>
  <c r="P3043" i="2" s="1"/>
  <c r="L3043" i="2"/>
  <c r="L3044" i="2"/>
  <c r="H3044" i="2"/>
  <c r="K3044" i="2"/>
  <c r="M3045" i="2"/>
  <c r="N3045" i="2" s="1"/>
  <c r="I3045" i="2"/>
  <c r="J3045" i="2" s="1"/>
  <c r="L3045" i="2"/>
  <c r="O3047" i="2"/>
  <c r="K3047" i="2"/>
  <c r="P3047" i="2" s="1"/>
  <c r="L3047" i="2"/>
  <c r="L3048" i="2"/>
  <c r="H3048" i="2"/>
  <c r="K3048" i="2"/>
  <c r="M3049" i="2"/>
  <c r="N3049" i="2" s="1"/>
  <c r="I3049" i="2"/>
  <c r="J3049" i="2" s="1"/>
  <c r="L3049" i="2"/>
  <c r="O3051" i="2"/>
  <c r="K3051" i="2"/>
  <c r="P3051" i="2" s="1"/>
  <c r="L3051" i="2"/>
  <c r="L3052" i="2"/>
  <c r="H3052" i="2"/>
  <c r="K3052" i="2"/>
  <c r="M3053" i="2"/>
  <c r="N3053" i="2" s="1"/>
  <c r="I3053" i="2"/>
  <c r="J3053" i="2" s="1"/>
  <c r="L3053" i="2"/>
  <c r="L3057" i="2"/>
  <c r="P3058" i="2"/>
  <c r="L3059" i="2"/>
  <c r="F3061" i="2"/>
  <c r="F3063" i="2"/>
  <c r="O3065" i="2"/>
  <c r="K3065" i="2"/>
  <c r="M3065" i="2"/>
  <c r="N3065" i="2" s="1"/>
  <c r="I3065" i="2"/>
  <c r="J3065" i="2" s="1"/>
  <c r="H3065" i="2"/>
  <c r="M3067" i="2"/>
  <c r="N3067" i="2" s="1"/>
  <c r="I3067" i="2"/>
  <c r="J3067" i="2" s="1"/>
  <c r="O3067" i="2"/>
  <c r="K3067" i="2"/>
  <c r="H3067" i="2"/>
  <c r="L3073" i="2"/>
  <c r="P3074" i="2"/>
  <c r="L3075" i="2"/>
  <c r="F3077" i="2"/>
  <c r="F3079" i="2"/>
  <c r="O3081" i="2"/>
  <c r="K3081" i="2"/>
  <c r="M3081" i="2"/>
  <c r="N3081" i="2" s="1"/>
  <c r="I3081" i="2"/>
  <c r="J3081" i="2" s="1"/>
  <c r="H3081" i="2"/>
  <c r="P3081" i="2" s="1"/>
  <c r="M3083" i="2"/>
  <c r="N3083" i="2" s="1"/>
  <c r="I3083" i="2"/>
  <c r="J3083" i="2" s="1"/>
  <c r="O3083" i="2"/>
  <c r="K3083" i="2"/>
  <c r="H3083" i="2"/>
  <c r="L3089" i="2"/>
  <c r="P3090" i="2"/>
  <c r="L3091" i="2"/>
  <c r="O3093" i="2"/>
  <c r="K3093" i="2"/>
  <c r="M3093" i="2"/>
  <c r="N3093" i="2" s="1"/>
  <c r="H3093" i="2"/>
  <c r="I3093" i="2"/>
  <c r="J3093" i="2" s="1"/>
  <c r="I3094" i="2"/>
  <c r="J3094" i="2" s="1"/>
  <c r="L3095" i="2"/>
  <c r="F3096" i="2"/>
  <c r="E3096" i="2"/>
  <c r="O3097" i="2"/>
  <c r="K3097" i="2"/>
  <c r="M3097" i="2"/>
  <c r="N3097" i="2" s="1"/>
  <c r="H3097" i="2"/>
  <c r="I3097" i="2"/>
  <c r="J3097" i="2" s="1"/>
  <c r="I3098" i="2"/>
  <c r="J3098" i="2" s="1"/>
  <c r="E3103" i="2"/>
  <c r="F3103" i="2"/>
  <c r="P3107" i="2"/>
  <c r="P3108" i="2"/>
  <c r="F3112" i="2"/>
  <c r="E3112" i="2"/>
  <c r="P3054" i="2"/>
  <c r="O3061" i="2"/>
  <c r="K3061" i="2"/>
  <c r="M3061" i="2"/>
  <c r="N3061" i="2" s="1"/>
  <c r="I3061" i="2"/>
  <c r="J3061" i="2" s="1"/>
  <c r="H3061" i="2"/>
  <c r="M3063" i="2"/>
  <c r="N3063" i="2" s="1"/>
  <c r="I3063" i="2"/>
  <c r="J3063" i="2" s="1"/>
  <c r="O3063" i="2"/>
  <c r="K3063" i="2"/>
  <c r="H3063" i="2"/>
  <c r="P3070" i="2"/>
  <c r="O3077" i="2"/>
  <c r="K3077" i="2"/>
  <c r="M3077" i="2"/>
  <c r="N3077" i="2" s="1"/>
  <c r="I3077" i="2"/>
  <c r="J3077" i="2" s="1"/>
  <c r="H3077" i="2"/>
  <c r="M3079" i="2"/>
  <c r="N3079" i="2" s="1"/>
  <c r="I3079" i="2"/>
  <c r="J3079" i="2" s="1"/>
  <c r="O3079" i="2"/>
  <c r="K3079" i="2"/>
  <c r="H3079" i="2"/>
  <c r="P3086" i="2"/>
  <c r="K3094" i="2"/>
  <c r="E3095" i="2"/>
  <c r="F3095" i="2"/>
  <c r="O3095" i="2"/>
  <c r="K3098" i="2"/>
  <c r="E3099" i="2"/>
  <c r="F3099" i="2"/>
  <c r="P3104" i="2"/>
  <c r="F3108" i="2"/>
  <c r="E3108" i="2"/>
  <c r="E3115" i="2"/>
  <c r="F3115" i="2"/>
  <c r="P3123" i="2"/>
  <c r="P3155" i="2"/>
  <c r="E3221" i="2"/>
  <c r="F3223" i="2"/>
  <c r="P3224" i="2"/>
  <c r="E3225" i="2"/>
  <c r="F3227" i="2"/>
  <c r="P3228" i="2"/>
  <c r="E3229" i="2"/>
  <c r="J3233" i="2"/>
  <c r="J3237" i="2"/>
  <c r="H3056" i="2"/>
  <c r="H3060" i="2"/>
  <c r="H3064" i="2"/>
  <c r="H3068" i="2"/>
  <c r="H3072" i="2"/>
  <c r="H3076" i="2"/>
  <c r="H3080" i="2"/>
  <c r="H3084" i="2"/>
  <c r="H3088" i="2"/>
  <c r="H3092" i="2"/>
  <c r="M3092" i="2"/>
  <c r="N3092" i="2" s="1"/>
  <c r="F3127" i="2"/>
  <c r="E3132" i="2"/>
  <c r="F3135" i="2"/>
  <c r="E3140" i="2"/>
  <c r="F3143" i="2"/>
  <c r="E3148" i="2"/>
  <c r="F3151" i="2"/>
  <c r="E3156" i="2"/>
  <c r="F3159" i="2"/>
  <c r="E3164" i="2"/>
  <c r="F3167" i="2"/>
  <c r="E3172" i="2"/>
  <c r="F3175" i="2"/>
  <c r="E3180" i="2"/>
  <c r="F3183" i="2"/>
  <c r="E3188" i="2"/>
  <c r="F3191" i="2"/>
  <c r="E3196" i="2"/>
  <c r="F3199" i="2"/>
  <c r="E3204" i="2"/>
  <c r="F3207" i="2"/>
  <c r="E3212" i="2"/>
  <c r="F3215" i="2"/>
  <c r="E3220" i="2"/>
  <c r="E3224" i="2"/>
  <c r="E3228" i="2"/>
  <c r="F3232" i="2"/>
  <c r="E3232" i="2"/>
  <c r="F3236" i="2"/>
  <c r="E3236" i="2"/>
  <c r="F3240" i="2"/>
  <c r="E3240" i="2"/>
  <c r="F3244" i="2"/>
  <c r="E3244" i="2"/>
  <c r="F3248" i="2"/>
  <c r="E3248" i="2"/>
  <c r="P3128" i="2"/>
  <c r="P3136" i="2"/>
  <c r="P3144" i="2"/>
  <c r="P3149" i="2"/>
  <c r="P3152" i="2"/>
  <c r="P3160" i="2"/>
  <c r="P3168" i="2"/>
  <c r="P3176" i="2"/>
  <c r="P3184" i="2"/>
  <c r="P3192" i="2"/>
  <c r="P3200" i="2"/>
  <c r="P3208" i="2"/>
  <c r="P3216" i="2"/>
  <c r="E3231" i="2"/>
  <c r="F3231" i="2"/>
  <c r="E3233" i="2"/>
  <c r="F3233" i="2"/>
  <c r="E3235" i="2"/>
  <c r="F3235" i="2"/>
  <c r="E3237" i="2"/>
  <c r="F3237" i="2"/>
  <c r="E3239" i="2"/>
  <c r="F3239" i="2"/>
  <c r="E3241" i="2"/>
  <c r="F3241" i="2"/>
  <c r="E3245" i="2"/>
  <c r="F3245" i="2"/>
  <c r="E3120" i="2"/>
  <c r="F3123" i="2"/>
  <c r="E3128" i="2"/>
  <c r="F3131" i="2"/>
  <c r="E3136" i="2"/>
  <c r="F3139" i="2"/>
  <c r="E3144" i="2"/>
  <c r="F3147" i="2"/>
  <c r="E3152" i="2"/>
  <c r="F3155" i="2"/>
  <c r="E3160" i="2"/>
  <c r="F3163" i="2"/>
  <c r="E3168" i="2"/>
  <c r="F3171" i="2"/>
  <c r="E3176" i="2"/>
  <c r="F3179" i="2"/>
  <c r="E3184" i="2"/>
  <c r="F3187" i="2"/>
  <c r="E3192" i="2"/>
  <c r="F3195" i="2"/>
  <c r="J3232" i="2"/>
  <c r="P3232" i="2"/>
  <c r="J3236" i="2"/>
  <c r="P3236" i="2"/>
  <c r="J3240" i="2"/>
  <c r="P3240" i="2"/>
  <c r="E3243" i="2"/>
  <c r="F3243" i="2"/>
  <c r="J3244" i="2"/>
  <c r="P3244" i="2"/>
  <c r="E3247" i="2"/>
  <c r="F3247" i="2"/>
  <c r="M3099" i="2"/>
  <c r="N3099" i="2" s="1"/>
  <c r="I3099" i="2"/>
  <c r="J3099" i="2" s="1"/>
  <c r="L3099" i="2"/>
  <c r="O3101" i="2"/>
  <c r="K3101" i="2"/>
  <c r="P3101" i="2" s="1"/>
  <c r="L3101" i="2"/>
  <c r="L3102" i="2"/>
  <c r="H3102" i="2"/>
  <c r="K3102" i="2"/>
  <c r="M3103" i="2"/>
  <c r="N3103" i="2" s="1"/>
  <c r="I3103" i="2"/>
  <c r="J3103" i="2" s="1"/>
  <c r="L3103" i="2"/>
  <c r="O3105" i="2"/>
  <c r="K3105" i="2"/>
  <c r="P3105" i="2" s="1"/>
  <c r="L3105" i="2"/>
  <c r="L3106" i="2"/>
  <c r="H3106" i="2"/>
  <c r="K3106" i="2"/>
  <c r="M3107" i="2"/>
  <c r="N3107" i="2" s="1"/>
  <c r="I3107" i="2"/>
  <c r="J3107" i="2" s="1"/>
  <c r="L3107" i="2"/>
  <c r="O3109" i="2"/>
  <c r="K3109" i="2"/>
  <c r="P3109" i="2" s="1"/>
  <c r="L3109" i="2"/>
  <c r="L3110" i="2"/>
  <c r="H3110" i="2"/>
  <c r="K3110" i="2"/>
  <c r="M3111" i="2"/>
  <c r="N3111" i="2" s="1"/>
  <c r="I3111" i="2"/>
  <c r="J3111" i="2" s="1"/>
  <c r="L3111" i="2"/>
  <c r="O3113" i="2"/>
  <c r="K3113" i="2"/>
  <c r="P3113" i="2" s="1"/>
  <c r="L3113" i="2"/>
  <c r="L3114" i="2"/>
  <c r="H3114" i="2"/>
  <c r="K3114" i="2"/>
  <c r="M3115" i="2"/>
  <c r="N3115" i="2" s="1"/>
  <c r="I3115" i="2"/>
  <c r="J3115" i="2" s="1"/>
  <c r="L3115" i="2"/>
  <c r="O3117" i="2"/>
  <c r="K3117" i="2"/>
  <c r="P3117" i="2" s="1"/>
  <c r="L3117" i="2"/>
  <c r="L3118" i="2"/>
  <c r="H3118" i="2"/>
  <c r="K3118" i="2"/>
  <c r="M3119" i="2"/>
  <c r="N3119" i="2" s="1"/>
  <c r="I3119" i="2"/>
  <c r="J3119" i="2" s="1"/>
  <c r="L3119" i="2"/>
  <c r="O3121" i="2"/>
  <c r="K3121" i="2"/>
  <c r="P3121" i="2" s="1"/>
  <c r="L3121" i="2"/>
  <c r="L3122" i="2"/>
  <c r="H3122" i="2"/>
  <c r="K3122" i="2"/>
  <c r="M3123" i="2"/>
  <c r="N3123" i="2" s="1"/>
  <c r="I3123" i="2"/>
  <c r="J3123" i="2" s="1"/>
  <c r="L3123" i="2"/>
  <c r="O3125" i="2"/>
  <c r="K3125" i="2"/>
  <c r="P3125" i="2" s="1"/>
  <c r="L3125" i="2"/>
  <c r="L3126" i="2"/>
  <c r="H3126" i="2"/>
  <c r="K3126" i="2"/>
  <c r="M3127" i="2"/>
  <c r="N3127" i="2" s="1"/>
  <c r="I3127" i="2"/>
  <c r="J3127" i="2" s="1"/>
  <c r="L3127" i="2"/>
  <c r="O3129" i="2"/>
  <c r="K3129" i="2"/>
  <c r="P3129" i="2" s="1"/>
  <c r="L3129" i="2"/>
  <c r="L3130" i="2"/>
  <c r="H3130" i="2"/>
  <c r="K3130" i="2"/>
  <c r="M3131" i="2"/>
  <c r="N3131" i="2" s="1"/>
  <c r="I3131" i="2"/>
  <c r="J3131" i="2" s="1"/>
  <c r="L3131" i="2"/>
  <c r="O3133" i="2"/>
  <c r="K3133" i="2"/>
  <c r="P3133" i="2" s="1"/>
  <c r="L3133" i="2"/>
  <c r="L3134" i="2"/>
  <c r="H3134" i="2"/>
  <c r="K3134" i="2"/>
  <c r="M3135" i="2"/>
  <c r="N3135" i="2" s="1"/>
  <c r="I3135" i="2"/>
  <c r="J3135" i="2" s="1"/>
  <c r="L3135" i="2"/>
  <c r="O3137" i="2"/>
  <c r="K3137" i="2"/>
  <c r="P3137" i="2" s="1"/>
  <c r="L3137" i="2"/>
  <c r="L3138" i="2"/>
  <c r="H3138" i="2"/>
  <c r="K3138" i="2"/>
  <c r="M3139" i="2"/>
  <c r="N3139" i="2" s="1"/>
  <c r="I3139" i="2"/>
  <c r="J3139" i="2" s="1"/>
  <c r="L3139" i="2"/>
  <c r="O3141" i="2"/>
  <c r="K3141" i="2"/>
  <c r="P3141" i="2" s="1"/>
  <c r="L3141" i="2"/>
  <c r="L3142" i="2"/>
  <c r="H3142" i="2"/>
  <c r="K3142" i="2"/>
  <c r="M3143" i="2"/>
  <c r="N3143" i="2" s="1"/>
  <c r="I3143" i="2"/>
  <c r="J3143" i="2" s="1"/>
  <c r="L3143" i="2"/>
  <c r="O3145" i="2"/>
  <c r="K3145" i="2"/>
  <c r="P3145" i="2" s="1"/>
  <c r="L3145" i="2"/>
  <c r="L3146" i="2"/>
  <c r="H3146" i="2"/>
  <c r="K3146" i="2"/>
  <c r="M3147" i="2"/>
  <c r="N3147" i="2" s="1"/>
  <c r="I3147" i="2"/>
  <c r="J3147" i="2" s="1"/>
  <c r="L3147" i="2"/>
  <c r="O3149" i="2"/>
  <c r="K3149" i="2"/>
  <c r="L3149" i="2"/>
  <c r="L3150" i="2"/>
  <c r="H3150" i="2"/>
  <c r="K3150" i="2"/>
  <c r="M3151" i="2"/>
  <c r="N3151" i="2" s="1"/>
  <c r="I3151" i="2"/>
  <c r="J3151" i="2" s="1"/>
  <c r="L3151" i="2"/>
  <c r="O3153" i="2"/>
  <c r="K3153" i="2"/>
  <c r="P3153" i="2" s="1"/>
  <c r="L3153" i="2"/>
  <c r="L3154" i="2"/>
  <c r="H3154" i="2"/>
  <c r="K3154" i="2"/>
  <c r="M3155" i="2"/>
  <c r="N3155" i="2" s="1"/>
  <c r="I3155" i="2"/>
  <c r="J3155" i="2" s="1"/>
  <c r="L3155" i="2"/>
  <c r="O3157" i="2"/>
  <c r="K3157" i="2"/>
  <c r="P3157" i="2" s="1"/>
  <c r="L3157" i="2"/>
  <c r="L3158" i="2"/>
  <c r="H3158" i="2"/>
  <c r="K3158" i="2"/>
  <c r="M3159" i="2"/>
  <c r="N3159" i="2" s="1"/>
  <c r="I3159" i="2"/>
  <c r="J3159" i="2" s="1"/>
  <c r="L3159" i="2"/>
  <c r="O3161" i="2"/>
  <c r="K3161" i="2"/>
  <c r="P3161" i="2" s="1"/>
  <c r="L3161" i="2"/>
  <c r="L3162" i="2"/>
  <c r="H3162" i="2"/>
  <c r="K3162" i="2"/>
  <c r="M3163" i="2"/>
  <c r="N3163" i="2" s="1"/>
  <c r="I3163" i="2"/>
  <c r="J3163" i="2" s="1"/>
  <c r="L3163" i="2"/>
  <c r="O3165" i="2"/>
  <c r="K3165" i="2"/>
  <c r="P3165" i="2" s="1"/>
  <c r="L3165" i="2"/>
  <c r="L3166" i="2"/>
  <c r="H3166" i="2"/>
  <c r="K3166" i="2"/>
  <c r="M3167" i="2"/>
  <c r="N3167" i="2" s="1"/>
  <c r="I3167" i="2"/>
  <c r="J3167" i="2" s="1"/>
  <c r="L3167" i="2"/>
  <c r="O3169" i="2"/>
  <c r="K3169" i="2"/>
  <c r="P3169" i="2" s="1"/>
  <c r="L3169" i="2"/>
  <c r="L3170" i="2"/>
  <c r="H3170" i="2"/>
  <c r="K3170" i="2"/>
  <c r="M3171" i="2"/>
  <c r="N3171" i="2" s="1"/>
  <c r="I3171" i="2"/>
  <c r="J3171" i="2" s="1"/>
  <c r="L3171" i="2"/>
  <c r="O3173" i="2"/>
  <c r="K3173" i="2"/>
  <c r="P3173" i="2" s="1"/>
  <c r="L3173" i="2"/>
  <c r="L3174" i="2"/>
  <c r="H3174" i="2"/>
  <c r="K3174" i="2"/>
  <c r="M3175" i="2"/>
  <c r="N3175" i="2" s="1"/>
  <c r="I3175" i="2"/>
  <c r="J3175" i="2" s="1"/>
  <c r="L3175" i="2"/>
  <c r="O3177" i="2"/>
  <c r="K3177" i="2"/>
  <c r="P3177" i="2" s="1"/>
  <c r="L3177" i="2"/>
  <c r="L3178" i="2"/>
  <c r="H3178" i="2"/>
  <c r="K3178" i="2"/>
  <c r="M3179" i="2"/>
  <c r="N3179" i="2" s="1"/>
  <c r="I3179" i="2"/>
  <c r="J3179" i="2" s="1"/>
  <c r="L3179" i="2"/>
  <c r="O3181" i="2"/>
  <c r="K3181" i="2"/>
  <c r="P3181" i="2" s="1"/>
  <c r="L3181" i="2"/>
  <c r="L3182" i="2"/>
  <c r="H3182" i="2"/>
  <c r="K3182" i="2"/>
  <c r="M3183" i="2"/>
  <c r="N3183" i="2" s="1"/>
  <c r="I3183" i="2"/>
  <c r="J3183" i="2" s="1"/>
  <c r="L3183" i="2"/>
  <c r="O3185" i="2"/>
  <c r="K3185" i="2"/>
  <c r="P3185" i="2" s="1"/>
  <c r="L3185" i="2"/>
  <c r="L3186" i="2"/>
  <c r="H3186" i="2"/>
  <c r="K3186" i="2"/>
  <c r="M3187" i="2"/>
  <c r="N3187" i="2" s="1"/>
  <c r="I3187" i="2"/>
  <c r="J3187" i="2" s="1"/>
  <c r="L3187" i="2"/>
  <c r="O3189" i="2"/>
  <c r="K3189" i="2"/>
  <c r="P3189" i="2" s="1"/>
  <c r="L3189" i="2"/>
  <c r="L3190" i="2"/>
  <c r="H3190" i="2"/>
  <c r="K3190" i="2"/>
  <c r="M3191" i="2"/>
  <c r="N3191" i="2" s="1"/>
  <c r="I3191" i="2"/>
  <c r="J3191" i="2" s="1"/>
  <c r="L3191" i="2"/>
  <c r="O3193" i="2"/>
  <c r="K3193" i="2"/>
  <c r="P3193" i="2" s="1"/>
  <c r="L3193" i="2"/>
  <c r="L3194" i="2"/>
  <c r="H3194" i="2"/>
  <c r="K3194" i="2"/>
  <c r="M3195" i="2"/>
  <c r="N3195" i="2" s="1"/>
  <c r="I3195" i="2"/>
  <c r="J3195" i="2" s="1"/>
  <c r="L3195" i="2"/>
  <c r="O3197" i="2"/>
  <c r="K3197" i="2"/>
  <c r="P3197" i="2" s="1"/>
  <c r="L3197" i="2"/>
  <c r="L3198" i="2"/>
  <c r="H3198" i="2"/>
  <c r="K3198" i="2"/>
  <c r="M3199" i="2"/>
  <c r="N3199" i="2" s="1"/>
  <c r="I3199" i="2"/>
  <c r="L3199" i="2"/>
  <c r="O3201" i="2"/>
  <c r="K3201" i="2"/>
  <c r="P3201" i="2" s="1"/>
  <c r="L3201" i="2"/>
  <c r="L3202" i="2"/>
  <c r="H3202" i="2"/>
  <c r="K3202" i="2"/>
  <c r="M3203" i="2"/>
  <c r="N3203" i="2" s="1"/>
  <c r="I3203" i="2"/>
  <c r="J3203" i="2" s="1"/>
  <c r="L3203" i="2"/>
  <c r="O3205" i="2"/>
  <c r="K3205" i="2"/>
  <c r="P3205" i="2" s="1"/>
  <c r="L3205" i="2"/>
  <c r="L3206" i="2"/>
  <c r="H3206" i="2"/>
  <c r="K3206" i="2"/>
  <c r="M3207" i="2"/>
  <c r="N3207" i="2" s="1"/>
  <c r="I3207" i="2"/>
  <c r="L3207" i="2"/>
  <c r="O3209" i="2"/>
  <c r="K3209" i="2"/>
  <c r="P3209" i="2" s="1"/>
  <c r="L3209" i="2"/>
  <c r="L3210" i="2"/>
  <c r="H3210" i="2"/>
  <c r="K3210" i="2"/>
  <c r="M3211" i="2"/>
  <c r="N3211" i="2" s="1"/>
  <c r="I3211" i="2"/>
  <c r="J3211" i="2" s="1"/>
  <c r="L3211" i="2"/>
  <c r="O3213" i="2"/>
  <c r="K3213" i="2"/>
  <c r="P3213" i="2" s="1"/>
  <c r="L3213" i="2"/>
  <c r="L3214" i="2"/>
  <c r="H3214" i="2"/>
  <c r="K3214" i="2"/>
  <c r="M3215" i="2"/>
  <c r="N3215" i="2" s="1"/>
  <c r="I3215" i="2"/>
  <c r="L3215" i="2"/>
  <c r="O3217" i="2"/>
  <c r="K3217" i="2"/>
  <c r="P3217" i="2" s="1"/>
  <c r="L3217" i="2"/>
  <c r="L3218" i="2"/>
  <c r="H3218" i="2"/>
  <c r="K3218" i="2"/>
  <c r="M3219" i="2"/>
  <c r="N3219" i="2" s="1"/>
  <c r="I3219" i="2"/>
  <c r="J3219" i="2" s="1"/>
  <c r="L3219" i="2"/>
  <c r="O3221" i="2"/>
  <c r="K3221" i="2"/>
  <c r="P3221" i="2" s="1"/>
  <c r="L3221" i="2"/>
  <c r="L3222" i="2"/>
  <c r="H3222" i="2"/>
  <c r="K3222" i="2"/>
  <c r="M3223" i="2"/>
  <c r="N3223" i="2" s="1"/>
  <c r="I3223" i="2"/>
  <c r="L3223" i="2"/>
  <c r="O3225" i="2"/>
  <c r="K3225" i="2"/>
  <c r="P3225" i="2" s="1"/>
  <c r="L3225" i="2"/>
  <c r="L3226" i="2"/>
  <c r="H3226" i="2"/>
  <c r="K3226" i="2"/>
  <c r="M3227" i="2"/>
  <c r="N3227" i="2" s="1"/>
  <c r="I3227" i="2"/>
  <c r="L3227" i="2"/>
  <c r="O3229" i="2"/>
  <c r="K3229" i="2"/>
  <c r="P3229" i="2" s="1"/>
  <c r="L3229" i="2"/>
  <c r="L3230" i="2"/>
  <c r="H3230" i="2"/>
  <c r="K3230" i="2"/>
  <c r="M3231" i="2"/>
  <c r="N3231" i="2" s="1"/>
  <c r="I3231" i="2"/>
  <c r="L3231" i="2"/>
  <c r="O3233" i="2"/>
  <c r="K3233" i="2"/>
  <c r="P3233" i="2" s="1"/>
  <c r="L3233" i="2"/>
  <c r="L3234" i="2"/>
  <c r="H3234" i="2"/>
  <c r="K3234" i="2"/>
  <c r="M3235" i="2"/>
  <c r="N3235" i="2" s="1"/>
  <c r="I3235" i="2"/>
  <c r="L3235" i="2"/>
  <c r="O3237" i="2"/>
  <c r="K3237" i="2"/>
  <c r="P3237" i="2" s="1"/>
  <c r="L3237" i="2"/>
  <c r="L3238" i="2"/>
  <c r="H3238" i="2"/>
  <c r="K3238" i="2"/>
  <c r="M3239" i="2"/>
  <c r="N3239" i="2" s="1"/>
  <c r="I3239" i="2"/>
  <c r="L3239" i="2"/>
  <c r="O3241" i="2"/>
  <c r="K3241" i="2"/>
  <c r="L3241" i="2"/>
  <c r="L3242" i="2"/>
  <c r="H3242" i="2"/>
  <c r="P3242" i="2" s="1"/>
  <c r="K3242" i="2"/>
  <c r="M3243" i="2"/>
  <c r="N3243" i="2" s="1"/>
  <c r="I3243" i="2"/>
  <c r="J3243" i="2" s="1"/>
  <c r="L3243" i="2"/>
  <c r="O3245" i="2"/>
  <c r="K3245" i="2"/>
  <c r="L3245" i="2"/>
  <c r="L3246" i="2"/>
  <c r="H3246" i="2"/>
  <c r="K3246" i="2"/>
  <c r="M3247" i="2"/>
  <c r="N3247" i="2" s="1"/>
  <c r="I3247" i="2"/>
  <c r="J3247" i="2" s="1"/>
  <c r="L3247" i="2"/>
  <c r="O3249" i="2"/>
  <c r="K3249" i="2"/>
  <c r="F3249" i="2"/>
  <c r="L3249" i="2"/>
  <c r="L3250" i="2"/>
  <c r="H3250" i="2"/>
  <c r="K3250" i="2"/>
  <c r="M3251" i="2"/>
  <c r="N3251" i="2" s="1"/>
  <c r="I3251" i="2"/>
  <c r="J3251" i="2" s="1"/>
  <c r="L3251" i="2"/>
  <c r="O3253" i="2"/>
  <c r="K3253" i="2"/>
  <c r="F3253" i="2"/>
  <c r="L3253" i="2"/>
  <c r="L3254" i="2"/>
  <c r="H3254" i="2"/>
  <c r="K3254" i="2"/>
  <c r="M3255" i="2"/>
  <c r="N3255" i="2" s="1"/>
  <c r="I3255" i="2"/>
  <c r="J3255" i="2" s="1"/>
  <c r="L3255" i="2"/>
  <c r="O3257" i="2"/>
  <c r="K3257" i="2"/>
  <c r="F3257" i="2"/>
  <c r="L3257" i="2"/>
  <c r="L3258" i="2"/>
  <c r="H3258" i="2"/>
  <c r="K3258" i="2"/>
  <c r="M3259" i="2"/>
  <c r="N3259" i="2" s="1"/>
  <c r="I3259" i="2"/>
  <c r="J3259" i="2" s="1"/>
  <c r="L3259" i="2"/>
  <c r="O3261" i="2"/>
  <c r="K3261" i="2"/>
  <c r="F3261" i="2"/>
  <c r="L3261" i="2"/>
  <c r="L3262" i="2"/>
  <c r="H3262" i="2"/>
  <c r="K3262" i="2"/>
  <c r="M3263" i="2"/>
  <c r="N3263" i="2" s="1"/>
  <c r="I3263" i="2"/>
  <c r="J3263" i="2" s="1"/>
  <c r="L3263" i="2"/>
  <c r="L3265" i="2"/>
  <c r="F3265" i="2"/>
  <c r="M3265" i="2"/>
  <c r="N3265" i="2" s="1"/>
  <c r="E3278" i="2"/>
  <c r="P3285" i="2"/>
  <c r="F3286" i="2"/>
  <c r="E3286" i="2"/>
  <c r="P3293" i="2"/>
  <c r="F3294" i="2"/>
  <c r="E3294" i="2"/>
  <c r="P3309" i="2"/>
  <c r="P3325" i="2"/>
  <c r="H3241" i="2"/>
  <c r="M3241" i="2"/>
  <c r="N3241" i="2" s="1"/>
  <c r="M3242" i="2"/>
  <c r="N3242" i="2" s="1"/>
  <c r="H3243" i="2"/>
  <c r="P3243" i="2" s="1"/>
  <c r="H3245" i="2"/>
  <c r="P3245" i="2" s="1"/>
  <c r="M3245" i="2"/>
  <c r="N3245" i="2" s="1"/>
  <c r="M3246" i="2"/>
  <c r="N3246" i="2" s="1"/>
  <c r="H3247" i="2"/>
  <c r="H3249" i="2"/>
  <c r="M3249" i="2"/>
  <c r="N3249" i="2" s="1"/>
  <c r="M3250" i="2"/>
  <c r="N3250" i="2" s="1"/>
  <c r="H3251" i="2"/>
  <c r="H3253" i="2"/>
  <c r="P3253" i="2" s="1"/>
  <c r="M3253" i="2"/>
  <c r="N3253" i="2" s="1"/>
  <c r="M3254" i="2"/>
  <c r="N3254" i="2" s="1"/>
  <c r="H3255" i="2"/>
  <c r="H3257" i="2"/>
  <c r="P3257" i="2" s="1"/>
  <c r="M3257" i="2"/>
  <c r="N3257" i="2" s="1"/>
  <c r="M3258" i="2"/>
  <c r="N3258" i="2" s="1"/>
  <c r="H3259" i="2"/>
  <c r="H3261" i="2"/>
  <c r="P3261" i="2" s="1"/>
  <c r="M3261" i="2"/>
  <c r="N3261" i="2" s="1"/>
  <c r="M3262" i="2"/>
  <c r="N3262" i="2" s="1"/>
  <c r="H3263" i="2"/>
  <c r="H3265" i="2"/>
  <c r="P3265" i="2" s="1"/>
  <c r="O3265" i="2"/>
  <c r="E3269" i="2"/>
  <c r="F3272" i="2"/>
  <c r="E3277" i="2"/>
  <c r="F3280" i="2"/>
  <c r="F3281" i="2"/>
  <c r="E3281" i="2"/>
  <c r="E3288" i="2"/>
  <c r="F3288" i="2"/>
  <c r="F3289" i="2"/>
  <c r="E3289" i="2"/>
  <c r="E3296" i="2"/>
  <c r="F3296" i="2"/>
  <c r="F3297" i="2"/>
  <c r="E3297" i="2"/>
  <c r="P3305" i="2"/>
  <c r="P3313" i="2"/>
  <c r="P3334" i="2"/>
  <c r="P3281" i="2"/>
  <c r="F3282" i="2"/>
  <c r="E3282" i="2"/>
  <c r="P3289" i="2"/>
  <c r="F3290" i="2"/>
  <c r="E3290" i="2"/>
  <c r="P3297" i="2"/>
  <c r="F3298" i="2"/>
  <c r="E3298" i="2"/>
  <c r="P3301" i="2"/>
  <c r="P3317" i="2"/>
  <c r="P3248" i="2"/>
  <c r="F3251" i="2"/>
  <c r="E3252" i="2"/>
  <c r="P3252" i="2"/>
  <c r="F3255" i="2"/>
  <c r="E3256" i="2"/>
  <c r="P3256" i="2"/>
  <c r="F3259" i="2"/>
  <c r="E3260" i="2"/>
  <c r="P3260" i="2"/>
  <c r="F3263" i="2"/>
  <c r="E3264" i="2"/>
  <c r="P3264" i="2"/>
  <c r="F3268" i="2"/>
  <c r="E3273" i="2"/>
  <c r="F3276" i="2"/>
  <c r="E3284" i="2"/>
  <c r="F3284" i="2"/>
  <c r="F3285" i="2"/>
  <c r="E3285" i="2"/>
  <c r="E3292" i="2"/>
  <c r="F3292" i="2"/>
  <c r="F3293" i="2"/>
  <c r="E3293" i="2"/>
  <c r="P3302" i="2"/>
  <c r="P3321" i="2"/>
  <c r="I3327" i="2"/>
  <c r="J3327" i="2" s="1"/>
  <c r="O3328" i="2"/>
  <c r="I3331" i="2"/>
  <c r="J3331" i="2" s="1"/>
  <c r="O3332" i="2"/>
  <c r="I3335" i="2"/>
  <c r="J3335" i="2" s="1"/>
  <c r="O3336" i="2"/>
  <c r="I3339" i="2"/>
  <c r="J3339" i="2" s="1"/>
  <c r="O3340" i="2"/>
  <c r="I3343" i="2"/>
  <c r="J3343" i="2" s="1"/>
  <c r="O3344" i="2"/>
  <c r="I3347" i="2"/>
  <c r="J3347" i="2" s="1"/>
  <c r="O3348" i="2"/>
  <c r="I3351" i="2"/>
  <c r="J3351" i="2" s="1"/>
  <c r="P3353" i="2"/>
  <c r="F3356" i="2"/>
  <c r="O3404" i="2"/>
  <c r="K3404" i="2"/>
  <c r="M3404" i="2"/>
  <c r="N3404" i="2" s="1"/>
  <c r="H3404" i="2"/>
  <c r="I3404" i="2"/>
  <c r="J3404" i="2" s="1"/>
  <c r="L3404" i="2"/>
  <c r="O3412" i="2"/>
  <c r="K3412" i="2"/>
  <c r="M3412" i="2"/>
  <c r="N3412" i="2" s="1"/>
  <c r="H3412" i="2"/>
  <c r="I3412" i="2"/>
  <c r="J3412" i="2" s="1"/>
  <c r="L3412" i="2"/>
  <c r="O3420" i="2"/>
  <c r="K3420" i="2"/>
  <c r="M3420" i="2"/>
  <c r="N3420" i="2" s="1"/>
  <c r="H3420" i="2"/>
  <c r="I3420" i="2"/>
  <c r="J3420" i="2" s="1"/>
  <c r="L3420" i="2"/>
  <c r="O3428" i="2"/>
  <c r="K3428" i="2"/>
  <c r="M3428" i="2"/>
  <c r="N3428" i="2" s="1"/>
  <c r="H3428" i="2"/>
  <c r="I3428" i="2"/>
  <c r="J3428" i="2" s="1"/>
  <c r="L3428" i="2"/>
  <c r="O3436" i="2"/>
  <c r="K3436" i="2"/>
  <c r="M3436" i="2"/>
  <c r="N3436" i="2" s="1"/>
  <c r="H3436" i="2"/>
  <c r="I3436" i="2"/>
  <c r="J3436" i="2" s="1"/>
  <c r="L3436" i="2"/>
  <c r="O3444" i="2"/>
  <c r="K3444" i="2"/>
  <c r="M3444" i="2"/>
  <c r="N3444" i="2" s="1"/>
  <c r="H3444" i="2"/>
  <c r="I3444" i="2"/>
  <c r="J3444" i="2" s="1"/>
  <c r="L3444" i="2"/>
  <c r="F3300" i="2"/>
  <c r="E3301" i="2"/>
  <c r="E3302" i="2"/>
  <c r="F3304" i="2"/>
  <c r="E3305" i="2"/>
  <c r="E3306" i="2"/>
  <c r="F3308" i="2"/>
  <c r="E3309" i="2"/>
  <c r="E3310" i="2"/>
  <c r="F3312" i="2"/>
  <c r="E3313" i="2"/>
  <c r="E3314" i="2"/>
  <c r="F3316" i="2"/>
  <c r="E3317" i="2"/>
  <c r="E3318" i="2"/>
  <c r="F3320" i="2"/>
  <c r="E3321" i="2"/>
  <c r="E3322" i="2"/>
  <c r="F3324" i="2"/>
  <c r="E3325" i="2"/>
  <c r="F3328" i="2"/>
  <c r="E3329" i="2"/>
  <c r="P3329" i="2"/>
  <c r="F3332" i="2"/>
  <c r="E3333" i="2"/>
  <c r="P3333" i="2"/>
  <c r="F3336" i="2"/>
  <c r="E3337" i="2"/>
  <c r="P3337" i="2"/>
  <c r="F3340" i="2"/>
  <c r="E3341" i="2"/>
  <c r="P3341" i="2"/>
  <c r="F3344" i="2"/>
  <c r="E3345" i="2"/>
  <c r="P3345" i="2"/>
  <c r="F3348" i="2"/>
  <c r="E3349" i="2"/>
  <c r="P3349" i="2"/>
  <c r="F3352" i="2"/>
  <c r="F3354" i="2"/>
  <c r="M3356" i="2"/>
  <c r="N3356" i="2" s="1"/>
  <c r="I3356" i="2"/>
  <c r="J3356" i="2" s="1"/>
  <c r="O3356" i="2"/>
  <c r="K3356" i="2"/>
  <c r="H3356" i="2"/>
  <c r="M3358" i="2"/>
  <c r="N3358" i="2" s="1"/>
  <c r="I3358" i="2"/>
  <c r="J3358" i="2" s="1"/>
  <c r="H3358" i="2"/>
  <c r="K3358" i="2"/>
  <c r="J3359" i="2"/>
  <c r="P3359" i="2"/>
  <c r="F3360" i="2"/>
  <c r="L3361" i="2"/>
  <c r="H3361" i="2"/>
  <c r="P3361" i="2" s="1"/>
  <c r="M3361" i="2"/>
  <c r="N3361" i="2" s="1"/>
  <c r="O3361" i="2"/>
  <c r="M3362" i="2"/>
  <c r="N3362" i="2" s="1"/>
  <c r="I3362" i="2"/>
  <c r="J3362" i="2" s="1"/>
  <c r="H3362" i="2"/>
  <c r="K3362" i="2"/>
  <c r="J3363" i="2"/>
  <c r="P3363" i="2"/>
  <c r="F3364" i="2"/>
  <c r="L3365" i="2"/>
  <c r="H3365" i="2"/>
  <c r="P3365" i="2" s="1"/>
  <c r="M3365" i="2"/>
  <c r="N3365" i="2" s="1"/>
  <c r="O3365" i="2"/>
  <c r="M3366" i="2"/>
  <c r="N3366" i="2" s="1"/>
  <c r="I3366" i="2"/>
  <c r="J3366" i="2" s="1"/>
  <c r="H3366" i="2"/>
  <c r="K3366" i="2"/>
  <c r="J3367" i="2"/>
  <c r="P3367" i="2"/>
  <c r="F3368" i="2"/>
  <c r="L3369" i="2"/>
  <c r="H3369" i="2"/>
  <c r="P3369" i="2" s="1"/>
  <c r="M3369" i="2"/>
  <c r="N3369" i="2" s="1"/>
  <c r="O3369" i="2"/>
  <c r="M3370" i="2"/>
  <c r="N3370" i="2" s="1"/>
  <c r="I3370" i="2"/>
  <c r="J3370" i="2" s="1"/>
  <c r="H3370" i="2"/>
  <c r="K3370" i="2"/>
  <c r="J3371" i="2"/>
  <c r="P3371" i="2"/>
  <c r="F3372" i="2"/>
  <c r="L3373" i="2"/>
  <c r="H3373" i="2"/>
  <c r="P3373" i="2" s="1"/>
  <c r="M3373" i="2"/>
  <c r="N3373" i="2" s="1"/>
  <c r="O3373" i="2"/>
  <c r="M3374" i="2"/>
  <c r="N3374" i="2" s="1"/>
  <c r="I3374" i="2"/>
  <c r="J3374" i="2" s="1"/>
  <c r="H3374" i="2"/>
  <c r="K3374" i="2"/>
  <c r="J3375" i="2"/>
  <c r="P3375" i="2"/>
  <c r="F3376" i="2"/>
  <c r="L3377" i="2"/>
  <c r="H3377" i="2"/>
  <c r="P3377" i="2" s="1"/>
  <c r="M3377" i="2"/>
  <c r="N3377" i="2" s="1"/>
  <c r="O3377" i="2"/>
  <c r="M3378" i="2"/>
  <c r="N3378" i="2" s="1"/>
  <c r="I3378" i="2"/>
  <c r="J3378" i="2" s="1"/>
  <c r="H3378" i="2"/>
  <c r="K3378" i="2"/>
  <c r="J3379" i="2"/>
  <c r="P3379" i="2"/>
  <c r="F3380" i="2"/>
  <c r="L3381" i="2"/>
  <c r="H3381" i="2"/>
  <c r="P3381" i="2" s="1"/>
  <c r="M3381" i="2"/>
  <c r="N3381" i="2" s="1"/>
  <c r="O3381" i="2"/>
  <c r="M3382" i="2"/>
  <c r="N3382" i="2" s="1"/>
  <c r="I3382" i="2"/>
  <c r="J3382" i="2" s="1"/>
  <c r="H3382" i="2"/>
  <c r="K3382" i="2"/>
  <c r="J3383" i="2"/>
  <c r="P3383" i="2"/>
  <c r="F3384" i="2"/>
  <c r="L3385" i="2"/>
  <c r="H3385" i="2"/>
  <c r="P3385" i="2" s="1"/>
  <c r="M3385" i="2"/>
  <c r="N3385" i="2" s="1"/>
  <c r="O3385" i="2"/>
  <c r="M3386" i="2"/>
  <c r="N3386" i="2" s="1"/>
  <c r="I3386" i="2"/>
  <c r="J3386" i="2" s="1"/>
  <c r="H3386" i="2"/>
  <c r="K3386" i="2"/>
  <c r="J3387" i="2"/>
  <c r="P3387" i="2"/>
  <c r="F3388" i="2"/>
  <c r="L3389" i="2"/>
  <c r="H3389" i="2"/>
  <c r="P3389" i="2" s="1"/>
  <c r="M3389" i="2"/>
  <c r="N3389" i="2" s="1"/>
  <c r="O3389" i="2"/>
  <c r="M3390" i="2"/>
  <c r="N3390" i="2" s="1"/>
  <c r="I3390" i="2"/>
  <c r="J3390" i="2" s="1"/>
  <c r="H3390" i="2"/>
  <c r="K3390" i="2"/>
  <c r="J3391" i="2"/>
  <c r="P3391" i="2"/>
  <c r="F3392" i="2"/>
  <c r="L3393" i="2"/>
  <c r="H3393" i="2"/>
  <c r="P3393" i="2" s="1"/>
  <c r="M3393" i="2"/>
  <c r="N3393" i="2" s="1"/>
  <c r="O3393" i="2"/>
  <c r="M3394" i="2"/>
  <c r="N3394" i="2" s="1"/>
  <c r="I3394" i="2"/>
  <c r="J3394" i="2" s="1"/>
  <c r="H3394" i="2"/>
  <c r="K3394" i="2"/>
  <c r="J3395" i="2"/>
  <c r="P3395" i="2"/>
  <c r="F3396" i="2"/>
  <c r="L3397" i="2"/>
  <c r="H3397" i="2"/>
  <c r="M3397" i="2"/>
  <c r="N3397" i="2" s="1"/>
  <c r="O3397" i="2"/>
  <c r="I3397" i="2"/>
  <c r="J3397" i="2" s="1"/>
  <c r="M3402" i="2"/>
  <c r="N3402" i="2" s="1"/>
  <c r="I3402" i="2"/>
  <c r="J3402" i="2" s="1"/>
  <c r="H3402" i="2"/>
  <c r="K3402" i="2"/>
  <c r="O3402" i="2"/>
  <c r="L3402" i="2"/>
  <c r="L3405" i="2"/>
  <c r="H3405" i="2"/>
  <c r="M3405" i="2"/>
  <c r="N3405" i="2" s="1"/>
  <c r="O3405" i="2"/>
  <c r="I3405" i="2"/>
  <c r="J3405" i="2" s="1"/>
  <c r="M3410" i="2"/>
  <c r="N3410" i="2" s="1"/>
  <c r="I3410" i="2"/>
  <c r="J3410" i="2" s="1"/>
  <c r="H3410" i="2"/>
  <c r="K3410" i="2"/>
  <c r="O3410" i="2"/>
  <c r="L3410" i="2"/>
  <c r="L3413" i="2"/>
  <c r="H3413" i="2"/>
  <c r="M3413" i="2"/>
  <c r="N3413" i="2" s="1"/>
  <c r="O3413" i="2"/>
  <c r="I3413" i="2"/>
  <c r="J3413" i="2" s="1"/>
  <c r="M3418" i="2"/>
  <c r="N3418" i="2" s="1"/>
  <c r="I3418" i="2"/>
  <c r="J3418" i="2" s="1"/>
  <c r="H3418" i="2"/>
  <c r="K3418" i="2"/>
  <c r="O3418" i="2"/>
  <c r="L3418" i="2"/>
  <c r="L3421" i="2"/>
  <c r="H3421" i="2"/>
  <c r="M3421" i="2"/>
  <c r="N3421" i="2" s="1"/>
  <c r="O3421" i="2"/>
  <c r="I3421" i="2"/>
  <c r="J3421" i="2" s="1"/>
  <c r="M3426" i="2"/>
  <c r="N3426" i="2" s="1"/>
  <c r="I3426" i="2"/>
  <c r="J3426" i="2" s="1"/>
  <c r="H3426" i="2"/>
  <c r="K3426" i="2"/>
  <c r="O3426" i="2"/>
  <c r="L3426" i="2"/>
  <c r="L3429" i="2"/>
  <c r="H3429" i="2"/>
  <c r="M3429" i="2"/>
  <c r="N3429" i="2" s="1"/>
  <c r="O3429" i="2"/>
  <c r="I3429" i="2"/>
  <c r="J3429" i="2" s="1"/>
  <c r="M3434" i="2"/>
  <c r="N3434" i="2" s="1"/>
  <c r="I3434" i="2"/>
  <c r="J3434" i="2" s="1"/>
  <c r="H3434" i="2"/>
  <c r="K3434" i="2"/>
  <c r="O3434" i="2"/>
  <c r="L3434" i="2"/>
  <c r="L3437" i="2"/>
  <c r="H3437" i="2"/>
  <c r="M3437" i="2"/>
  <c r="N3437" i="2" s="1"/>
  <c r="O3437" i="2"/>
  <c r="I3437" i="2"/>
  <c r="J3437" i="2" s="1"/>
  <c r="M3442" i="2"/>
  <c r="N3442" i="2" s="1"/>
  <c r="I3442" i="2"/>
  <c r="J3442" i="2" s="1"/>
  <c r="H3442" i="2"/>
  <c r="K3442" i="2"/>
  <c r="O3442" i="2"/>
  <c r="L3442" i="2"/>
  <c r="P3485" i="2"/>
  <c r="O3266" i="2"/>
  <c r="K3266" i="2"/>
  <c r="P3266" i="2" s="1"/>
  <c r="L3266" i="2"/>
  <c r="L3267" i="2"/>
  <c r="H3267" i="2"/>
  <c r="K3267" i="2"/>
  <c r="M3268" i="2"/>
  <c r="N3268" i="2" s="1"/>
  <c r="I3268" i="2"/>
  <c r="J3268" i="2" s="1"/>
  <c r="L3268" i="2"/>
  <c r="O3270" i="2"/>
  <c r="K3270" i="2"/>
  <c r="P3270" i="2" s="1"/>
  <c r="L3270" i="2"/>
  <c r="L3271" i="2"/>
  <c r="H3271" i="2"/>
  <c r="K3271" i="2"/>
  <c r="M3272" i="2"/>
  <c r="N3272" i="2" s="1"/>
  <c r="I3272" i="2"/>
  <c r="J3272" i="2" s="1"/>
  <c r="L3272" i="2"/>
  <c r="O3274" i="2"/>
  <c r="K3274" i="2"/>
  <c r="P3274" i="2" s="1"/>
  <c r="L3274" i="2"/>
  <c r="L3275" i="2"/>
  <c r="H3275" i="2"/>
  <c r="K3275" i="2"/>
  <c r="M3276" i="2"/>
  <c r="N3276" i="2" s="1"/>
  <c r="I3276" i="2"/>
  <c r="J3276" i="2" s="1"/>
  <c r="L3276" i="2"/>
  <c r="O3278" i="2"/>
  <c r="K3278" i="2"/>
  <c r="P3278" i="2" s="1"/>
  <c r="L3278" i="2"/>
  <c r="L3279" i="2"/>
  <c r="H3279" i="2"/>
  <c r="K3279" i="2"/>
  <c r="M3280" i="2"/>
  <c r="N3280" i="2" s="1"/>
  <c r="I3280" i="2"/>
  <c r="J3280" i="2" s="1"/>
  <c r="L3280" i="2"/>
  <c r="O3282" i="2"/>
  <c r="K3282" i="2"/>
  <c r="P3282" i="2" s="1"/>
  <c r="L3282" i="2"/>
  <c r="L3283" i="2"/>
  <c r="H3283" i="2"/>
  <c r="K3283" i="2"/>
  <c r="M3284" i="2"/>
  <c r="N3284" i="2" s="1"/>
  <c r="I3284" i="2"/>
  <c r="J3284" i="2" s="1"/>
  <c r="L3284" i="2"/>
  <c r="O3286" i="2"/>
  <c r="K3286" i="2"/>
  <c r="P3286" i="2" s="1"/>
  <c r="L3286" i="2"/>
  <c r="L3287" i="2"/>
  <c r="H3287" i="2"/>
  <c r="K3287" i="2"/>
  <c r="M3288" i="2"/>
  <c r="N3288" i="2" s="1"/>
  <c r="I3288" i="2"/>
  <c r="J3288" i="2" s="1"/>
  <c r="L3288" i="2"/>
  <c r="O3290" i="2"/>
  <c r="K3290" i="2"/>
  <c r="P3290" i="2" s="1"/>
  <c r="L3290" i="2"/>
  <c r="L3291" i="2"/>
  <c r="H3291" i="2"/>
  <c r="K3291" i="2"/>
  <c r="M3292" i="2"/>
  <c r="N3292" i="2" s="1"/>
  <c r="I3292" i="2"/>
  <c r="J3292" i="2" s="1"/>
  <c r="L3292" i="2"/>
  <c r="O3294" i="2"/>
  <c r="K3294" i="2"/>
  <c r="P3294" i="2" s="1"/>
  <c r="L3294" i="2"/>
  <c r="L3295" i="2"/>
  <c r="H3295" i="2"/>
  <c r="K3295" i="2"/>
  <c r="M3296" i="2"/>
  <c r="N3296" i="2" s="1"/>
  <c r="I3296" i="2"/>
  <c r="J3296" i="2" s="1"/>
  <c r="L3296" i="2"/>
  <c r="O3298" i="2"/>
  <c r="K3298" i="2"/>
  <c r="P3298" i="2" s="1"/>
  <c r="L3298" i="2"/>
  <c r="L3299" i="2"/>
  <c r="H3299" i="2"/>
  <c r="K3299" i="2"/>
  <c r="M3300" i="2"/>
  <c r="N3300" i="2" s="1"/>
  <c r="I3300" i="2"/>
  <c r="J3300" i="2" s="1"/>
  <c r="L3300" i="2"/>
  <c r="O3302" i="2"/>
  <c r="K3302" i="2"/>
  <c r="L3302" i="2"/>
  <c r="L3303" i="2"/>
  <c r="H3303" i="2"/>
  <c r="K3303" i="2"/>
  <c r="M3304" i="2"/>
  <c r="N3304" i="2" s="1"/>
  <c r="I3304" i="2"/>
  <c r="J3304" i="2" s="1"/>
  <c r="L3304" i="2"/>
  <c r="O3306" i="2"/>
  <c r="K3306" i="2"/>
  <c r="P3306" i="2" s="1"/>
  <c r="L3306" i="2"/>
  <c r="L3307" i="2"/>
  <c r="H3307" i="2"/>
  <c r="K3307" i="2"/>
  <c r="M3308" i="2"/>
  <c r="N3308" i="2" s="1"/>
  <c r="I3308" i="2"/>
  <c r="J3308" i="2" s="1"/>
  <c r="L3308" i="2"/>
  <c r="O3310" i="2"/>
  <c r="K3310" i="2"/>
  <c r="P3310" i="2" s="1"/>
  <c r="L3310" i="2"/>
  <c r="L3311" i="2"/>
  <c r="H3311" i="2"/>
  <c r="K3311" i="2"/>
  <c r="M3312" i="2"/>
  <c r="N3312" i="2" s="1"/>
  <c r="I3312" i="2"/>
  <c r="J3312" i="2" s="1"/>
  <c r="L3312" i="2"/>
  <c r="O3314" i="2"/>
  <c r="K3314" i="2"/>
  <c r="P3314" i="2" s="1"/>
  <c r="L3314" i="2"/>
  <c r="L3315" i="2"/>
  <c r="H3315" i="2"/>
  <c r="K3315" i="2"/>
  <c r="M3316" i="2"/>
  <c r="N3316" i="2" s="1"/>
  <c r="I3316" i="2"/>
  <c r="J3316" i="2" s="1"/>
  <c r="L3316" i="2"/>
  <c r="O3318" i="2"/>
  <c r="K3318" i="2"/>
  <c r="P3318" i="2" s="1"/>
  <c r="L3318" i="2"/>
  <c r="L3319" i="2"/>
  <c r="H3319" i="2"/>
  <c r="K3319" i="2"/>
  <c r="M3320" i="2"/>
  <c r="N3320" i="2" s="1"/>
  <c r="I3320" i="2"/>
  <c r="J3320" i="2" s="1"/>
  <c r="L3320" i="2"/>
  <c r="O3322" i="2"/>
  <c r="K3322" i="2"/>
  <c r="P3322" i="2" s="1"/>
  <c r="L3322" i="2"/>
  <c r="L3323" i="2"/>
  <c r="H3323" i="2"/>
  <c r="K3323" i="2"/>
  <c r="M3324" i="2"/>
  <c r="N3324" i="2" s="1"/>
  <c r="I3324" i="2"/>
  <c r="J3324" i="2" s="1"/>
  <c r="L3324" i="2"/>
  <c r="O3326" i="2"/>
  <c r="K3326" i="2"/>
  <c r="P3326" i="2" s="1"/>
  <c r="L3326" i="2"/>
  <c r="L3327" i="2"/>
  <c r="H3327" i="2"/>
  <c r="K3327" i="2"/>
  <c r="M3328" i="2"/>
  <c r="N3328" i="2" s="1"/>
  <c r="I3328" i="2"/>
  <c r="J3328" i="2" s="1"/>
  <c r="L3328" i="2"/>
  <c r="O3330" i="2"/>
  <c r="K3330" i="2"/>
  <c r="P3330" i="2" s="1"/>
  <c r="L3330" i="2"/>
  <c r="L3331" i="2"/>
  <c r="H3331" i="2"/>
  <c r="K3331" i="2"/>
  <c r="M3332" i="2"/>
  <c r="N3332" i="2" s="1"/>
  <c r="I3332" i="2"/>
  <c r="J3332" i="2" s="1"/>
  <c r="L3332" i="2"/>
  <c r="O3334" i="2"/>
  <c r="K3334" i="2"/>
  <c r="L3334" i="2"/>
  <c r="L3335" i="2"/>
  <c r="H3335" i="2"/>
  <c r="K3335" i="2"/>
  <c r="M3336" i="2"/>
  <c r="N3336" i="2" s="1"/>
  <c r="I3336" i="2"/>
  <c r="J3336" i="2" s="1"/>
  <c r="L3336" i="2"/>
  <c r="O3338" i="2"/>
  <c r="K3338" i="2"/>
  <c r="P3338" i="2" s="1"/>
  <c r="L3338" i="2"/>
  <c r="L3339" i="2"/>
  <c r="H3339" i="2"/>
  <c r="K3339" i="2"/>
  <c r="M3340" i="2"/>
  <c r="N3340" i="2" s="1"/>
  <c r="I3340" i="2"/>
  <c r="J3340" i="2" s="1"/>
  <c r="L3340" i="2"/>
  <c r="O3342" i="2"/>
  <c r="K3342" i="2"/>
  <c r="P3342" i="2" s="1"/>
  <c r="L3342" i="2"/>
  <c r="L3343" i="2"/>
  <c r="H3343" i="2"/>
  <c r="K3343" i="2"/>
  <c r="M3344" i="2"/>
  <c r="N3344" i="2" s="1"/>
  <c r="I3344" i="2"/>
  <c r="J3344" i="2" s="1"/>
  <c r="L3344" i="2"/>
  <c r="O3346" i="2"/>
  <c r="K3346" i="2"/>
  <c r="P3346" i="2" s="1"/>
  <c r="L3346" i="2"/>
  <c r="L3347" i="2"/>
  <c r="H3347" i="2"/>
  <c r="K3347" i="2"/>
  <c r="M3348" i="2"/>
  <c r="N3348" i="2" s="1"/>
  <c r="I3348" i="2"/>
  <c r="J3348" i="2" s="1"/>
  <c r="L3348" i="2"/>
  <c r="O3350" i="2"/>
  <c r="K3350" i="2"/>
  <c r="P3350" i="2" s="1"/>
  <c r="L3350" i="2"/>
  <c r="L3351" i="2"/>
  <c r="H3351" i="2"/>
  <c r="K3351" i="2"/>
  <c r="M3352" i="2"/>
  <c r="N3352" i="2" s="1"/>
  <c r="I3352" i="2"/>
  <c r="J3352" i="2" s="1"/>
  <c r="O3352" i="2"/>
  <c r="K3352" i="2"/>
  <c r="H3352" i="2"/>
  <c r="P3352" i="2" s="1"/>
  <c r="O3354" i="2"/>
  <c r="K3354" i="2"/>
  <c r="M3354" i="2"/>
  <c r="N3354" i="2" s="1"/>
  <c r="I3354" i="2"/>
  <c r="J3354" i="2" s="1"/>
  <c r="H3354" i="2"/>
  <c r="F3359" i="2"/>
  <c r="E3359" i="2"/>
  <c r="O3360" i="2"/>
  <c r="K3360" i="2"/>
  <c r="M3360" i="2"/>
  <c r="N3360" i="2" s="1"/>
  <c r="H3360" i="2"/>
  <c r="I3360" i="2"/>
  <c r="J3360" i="2" s="1"/>
  <c r="F3363" i="2"/>
  <c r="E3363" i="2"/>
  <c r="O3364" i="2"/>
  <c r="K3364" i="2"/>
  <c r="M3364" i="2"/>
  <c r="N3364" i="2" s="1"/>
  <c r="H3364" i="2"/>
  <c r="I3364" i="2"/>
  <c r="J3364" i="2" s="1"/>
  <c r="F3367" i="2"/>
  <c r="E3367" i="2"/>
  <c r="O3368" i="2"/>
  <c r="K3368" i="2"/>
  <c r="M3368" i="2"/>
  <c r="N3368" i="2" s="1"/>
  <c r="H3368" i="2"/>
  <c r="I3368" i="2"/>
  <c r="J3368" i="2" s="1"/>
  <c r="F3371" i="2"/>
  <c r="E3371" i="2"/>
  <c r="O3372" i="2"/>
  <c r="K3372" i="2"/>
  <c r="M3372" i="2"/>
  <c r="N3372" i="2" s="1"/>
  <c r="H3372" i="2"/>
  <c r="I3372" i="2"/>
  <c r="J3372" i="2" s="1"/>
  <c r="F3375" i="2"/>
  <c r="E3375" i="2"/>
  <c r="O3376" i="2"/>
  <c r="K3376" i="2"/>
  <c r="M3376" i="2"/>
  <c r="N3376" i="2" s="1"/>
  <c r="H3376" i="2"/>
  <c r="I3376" i="2"/>
  <c r="J3376" i="2" s="1"/>
  <c r="F3379" i="2"/>
  <c r="E3379" i="2"/>
  <c r="O3380" i="2"/>
  <c r="K3380" i="2"/>
  <c r="M3380" i="2"/>
  <c r="N3380" i="2" s="1"/>
  <c r="H3380" i="2"/>
  <c r="I3380" i="2"/>
  <c r="J3380" i="2" s="1"/>
  <c r="F3383" i="2"/>
  <c r="E3383" i="2"/>
  <c r="O3384" i="2"/>
  <c r="K3384" i="2"/>
  <c r="M3384" i="2"/>
  <c r="N3384" i="2" s="1"/>
  <c r="H3384" i="2"/>
  <c r="I3384" i="2"/>
  <c r="J3384" i="2" s="1"/>
  <c r="F3387" i="2"/>
  <c r="E3387" i="2"/>
  <c r="O3388" i="2"/>
  <c r="K3388" i="2"/>
  <c r="M3388" i="2"/>
  <c r="N3388" i="2" s="1"/>
  <c r="H3388" i="2"/>
  <c r="I3388" i="2"/>
  <c r="J3388" i="2" s="1"/>
  <c r="F3391" i="2"/>
  <c r="E3391" i="2"/>
  <c r="O3392" i="2"/>
  <c r="K3392" i="2"/>
  <c r="M3392" i="2"/>
  <c r="N3392" i="2" s="1"/>
  <c r="H3392" i="2"/>
  <c r="I3392" i="2"/>
  <c r="J3392" i="2" s="1"/>
  <c r="F3395" i="2"/>
  <c r="E3395" i="2"/>
  <c r="O3396" i="2"/>
  <c r="K3396" i="2"/>
  <c r="M3396" i="2"/>
  <c r="N3396" i="2" s="1"/>
  <c r="H3396" i="2"/>
  <c r="I3396" i="2"/>
  <c r="J3396" i="2" s="1"/>
  <c r="O3400" i="2"/>
  <c r="K3400" i="2"/>
  <c r="M3400" i="2"/>
  <c r="N3400" i="2" s="1"/>
  <c r="H3400" i="2"/>
  <c r="I3400" i="2"/>
  <c r="J3400" i="2" s="1"/>
  <c r="L3400" i="2"/>
  <c r="O3408" i="2"/>
  <c r="K3408" i="2"/>
  <c r="M3408" i="2"/>
  <c r="N3408" i="2" s="1"/>
  <c r="H3408" i="2"/>
  <c r="P3408" i="2" s="1"/>
  <c r="I3408" i="2"/>
  <c r="J3408" i="2" s="1"/>
  <c r="L3408" i="2"/>
  <c r="O3416" i="2"/>
  <c r="K3416" i="2"/>
  <c r="M3416" i="2"/>
  <c r="N3416" i="2" s="1"/>
  <c r="H3416" i="2"/>
  <c r="I3416" i="2"/>
  <c r="J3416" i="2" s="1"/>
  <c r="L3416" i="2"/>
  <c r="O3424" i="2"/>
  <c r="K3424" i="2"/>
  <c r="M3424" i="2"/>
  <c r="N3424" i="2" s="1"/>
  <c r="H3424" i="2"/>
  <c r="P3424" i="2" s="1"/>
  <c r="I3424" i="2"/>
  <c r="J3424" i="2" s="1"/>
  <c r="L3424" i="2"/>
  <c r="O3432" i="2"/>
  <c r="K3432" i="2"/>
  <c r="M3432" i="2"/>
  <c r="N3432" i="2" s="1"/>
  <c r="H3432" i="2"/>
  <c r="I3432" i="2"/>
  <c r="J3432" i="2" s="1"/>
  <c r="L3432" i="2"/>
  <c r="O3440" i="2"/>
  <c r="K3440" i="2"/>
  <c r="M3440" i="2"/>
  <c r="N3440" i="2" s="1"/>
  <c r="H3440" i="2"/>
  <c r="P3440" i="2" s="1"/>
  <c r="I3440" i="2"/>
  <c r="J3440" i="2" s="1"/>
  <c r="L3440" i="2"/>
  <c r="E3358" i="2"/>
  <c r="F3358" i="2"/>
  <c r="E3362" i="2"/>
  <c r="F3362" i="2"/>
  <c r="E3366" i="2"/>
  <c r="F3366" i="2"/>
  <c r="E3370" i="2"/>
  <c r="F3370" i="2"/>
  <c r="E3374" i="2"/>
  <c r="F3374" i="2"/>
  <c r="E3378" i="2"/>
  <c r="F3378" i="2"/>
  <c r="E3382" i="2"/>
  <c r="F3382" i="2"/>
  <c r="E3386" i="2"/>
  <c r="F3386" i="2"/>
  <c r="E3390" i="2"/>
  <c r="F3390" i="2"/>
  <c r="L3392" i="2"/>
  <c r="E3394" i="2"/>
  <c r="F3394" i="2"/>
  <c r="L3396" i="2"/>
  <c r="M3398" i="2"/>
  <c r="N3398" i="2" s="1"/>
  <c r="I3398" i="2"/>
  <c r="J3398" i="2" s="1"/>
  <c r="H3398" i="2"/>
  <c r="K3398" i="2"/>
  <c r="O3398" i="2"/>
  <c r="L3398" i="2"/>
  <c r="L3401" i="2"/>
  <c r="H3401" i="2"/>
  <c r="M3401" i="2"/>
  <c r="N3401" i="2" s="1"/>
  <c r="O3401" i="2"/>
  <c r="I3401" i="2"/>
  <c r="J3401" i="2" s="1"/>
  <c r="M3406" i="2"/>
  <c r="N3406" i="2" s="1"/>
  <c r="I3406" i="2"/>
  <c r="J3406" i="2" s="1"/>
  <c r="H3406" i="2"/>
  <c r="K3406" i="2"/>
  <c r="O3406" i="2"/>
  <c r="L3406" i="2"/>
  <c r="L3409" i="2"/>
  <c r="H3409" i="2"/>
  <c r="M3409" i="2"/>
  <c r="N3409" i="2" s="1"/>
  <c r="O3409" i="2"/>
  <c r="I3409" i="2"/>
  <c r="J3409" i="2" s="1"/>
  <c r="M3414" i="2"/>
  <c r="N3414" i="2" s="1"/>
  <c r="I3414" i="2"/>
  <c r="J3414" i="2" s="1"/>
  <c r="H3414" i="2"/>
  <c r="K3414" i="2"/>
  <c r="O3414" i="2"/>
  <c r="L3414" i="2"/>
  <c r="L3417" i="2"/>
  <c r="H3417" i="2"/>
  <c r="M3417" i="2"/>
  <c r="N3417" i="2" s="1"/>
  <c r="O3417" i="2"/>
  <c r="I3417" i="2"/>
  <c r="J3417" i="2" s="1"/>
  <c r="M3422" i="2"/>
  <c r="N3422" i="2" s="1"/>
  <c r="I3422" i="2"/>
  <c r="J3422" i="2" s="1"/>
  <c r="H3422" i="2"/>
  <c r="K3422" i="2"/>
  <c r="O3422" i="2"/>
  <c r="L3422" i="2"/>
  <c r="L3425" i="2"/>
  <c r="H3425" i="2"/>
  <c r="M3425" i="2"/>
  <c r="N3425" i="2" s="1"/>
  <c r="O3425" i="2"/>
  <c r="I3425" i="2"/>
  <c r="J3425" i="2" s="1"/>
  <c r="M3430" i="2"/>
  <c r="N3430" i="2" s="1"/>
  <c r="I3430" i="2"/>
  <c r="J3430" i="2" s="1"/>
  <c r="H3430" i="2"/>
  <c r="K3430" i="2"/>
  <c r="O3430" i="2"/>
  <c r="L3430" i="2"/>
  <c r="L3433" i="2"/>
  <c r="H3433" i="2"/>
  <c r="M3433" i="2"/>
  <c r="N3433" i="2" s="1"/>
  <c r="O3433" i="2"/>
  <c r="I3433" i="2"/>
  <c r="J3433" i="2" s="1"/>
  <c r="M3438" i="2"/>
  <c r="N3438" i="2" s="1"/>
  <c r="I3438" i="2"/>
  <c r="J3438" i="2" s="1"/>
  <c r="H3438" i="2"/>
  <c r="K3438" i="2"/>
  <c r="O3438" i="2"/>
  <c r="L3438" i="2"/>
  <c r="L3441" i="2"/>
  <c r="H3441" i="2"/>
  <c r="M3441" i="2"/>
  <c r="N3441" i="2" s="1"/>
  <c r="O3441" i="2"/>
  <c r="I3441" i="2"/>
  <c r="J3441" i="2" s="1"/>
  <c r="I3445" i="2"/>
  <c r="J3445" i="2" s="1"/>
  <c r="O3446" i="2"/>
  <c r="I3449" i="2"/>
  <c r="J3449" i="2" s="1"/>
  <c r="O3450" i="2"/>
  <c r="I3453" i="2"/>
  <c r="J3453" i="2" s="1"/>
  <c r="O3454" i="2"/>
  <c r="I3457" i="2"/>
  <c r="J3457" i="2" s="1"/>
  <c r="O3458" i="2"/>
  <c r="I3461" i="2"/>
  <c r="J3461" i="2" s="1"/>
  <c r="O3462" i="2"/>
  <c r="I3465" i="2"/>
  <c r="J3465" i="2" s="1"/>
  <c r="O3466" i="2"/>
  <c r="I3469" i="2"/>
  <c r="J3469" i="2" s="1"/>
  <c r="E3535" i="2"/>
  <c r="F3546" i="2"/>
  <c r="E3546" i="2"/>
  <c r="E3553" i="2"/>
  <c r="F3553" i="2"/>
  <c r="F3562" i="2"/>
  <c r="E3562" i="2"/>
  <c r="P3567" i="2"/>
  <c r="F3398" i="2"/>
  <c r="E3399" i="2"/>
  <c r="P3399" i="2"/>
  <c r="F3402" i="2"/>
  <c r="E3403" i="2"/>
  <c r="P3403" i="2"/>
  <c r="F3406" i="2"/>
  <c r="E3407" i="2"/>
  <c r="P3407" i="2"/>
  <c r="F3410" i="2"/>
  <c r="E3411" i="2"/>
  <c r="P3411" i="2"/>
  <c r="F3414" i="2"/>
  <c r="E3415" i="2"/>
  <c r="P3415" i="2"/>
  <c r="F3418" i="2"/>
  <c r="E3419" i="2"/>
  <c r="P3419" i="2"/>
  <c r="F3422" i="2"/>
  <c r="E3423" i="2"/>
  <c r="P3423" i="2"/>
  <c r="F3426" i="2"/>
  <c r="E3427" i="2"/>
  <c r="P3427" i="2"/>
  <c r="F3430" i="2"/>
  <c r="E3431" i="2"/>
  <c r="P3431" i="2"/>
  <c r="F3434" i="2"/>
  <c r="E3435" i="2"/>
  <c r="P3435" i="2"/>
  <c r="F3438" i="2"/>
  <c r="E3439" i="2"/>
  <c r="P3439" i="2"/>
  <c r="F3442" i="2"/>
  <c r="E3443" i="2"/>
  <c r="P3443" i="2"/>
  <c r="F3446" i="2"/>
  <c r="E3447" i="2"/>
  <c r="P3447" i="2"/>
  <c r="F3450" i="2"/>
  <c r="E3451" i="2"/>
  <c r="P3451" i="2"/>
  <c r="F3454" i="2"/>
  <c r="E3455" i="2"/>
  <c r="P3455" i="2"/>
  <c r="F3458" i="2"/>
  <c r="E3459" i="2"/>
  <c r="P3459" i="2"/>
  <c r="F3462" i="2"/>
  <c r="E3463" i="2"/>
  <c r="P3463" i="2"/>
  <c r="F3466" i="2"/>
  <c r="E3467" i="2"/>
  <c r="P3467" i="2"/>
  <c r="E3470" i="2"/>
  <c r="F3473" i="2"/>
  <c r="E3478" i="2"/>
  <c r="F3481" i="2"/>
  <c r="E3486" i="2"/>
  <c r="F3489" i="2"/>
  <c r="E3494" i="2"/>
  <c r="F3497" i="2"/>
  <c r="E3502" i="2"/>
  <c r="F3505" i="2"/>
  <c r="F3513" i="2"/>
  <c r="F3542" i="2"/>
  <c r="E3542" i="2"/>
  <c r="E3549" i="2"/>
  <c r="F3549" i="2"/>
  <c r="F3558" i="2"/>
  <c r="E3558" i="2"/>
  <c r="E3565" i="2"/>
  <c r="F3565" i="2"/>
  <c r="L3445" i="2"/>
  <c r="H3445" i="2"/>
  <c r="K3445" i="2"/>
  <c r="M3446" i="2"/>
  <c r="N3446" i="2" s="1"/>
  <c r="I3446" i="2"/>
  <c r="J3446" i="2" s="1"/>
  <c r="L3446" i="2"/>
  <c r="O3448" i="2"/>
  <c r="K3448" i="2"/>
  <c r="L3448" i="2"/>
  <c r="L3449" i="2"/>
  <c r="H3449" i="2"/>
  <c r="P3449" i="2" s="1"/>
  <c r="K3449" i="2"/>
  <c r="M3450" i="2"/>
  <c r="N3450" i="2" s="1"/>
  <c r="I3450" i="2"/>
  <c r="J3450" i="2" s="1"/>
  <c r="L3450" i="2"/>
  <c r="O3452" i="2"/>
  <c r="K3452" i="2"/>
  <c r="L3452" i="2"/>
  <c r="L3453" i="2"/>
  <c r="H3453" i="2"/>
  <c r="K3453" i="2"/>
  <c r="M3454" i="2"/>
  <c r="N3454" i="2" s="1"/>
  <c r="I3454" i="2"/>
  <c r="J3454" i="2" s="1"/>
  <c r="L3454" i="2"/>
  <c r="O3456" i="2"/>
  <c r="K3456" i="2"/>
  <c r="L3456" i="2"/>
  <c r="L3457" i="2"/>
  <c r="H3457" i="2"/>
  <c r="P3457" i="2" s="1"/>
  <c r="K3457" i="2"/>
  <c r="M3458" i="2"/>
  <c r="N3458" i="2" s="1"/>
  <c r="I3458" i="2"/>
  <c r="J3458" i="2" s="1"/>
  <c r="L3458" i="2"/>
  <c r="O3460" i="2"/>
  <c r="K3460" i="2"/>
  <c r="L3460" i="2"/>
  <c r="L3461" i="2"/>
  <c r="H3461" i="2"/>
  <c r="K3461" i="2"/>
  <c r="M3462" i="2"/>
  <c r="N3462" i="2" s="1"/>
  <c r="I3462" i="2"/>
  <c r="J3462" i="2" s="1"/>
  <c r="L3462" i="2"/>
  <c r="O3464" i="2"/>
  <c r="K3464" i="2"/>
  <c r="L3464" i="2"/>
  <c r="L3465" i="2"/>
  <c r="H3465" i="2"/>
  <c r="P3465" i="2" s="1"/>
  <c r="K3465" i="2"/>
  <c r="M3466" i="2"/>
  <c r="N3466" i="2" s="1"/>
  <c r="I3466" i="2"/>
  <c r="J3466" i="2" s="1"/>
  <c r="L3466" i="2"/>
  <c r="O3468" i="2"/>
  <c r="K3468" i="2"/>
  <c r="L3468" i="2"/>
  <c r="M3469" i="2"/>
  <c r="N3469" i="2" s="1"/>
  <c r="L3469" i="2"/>
  <c r="H3469" i="2"/>
  <c r="K3469" i="2"/>
  <c r="P3471" i="2"/>
  <c r="P3535" i="2"/>
  <c r="F3538" i="2"/>
  <c r="E3538" i="2"/>
  <c r="E3545" i="2"/>
  <c r="F3545" i="2"/>
  <c r="F3554" i="2"/>
  <c r="E3554" i="2"/>
  <c r="E3561" i="2"/>
  <c r="F3561" i="2"/>
  <c r="P3570" i="2"/>
  <c r="H3355" i="2"/>
  <c r="M3445" i="2"/>
  <c r="N3445" i="2" s="1"/>
  <c r="H3446" i="2"/>
  <c r="P3446" i="2" s="1"/>
  <c r="H3448" i="2"/>
  <c r="M3448" i="2"/>
  <c r="N3448" i="2" s="1"/>
  <c r="M3449" i="2"/>
  <c r="N3449" i="2" s="1"/>
  <c r="H3450" i="2"/>
  <c r="H3452" i="2"/>
  <c r="M3452" i="2"/>
  <c r="N3452" i="2" s="1"/>
  <c r="M3453" i="2"/>
  <c r="N3453" i="2" s="1"/>
  <c r="H3454" i="2"/>
  <c r="H3456" i="2"/>
  <c r="M3456" i="2"/>
  <c r="N3456" i="2" s="1"/>
  <c r="M3457" i="2"/>
  <c r="N3457" i="2" s="1"/>
  <c r="H3458" i="2"/>
  <c r="H3460" i="2"/>
  <c r="M3460" i="2"/>
  <c r="N3460" i="2" s="1"/>
  <c r="M3461" i="2"/>
  <c r="N3461" i="2" s="1"/>
  <c r="H3462" i="2"/>
  <c r="P3462" i="2" s="1"/>
  <c r="H3464" i="2"/>
  <c r="M3464" i="2"/>
  <c r="N3464" i="2" s="1"/>
  <c r="M3465" i="2"/>
  <c r="N3465" i="2" s="1"/>
  <c r="H3466" i="2"/>
  <c r="H3468" i="2"/>
  <c r="M3468" i="2"/>
  <c r="N3468" i="2" s="1"/>
  <c r="E3474" i="2"/>
  <c r="F3477" i="2"/>
  <c r="E3482" i="2"/>
  <c r="F3485" i="2"/>
  <c r="E3490" i="2"/>
  <c r="F3493" i="2"/>
  <c r="E3498" i="2"/>
  <c r="F3501" i="2"/>
  <c r="E3506" i="2"/>
  <c r="F3509" i="2"/>
  <c r="E3514" i="2"/>
  <c r="F3517" i="2"/>
  <c r="E3522" i="2"/>
  <c r="F3525" i="2"/>
  <c r="E3530" i="2"/>
  <c r="F3533" i="2"/>
  <c r="E3541" i="2"/>
  <c r="F3541" i="2"/>
  <c r="P3546" i="2"/>
  <c r="F3550" i="2"/>
  <c r="E3550" i="2"/>
  <c r="E3557" i="2"/>
  <c r="F3557" i="2"/>
  <c r="P3562" i="2"/>
  <c r="F3566" i="2"/>
  <c r="E3566" i="2"/>
  <c r="E3569" i="2"/>
  <c r="F3569" i="2"/>
  <c r="J3567" i="2"/>
  <c r="E3570" i="2"/>
  <c r="F3573" i="2"/>
  <c r="J3575" i="2"/>
  <c r="E3578" i="2"/>
  <c r="F3581" i="2"/>
  <c r="J3583" i="2"/>
  <c r="E3586" i="2"/>
  <c r="F3589" i="2"/>
  <c r="J3591" i="2"/>
  <c r="E3594" i="2"/>
  <c r="F3597" i="2"/>
  <c r="J3599" i="2"/>
  <c r="E3602" i="2"/>
  <c r="F3605" i="2"/>
  <c r="E3610" i="2"/>
  <c r="F3613" i="2"/>
  <c r="P3653" i="2"/>
  <c r="E3615" i="2"/>
  <c r="E3574" i="2"/>
  <c r="F3577" i="2"/>
  <c r="E3582" i="2"/>
  <c r="F3585" i="2"/>
  <c r="E3590" i="2"/>
  <c r="F3593" i="2"/>
  <c r="E3598" i="2"/>
  <c r="F3601" i="2"/>
  <c r="P3578" i="2"/>
  <c r="P3586" i="2"/>
  <c r="P3594" i="2"/>
  <c r="P3602" i="2"/>
  <c r="P3610" i="2"/>
  <c r="E3611" i="2"/>
  <c r="P3618" i="2"/>
  <c r="P3685" i="2"/>
  <c r="P3686" i="2"/>
  <c r="O3471" i="2"/>
  <c r="K3471" i="2"/>
  <c r="L3471" i="2"/>
  <c r="L3472" i="2"/>
  <c r="H3472" i="2"/>
  <c r="K3472" i="2"/>
  <c r="M3473" i="2"/>
  <c r="N3473" i="2" s="1"/>
  <c r="I3473" i="2"/>
  <c r="J3473" i="2" s="1"/>
  <c r="L3473" i="2"/>
  <c r="O3475" i="2"/>
  <c r="K3475" i="2"/>
  <c r="P3475" i="2" s="1"/>
  <c r="L3475" i="2"/>
  <c r="L3476" i="2"/>
  <c r="H3476" i="2"/>
  <c r="K3476" i="2"/>
  <c r="M3477" i="2"/>
  <c r="N3477" i="2" s="1"/>
  <c r="I3477" i="2"/>
  <c r="J3477" i="2" s="1"/>
  <c r="L3477" i="2"/>
  <c r="O3479" i="2"/>
  <c r="K3479" i="2"/>
  <c r="P3479" i="2" s="1"/>
  <c r="L3479" i="2"/>
  <c r="L3480" i="2"/>
  <c r="H3480" i="2"/>
  <c r="K3480" i="2"/>
  <c r="M3481" i="2"/>
  <c r="N3481" i="2" s="1"/>
  <c r="I3481" i="2"/>
  <c r="J3481" i="2" s="1"/>
  <c r="L3481" i="2"/>
  <c r="O3483" i="2"/>
  <c r="K3483" i="2"/>
  <c r="P3483" i="2" s="1"/>
  <c r="L3483" i="2"/>
  <c r="L3484" i="2"/>
  <c r="H3484" i="2"/>
  <c r="K3484" i="2"/>
  <c r="M3485" i="2"/>
  <c r="N3485" i="2" s="1"/>
  <c r="I3485" i="2"/>
  <c r="J3485" i="2" s="1"/>
  <c r="L3485" i="2"/>
  <c r="O3487" i="2"/>
  <c r="K3487" i="2"/>
  <c r="P3487" i="2" s="1"/>
  <c r="L3487" i="2"/>
  <c r="L3488" i="2"/>
  <c r="H3488" i="2"/>
  <c r="K3488" i="2"/>
  <c r="M3489" i="2"/>
  <c r="N3489" i="2" s="1"/>
  <c r="I3489" i="2"/>
  <c r="J3489" i="2" s="1"/>
  <c r="L3489" i="2"/>
  <c r="O3491" i="2"/>
  <c r="K3491" i="2"/>
  <c r="P3491" i="2" s="1"/>
  <c r="L3491" i="2"/>
  <c r="L3492" i="2"/>
  <c r="H3492" i="2"/>
  <c r="K3492" i="2"/>
  <c r="M3493" i="2"/>
  <c r="N3493" i="2" s="1"/>
  <c r="I3493" i="2"/>
  <c r="J3493" i="2" s="1"/>
  <c r="L3493" i="2"/>
  <c r="O3495" i="2"/>
  <c r="K3495" i="2"/>
  <c r="P3495" i="2" s="1"/>
  <c r="L3495" i="2"/>
  <c r="L3496" i="2"/>
  <c r="H3496" i="2"/>
  <c r="K3496" i="2"/>
  <c r="M3497" i="2"/>
  <c r="N3497" i="2" s="1"/>
  <c r="I3497" i="2"/>
  <c r="J3497" i="2" s="1"/>
  <c r="L3497" i="2"/>
  <c r="O3499" i="2"/>
  <c r="K3499" i="2"/>
  <c r="P3499" i="2" s="1"/>
  <c r="L3499" i="2"/>
  <c r="L3500" i="2"/>
  <c r="H3500" i="2"/>
  <c r="K3500" i="2"/>
  <c r="M3501" i="2"/>
  <c r="N3501" i="2" s="1"/>
  <c r="I3501" i="2"/>
  <c r="J3501" i="2" s="1"/>
  <c r="L3501" i="2"/>
  <c r="O3503" i="2"/>
  <c r="K3503" i="2"/>
  <c r="P3503" i="2" s="1"/>
  <c r="L3503" i="2"/>
  <c r="L3504" i="2"/>
  <c r="H3504" i="2"/>
  <c r="K3504" i="2"/>
  <c r="M3505" i="2"/>
  <c r="N3505" i="2" s="1"/>
  <c r="I3505" i="2"/>
  <c r="J3505" i="2" s="1"/>
  <c r="L3505" i="2"/>
  <c r="O3507" i="2"/>
  <c r="K3507" i="2"/>
  <c r="P3507" i="2" s="1"/>
  <c r="L3507" i="2"/>
  <c r="L3508" i="2"/>
  <c r="H3508" i="2"/>
  <c r="K3508" i="2"/>
  <c r="M3509" i="2"/>
  <c r="N3509" i="2" s="1"/>
  <c r="I3509" i="2"/>
  <c r="J3509" i="2" s="1"/>
  <c r="L3509" i="2"/>
  <c r="O3511" i="2"/>
  <c r="K3511" i="2"/>
  <c r="P3511" i="2" s="1"/>
  <c r="L3511" i="2"/>
  <c r="L3512" i="2"/>
  <c r="H3512" i="2"/>
  <c r="K3512" i="2"/>
  <c r="M3513" i="2"/>
  <c r="N3513" i="2" s="1"/>
  <c r="I3513" i="2"/>
  <c r="J3513" i="2" s="1"/>
  <c r="L3513" i="2"/>
  <c r="O3515" i="2"/>
  <c r="K3515" i="2"/>
  <c r="P3515" i="2" s="1"/>
  <c r="L3515" i="2"/>
  <c r="L3516" i="2"/>
  <c r="H3516" i="2"/>
  <c r="K3516" i="2"/>
  <c r="M3517" i="2"/>
  <c r="N3517" i="2" s="1"/>
  <c r="I3517" i="2"/>
  <c r="L3517" i="2"/>
  <c r="O3519" i="2"/>
  <c r="K3519" i="2"/>
  <c r="P3519" i="2" s="1"/>
  <c r="L3519" i="2"/>
  <c r="L3520" i="2"/>
  <c r="H3520" i="2"/>
  <c r="K3520" i="2"/>
  <c r="M3521" i="2"/>
  <c r="N3521" i="2" s="1"/>
  <c r="I3521" i="2"/>
  <c r="J3521" i="2" s="1"/>
  <c r="L3521" i="2"/>
  <c r="O3523" i="2"/>
  <c r="K3523" i="2"/>
  <c r="P3523" i="2" s="1"/>
  <c r="L3523" i="2"/>
  <c r="L3524" i="2"/>
  <c r="H3524" i="2"/>
  <c r="K3524" i="2"/>
  <c r="M3525" i="2"/>
  <c r="N3525" i="2" s="1"/>
  <c r="I3525" i="2"/>
  <c r="L3525" i="2"/>
  <c r="O3527" i="2"/>
  <c r="K3527" i="2"/>
  <c r="P3527" i="2" s="1"/>
  <c r="L3527" i="2"/>
  <c r="L3528" i="2"/>
  <c r="H3528" i="2"/>
  <c r="K3528" i="2"/>
  <c r="M3529" i="2"/>
  <c r="N3529" i="2" s="1"/>
  <c r="I3529" i="2"/>
  <c r="J3529" i="2" s="1"/>
  <c r="L3529" i="2"/>
  <c r="O3531" i="2"/>
  <c r="K3531" i="2"/>
  <c r="P3531" i="2" s="1"/>
  <c r="L3531" i="2"/>
  <c r="L3532" i="2"/>
  <c r="H3532" i="2"/>
  <c r="K3532" i="2"/>
  <c r="M3533" i="2"/>
  <c r="N3533" i="2" s="1"/>
  <c r="I3533" i="2"/>
  <c r="L3533" i="2"/>
  <c r="O3535" i="2"/>
  <c r="K3535" i="2"/>
  <c r="L3535" i="2"/>
  <c r="L3536" i="2"/>
  <c r="H3536" i="2"/>
  <c r="K3536" i="2"/>
  <c r="M3537" i="2"/>
  <c r="N3537" i="2" s="1"/>
  <c r="I3537" i="2"/>
  <c r="J3537" i="2" s="1"/>
  <c r="L3537" i="2"/>
  <c r="O3539" i="2"/>
  <c r="K3539" i="2"/>
  <c r="P3539" i="2" s="1"/>
  <c r="L3539" i="2"/>
  <c r="L3540" i="2"/>
  <c r="H3540" i="2"/>
  <c r="K3540" i="2"/>
  <c r="M3541" i="2"/>
  <c r="N3541" i="2" s="1"/>
  <c r="I3541" i="2"/>
  <c r="J3541" i="2" s="1"/>
  <c r="L3541" i="2"/>
  <c r="O3543" i="2"/>
  <c r="K3543" i="2"/>
  <c r="P3543" i="2" s="1"/>
  <c r="L3543" i="2"/>
  <c r="L3544" i="2"/>
  <c r="H3544" i="2"/>
  <c r="K3544" i="2"/>
  <c r="M3545" i="2"/>
  <c r="N3545" i="2" s="1"/>
  <c r="I3545" i="2"/>
  <c r="J3545" i="2" s="1"/>
  <c r="L3545" i="2"/>
  <c r="O3547" i="2"/>
  <c r="K3547" i="2"/>
  <c r="P3547" i="2" s="1"/>
  <c r="L3547" i="2"/>
  <c r="L3548" i="2"/>
  <c r="H3548" i="2"/>
  <c r="K3548" i="2"/>
  <c r="M3549" i="2"/>
  <c r="N3549" i="2" s="1"/>
  <c r="I3549" i="2"/>
  <c r="J3549" i="2" s="1"/>
  <c r="L3549" i="2"/>
  <c r="O3551" i="2"/>
  <c r="K3551" i="2"/>
  <c r="P3551" i="2" s="1"/>
  <c r="L3551" i="2"/>
  <c r="L3552" i="2"/>
  <c r="H3552" i="2"/>
  <c r="K3552" i="2"/>
  <c r="M3553" i="2"/>
  <c r="N3553" i="2" s="1"/>
  <c r="I3553" i="2"/>
  <c r="J3553" i="2" s="1"/>
  <c r="L3553" i="2"/>
  <c r="O3555" i="2"/>
  <c r="K3555" i="2"/>
  <c r="P3555" i="2" s="1"/>
  <c r="L3555" i="2"/>
  <c r="L3556" i="2"/>
  <c r="H3556" i="2"/>
  <c r="K3556" i="2"/>
  <c r="M3557" i="2"/>
  <c r="N3557" i="2" s="1"/>
  <c r="I3557" i="2"/>
  <c r="J3557" i="2" s="1"/>
  <c r="L3557" i="2"/>
  <c r="O3559" i="2"/>
  <c r="K3559" i="2"/>
  <c r="P3559" i="2" s="1"/>
  <c r="L3559" i="2"/>
  <c r="L3560" i="2"/>
  <c r="H3560" i="2"/>
  <c r="K3560" i="2"/>
  <c r="M3561" i="2"/>
  <c r="N3561" i="2" s="1"/>
  <c r="I3561" i="2"/>
  <c r="J3561" i="2" s="1"/>
  <c r="L3561" i="2"/>
  <c r="O3563" i="2"/>
  <c r="K3563" i="2"/>
  <c r="P3563" i="2" s="1"/>
  <c r="L3563" i="2"/>
  <c r="L3564" i="2"/>
  <c r="H3564" i="2"/>
  <c r="K3564" i="2"/>
  <c r="M3565" i="2"/>
  <c r="N3565" i="2" s="1"/>
  <c r="I3565" i="2"/>
  <c r="J3565" i="2" s="1"/>
  <c r="L3565" i="2"/>
  <c r="O3567" i="2"/>
  <c r="K3567" i="2"/>
  <c r="L3567" i="2"/>
  <c r="L3568" i="2"/>
  <c r="H3568" i="2"/>
  <c r="K3568" i="2"/>
  <c r="M3569" i="2"/>
  <c r="N3569" i="2" s="1"/>
  <c r="I3569" i="2"/>
  <c r="J3569" i="2" s="1"/>
  <c r="L3569" i="2"/>
  <c r="O3571" i="2"/>
  <c r="K3571" i="2"/>
  <c r="P3571" i="2" s="1"/>
  <c r="L3571" i="2"/>
  <c r="L3572" i="2"/>
  <c r="H3572" i="2"/>
  <c r="K3572" i="2"/>
  <c r="M3573" i="2"/>
  <c r="N3573" i="2" s="1"/>
  <c r="I3573" i="2"/>
  <c r="J3573" i="2" s="1"/>
  <c r="L3573" i="2"/>
  <c r="O3575" i="2"/>
  <c r="K3575" i="2"/>
  <c r="P3575" i="2" s="1"/>
  <c r="L3575" i="2"/>
  <c r="L3576" i="2"/>
  <c r="H3576" i="2"/>
  <c r="K3576" i="2"/>
  <c r="M3577" i="2"/>
  <c r="N3577" i="2" s="1"/>
  <c r="I3577" i="2"/>
  <c r="J3577" i="2" s="1"/>
  <c r="L3577" i="2"/>
  <c r="O3579" i="2"/>
  <c r="K3579" i="2"/>
  <c r="P3579" i="2" s="1"/>
  <c r="L3579" i="2"/>
  <c r="L3580" i="2"/>
  <c r="H3580" i="2"/>
  <c r="K3580" i="2"/>
  <c r="M3581" i="2"/>
  <c r="N3581" i="2" s="1"/>
  <c r="I3581" i="2"/>
  <c r="J3581" i="2" s="1"/>
  <c r="L3581" i="2"/>
  <c r="O3583" i="2"/>
  <c r="K3583" i="2"/>
  <c r="P3583" i="2" s="1"/>
  <c r="L3583" i="2"/>
  <c r="L3584" i="2"/>
  <c r="H3584" i="2"/>
  <c r="K3584" i="2"/>
  <c r="M3585" i="2"/>
  <c r="N3585" i="2" s="1"/>
  <c r="I3585" i="2"/>
  <c r="J3585" i="2" s="1"/>
  <c r="L3585" i="2"/>
  <c r="O3587" i="2"/>
  <c r="K3587" i="2"/>
  <c r="P3587" i="2" s="1"/>
  <c r="L3587" i="2"/>
  <c r="L3588" i="2"/>
  <c r="H3588" i="2"/>
  <c r="K3588" i="2"/>
  <c r="M3589" i="2"/>
  <c r="N3589" i="2" s="1"/>
  <c r="I3589" i="2"/>
  <c r="J3589" i="2" s="1"/>
  <c r="L3589" i="2"/>
  <c r="O3591" i="2"/>
  <c r="K3591" i="2"/>
  <c r="P3591" i="2" s="1"/>
  <c r="L3591" i="2"/>
  <c r="L3592" i="2"/>
  <c r="H3592" i="2"/>
  <c r="K3592" i="2"/>
  <c r="M3593" i="2"/>
  <c r="N3593" i="2" s="1"/>
  <c r="I3593" i="2"/>
  <c r="J3593" i="2" s="1"/>
  <c r="L3593" i="2"/>
  <c r="O3595" i="2"/>
  <c r="K3595" i="2"/>
  <c r="P3595" i="2" s="1"/>
  <c r="L3595" i="2"/>
  <c r="L3596" i="2"/>
  <c r="H3596" i="2"/>
  <c r="K3596" i="2"/>
  <c r="M3597" i="2"/>
  <c r="N3597" i="2" s="1"/>
  <c r="I3597" i="2"/>
  <c r="J3597" i="2" s="1"/>
  <c r="L3597" i="2"/>
  <c r="O3599" i="2"/>
  <c r="K3599" i="2"/>
  <c r="P3599" i="2" s="1"/>
  <c r="L3599" i="2"/>
  <c r="L3600" i="2"/>
  <c r="H3600" i="2"/>
  <c r="K3600" i="2"/>
  <c r="M3601" i="2"/>
  <c r="N3601" i="2" s="1"/>
  <c r="I3601" i="2"/>
  <c r="J3601" i="2" s="1"/>
  <c r="L3601" i="2"/>
  <c r="O3603" i="2"/>
  <c r="K3603" i="2"/>
  <c r="P3603" i="2" s="1"/>
  <c r="L3603" i="2"/>
  <c r="L3604" i="2"/>
  <c r="H3604" i="2"/>
  <c r="K3604" i="2"/>
  <c r="M3605" i="2"/>
  <c r="N3605" i="2" s="1"/>
  <c r="I3605" i="2"/>
  <c r="J3605" i="2" s="1"/>
  <c r="L3605" i="2"/>
  <c r="O3607" i="2"/>
  <c r="K3607" i="2"/>
  <c r="P3607" i="2" s="1"/>
  <c r="L3607" i="2"/>
  <c r="L3608" i="2"/>
  <c r="H3608" i="2"/>
  <c r="K3608" i="2"/>
  <c r="M3609" i="2"/>
  <c r="N3609" i="2" s="1"/>
  <c r="I3609" i="2"/>
  <c r="J3609" i="2" s="1"/>
  <c r="L3609" i="2"/>
  <c r="O3611" i="2"/>
  <c r="K3611" i="2"/>
  <c r="P3611" i="2" s="1"/>
  <c r="L3611" i="2"/>
  <c r="L3612" i="2"/>
  <c r="H3612" i="2"/>
  <c r="K3612" i="2"/>
  <c r="M3613" i="2"/>
  <c r="N3613" i="2" s="1"/>
  <c r="I3613" i="2"/>
  <c r="L3613" i="2"/>
  <c r="O3615" i="2"/>
  <c r="K3615" i="2"/>
  <c r="P3615" i="2" s="1"/>
  <c r="L3615" i="2"/>
  <c r="L3616" i="2"/>
  <c r="H3616" i="2"/>
  <c r="K3616" i="2"/>
  <c r="M3617" i="2"/>
  <c r="N3617" i="2" s="1"/>
  <c r="I3617" i="2"/>
  <c r="L3617" i="2"/>
  <c r="O3619" i="2"/>
  <c r="K3619" i="2"/>
  <c r="P3619" i="2" s="1"/>
  <c r="L3619" i="2"/>
  <c r="L3620" i="2"/>
  <c r="H3620" i="2"/>
  <c r="K3620" i="2"/>
  <c r="M3621" i="2"/>
  <c r="N3621" i="2" s="1"/>
  <c r="I3621" i="2"/>
  <c r="J3621" i="2" s="1"/>
  <c r="L3621" i="2"/>
  <c r="O3623" i="2"/>
  <c r="K3623" i="2"/>
  <c r="P3623" i="2" s="1"/>
  <c r="L3623" i="2"/>
  <c r="L3624" i="2"/>
  <c r="H3624" i="2"/>
  <c r="K3624" i="2"/>
  <c r="M3625" i="2"/>
  <c r="N3625" i="2" s="1"/>
  <c r="I3625" i="2"/>
  <c r="J3625" i="2" s="1"/>
  <c r="L3625" i="2"/>
  <c r="O3627" i="2"/>
  <c r="K3627" i="2"/>
  <c r="P3627" i="2" s="1"/>
  <c r="L3627" i="2"/>
  <c r="L3628" i="2"/>
  <c r="H3628" i="2"/>
  <c r="K3628" i="2"/>
  <c r="M3629" i="2"/>
  <c r="N3629" i="2" s="1"/>
  <c r="I3629" i="2"/>
  <c r="J3629" i="2" s="1"/>
  <c r="L3629" i="2"/>
  <c r="O3631" i="2"/>
  <c r="K3631" i="2"/>
  <c r="P3631" i="2" s="1"/>
  <c r="L3631" i="2"/>
  <c r="L3632" i="2"/>
  <c r="H3632" i="2"/>
  <c r="K3632" i="2"/>
  <c r="M3633" i="2"/>
  <c r="N3633" i="2" s="1"/>
  <c r="I3633" i="2"/>
  <c r="L3633" i="2"/>
  <c r="O3635" i="2"/>
  <c r="K3635" i="2"/>
  <c r="P3635" i="2" s="1"/>
  <c r="L3635" i="2"/>
  <c r="L3636" i="2"/>
  <c r="H3636" i="2"/>
  <c r="K3636" i="2"/>
  <c r="M3637" i="2"/>
  <c r="N3637" i="2" s="1"/>
  <c r="I3637" i="2"/>
  <c r="L3637" i="2"/>
  <c r="O3639" i="2"/>
  <c r="K3639" i="2"/>
  <c r="P3639" i="2" s="1"/>
  <c r="L3639" i="2"/>
  <c r="L3640" i="2"/>
  <c r="H3640" i="2"/>
  <c r="K3640" i="2"/>
  <c r="M3641" i="2"/>
  <c r="N3641" i="2" s="1"/>
  <c r="I3641" i="2"/>
  <c r="L3641" i="2"/>
  <c r="E3646" i="2"/>
  <c r="F3649" i="2"/>
  <c r="E3654" i="2"/>
  <c r="F3657" i="2"/>
  <c r="E3662" i="2"/>
  <c r="F3665" i="2"/>
  <c r="E3670" i="2"/>
  <c r="F3673" i="2"/>
  <c r="E3678" i="2"/>
  <c r="F3681" i="2"/>
  <c r="F3682" i="2"/>
  <c r="E3682" i="2"/>
  <c r="P3736" i="2"/>
  <c r="P3642" i="2"/>
  <c r="P3650" i="2"/>
  <c r="P3658" i="2"/>
  <c r="P3666" i="2"/>
  <c r="P3674" i="2"/>
  <c r="P3682" i="2"/>
  <c r="F3683" i="2"/>
  <c r="E3683" i="2"/>
  <c r="F3645" i="2"/>
  <c r="E3650" i="2"/>
  <c r="F3653" i="2"/>
  <c r="E3658" i="2"/>
  <c r="F3661" i="2"/>
  <c r="E3666" i="2"/>
  <c r="F3669" i="2"/>
  <c r="E3674" i="2"/>
  <c r="F3677" i="2"/>
  <c r="E3685" i="2"/>
  <c r="F3685" i="2"/>
  <c r="F3686" i="2"/>
  <c r="E3686" i="2"/>
  <c r="P3690" i="2"/>
  <c r="P3694" i="2"/>
  <c r="P3698" i="2"/>
  <c r="H3723" i="2"/>
  <c r="M3723" i="2"/>
  <c r="N3723" i="2" s="1"/>
  <c r="M3724" i="2"/>
  <c r="N3724" i="2" s="1"/>
  <c r="H3725" i="2"/>
  <c r="H3727" i="2"/>
  <c r="M3727" i="2"/>
  <c r="N3727" i="2" s="1"/>
  <c r="M3728" i="2"/>
  <c r="N3728" i="2" s="1"/>
  <c r="H3729" i="2"/>
  <c r="H3731" i="2"/>
  <c r="M3731" i="2"/>
  <c r="N3731" i="2" s="1"/>
  <c r="M3732" i="2"/>
  <c r="N3732" i="2" s="1"/>
  <c r="H3733" i="2"/>
  <c r="F3740" i="2"/>
  <c r="E3740" i="2"/>
  <c r="E3747" i="2"/>
  <c r="F3747" i="2"/>
  <c r="F3756" i="2"/>
  <c r="E3756" i="2"/>
  <c r="E3759" i="2"/>
  <c r="F3759" i="2"/>
  <c r="I3720" i="2"/>
  <c r="J3720" i="2" s="1"/>
  <c r="O3721" i="2"/>
  <c r="I3724" i="2"/>
  <c r="J3724" i="2" s="1"/>
  <c r="O3725" i="2"/>
  <c r="I3728" i="2"/>
  <c r="J3728" i="2" s="1"/>
  <c r="O3729" i="2"/>
  <c r="I3732" i="2"/>
  <c r="J3732" i="2" s="1"/>
  <c r="O3733" i="2"/>
  <c r="F3735" i="2"/>
  <c r="E3743" i="2"/>
  <c r="F3743" i="2"/>
  <c r="F3752" i="2"/>
  <c r="E3752" i="2"/>
  <c r="E3687" i="2"/>
  <c r="F3689" i="2"/>
  <c r="E3690" i="2"/>
  <c r="E3691" i="2"/>
  <c r="E3694" i="2"/>
  <c r="P3702" i="2"/>
  <c r="P3706" i="2"/>
  <c r="P3710" i="2"/>
  <c r="P3714" i="2"/>
  <c r="P3718" i="2"/>
  <c r="P3722" i="2"/>
  <c r="O3735" i="2"/>
  <c r="I3735" i="2"/>
  <c r="J3735" i="2" s="1"/>
  <c r="L3735" i="2"/>
  <c r="H3735" i="2"/>
  <c r="E3739" i="2"/>
  <c r="F3739" i="2"/>
  <c r="P3744" i="2"/>
  <c r="F3748" i="2"/>
  <c r="E3748" i="2"/>
  <c r="E3755" i="2"/>
  <c r="F3755" i="2"/>
  <c r="O3643" i="2"/>
  <c r="K3643" i="2"/>
  <c r="P3643" i="2" s="1"/>
  <c r="L3643" i="2"/>
  <c r="L3644" i="2"/>
  <c r="H3644" i="2"/>
  <c r="K3644" i="2"/>
  <c r="M3645" i="2"/>
  <c r="N3645" i="2" s="1"/>
  <c r="I3645" i="2"/>
  <c r="J3645" i="2" s="1"/>
  <c r="L3645" i="2"/>
  <c r="O3647" i="2"/>
  <c r="K3647" i="2"/>
  <c r="P3647" i="2" s="1"/>
  <c r="L3647" i="2"/>
  <c r="L3648" i="2"/>
  <c r="H3648" i="2"/>
  <c r="K3648" i="2"/>
  <c r="M3649" i="2"/>
  <c r="N3649" i="2" s="1"/>
  <c r="I3649" i="2"/>
  <c r="J3649" i="2" s="1"/>
  <c r="L3649" i="2"/>
  <c r="O3651" i="2"/>
  <c r="K3651" i="2"/>
  <c r="P3651" i="2" s="1"/>
  <c r="L3651" i="2"/>
  <c r="L3652" i="2"/>
  <c r="H3652" i="2"/>
  <c r="K3652" i="2"/>
  <c r="M3653" i="2"/>
  <c r="N3653" i="2" s="1"/>
  <c r="I3653" i="2"/>
  <c r="J3653" i="2" s="1"/>
  <c r="L3653" i="2"/>
  <c r="O3655" i="2"/>
  <c r="K3655" i="2"/>
  <c r="P3655" i="2" s="1"/>
  <c r="L3655" i="2"/>
  <c r="L3656" i="2"/>
  <c r="H3656" i="2"/>
  <c r="K3656" i="2"/>
  <c r="M3657" i="2"/>
  <c r="N3657" i="2" s="1"/>
  <c r="I3657" i="2"/>
  <c r="J3657" i="2" s="1"/>
  <c r="L3657" i="2"/>
  <c r="O3659" i="2"/>
  <c r="K3659" i="2"/>
  <c r="P3659" i="2" s="1"/>
  <c r="L3659" i="2"/>
  <c r="L3660" i="2"/>
  <c r="H3660" i="2"/>
  <c r="K3660" i="2"/>
  <c r="M3661" i="2"/>
  <c r="N3661" i="2" s="1"/>
  <c r="I3661" i="2"/>
  <c r="J3661" i="2" s="1"/>
  <c r="L3661" i="2"/>
  <c r="O3663" i="2"/>
  <c r="K3663" i="2"/>
  <c r="P3663" i="2" s="1"/>
  <c r="L3663" i="2"/>
  <c r="L3664" i="2"/>
  <c r="H3664" i="2"/>
  <c r="K3664" i="2"/>
  <c r="M3665" i="2"/>
  <c r="N3665" i="2" s="1"/>
  <c r="I3665" i="2"/>
  <c r="J3665" i="2" s="1"/>
  <c r="L3665" i="2"/>
  <c r="O3667" i="2"/>
  <c r="K3667" i="2"/>
  <c r="P3667" i="2" s="1"/>
  <c r="L3667" i="2"/>
  <c r="L3668" i="2"/>
  <c r="H3668" i="2"/>
  <c r="K3668" i="2"/>
  <c r="M3669" i="2"/>
  <c r="N3669" i="2" s="1"/>
  <c r="I3669" i="2"/>
  <c r="J3669" i="2" s="1"/>
  <c r="L3669" i="2"/>
  <c r="O3671" i="2"/>
  <c r="K3671" i="2"/>
  <c r="P3671" i="2" s="1"/>
  <c r="L3671" i="2"/>
  <c r="L3672" i="2"/>
  <c r="H3672" i="2"/>
  <c r="K3672" i="2"/>
  <c r="M3673" i="2"/>
  <c r="N3673" i="2" s="1"/>
  <c r="I3673" i="2"/>
  <c r="J3673" i="2" s="1"/>
  <c r="L3673" i="2"/>
  <c r="O3675" i="2"/>
  <c r="K3675" i="2"/>
  <c r="P3675" i="2" s="1"/>
  <c r="L3675" i="2"/>
  <c r="L3676" i="2"/>
  <c r="H3676" i="2"/>
  <c r="K3676" i="2"/>
  <c r="M3677" i="2"/>
  <c r="N3677" i="2" s="1"/>
  <c r="I3677" i="2"/>
  <c r="J3677" i="2" s="1"/>
  <c r="L3677" i="2"/>
  <c r="O3679" i="2"/>
  <c r="K3679" i="2"/>
  <c r="P3679" i="2" s="1"/>
  <c r="L3679" i="2"/>
  <c r="L3680" i="2"/>
  <c r="H3680" i="2"/>
  <c r="K3680" i="2"/>
  <c r="M3681" i="2"/>
  <c r="N3681" i="2" s="1"/>
  <c r="I3681" i="2"/>
  <c r="J3681" i="2" s="1"/>
  <c r="L3681" i="2"/>
  <c r="O3683" i="2"/>
  <c r="K3683" i="2"/>
  <c r="P3683" i="2" s="1"/>
  <c r="L3683" i="2"/>
  <c r="L3684" i="2"/>
  <c r="H3684" i="2"/>
  <c r="K3684" i="2"/>
  <c r="M3685" i="2"/>
  <c r="N3685" i="2" s="1"/>
  <c r="I3685" i="2"/>
  <c r="J3685" i="2" s="1"/>
  <c r="L3685" i="2"/>
  <c r="O3687" i="2"/>
  <c r="K3687" i="2"/>
  <c r="P3687" i="2" s="1"/>
  <c r="L3687" i="2"/>
  <c r="L3688" i="2"/>
  <c r="H3688" i="2"/>
  <c r="K3688" i="2"/>
  <c r="M3689" i="2"/>
  <c r="N3689" i="2" s="1"/>
  <c r="I3689" i="2"/>
  <c r="J3689" i="2" s="1"/>
  <c r="L3689" i="2"/>
  <c r="O3691" i="2"/>
  <c r="K3691" i="2"/>
  <c r="P3691" i="2" s="1"/>
  <c r="L3691" i="2"/>
  <c r="L3692" i="2"/>
  <c r="H3692" i="2"/>
  <c r="K3692" i="2"/>
  <c r="M3693" i="2"/>
  <c r="N3693" i="2" s="1"/>
  <c r="I3693" i="2"/>
  <c r="J3693" i="2" s="1"/>
  <c r="L3693" i="2"/>
  <c r="O3695" i="2"/>
  <c r="K3695" i="2"/>
  <c r="P3695" i="2" s="1"/>
  <c r="L3695" i="2"/>
  <c r="L3696" i="2"/>
  <c r="H3696" i="2"/>
  <c r="K3696" i="2"/>
  <c r="M3697" i="2"/>
  <c r="N3697" i="2" s="1"/>
  <c r="I3697" i="2"/>
  <c r="J3697" i="2" s="1"/>
  <c r="L3697" i="2"/>
  <c r="O3699" i="2"/>
  <c r="K3699" i="2"/>
  <c r="P3699" i="2" s="1"/>
  <c r="L3699" i="2"/>
  <c r="L3700" i="2"/>
  <c r="H3700" i="2"/>
  <c r="K3700" i="2"/>
  <c r="M3701" i="2"/>
  <c r="N3701" i="2" s="1"/>
  <c r="I3701" i="2"/>
  <c r="J3701" i="2" s="1"/>
  <c r="L3701" i="2"/>
  <c r="O3703" i="2"/>
  <c r="K3703" i="2"/>
  <c r="P3703" i="2" s="1"/>
  <c r="L3703" i="2"/>
  <c r="L3704" i="2"/>
  <c r="H3704" i="2"/>
  <c r="K3704" i="2"/>
  <c r="M3705" i="2"/>
  <c r="N3705" i="2" s="1"/>
  <c r="I3705" i="2"/>
  <c r="J3705" i="2" s="1"/>
  <c r="L3705" i="2"/>
  <c r="O3707" i="2"/>
  <c r="K3707" i="2"/>
  <c r="P3707" i="2" s="1"/>
  <c r="L3707" i="2"/>
  <c r="L3708" i="2"/>
  <c r="H3708" i="2"/>
  <c r="K3708" i="2"/>
  <c r="M3709" i="2"/>
  <c r="N3709" i="2" s="1"/>
  <c r="I3709" i="2"/>
  <c r="J3709" i="2" s="1"/>
  <c r="L3709" i="2"/>
  <c r="O3711" i="2"/>
  <c r="K3711" i="2"/>
  <c r="P3711" i="2" s="1"/>
  <c r="L3711" i="2"/>
  <c r="L3712" i="2"/>
  <c r="H3712" i="2"/>
  <c r="K3712" i="2"/>
  <c r="M3713" i="2"/>
  <c r="N3713" i="2" s="1"/>
  <c r="I3713" i="2"/>
  <c r="J3713" i="2" s="1"/>
  <c r="L3713" i="2"/>
  <c r="O3715" i="2"/>
  <c r="K3715" i="2"/>
  <c r="P3715" i="2" s="1"/>
  <c r="L3715" i="2"/>
  <c r="L3716" i="2"/>
  <c r="H3716" i="2"/>
  <c r="K3716" i="2"/>
  <c r="M3717" i="2"/>
  <c r="N3717" i="2" s="1"/>
  <c r="I3717" i="2"/>
  <c r="J3717" i="2" s="1"/>
  <c r="L3717" i="2"/>
  <c r="O3719" i="2"/>
  <c r="K3719" i="2"/>
  <c r="P3719" i="2" s="1"/>
  <c r="L3719" i="2"/>
  <c r="L3720" i="2"/>
  <c r="H3720" i="2"/>
  <c r="K3720" i="2"/>
  <c r="M3721" i="2"/>
  <c r="N3721" i="2" s="1"/>
  <c r="I3721" i="2"/>
  <c r="J3721" i="2" s="1"/>
  <c r="L3721" i="2"/>
  <c r="O3723" i="2"/>
  <c r="K3723" i="2"/>
  <c r="L3723" i="2"/>
  <c r="L3724" i="2"/>
  <c r="H3724" i="2"/>
  <c r="P3724" i="2" s="1"/>
  <c r="K3724" i="2"/>
  <c r="M3725" i="2"/>
  <c r="N3725" i="2" s="1"/>
  <c r="I3725" i="2"/>
  <c r="J3725" i="2" s="1"/>
  <c r="L3725" i="2"/>
  <c r="O3727" i="2"/>
  <c r="K3727" i="2"/>
  <c r="L3727" i="2"/>
  <c r="L3728" i="2"/>
  <c r="H3728" i="2"/>
  <c r="K3728" i="2"/>
  <c r="M3729" i="2"/>
  <c r="N3729" i="2" s="1"/>
  <c r="I3729" i="2"/>
  <c r="J3729" i="2" s="1"/>
  <c r="L3729" i="2"/>
  <c r="O3731" i="2"/>
  <c r="K3731" i="2"/>
  <c r="L3731" i="2"/>
  <c r="L3732" i="2"/>
  <c r="H3732" i="2"/>
  <c r="P3732" i="2" s="1"/>
  <c r="K3732" i="2"/>
  <c r="M3733" i="2"/>
  <c r="N3733" i="2" s="1"/>
  <c r="I3733" i="2"/>
  <c r="J3733" i="2" s="1"/>
  <c r="L3733" i="2"/>
  <c r="P3739" i="2"/>
  <c r="F3744" i="2"/>
  <c r="E3744" i="2"/>
  <c r="E3751" i="2"/>
  <c r="F3751" i="2"/>
  <c r="P3755" i="2"/>
  <c r="P3760" i="2"/>
  <c r="F3764" i="2"/>
  <c r="E3764" i="2"/>
  <c r="F3799" i="2"/>
  <c r="P3800" i="2"/>
  <c r="O3736" i="2"/>
  <c r="K3736" i="2"/>
  <c r="L3736" i="2"/>
  <c r="O3737" i="2"/>
  <c r="L3737" i="2"/>
  <c r="H3737" i="2"/>
  <c r="K3737" i="2"/>
  <c r="F3767" i="2"/>
  <c r="E3772" i="2"/>
  <c r="F3775" i="2"/>
  <c r="E3780" i="2"/>
  <c r="F3783" i="2"/>
  <c r="E3788" i="2"/>
  <c r="F3791" i="2"/>
  <c r="E3796" i="2"/>
  <c r="E3800" i="2"/>
  <c r="P3768" i="2"/>
  <c r="P3776" i="2"/>
  <c r="P3784" i="2"/>
  <c r="P3792" i="2"/>
  <c r="E3760" i="2"/>
  <c r="F3763" i="2"/>
  <c r="E3768" i="2"/>
  <c r="F3771" i="2"/>
  <c r="E3776" i="2"/>
  <c r="F3779" i="2"/>
  <c r="E3784" i="2"/>
  <c r="F3787" i="2"/>
  <c r="E3792" i="2"/>
  <c r="F3795" i="2"/>
  <c r="P3816" i="2"/>
  <c r="F3827" i="2"/>
  <c r="E3828" i="2"/>
  <c r="E3831" i="2"/>
  <c r="P3868" i="2"/>
  <c r="L3738" i="2"/>
  <c r="H3738" i="2"/>
  <c r="K3738" i="2"/>
  <c r="M3739" i="2"/>
  <c r="N3739" i="2" s="1"/>
  <c r="I3739" i="2"/>
  <c r="J3739" i="2" s="1"/>
  <c r="L3739" i="2"/>
  <c r="O3741" i="2"/>
  <c r="K3741" i="2"/>
  <c r="P3741" i="2" s="1"/>
  <c r="L3741" i="2"/>
  <c r="L3742" i="2"/>
  <c r="H3742" i="2"/>
  <c r="K3742" i="2"/>
  <c r="M3743" i="2"/>
  <c r="N3743" i="2" s="1"/>
  <c r="I3743" i="2"/>
  <c r="J3743" i="2" s="1"/>
  <c r="L3743" i="2"/>
  <c r="O3745" i="2"/>
  <c r="K3745" i="2"/>
  <c r="P3745" i="2" s="1"/>
  <c r="L3745" i="2"/>
  <c r="L3746" i="2"/>
  <c r="H3746" i="2"/>
  <c r="K3746" i="2"/>
  <c r="M3747" i="2"/>
  <c r="N3747" i="2" s="1"/>
  <c r="I3747" i="2"/>
  <c r="J3747" i="2" s="1"/>
  <c r="L3747" i="2"/>
  <c r="O3749" i="2"/>
  <c r="K3749" i="2"/>
  <c r="P3749" i="2" s="1"/>
  <c r="L3749" i="2"/>
  <c r="L3750" i="2"/>
  <c r="H3750" i="2"/>
  <c r="K3750" i="2"/>
  <c r="M3751" i="2"/>
  <c r="N3751" i="2" s="1"/>
  <c r="I3751" i="2"/>
  <c r="J3751" i="2" s="1"/>
  <c r="L3751" i="2"/>
  <c r="O3753" i="2"/>
  <c r="K3753" i="2"/>
  <c r="P3753" i="2" s="1"/>
  <c r="L3753" i="2"/>
  <c r="L3754" i="2"/>
  <c r="H3754" i="2"/>
  <c r="K3754" i="2"/>
  <c r="M3755" i="2"/>
  <c r="N3755" i="2" s="1"/>
  <c r="I3755" i="2"/>
  <c r="J3755" i="2" s="1"/>
  <c r="L3755" i="2"/>
  <c r="O3757" i="2"/>
  <c r="K3757" i="2"/>
  <c r="P3757" i="2" s="1"/>
  <c r="L3757" i="2"/>
  <c r="L3758" i="2"/>
  <c r="H3758" i="2"/>
  <c r="K3758" i="2"/>
  <c r="M3759" i="2"/>
  <c r="N3759" i="2" s="1"/>
  <c r="I3759" i="2"/>
  <c r="J3759" i="2" s="1"/>
  <c r="L3759" i="2"/>
  <c r="O3761" i="2"/>
  <c r="K3761" i="2"/>
  <c r="P3761" i="2" s="1"/>
  <c r="L3761" i="2"/>
  <c r="L3762" i="2"/>
  <c r="H3762" i="2"/>
  <c r="K3762" i="2"/>
  <c r="M3763" i="2"/>
  <c r="N3763" i="2" s="1"/>
  <c r="I3763" i="2"/>
  <c r="J3763" i="2" s="1"/>
  <c r="L3763" i="2"/>
  <c r="O3765" i="2"/>
  <c r="K3765" i="2"/>
  <c r="P3765" i="2" s="1"/>
  <c r="L3765" i="2"/>
  <c r="L3766" i="2"/>
  <c r="H3766" i="2"/>
  <c r="K3766" i="2"/>
  <c r="M3767" i="2"/>
  <c r="N3767" i="2" s="1"/>
  <c r="I3767" i="2"/>
  <c r="J3767" i="2" s="1"/>
  <c r="L3767" i="2"/>
  <c r="O3769" i="2"/>
  <c r="K3769" i="2"/>
  <c r="P3769" i="2" s="1"/>
  <c r="L3769" i="2"/>
  <c r="L3770" i="2"/>
  <c r="H3770" i="2"/>
  <c r="K3770" i="2"/>
  <c r="M3771" i="2"/>
  <c r="N3771" i="2" s="1"/>
  <c r="I3771" i="2"/>
  <c r="J3771" i="2" s="1"/>
  <c r="L3771" i="2"/>
  <c r="O3773" i="2"/>
  <c r="K3773" i="2"/>
  <c r="P3773" i="2" s="1"/>
  <c r="L3773" i="2"/>
  <c r="L3774" i="2"/>
  <c r="H3774" i="2"/>
  <c r="K3774" i="2"/>
  <c r="M3775" i="2"/>
  <c r="N3775" i="2" s="1"/>
  <c r="I3775" i="2"/>
  <c r="J3775" i="2" s="1"/>
  <c r="L3775" i="2"/>
  <c r="O3777" i="2"/>
  <c r="K3777" i="2"/>
  <c r="P3777" i="2" s="1"/>
  <c r="L3777" i="2"/>
  <c r="L3778" i="2"/>
  <c r="H3778" i="2"/>
  <c r="K3778" i="2"/>
  <c r="M3779" i="2"/>
  <c r="N3779" i="2" s="1"/>
  <c r="I3779" i="2"/>
  <c r="J3779" i="2" s="1"/>
  <c r="L3779" i="2"/>
  <c r="O3781" i="2"/>
  <c r="K3781" i="2"/>
  <c r="P3781" i="2" s="1"/>
  <c r="L3781" i="2"/>
  <c r="L3782" i="2"/>
  <c r="H3782" i="2"/>
  <c r="K3782" i="2"/>
  <c r="M3783" i="2"/>
  <c r="N3783" i="2" s="1"/>
  <c r="I3783" i="2"/>
  <c r="J3783" i="2" s="1"/>
  <c r="L3783" i="2"/>
  <c r="O3785" i="2"/>
  <c r="K3785" i="2"/>
  <c r="P3785" i="2" s="1"/>
  <c r="L3785" i="2"/>
  <c r="L3786" i="2"/>
  <c r="H3786" i="2"/>
  <c r="K3786" i="2"/>
  <c r="M3787" i="2"/>
  <c r="N3787" i="2" s="1"/>
  <c r="I3787" i="2"/>
  <c r="J3787" i="2" s="1"/>
  <c r="L3787" i="2"/>
  <c r="O3789" i="2"/>
  <c r="K3789" i="2"/>
  <c r="P3789" i="2" s="1"/>
  <c r="L3789" i="2"/>
  <c r="L3790" i="2"/>
  <c r="H3790" i="2"/>
  <c r="K3790" i="2"/>
  <c r="M3791" i="2"/>
  <c r="N3791" i="2" s="1"/>
  <c r="I3791" i="2"/>
  <c r="J3791" i="2" s="1"/>
  <c r="L3791" i="2"/>
  <c r="O3793" i="2"/>
  <c r="K3793" i="2"/>
  <c r="P3793" i="2" s="1"/>
  <c r="L3793" i="2"/>
  <c r="L3794" i="2"/>
  <c r="H3794" i="2"/>
  <c r="K3794" i="2"/>
  <c r="M3795" i="2"/>
  <c r="N3795" i="2" s="1"/>
  <c r="I3795" i="2"/>
  <c r="J3795" i="2" s="1"/>
  <c r="L3795" i="2"/>
  <c r="O3797" i="2"/>
  <c r="K3797" i="2"/>
  <c r="P3797" i="2" s="1"/>
  <c r="L3797" i="2"/>
  <c r="L3798" i="2"/>
  <c r="H3798" i="2"/>
  <c r="K3798" i="2"/>
  <c r="M3799" i="2"/>
  <c r="N3799" i="2" s="1"/>
  <c r="I3799" i="2"/>
  <c r="L3799" i="2"/>
  <c r="O3801" i="2"/>
  <c r="K3801" i="2"/>
  <c r="P3801" i="2" s="1"/>
  <c r="L3801" i="2"/>
  <c r="L3802" i="2"/>
  <c r="H3802" i="2"/>
  <c r="K3802" i="2"/>
  <c r="M3803" i="2"/>
  <c r="N3803" i="2" s="1"/>
  <c r="I3803" i="2"/>
  <c r="L3803" i="2"/>
  <c r="O3805" i="2"/>
  <c r="K3805" i="2"/>
  <c r="L3805" i="2"/>
  <c r="L3806" i="2"/>
  <c r="H3806" i="2"/>
  <c r="K3806" i="2"/>
  <c r="M3807" i="2"/>
  <c r="N3807" i="2" s="1"/>
  <c r="I3807" i="2"/>
  <c r="J3807" i="2" s="1"/>
  <c r="L3807" i="2"/>
  <c r="O3809" i="2"/>
  <c r="K3809" i="2"/>
  <c r="L3809" i="2"/>
  <c r="L3810" i="2"/>
  <c r="H3810" i="2"/>
  <c r="P3810" i="2" s="1"/>
  <c r="K3810" i="2"/>
  <c r="M3811" i="2"/>
  <c r="N3811" i="2" s="1"/>
  <c r="I3811" i="2"/>
  <c r="J3811" i="2" s="1"/>
  <c r="L3811" i="2"/>
  <c r="O3813" i="2"/>
  <c r="K3813" i="2"/>
  <c r="L3813" i="2"/>
  <c r="L3814" i="2"/>
  <c r="H3814" i="2"/>
  <c r="K3814" i="2"/>
  <c r="M3815" i="2"/>
  <c r="N3815" i="2" s="1"/>
  <c r="I3815" i="2"/>
  <c r="J3815" i="2" s="1"/>
  <c r="L3815" i="2"/>
  <c r="O3817" i="2"/>
  <c r="K3817" i="2"/>
  <c r="L3817" i="2"/>
  <c r="L3818" i="2"/>
  <c r="H3818" i="2"/>
  <c r="K3818" i="2"/>
  <c r="M3819" i="2"/>
  <c r="N3819" i="2" s="1"/>
  <c r="I3819" i="2"/>
  <c r="J3819" i="2" s="1"/>
  <c r="L3819" i="2"/>
  <c r="O3821" i="2"/>
  <c r="K3821" i="2"/>
  <c r="L3821" i="2"/>
  <c r="L3822" i="2"/>
  <c r="H3822" i="2"/>
  <c r="K3822" i="2"/>
  <c r="M3823" i="2"/>
  <c r="N3823" i="2" s="1"/>
  <c r="I3823" i="2"/>
  <c r="J3823" i="2" s="1"/>
  <c r="L3823" i="2"/>
  <c r="O3825" i="2"/>
  <c r="K3825" i="2"/>
  <c r="L3825" i="2"/>
  <c r="L3826" i="2"/>
  <c r="H3826" i="2"/>
  <c r="K3826" i="2"/>
  <c r="M3827" i="2"/>
  <c r="N3827" i="2" s="1"/>
  <c r="I3827" i="2"/>
  <c r="J3827" i="2" s="1"/>
  <c r="L3827" i="2"/>
  <c r="O3829" i="2"/>
  <c r="K3829" i="2"/>
  <c r="L3829" i="2"/>
  <c r="M3830" i="2"/>
  <c r="N3830" i="2" s="1"/>
  <c r="L3830" i="2"/>
  <c r="H3830" i="2"/>
  <c r="P3830" i="2" s="1"/>
  <c r="K3830" i="2"/>
  <c r="P3835" i="2"/>
  <c r="F3839" i="2"/>
  <c r="E3839" i="2"/>
  <c r="H3805" i="2"/>
  <c r="M3805" i="2"/>
  <c r="N3805" i="2" s="1"/>
  <c r="M3806" i="2"/>
  <c r="N3806" i="2" s="1"/>
  <c r="H3807" i="2"/>
  <c r="H3809" i="2"/>
  <c r="P3809" i="2" s="1"/>
  <c r="M3809" i="2"/>
  <c r="N3809" i="2" s="1"/>
  <c r="M3810" i="2"/>
  <c r="N3810" i="2" s="1"/>
  <c r="H3811" i="2"/>
  <c r="P3811" i="2" s="1"/>
  <c r="H3813" i="2"/>
  <c r="M3813" i="2"/>
  <c r="N3813" i="2" s="1"/>
  <c r="M3814" i="2"/>
  <c r="N3814" i="2" s="1"/>
  <c r="H3815" i="2"/>
  <c r="H3817" i="2"/>
  <c r="P3817" i="2" s="1"/>
  <c r="M3817" i="2"/>
  <c r="N3817" i="2" s="1"/>
  <c r="M3818" i="2"/>
  <c r="N3818" i="2" s="1"/>
  <c r="H3819" i="2"/>
  <c r="P3819" i="2" s="1"/>
  <c r="H3821" i="2"/>
  <c r="M3821" i="2"/>
  <c r="N3821" i="2" s="1"/>
  <c r="M3822" i="2"/>
  <c r="N3822" i="2" s="1"/>
  <c r="H3823" i="2"/>
  <c r="H3825" i="2"/>
  <c r="M3825" i="2"/>
  <c r="N3825" i="2" s="1"/>
  <c r="M3826" i="2"/>
  <c r="N3826" i="2" s="1"/>
  <c r="H3827" i="2"/>
  <c r="P3827" i="2" s="1"/>
  <c r="H3829" i="2"/>
  <c r="M3829" i="2"/>
  <c r="N3829" i="2" s="1"/>
  <c r="P3839" i="2"/>
  <c r="F3843" i="2"/>
  <c r="E3843" i="2"/>
  <c r="E3846" i="2"/>
  <c r="F3846" i="2"/>
  <c r="I3813" i="2"/>
  <c r="J3813" i="2" s="1"/>
  <c r="I3814" i="2"/>
  <c r="J3814" i="2" s="1"/>
  <c r="O3815" i="2"/>
  <c r="I3817" i="2"/>
  <c r="J3817" i="2" s="1"/>
  <c r="I3818" i="2"/>
  <c r="J3818" i="2" s="1"/>
  <c r="O3819" i="2"/>
  <c r="I3821" i="2"/>
  <c r="J3821" i="2" s="1"/>
  <c r="I3822" i="2"/>
  <c r="J3822" i="2" s="1"/>
  <c r="O3823" i="2"/>
  <c r="I3825" i="2"/>
  <c r="J3825" i="2" s="1"/>
  <c r="I3826" i="2"/>
  <c r="J3826" i="2" s="1"/>
  <c r="O3827" i="2"/>
  <c r="I3829" i="2"/>
  <c r="J3829" i="2" s="1"/>
  <c r="I3830" i="2"/>
  <c r="J3830" i="2" s="1"/>
  <c r="O3830" i="2"/>
  <c r="P3831" i="2"/>
  <c r="E3838" i="2"/>
  <c r="F3838" i="2"/>
  <c r="P3850" i="2"/>
  <c r="J3848" i="2"/>
  <c r="E3851" i="2"/>
  <c r="F3854" i="2"/>
  <c r="J3856" i="2"/>
  <c r="E3859" i="2"/>
  <c r="F3862" i="2"/>
  <c r="J3864" i="2"/>
  <c r="E3867" i="2"/>
  <c r="F3870" i="2"/>
  <c r="F3878" i="2"/>
  <c r="E3890" i="2"/>
  <c r="F3890" i="2"/>
  <c r="F3891" i="2"/>
  <c r="E3891" i="2"/>
  <c r="E3898" i="2"/>
  <c r="F3898" i="2"/>
  <c r="F3899" i="2"/>
  <c r="E3899" i="2"/>
  <c r="P3852" i="2"/>
  <c r="E3864" i="2"/>
  <c r="E3872" i="2"/>
  <c r="E3880" i="2"/>
  <c r="P3891" i="2"/>
  <c r="F3892" i="2"/>
  <c r="E3892" i="2"/>
  <c r="P3899" i="2"/>
  <c r="F3900" i="2"/>
  <c r="E3900" i="2"/>
  <c r="O3832" i="2"/>
  <c r="K3832" i="2"/>
  <c r="P3832" i="2" s="1"/>
  <c r="L3832" i="2"/>
  <c r="L3833" i="2"/>
  <c r="H3833" i="2"/>
  <c r="K3833" i="2"/>
  <c r="M3834" i="2"/>
  <c r="N3834" i="2" s="1"/>
  <c r="I3834" i="2"/>
  <c r="J3834" i="2" s="1"/>
  <c r="L3834" i="2"/>
  <c r="F3842" i="2"/>
  <c r="E3847" i="2"/>
  <c r="F3850" i="2"/>
  <c r="E3855" i="2"/>
  <c r="F3858" i="2"/>
  <c r="E3863" i="2"/>
  <c r="F3866" i="2"/>
  <c r="E3871" i="2"/>
  <c r="F3874" i="2"/>
  <c r="F3882" i="2"/>
  <c r="E3886" i="2"/>
  <c r="F3886" i="2"/>
  <c r="F3887" i="2"/>
  <c r="E3887" i="2"/>
  <c r="E3894" i="2"/>
  <c r="F3894" i="2"/>
  <c r="F3895" i="2"/>
  <c r="E3895" i="2"/>
  <c r="P3900" i="2"/>
  <c r="P3903" i="2"/>
  <c r="P3916" i="2"/>
  <c r="P3875" i="2"/>
  <c r="P3883" i="2"/>
  <c r="E3884" i="2"/>
  <c r="P3887" i="2"/>
  <c r="F3888" i="2"/>
  <c r="E3888" i="2"/>
  <c r="P3895" i="2"/>
  <c r="F3896" i="2"/>
  <c r="E3896" i="2"/>
  <c r="P3907" i="2"/>
  <c r="I3913" i="2"/>
  <c r="J3913" i="2" s="1"/>
  <c r="O3914" i="2"/>
  <c r="I3917" i="2"/>
  <c r="J3917" i="2" s="1"/>
  <c r="O3918" i="2"/>
  <c r="J3919" i="2"/>
  <c r="E3922" i="2"/>
  <c r="F3925" i="2"/>
  <c r="F3902" i="2"/>
  <c r="E3903" i="2"/>
  <c r="E3904" i="2"/>
  <c r="F3906" i="2"/>
  <c r="E3907" i="2"/>
  <c r="E3908" i="2"/>
  <c r="F3910" i="2"/>
  <c r="E3911" i="2"/>
  <c r="P3911" i="2"/>
  <c r="F3914" i="2"/>
  <c r="E3915" i="2"/>
  <c r="P3915" i="2"/>
  <c r="F3918" i="2"/>
  <c r="E3919" i="2"/>
  <c r="O3836" i="2"/>
  <c r="K3836" i="2"/>
  <c r="P3836" i="2" s="1"/>
  <c r="L3836" i="2"/>
  <c r="L3837" i="2"/>
  <c r="H3837" i="2"/>
  <c r="K3837" i="2"/>
  <c r="M3838" i="2"/>
  <c r="N3838" i="2" s="1"/>
  <c r="I3838" i="2"/>
  <c r="J3838" i="2" s="1"/>
  <c r="L3838" i="2"/>
  <c r="O3840" i="2"/>
  <c r="K3840" i="2"/>
  <c r="P3840" i="2" s="1"/>
  <c r="L3840" i="2"/>
  <c r="L3841" i="2"/>
  <c r="H3841" i="2"/>
  <c r="K3841" i="2"/>
  <c r="M3842" i="2"/>
  <c r="N3842" i="2" s="1"/>
  <c r="I3842" i="2"/>
  <c r="J3842" i="2" s="1"/>
  <c r="L3842" i="2"/>
  <c r="O3844" i="2"/>
  <c r="K3844" i="2"/>
  <c r="P3844" i="2" s="1"/>
  <c r="L3844" i="2"/>
  <c r="L3845" i="2"/>
  <c r="H3845" i="2"/>
  <c r="K3845" i="2"/>
  <c r="M3846" i="2"/>
  <c r="N3846" i="2" s="1"/>
  <c r="I3846" i="2"/>
  <c r="J3846" i="2" s="1"/>
  <c r="L3846" i="2"/>
  <c r="O3848" i="2"/>
  <c r="K3848" i="2"/>
  <c r="P3848" i="2" s="1"/>
  <c r="L3848" i="2"/>
  <c r="L3849" i="2"/>
  <c r="H3849" i="2"/>
  <c r="K3849" i="2"/>
  <c r="M3850" i="2"/>
  <c r="N3850" i="2" s="1"/>
  <c r="I3850" i="2"/>
  <c r="J3850" i="2" s="1"/>
  <c r="L3850" i="2"/>
  <c r="O3852" i="2"/>
  <c r="K3852" i="2"/>
  <c r="L3852" i="2"/>
  <c r="L3853" i="2"/>
  <c r="H3853" i="2"/>
  <c r="K3853" i="2"/>
  <c r="M3854" i="2"/>
  <c r="N3854" i="2" s="1"/>
  <c r="I3854" i="2"/>
  <c r="J3854" i="2" s="1"/>
  <c r="L3854" i="2"/>
  <c r="O3856" i="2"/>
  <c r="K3856" i="2"/>
  <c r="P3856" i="2" s="1"/>
  <c r="L3856" i="2"/>
  <c r="L3857" i="2"/>
  <c r="H3857" i="2"/>
  <c r="K3857" i="2"/>
  <c r="M3858" i="2"/>
  <c r="N3858" i="2" s="1"/>
  <c r="I3858" i="2"/>
  <c r="J3858" i="2" s="1"/>
  <c r="L3858" i="2"/>
  <c r="O3860" i="2"/>
  <c r="K3860" i="2"/>
  <c r="P3860" i="2" s="1"/>
  <c r="L3860" i="2"/>
  <c r="L3861" i="2"/>
  <c r="H3861" i="2"/>
  <c r="K3861" i="2"/>
  <c r="M3862" i="2"/>
  <c r="N3862" i="2" s="1"/>
  <c r="I3862" i="2"/>
  <c r="J3862" i="2" s="1"/>
  <c r="L3862" i="2"/>
  <c r="O3864" i="2"/>
  <c r="K3864" i="2"/>
  <c r="P3864" i="2" s="1"/>
  <c r="L3864" i="2"/>
  <c r="L3865" i="2"/>
  <c r="H3865" i="2"/>
  <c r="K3865" i="2"/>
  <c r="M3866" i="2"/>
  <c r="N3866" i="2" s="1"/>
  <c r="I3866" i="2"/>
  <c r="J3866" i="2" s="1"/>
  <c r="L3866" i="2"/>
  <c r="O3868" i="2"/>
  <c r="K3868" i="2"/>
  <c r="L3868" i="2"/>
  <c r="L3869" i="2"/>
  <c r="H3869" i="2"/>
  <c r="K3869" i="2"/>
  <c r="M3870" i="2"/>
  <c r="N3870" i="2" s="1"/>
  <c r="I3870" i="2"/>
  <c r="J3870" i="2" s="1"/>
  <c r="L3870" i="2"/>
  <c r="O3872" i="2"/>
  <c r="K3872" i="2"/>
  <c r="P3872" i="2" s="1"/>
  <c r="L3872" i="2"/>
  <c r="L3873" i="2"/>
  <c r="H3873" i="2"/>
  <c r="K3873" i="2"/>
  <c r="M3874" i="2"/>
  <c r="N3874" i="2" s="1"/>
  <c r="I3874" i="2"/>
  <c r="L3874" i="2"/>
  <c r="O3876" i="2"/>
  <c r="K3876" i="2"/>
  <c r="P3876" i="2" s="1"/>
  <c r="L3876" i="2"/>
  <c r="L3877" i="2"/>
  <c r="H3877" i="2"/>
  <c r="K3877" i="2"/>
  <c r="M3878" i="2"/>
  <c r="N3878" i="2" s="1"/>
  <c r="I3878" i="2"/>
  <c r="J3878" i="2" s="1"/>
  <c r="L3878" i="2"/>
  <c r="O3880" i="2"/>
  <c r="K3880" i="2"/>
  <c r="P3880" i="2" s="1"/>
  <c r="L3880" i="2"/>
  <c r="L3881" i="2"/>
  <c r="H3881" i="2"/>
  <c r="K3881" i="2"/>
  <c r="M3882" i="2"/>
  <c r="N3882" i="2" s="1"/>
  <c r="I3882" i="2"/>
  <c r="L3882" i="2"/>
  <c r="O3884" i="2"/>
  <c r="K3884" i="2"/>
  <c r="P3884" i="2" s="1"/>
  <c r="L3884" i="2"/>
  <c r="L3885" i="2"/>
  <c r="H3885" i="2"/>
  <c r="K3885" i="2"/>
  <c r="M3886" i="2"/>
  <c r="N3886" i="2" s="1"/>
  <c r="I3886" i="2"/>
  <c r="J3886" i="2" s="1"/>
  <c r="L3886" i="2"/>
  <c r="O3888" i="2"/>
  <c r="K3888" i="2"/>
  <c r="P3888" i="2" s="1"/>
  <c r="L3888" i="2"/>
  <c r="L3889" i="2"/>
  <c r="H3889" i="2"/>
  <c r="K3889" i="2"/>
  <c r="M3890" i="2"/>
  <c r="N3890" i="2" s="1"/>
  <c r="I3890" i="2"/>
  <c r="J3890" i="2" s="1"/>
  <c r="L3890" i="2"/>
  <c r="O3892" i="2"/>
  <c r="K3892" i="2"/>
  <c r="P3892" i="2" s="1"/>
  <c r="L3892" i="2"/>
  <c r="L3893" i="2"/>
  <c r="H3893" i="2"/>
  <c r="K3893" i="2"/>
  <c r="M3894" i="2"/>
  <c r="N3894" i="2" s="1"/>
  <c r="I3894" i="2"/>
  <c r="J3894" i="2" s="1"/>
  <c r="L3894" i="2"/>
  <c r="O3896" i="2"/>
  <c r="K3896" i="2"/>
  <c r="P3896" i="2" s="1"/>
  <c r="L3896" i="2"/>
  <c r="L3897" i="2"/>
  <c r="H3897" i="2"/>
  <c r="K3897" i="2"/>
  <c r="M3898" i="2"/>
  <c r="N3898" i="2" s="1"/>
  <c r="I3898" i="2"/>
  <c r="J3898" i="2" s="1"/>
  <c r="L3898" i="2"/>
  <c r="O3900" i="2"/>
  <c r="K3900" i="2"/>
  <c r="L3900" i="2"/>
  <c r="L3901" i="2"/>
  <c r="H3901" i="2"/>
  <c r="K3901" i="2"/>
  <c r="M3902" i="2"/>
  <c r="N3902" i="2" s="1"/>
  <c r="I3902" i="2"/>
  <c r="J3902" i="2" s="1"/>
  <c r="L3902" i="2"/>
  <c r="O3904" i="2"/>
  <c r="K3904" i="2"/>
  <c r="P3904" i="2" s="1"/>
  <c r="L3904" i="2"/>
  <c r="L3905" i="2"/>
  <c r="H3905" i="2"/>
  <c r="K3905" i="2"/>
  <c r="M3906" i="2"/>
  <c r="N3906" i="2" s="1"/>
  <c r="I3906" i="2"/>
  <c r="J3906" i="2" s="1"/>
  <c r="L3906" i="2"/>
  <c r="O3908" i="2"/>
  <c r="K3908" i="2"/>
  <c r="P3908" i="2" s="1"/>
  <c r="L3908" i="2"/>
  <c r="L3909" i="2"/>
  <c r="H3909" i="2"/>
  <c r="K3909" i="2"/>
  <c r="M3910" i="2"/>
  <c r="N3910" i="2" s="1"/>
  <c r="I3910" i="2"/>
  <c r="J3910" i="2" s="1"/>
  <c r="L3910" i="2"/>
  <c r="O3912" i="2"/>
  <c r="K3912" i="2"/>
  <c r="P3912" i="2" s="1"/>
  <c r="L3912" i="2"/>
  <c r="L3913" i="2"/>
  <c r="H3913" i="2"/>
  <c r="K3913" i="2"/>
  <c r="M3914" i="2"/>
  <c r="N3914" i="2" s="1"/>
  <c r="I3914" i="2"/>
  <c r="J3914" i="2" s="1"/>
  <c r="L3914" i="2"/>
  <c r="O3916" i="2"/>
  <c r="K3916" i="2"/>
  <c r="L3916" i="2"/>
  <c r="L3917" i="2"/>
  <c r="H3917" i="2"/>
  <c r="K3917" i="2"/>
  <c r="M3918" i="2"/>
  <c r="N3918" i="2" s="1"/>
  <c r="I3918" i="2"/>
  <c r="J3918" i="2" s="1"/>
  <c r="L3918" i="2"/>
  <c r="H3939" i="2"/>
  <c r="M3939" i="2"/>
  <c r="N3939" i="2" s="1"/>
  <c r="M3940" i="2"/>
  <c r="N3940" i="2" s="1"/>
  <c r="H3941" i="2"/>
  <c r="H3943" i="2"/>
  <c r="M3943" i="2"/>
  <c r="N3943" i="2" s="1"/>
  <c r="M3944" i="2"/>
  <c r="N3944" i="2" s="1"/>
  <c r="H3945" i="2"/>
  <c r="P3945" i="2" s="1"/>
  <c r="H3947" i="2"/>
  <c r="M3947" i="2"/>
  <c r="N3947" i="2" s="1"/>
  <c r="M3948" i="2"/>
  <c r="N3948" i="2" s="1"/>
  <c r="H3949" i="2"/>
  <c r="H3951" i="2"/>
  <c r="M3951" i="2"/>
  <c r="N3951" i="2" s="1"/>
  <c r="M3952" i="2"/>
  <c r="N3952" i="2" s="1"/>
  <c r="H3953" i="2"/>
  <c r="H3955" i="2"/>
  <c r="M3955" i="2"/>
  <c r="N3955" i="2" s="1"/>
  <c r="M3956" i="2"/>
  <c r="N3956" i="2" s="1"/>
  <c r="H3957" i="2"/>
  <c r="H3959" i="2"/>
  <c r="M3959" i="2"/>
  <c r="N3959" i="2" s="1"/>
  <c r="M3960" i="2"/>
  <c r="N3960" i="2" s="1"/>
  <c r="H3961" i="2"/>
  <c r="P3961" i="2" s="1"/>
  <c r="H3963" i="2"/>
  <c r="M3963" i="2"/>
  <c r="N3963" i="2" s="1"/>
  <c r="H3964" i="2"/>
  <c r="P3965" i="2"/>
  <c r="H3970" i="2"/>
  <c r="H3972" i="2"/>
  <c r="P3973" i="2"/>
  <c r="O3975" i="2"/>
  <c r="F3981" i="2"/>
  <c r="E3981" i="2"/>
  <c r="F3989" i="2"/>
  <c r="E3989" i="2"/>
  <c r="O3966" i="2"/>
  <c r="K3966" i="2"/>
  <c r="I3966" i="2"/>
  <c r="J3966" i="2" s="1"/>
  <c r="M3966" i="2"/>
  <c r="N3966" i="2" s="1"/>
  <c r="M3968" i="2"/>
  <c r="N3968" i="2" s="1"/>
  <c r="I3968" i="2"/>
  <c r="J3968" i="2" s="1"/>
  <c r="O3968" i="2"/>
  <c r="L3971" i="2"/>
  <c r="H3971" i="2"/>
  <c r="I3971" i="2"/>
  <c r="J3971" i="2" s="1"/>
  <c r="M3971" i="2"/>
  <c r="N3971" i="2" s="1"/>
  <c r="K3972" i="2"/>
  <c r="O3974" i="2"/>
  <c r="K3974" i="2"/>
  <c r="I3974" i="2"/>
  <c r="J3974" i="2" s="1"/>
  <c r="M3974" i="2"/>
  <c r="N3974" i="2" s="1"/>
  <c r="M3976" i="2"/>
  <c r="N3976" i="2" s="1"/>
  <c r="I3976" i="2"/>
  <c r="J3976" i="2" s="1"/>
  <c r="O3976" i="2"/>
  <c r="E3997" i="2"/>
  <c r="F3997" i="2"/>
  <c r="P3985" i="2"/>
  <c r="J3995" i="2"/>
  <c r="O3919" i="2"/>
  <c r="K3919" i="2"/>
  <c r="P3919" i="2" s="1"/>
  <c r="L3919" i="2"/>
  <c r="L3920" i="2"/>
  <c r="H3920" i="2"/>
  <c r="K3920" i="2"/>
  <c r="M3921" i="2"/>
  <c r="N3921" i="2" s="1"/>
  <c r="I3921" i="2"/>
  <c r="J3921" i="2" s="1"/>
  <c r="L3921" i="2"/>
  <c r="O3923" i="2"/>
  <c r="K3923" i="2"/>
  <c r="P3923" i="2" s="1"/>
  <c r="L3923" i="2"/>
  <c r="L3924" i="2"/>
  <c r="H3924" i="2"/>
  <c r="K3924" i="2"/>
  <c r="M3925" i="2"/>
  <c r="N3925" i="2" s="1"/>
  <c r="I3925" i="2"/>
  <c r="L3925" i="2"/>
  <c r="O3927" i="2"/>
  <c r="K3927" i="2"/>
  <c r="P3927" i="2" s="1"/>
  <c r="L3927" i="2"/>
  <c r="L3928" i="2"/>
  <c r="H3928" i="2"/>
  <c r="K3928" i="2"/>
  <c r="M3929" i="2"/>
  <c r="N3929" i="2" s="1"/>
  <c r="I3929" i="2"/>
  <c r="L3929" i="2"/>
  <c r="O3931" i="2"/>
  <c r="K3931" i="2"/>
  <c r="P3931" i="2" s="1"/>
  <c r="L3931" i="2"/>
  <c r="L3932" i="2"/>
  <c r="H3932" i="2"/>
  <c r="K3932" i="2"/>
  <c r="M3933" i="2"/>
  <c r="N3933" i="2" s="1"/>
  <c r="I3933" i="2"/>
  <c r="L3933" i="2"/>
  <c r="O3935" i="2"/>
  <c r="K3935" i="2"/>
  <c r="P3935" i="2" s="1"/>
  <c r="L3935" i="2"/>
  <c r="L3936" i="2"/>
  <c r="H3936" i="2"/>
  <c r="K3936" i="2"/>
  <c r="M3937" i="2"/>
  <c r="N3937" i="2" s="1"/>
  <c r="I3937" i="2"/>
  <c r="L3937" i="2"/>
  <c r="O3939" i="2"/>
  <c r="K3939" i="2"/>
  <c r="L3939" i="2"/>
  <c r="L3940" i="2"/>
  <c r="H3940" i="2"/>
  <c r="K3940" i="2"/>
  <c r="M3941" i="2"/>
  <c r="N3941" i="2" s="1"/>
  <c r="I3941" i="2"/>
  <c r="J3941" i="2" s="1"/>
  <c r="L3941" i="2"/>
  <c r="O3943" i="2"/>
  <c r="K3943" i="2"/>
  <c r="L3943" i="2"/>
  <c r="L3944" i="2"/>
  <c r="H3944" i="2"/>
  <c r="K3944" i="2"/>
  <c r="M3945" i="2"/>
  <c r="N3945" i="2" s="1"/>
  <c r="I3945" i="2"/>
  <c r="J3945" i="2" s="1"/>
  <c r="L3945" i="2"/>
  <c r="O3947" i="2"/>
  <c r="K3947" i="2"/>
  <c r="L3947" i="2"/>
  <c r="L3948" i="2"/>
  <c r="H3948" i="2"/>
  <c r="K3948" i="2"/>
  <c r="M3949" i="2"/>
  <c r="N3949" i="2" s="1"/>
  <c r="I3949" i="2"/>
  <c r="J3949" i="2" s="1"/>
  <c r="L3949" i="2"/>
  <c r="O3951" i="2"/>
  <c r="K3951" i="2"/>
  <c r="L3951" i="2"/>
  <c r="L3952" i="2"/>
  <c r="H3952" i="2"/>
  <c r="K3952" i="2"/>
  <c r="M3953" i="2"/>
  <c r="N3953" i="2" s="1"/>
  <c r="I3953" i="2"/>
  <c r="J3953" i="2" s="1"/>
  <c r="L3953" i="2"/>
  <c r="O3955" i="2"/>
  <c r="K3955" i="2"/>
  <c r="L3955" i="2"/>
  <c r="L3956" i="2"/>
  <c r="H3956" i="2"/>
  <c r="K3956" i="2"/>
  <c r="M3957" i="2"/>
  <c r="N3957" i="2" s="1"/>
  <c r="I3957" i="2"/>
  <c r="J3957" i="2" s="1"/>
  <c r="L3957" i="2"/>
  <c r="O3959" i="2"/>
  <c r="K3959" i="2"/>
  <c r="L3959" i="2"/>
  <c r="L3960" i="2"/>
  <c r="H3960" i="2"/>
  <c r="K3960" i="2"/>
  <c r="M3961" i="2"/>
  <c r="N3961" i="2" s="1"/>
  <c r="I3961" i="2"/>
  <c r="J3961" i="2" s="1"/>
  <c r="L3961" i="2"/>
  <c r="O3963" i="2"/>
  <c r="K3963" i="2"/>
  <c r="L3963" i="2"/>
  <c r="M3964" i="2"/>
  <c r="N3964" i="2" s="1"/>
  <c r="I3964" i="2"/>
  <c r="J3964" i="2" s="1"/>
  <c r="O3964" i="2"/>
  <c r="L3967" i="2"/>
  <c r="H3967" i="2"/>
  <c r="I3967" i="2"/>
  <c r="J3967" i="2" s="1"/>
  <c r="M3967" i="2"/>
  <c r="N3967" i="2" s="1"/>
  <c r="O3970" i="2"/>
  <c r="K3970" i="2"/>
  <c r="I3970" i="2"/>
  <c r="J3970" i="2" s="1"/>
  <c r="M3970" i="2"/>
  <c r="N3970" i="2" s="1"/>
  <c r="M3972" i="2"/>
  <c r="N3972" i="2" s="1"/>
  <c r="I3972" i="2"/>
  <c r="J3972" i="2" s="1"/>
  <c r="O3972" i="2"/>
  <c r="L3975" i="2"/>
  <c r="H3975" i="2"/>
  <c r="P3975" i="2" s="1"/>
  <c r="I3975" i="2"/>
  <c r="J3975" i="2" s="1"/>
  <c r="M3975" i="2"/>
  <c r="N3975" i="2" s="1"/>
  <c r="E3984" i="2"/>
  <c r="F3984" i="2"/>
  <c r="P3994" i="2"/>
  <c r="J4003" i="2"/>
  <c r="E4009" i="2"/>
  <c r="F4009" i="2"/>
  <c r="P4010" i="2"/>
  <c r="E3993" i="2"/>
  <c r="F3993" i="2"/>
  <c r="P4002" i="2"/>
  <c r="F4006" i="2"/>
  <c r="E4006" i="2"/>
  <c r="E3978" i="2"/>
  <c r="E3986" i="2"/>
  <c r="F3998" i="2"/>
  <c r="E3998" i="2"/>
  <c r="E4001" i="2"/>
  <c r="F4001" i="2"/>
  <c r="P4014" i="2"/>
  <c r="P4015" i="2"/>
  <c r="F3980" i="2"/>
  <c r="E3985" i="2"/>
  <c r="F3988" i="2"/>
  <c r="F3994" i="2"/>
  <c r="E3994" i="2"/>
  <c r="M4017" i="2"/>
  <c r="N4017" i="2" s="1"/>
  <c r="I4017" i="2"/>
  <c r="J4017" i="2" s="1"/>
  <c r="L4017" i="2"/>
  <c r="H4017" i="2"/>
  <c r="K4017" i="2"/>
  <c r="O3978" i="2"/>
  <c r="K3978" i="2"/>
  <c r="P3978" i="2" s="1"/>
  <c r="L3978" i="2"/>
  <c r="L3979" i="2"/>
  <c r="H3979" i="2"/>
  <c r="K3979" i="2"/>
  <c r="M3980" i="2"/>
  <c r="N3980" i="2" s="1"/>
  <c r="I3980" i="2"/>
  <c r="J3980" i="2" s="1"/>
  <c r="L3980" i="2"/>
  <c r="O3982" i="2"/>
  <c r="K3982" i="2"/>
  <c r="P3982" i="2" s="1"/>
  <c r="L3982" i="2"/>
  <c r="L3983" i="2"/>
  <c r="H3983" i="2"/>
  <c r="K3983" i="2"/>
  <c r="M3984" i="2"/>
  <c r="N3984" i="2" s="1"/>
  <c r="I3984" i="2"/>
  <c r="J3984" i="2" s="1"/>
  <c r="L3984" i="2"/>
  <c r="O3986" i="2"/>
  <c r="K3986" i="2"/>
  <c r="P3986" i="2" s="1"/>
  <c r="L3986" i="2"/>
  <c r="L3987" i="2"/>
  <c r="H3987" i="2"/>
  <c r="K3987" i="2"/>
  <c r="M3988" i="2"/>
  <c r="N3988" i="2" s="1"/>
  <c r="I3988" i="2"/>
  <c r="J3988" i="2" s="1"/>
  <c r="L3988" i="2"/>
  <c r="O3990" i="2"/>
  <c r="K3990" i="2"/>
  <c r="P3990" i="2" s="1"/>
  <c r="L3990" i="2"/>
  <c r="O3991" i="2"/>
  <c r="L3991" i="2"/>
  <c r="H3991" i="2"/>
  <c r="K3991" i="2"/>
  <c r="E4002" i="2"/>
  <c r="F4005" i="2"/>
  <c r="F4015" i="2"/>
  <c r="E4015" i="2"/>
  <c r="L3992" i="2"/>
  <c r="H3992" i="2"/>
  <c r="K3992" i="2"/>
  <c r="M3993" i="2"/>
  <c r="N3993" i="2" s="1"/>
  <c r="I3993" i="2"/>
  <c r="J3993" i="2" s="1"/>
  <c r="L3993" i="2"/>
  <c r="O3995" i="2"/>
  <c r="K3995" i="2"/>
  <c r="P3995" i="2" s="1"/>
  <c r="L3995" i="2"/>
  <c r="L3996" i="2"/>
  <c r="H3996" i="2"/>
  <c r="K3996" i="2"/>
  <c r="M3997" i="2"/>
  <c r="N3997" i="2" s="1"/>
  <c r="I3997" i="2"/>
  <c r="J3997" i="2" s="1"/>
  <c r="L3997" i="2"/>
  <c r="O3999" i="2"/>
  <c r="K3999" i="2"/>
  <c r="P3999" i="2" s="1"/>
  <c r="L3999" i="2"/>
  <c r="L4000" i="2"/>
  <c r="H4000" i="2"/>
  <c r="K4000" i="2"/>
  <c r="M4001" i="2"/>
  <c r="N4001" i="2" s="1"/>
  <c r="I4001" i="2"/>
  <c r="J4001" i="2" s="1"/>
  <c r="L4001" i="2"/>
  <c r="O4003" i="2"/>
  <c r="K4003" i="2"/>
  <c r="P4003" i="2" s="1"/>
  <c r="L4003" i="2"/>
  <c r="L4004" i="2"/>
  <c r="H4004" i="2"/>
  <c r="K4004" i="2"/>
  <c r="M4005" i="2"/>
  <c r="N4005" i="2" s="1"/>
  <c r="I4005" i="2"/>
  <c r="J4005" i="2" s="1"/>
  <c r="L4005" i="2"/>
  <c r="O4007" i="2"/>
  <c r="K4007" i="2"/>
  <c r="P4007" i="2" s="1"/>
  <c r="L4007" i="2"/>
  <c r="L4008" i="2"/>
  <c r="H4008" i="2"/>
  <c r="K4008" i="2"/>
  <c r="M4009" i="2"/>
  <c r="N4009" i="2" s="1"/>
  <c r="I4009" i="2"/>
  <c r="J4009" i="2" s="1"/>
  <c r="L4009" i="2"/>
  <c r="O4011" i="2"/>
  <c r="K4011" i="2"/>
  <c r="L4011" i="2"/>
  <c r="L4012" i="2"/>
  <c r="H4012" i="2"/>
  <c r="K4012" i="2"/>
  <c r="M4013" i="2"/>
  <c r="N4013" i="2" s="1"/>
  <c r="I4013" i="2"/>
  <c r="J4013" i="2" s="1"/>
  <c r="L4013" i="2"/>
  <c r="L4016" i="2"/>
  <c r="H4016" i="2"/>
  <c r="P4016" i="2" s="1"/>
  <c r="O4016" i="2"/>
  <c r="K4016" i="2"/>
  <c r="F4018" i="2"/>
  <c r="E4018" i="2"/>
  <c r="I4011" i="2"/>
  <c r="J4011" i="2" s="1"/>
  <c r="I4012" i="2"/>
  <c r="J4012" i="2" s="1"/>
  <c r="O4013" i="2"/>
  <c r="I4018" i="2"/>
  <c r="J4018" i="2" s="1"/>
  <c r="K4015" i="2"/>
  <c r="K4019" i="2"/>
  <c r="P4019" i="2" s="1"/>
  <c r="P4009" i="2" l="1"/>
  <c r="P3103" i="2"/>
  <c r="P3952" i="2"/>
  <c r="P3963" i="2"/>
  <c r="P3955" i="2"/>
  <c r="P3947" i="2"/>
  <c r="P3939" i="2"/>
  <c r="P3747" i="2"/>
  <c r="P3733" i="2"/>
  <c r="P3701" i="2"/>
  <c r="P3717" i="2"/>
  <c r="P3669" i="2"/>
  <c r="P3468" i="2"/>
  <c r="P3460" i="2"/>
  <c r="P3452" i="2"/>
  <c r="P3629" i="2"/>
  <c r="P3356" i="2"/>
  <c r="P3348" i="2"/>
  <c r="P3300" i="2"/>
  <c r="P3263" i="2"/>
  <c r="P3259" i="2"/>
  <c r="P3255" i="2"/>
  <c r="P3247" i="2"/>
  <c r="P3139" i="2"/>
  <c r="P3079" i="2"/>
  <c r="P3061" i="2"/>
  <c r="P3097" i="2"/>
  <c r="P3065" i="2"/>
  <c r="P3089" i="2"/>
  <c r="P3057" i="2"/>
  <c r="P2945" i="2"/>
  <c r="P2705" i="2"/>
  <c r="P2667" i="2"/>
  <c r="P2563" i="2"/>
  <c r="P2558" i="2"/>
  <c r="P2531" i="2"/>
  <c r="P2526" i="2"/>
  <c r="P2499" i="2"/>
  <c r="P2494" i="2"/>
  <c r="P2666" i="2"/>
  <c r="P2543" i="2"/>
  <c r="P2511" i="2"/>
  <c r="P2479" i="2"/>
  <c r="P2463" i="2"/>
  <c r="P2561" i="2"/>
  <c r="P2545" i="2"/>
  <c r="P2529" i="2"/>
  <c r="P2513" i="2"/>
  <c r="P2497" i="2"/>
  <c r="P2481" i="2"/>
  <c r="P850" i="2"/>
  <c r="P802" i="2"/>
  <c r="P786" i="2"/>
  <c r="P738" i="2"/>
  <c r="P722" i="2"/>
  <c r="P674" i="2"/>
  <c r="P658" i="2"/>
  <c r="P610" i="2"/>
  <c r="P594" i="2"/>
  <c r="P546" i="2"/>
  <c r="P530" i="2"/>
  <c r="P482" i="2"/>
  <c r="P466" i="2"/>
  <c r="P418" i="2"/>
  <c r="P34" i="2"/>
  <c r="P4006" i="2"/>
  <c r="P3859" i="2"/>
  <c r="P3843" i="2"/>
  <c r="P3867" i="2"/>
  <c r="P3847" i="2"/>
  <c r="P3926" i="2"/>
  <c r="P3796" i="2"/>
  <c r="P3730" i="2"/>
  <c r="P3678" i="2"/>
  <c r="P3756" i="2"/>
  <c r="P3626" i="2"/>
  <c r="P3526" i="2"/>
  <c r="P3506" i="2"/>
  <c r="P3606" i="2"/>
  <c r="P3538" i="2"/>
  <c r="P3522" i="2"/>
  <c r="P3494" i="2"/>
  <c r="P3482" i="2"/>
  <c r="P2926" i="2"/>
  <c r="P2894" i="2"/>
  <c r="P2822" i="2"/>
  <c r="P2758" i="2"/>
  <c r="P2694" i="2"/>
  <c r="P2298" i="2"/>
  <c r="P2091" i="2"/>
  <c r="P2059" i="2"/>
  <c r="P2027" i="2"/>
  <c r="P1101" i="2"/>
  <c r="P973" i="2"/>
  <c r="P841" i="2"/>
  <c r="P925" i="2"/>
  <c r="P889" i="2"/>
  <c r="P689" i="2"/>
  <c r="P665" i="2"/>
  <c r="P1069" i="2"/>
  <c r="P1005" i="2"/>
  <c r="P941" i="2"/>
  <c r="P1057" i="2"/>
  <c r="P865" i="2"/>
  <c r="P225" i="2"/>
  <c r="P161" i="2"/>
  <c r="P1041" i="2"/>
  <c r="P713" i="2"/>
  <c r="P521" i="2"/>
  <c r="P257" i="2"/>
  <c r="P1033" i="2"/>
  <c r="P745" i="2"/>
  <c r="P625" i="2"/>
  <c r="P593" i="2"/>
  <c r="P457" i="2"/>
  <c r="P425" i="2"/>
  <c r="P237" i="2"/>
  <c r="P217" i="2"/>
  <c r="P157" i="2"/>
  <c r="P141" i="2"/>
  <c r="P109" i="2"/>
  <c r="P77" i="2"/>
  <c r="P197" i="2"/>
  <c r="P1089" i="2"/>
  <c r="P673" i="2"/>
  <c r="P601" i="2"/>
  <c r="P505" i="2"/>
  <c r="P253" i="2"/>
  <c r="P233" i="2"/>
  <c r="P201" i="2"/>
  <c r="P185" i="2"/>
  <c r="P137" i="2"/>
  <c r="P93" i="2"/>
  <c r="P61" i="2"/>
  <c r="P801" i="2"/>
  <c r="P3735" i="2"/>
  <c r="P3458" i="2"/>
  <c r="P3454" i="2"/>
  <c r="P3469" i="2"/>
  <c r="P3597" i="2"/>
  <c r="P3420" i="2"/>
  <c r="P3332" i="2"/>
  <c r="P3316" i="2"/>
  <c r="P3284" i="2"/>
  <c r="P3187" i="2"/>
  <c r="P2675" i="2"/>
  <c r="P2670" i="2"/>
  <c r="P2663" i="2"/>
  <c r="P2651" i="2"/>
  <c r="P2647" i="2"/>
  <c r="P2635" i="2"/>
  <c r="P2631" i="2"/>
  <c r="P2619" i="2"/>
  <c r="P2615" i="2"/>
  <c r="P2603" i="2"/>
  <c r="P2599" i="2"/>
  <c r="P2587" i="2"/>
  <c r="P2583" i="2"/>
  <c r="P2571" i="2"/>
  <c r="P2539" i="2"/>
  <c r="P2507" i="2"/>
  <c r="P2475" i="2"/>
  <c r="P2674" i="2"/>
  <c r="P2567" i="2"/>
  <c r="P2535" i="2"/>
  <c r="P2503" i="2"/>
  <c r="P2471" i="2"/>
  <c r="P603" i="2"/>
  <c r="P555" i="2"/>
  <c r="P491" i="2"/>
  <c r="P1099" i="2"/>
  <c r="P1083" i="2"/>
  <c r="P1067" i="2"/>
  <c r="P1051" i="2"/>
  <c r="P1035" i="2"/>
  <c r="P1019" i="2"/>
  <c r="P1003" i="2"/>
  <c r="P987" i="2"/>
  <c r="P971" i="2"/>
  <c r="P955" i="2"/>
  <c r="P939" i="2"/>
  <c r="P923" i="2"/>
  <c r="P907" i="2"/>
  <c r="P891" i="2"/>
  <c r="P875" i="2"/>
  <c r="P859" i="2"/>
  <c r="P827" i="2"/>
  <c r="P795" i="2"/>
  <c r="P763" i="2"/>
  <c r="P731" i="2"/>
  <c r="P699" i="2"/>
  <c r="P459" i="2"/>
  <c r="P411" i="2"/>
  <c r="S36" i="2"/>
  <c r="T36" i="2" s="1"/>
  <c r="G2655" i="2" s="1"/>
  <c r="P3930" i="2"/>
  <c r="P3934" i="2"/>
  <c r="P3879" i="2"/>
  <c r="P3855" i="2"/>
  <c r="P3946" i="2"/>
  <c r="P3828" i="2"/>
  <c r="P3812" i="2"/>
  <c r="P3518" i="2"/>
  <c r="P3502" i="2"/>
  <c r="P3490" i="2"/>
  <c r="P3614" i="2"/>
  <c r="P3204" i="2"/>
  <c r="P3530" i="2"/>
  <c r="P3269" i="2"/>
  <c r="P2676" i="2"/>
  <c r="P2334" i="2"/>
  <c r="P2302" i="2"/>
  <c r="P1001" i="2"/>
  <c r="P997" i="2"/>
  <c r="P785" i="2"/>
  <c r="P1081" i="2"/>
  <c r="P977" i="2"/>
  <c r="P893" i="2"/>
  <c r="P553" i="2"/>
  <c r="P145" i="2"/>
  <c r="P1009" i="2"/>
  <c r="P857" i="2"/>
  <c r="P657" i="2"/>
  <c r="P489" i="2"/>
  <c r="P273" i="2"/>
  <c r="P11" i="2"/>
  <c r="P1025" i="2"/>
  <c r="P569" i="2"/>
  <c r="G11" i="2"/>
  <c r="P113" i="2"/>
  <c r="P993" i="2"/>
  <c r="P561" i="2"/>
  <c r="P7" i="2"/>
  <c r="P193" i="2"/>
  <c r="P81" i="2"/>
  <c r="P27" i="2"/>
  <c r="P577" i="2"/>
  <c r="P3960" i="2"/>
  <c r="P3944" i="2"/>
  <c r="P3964" i="2"/>
  <c r="P3898" i="2"/>
  <c r="P3914" i="2"/>
  <c r="P3825" i="2"/>
  <c r="P3565" i="2"/>
  <c r="P3581" i="2"/>
  <c r="P3354" i="2"/>
  <c r="P3171" i="2"/>
  <c r="P3203" i="2"/>
  <c r="P3085" i="2"/>
  <c r="P3069" i="2"/>
  <c r="P3055" i="2"/>
  <c r="P3073" i="2"/>
  <c r="P2685" i="2"/>
  <c r="P2565" i="2"/>
  <c r="P2553" i="2"/>
  <c r="P2537" i="2"/>
  <c r="P2521" i="2"/>
  <c r="P2505" i="2"/>
  <c r="P2489" i="2"/>
  <c r="P2473" i="2"/>
  <c r="P3486" i="2"/>
  <c r="P3474" i="2"/>
  <c r="P3498" i="2"/>
  <c r="P3220" i="2"/>
  <c r="P3082" i="2"/>
  <c r="P2686" i="2"/>
  <c r="P2854" i="2"/>
  <c r="P2790" i="2"/>
  <c r="P2726" i="2"/>
  <c r="P2668" i="2"/>
  <c r="P3066" i="2"/>
  <c r="P2910" i="2"/>
  <c r="P2330" i="2"/>
  <c r="P2664" i="2"/>
  <c r="P2322" i="2"/>
  <c r="P2290" i="2"/>
  <c r="P2294" i="2"/>
  <c r="P917" i="2"/>
  <c r="P1037" i="2"/>
  <c r="P909" i="2"/>
  <c r="P1053" i="2"/>
  <c r="P1017" i="2"/>
  <c r="P809" i="2"/>
  <c r="P945" i="2"/>
  <c r="P177" i="2"/>
  <c r="P97" i="2"/>
  <c r="P969" i="2"/>
  <c r="P877" i="2"/>
  <c r="P209" i="2"/>
  <c r="P1105" i="2"/>
  <c r="P929" i="2"/>
  <c r="P649" i="2"/>
  <c r="P265" i="2"/>
  <c r="P221" i="2"/>
  <c r="P169" i="2"/>
  <c r="P153" i="2"/>
  <c r="P125" i="2"/>
  <c r="P105" i="2"/>
  <c r="P73" i="2"/>
  <c r="P41" i="2"/>
  <c r="P15" i="2"/>
  <c r="G35" i="2"/>
  <c r="P913" i="2"/>
  <c r="P269" i="2"/>
  <c r="P249" i="2"/>
  <c r="P205" i="2"/>
  <c r="P189" i="2"/>
  <c r="P173" i="2"/>
  <c r="P121" i="2"/>
  <c r="P89" i="2"/>
  <c r="P57" i="2"/>
  <c r="P881" i="2"/>
  <c r="P449" i="2"/>
  <c r="P3981" i="2"/>
  <c r="P3954" i="2"/>
  <c r="P3788" i="2"/>
  <c r="P3734" i="2"/>
  <c r="P3726" i="2"/>
  <c r="P3470" i="2"/>
  <c r="P3542" i="2"/>
  <c r="P3478" i="2"/>
  <c r="P3514" i="2"/>
  <c r="P3277" i="2"/>
  <c r="P2838" i="2"/>
  <c r="P2774" i="2"/>
  <c r="P2710" i="2"/>
  <c r="P2314" i="2"/>
  <c r="P2318" i="2"/>
  <c r="P2286" i="2"/>
  <c r="P2115" i="2"/>
  <c r="P2083" i="2"/>
  <c r="P2051" i="2"/>
  <c r="P2310" i="2"/>
  <c r="P1065" i="2"/>
  <c r="P1061" i="2"/>
  <c r="P937" i="2"/>
  <c r="P873" i="2"/>
  <c r="P753" i="2"/>
  <c r="P1013" i="2"/>
  <c r="P989" i="2"/>
  <c r="P953" i="2"/>
  <c r="P861" i="2"/>
  <c r="P825" i="2"/>
  <c r="P777" i="2"/>
  <c r="P1093" i="2"/>
  <c r="P1029" i="2"/>
  <c r="P965" i="2"/>
  <c r="P905" i="2"/>
  <c r="P737" i="2"/>
  <c r="P633" i="2"/>
  <c r="P497" i="2"/>
  <c r="P19" i="2"/>
  <c r="P961" i="2"/>
  <c r="P897" i="2"/>
  <c r="P681" i="2"/>
  <c r="P537" i="2"/>
  <c r="P241" i="2"/>
  <c r="P1073" i="2"/>
  <c r="P833" i="2"/>
  <c r="P697" i="2"/>
  <c r="P545" i="2"/>
  <c r="P23" i="2"/>
  <c r="P229" i="2"/>
  <c r="P1097" i="2"/>
  <c r="P761" i="2"/>
  <c r="P705" i="2"/>
  <c r="P609" i="2"/>
  <c r="P529" i="2"/>
  <c r="P129" i="2"/>
  <c r="P513" i="2"/>
  <c r="P481" i="2"/>
  <c r="G974" i="2"/>
  <c r="G2668" i="2"/>
  <c r="G2660" i="2"/>
  <c r="G2644" i="2"/>
  <c r="G2628" i="2"/>
  <c r="G2612" i="2"/>
  <c r="G2596" i="2"/>
  <c r="G2580" i="2"/>
  <c r="G2560" i="2"/>
  <c r="G2570" i="2"/>
  <c r="G2634" i="2"/>
  <c r="G2762" i="2"/>
  <c r="G2826" i="2"/>
  <c r="G2890" i="2"/>
  <c r="G2702" i="2"/>
  <c r="G2822" i="2"/>
  <c r="G2683" i="2"/>
  <c r="G2715" i="2"/>
  <c r="G2747" i="2"/>
  <c r="G2779" i="2"/>
  <c r="G2811" i="2"/>
  <c r="G2843" i="2"/>
  <c r="G2875" i="2"/>
  <c r="G2907" i="2"/>
  <c r="G2690" i="2"/>
  <c r="G2814" i="2"/>
  <c r="G2693" i="2"/>
  <c r="G2725" i="2"/>
  <c r="G2757" i="2"/>
  <c r="G2789" i="2"/>
  <c r="G2821" i="2"/>
  <c r="G2853" i="2"/>
  <c r="G2885" i="2"/>
  <c r="G2917" i="2"/>
  <c r="G2677" i="2"/>
  <c r="G2770" i="2"/>
  <c r="G2834" i="2"/>
  <c r="G2898" i="2"/>
  <c r="G2742" i="2"/>
  <c r="G2870" i="2"/>
  <c r="G2705" i="2"/>
  <c r="G2737" i="2"/>
  <c r="G2769" i="2"/>
  <c r="G2801" i="2"/>
  <c r="G2833" i="2"/>
  <c r="G2865" i="2"/>
  <c r="G2897" i="2"/>
  <c r="G2569" i="2"/>
  <c r="G2601" i="2"/>
  <c r="G2633" i="2"/>
  <c r="G2682" i="2"/>
  <c r="G2678" i="2"/>
  <c r="G2830" i="2"/>
  <c r="G2685" i="2"/>
  <c r="G2717" i="2"/>
  <c r="G2749" i="2"/>
  <c r="G2781" i="2"/>
  <c r="G2813" i="2"/>
  <c r="G2845" i="2"/>
  <c r="G2877" i="2"/>
  <c r="G2909" i="2"/>
  <c r="G866" i="2"/>
  <c r="P4012" i="2"/>
  <c r="P3996" i="2"/>
  <c r="P4013" i="2"/>
  <c r="P3993" i="2"/>
  <c r="P3956" i="2"/>
  <c r="P3940" i="2"/>
  <c r="J3937" i="2"/>
  <c r="P3937" i="2"/>
  <c r="P3924" i="2"/>
  <c r="P3971" i="2"/>
  <c r="P3959" i="2"/>
  <c r="P3943" i="2"/>
  <c r="P3909" i="2"/>
  <c r="P3893" i="2"/>
  <c r="P3877" i="2"/>
  <c r="P3874" i="2"/>
  <c r="J3874" i="2"/>
  <c r="P3861" i="2"/>
  <c r="P3845" i="2"/>
  <c r="P3894" i="2"/>
  <c r="P3918" i="2"/>
  <c r="P3890" i="2"/>
  <c r="P3854" i="2"/>
  <c r="P3878" i="2"/>
  <c r="P3829" i="2"/>
  <c r="P3815" i="2"/>
  <c r="P3813" i="2"/>
  <c r="P3822" i="2"/>
  <c r="P3806" i="2"/>
  <c r="J3803" i="2"/>
  <c r="P3803" i="2"/>
  <c r="P3790" i="2"/>
  <c r="P3774" i="2"/>
  <c r="P3758" i="2"/>
  <c r="P3742" i="2"/>
  <c r="P3728" i="2"/>
  <c r="P3712" i="2"/>
  <c r="P3696" i="2"/>
  <c r="P3680" i="2"/>
  <c r="P3664" i="2"/>
  <c r="P3648" i="2"/>
  <c r="P3787" i="2"/>
  <c r="P3771" i="2"/>
  <c r="P3729" i="2"/>
  <c r="P3727" i="2"/>
  <c r="P3713" i="2"/>
  <c r="P3681" i="2"/>
  <c r="P3721" i="2"/>
  <c r="P3640" i="2"/>
  <c r="J3637" i="2"/>
  <c r="P3637" i="2"/>
  <c r="P3624" i="2"/>
  <c r="P3608" i="2"/>
  <c r="P3592" i="2"/>
  <c r="P3576" i="2"/>
  <c r="P3560" i="2"/>
  <c r="P3544" i="2"/>
  <c r="P3528" i="2"/>
  <c r="P3525" i="2"/>
  <c r="J3525" i="2"/>
  <c r="P3512" i="2"/>
  <c r="P3496" i="2"/>
  <c r="P3480" i="2"/>
  <c r="P3693" i="2"/>
  <c r="P3665" i="2"/>
  <c r="P3649" i="2"/>
  <c r="P3456" i="2"/>
  <c r="P3621" i="2"/>
  <c r="P3453" i="2"/>
  <c r="P3625" i="2"/>
  <c r="P3541" i="2"/>
  <c r="P3513" i="2"/>
  <c r="P3432" i="2"/>
  <c r="P3400" i="2"/>
  <c r="P3343" i="2"/>
  <c r="P3327" i="2"/>
  <c r="P3311" i="2"/>
  <c r="P3295" i="2"/>
  <c r="P3279" i="2"/>
  <c r="P3505" i="2"/>
  <c r="P3489" i="2"/>
  <c r="P3473" i="2"/>
  <c r="P3442" i="2"/>
  <c r="P3434" i="2"/>
  <c r="P3426" i="2"/>
  <c r="P3418" i="2"/>
  <c r="P3410" i="2"/>
  <c r="P3402" i="2"/>
  <c r="P3428" i="2"/>
  <c r="P3304" i="2"/>
  <c r="P3288" i="2"/>
  <c r="P3340" i="2"/>
  <c r="P3241" i="2"/>
  <c r="P3262" i="2"/>
  <c r="P3258" i="2"/>
  <c r="P3254" i="2"/>
  <c r="P3250" i="2"/>
  <c r="P3246" i="2"/>
  <c r="P3230" i="2"/>
  <c r="J3227" i="2"/>
  <c r="P3227" i="2"/>
  <c r="P3214" i="2"/>
  <c r="P3198" i="2"/>
  <c r="P3182" i="2"/>
  <c r="P3166" i="2"/>
  <c r="P3150" i="2"/>
  <c r="P3134" i="2"/>
  <c r="P3118" i="2"/>
  <c r="P3102" i="2"/>
  <c r="P3084" i="2"/>
  <c r="P3068" i="2"/>
  <c r="P3119" i="2"/>
  <c r="P3052" i="2"/>
  <c r="P3036" i="2"/>
  <c r="P3020" i="2"/>
  <c r="P3004" i="2"/>
  <c r="P2988" i="2"/>
  <c r="P2972" i="2"/>
  <c r="P2956" i="2"/>
  <c r="P2940" i="2"/>
  <c r="P2937" i="2"/>
  <c r="J2937" i="2"/>
  <c r="P2924" i="2"/>
  <c r="P2908" i="2"/>
  <c r="P2892" i="2"/>
  <c r="P2876" i="2"/>
  <c r="P2860" i="2"/>
  <c r="P2844" i="2"/>
  <c r="P2828" i="2"/>
  <c r="P2812" i="2"/>
  <c r="P2796" i="2"/>
  <c r="P2780" i="2"/>
  <c r="P2764" i="2"/>
  <c r="P2748" i="2"/>
  <c r="P2732" i="2"/>
  <c r="P2716" i="2"/>
  <c r="P2700" i="2"/>
  <c r="P2684" i="2"/>
  <c r="P3098" i="2"/>
  <c r="P3094" i="2"/>
  <c r="P2981" i="2"/>
  <c r="P2949" i="2"/>
  <c r="P3049" i="2"/>
  <c r="P2969" i="2"/>
  <c r="P3021" i="2"/>
  <c r="P2921" i="2"/>
  <c r="G2662" i="2"/>
  <c r="G2598" i="2"/>
  <c r="P2893" i="2"/>
  <c r="P2869" i="2"/>
  <c r="P2853" i="2"/>
  <c r="P2837" i="2"/>
  <c r="P2821" i="2"/>
  <c r="P2805" i="2"/>
  <c r="P2789" i="2"/>
  <c r="P2773" i="2"/>
  <c r="P2757" i="2"/>
  <c r="P2741" i="2"/>
  <c r="P2725" i="2"/>
  <c r="P2681" i="2"/>
  <c r="P2448" i="2"/>
  <c r="P2432" i="2"/>
  <c r="P2416" i="2"/>
  <c r="P2400" i="2"/>
  <c r="P2384" i="2"/>
  <c r="P2368" i="2"/>
  <c r="P2352" i="2"/>
  <c r="P2336" i="2"/>
  <c r="P2320" i="2"/>
  <c r="P2304" i="2"/>
  <c r="P2288" i="2"/>
  <c r="P2885" i="2"/>
  <c r="P2701" i="2"/>
  <c r="P2661" i="2"/>
  <c r="P2653" i="2"/>
  <c r="P2645" i="2"/>
  <c r="P2637" i="2"/>
  <c r="P2629" i="2"/>
  <c r="P2621" i="2"/>
  <c r="P2613" i="2"/>
  <c r="P2605" i="2"/>
  <c r="P2597" i="2"/>
  <c r="P2589" i="2"/>
  <c r="P2581" i="2"/>
  <c r="P2573" i="2"/>
  <c r="G2561" i="2"/>
  <c r="P2270" i="2"/>
  <c r="J2270" i="2"/>
  <c r="P2257" i="2"/>
  <c r="P2254" i="2"/>
  <c r="J2254" i="2"/>
  <c r="P2241" i="2"/>
  <c r="P2238" i="2"/>
  <c r="J2238" i="2"/>
  <c r="P2225" i="2"/>
  <c r="P2222" i="2"/>
  <c r="J2222" i="2"/>
  <c r="P2209" i="2"/>
  <c r="P2193" i="2"/>
  <c r="P2177" i="2"/>
  <c r="J2174" i="2"/>
  <c r="P2174" i="2"/>
  <c r="P2161" i="2"/>
  <c r="J2158" i="2"/>
  <c r="P2158" i="2"/>
  <c r="P2145" i="2"/>
  <c r="P2129" i="2"/>
  <c r="P2113" i="2"/>
  <c r="P2097" i="2"/>
  <c r="P2081" i="2"/>
  <c r="P2065" i="2"/>
  <c r="P2049" i="2"/>
  <c r="P2033" i="2"/>
  <c r="P2017" i="2"/>
  <c r="J2014" i="2"/>
  <c r="P2014" i="2"/>
  <c r="P2001" i="2"/>
  <c r="J1998" i="2"/>
  <c r="P1998" i="2"/>
  <c r="P1985" i="2"/>
  <c r="J1982" i="2"/>
  <c r="P1982" i="2"/>
  <c r="P1969" i="2"/>
  <c r="J1966" i="2"/>
  <c r="P1966" i="2"/>
  <c r="P1953" i="2"/>
  <c r="J1950" i="2"/>
  <c r="P1950" i="2"/>
  <c r="P1937" i="2"/>
  <c r="J1934" i="2"/>
  <c r="P1934" i="2"/>
  <c r="P1921" i="2"/>
  <c r="J1918" i="2"/>
  <c r="P1918" i="2"/>
  <c r="P1905" i="2"/>
  <c r="J1902" i="2"/>
  <c r="P1902" i="2"/>
  <c r="P1889" i="2"/>
  <c r="J1886" i="2"/>
  <c r="P1886" i="2"/>
  <c r="P1873" i="2"/>
  <c r="J1870" i="2"/>
  <c r="P1870" i="2"/>
  <c r="P1857" i="2"/>
  <c r="J1854" i="2"/>
  <c r="P1854" i="2"/>
  <c r="P1841" i="2"/>
  <c r="J1838" i="2"/>
  <c r="P1838" i="2"/>
  <c r="P1825" i="2"/>
  <c r="J1822" i="2"/>
  <c r="P1822" i="2"/>
  <c r="P1809" i="2"/>
  <c r="J1806" i="2"/>
  <c r="P1806" i="2"/>
  <c r="P1793" i="2"/>
  <c r="J1790" i="2"/>
  <c r="P1790" i="2"/>
  <c r="P1777" i="2"/>
  <c r="J1774" i="2"/>
  <c r="P1774" i="2"/>
  <c r="P1761" i="2"/>
  <c r="J1758" i="2"/>
  <c r="P1758" i="2"/>
  <c r="P1745" i="2"/>
  <c r="J1742" i="2"/>
  <c r="P1742" i="2"/>
  <c r="P1729" i="2"/>
  <c r="J1726" i="2"/>
  <c r="P1726" i="2"/>
  <c r="P1713" i="2"/>
  <c r="J1710" i="2"/>
  <c r="P1710" i="2"/>
  <c r="P1697" i="2"/>
  <c r="J1694" i="2"/>
  <c r="P1694" i="2"/>
  <c r="P1681" i="2"/>
  <c r="J1678" i="2"/>
  <c r="P1678" i="2"/>
  <c r="P1665" i="2"/>
  <c r="J1662" i="2"/>
  <c r="P1662" i="2"/>
  <c r="P1649" i="2"/>
  <c r="J1646" i="2"/>
  <c r="P1646" i="2"/>
  <c r="P1633" i="2"/>
  <c r="J1630" i="2"/>
  <c r="P1630" i="2"/>
  <c r="P1617" i="2"/>
  <c r="J1614" i="2"/>
  <c r="P1614" i="2"/>
  <c r="P1601" i="2"/>
  <c r="J1598" i="2"/>
  <c r="P1598" i="2"/>
  <c r="P1585" i="2"/>
  <c r="J1582" i="2"/>
  <c r="P1582" i="2"/>
  <c r="P1569" i="2"/>
  <c r="J1566" i="2"/>
  <c r="P1566" i="2"/>
  <c r="P2467" i="2"/>
  <c r="P2449" i="2"/>
  <c r="P2437" i="2"/>
  <c r="P2421" i="2"/>
  <c r="P2405" i="2"/>
  <c r="P2389" i="2"/>
  <c r="P2373" i="2"/>
  <c r="P2365" i="2"/>
  <c r="P2341" i="2"/>
  <c r="P2325" i="2"/>
  <c r="P2309" i="2"/>
  <c r="P2293" i="2"/>
  <c r="P2277" i="2"/>
  <c r="P2198" i="2"/>
  <c r="P1560" i="2"/>
  <c r="P1544" i="2"/>
  <c r="P1528" i="2"/>
  <c r="P1512" i="2"/>
  <c r="P1496" i="2"/>
  <c r="P1480" i="2"/>
  <c r="P1464" i="2"/>
  <c r="P1448" i="2"/>
  <c r="P1432" i="2"/>
  <c r="P1416" i="2"/>
  <c r="P1400" i="2"/>
  <c r="P1384" i="2"/>
  <c r="P1368" i="2"/>
  <c r="P1352" i="2"/>
  <c r="P1336" i="2"/>
  <c r="P1320" i="2"/>
  <c r="P1304" i="2"/>
  <c r="P1288" i="2"/>
  <c r="P1272" i="2"/>
  <c r="P1256" i="2"/>
  <c r="P1240" i="2"/>
  <c r="P1224" i="2"/>
  <c r="P1208" i="2"/>
  <c r="P1192" i="2"/>
  <c r="P1176" i="2"/>
  <c r="P1160" i="2"/>
  <c r="P1144" i="2"/>
  <c r="P1128" i="2"/>
  <c r="P1112" i="2"/>
  <c r="P2361" i="2"/>
  <c r="P2202" i="2"/>
  <c r="P2126" i="2"/>
  <c r="P839" i="2"/>
  <c r="G786" i="2"/>
  <c r="P775" i="2"/>
  <c r="P711" i="2"/>
  <c r="P647" i="2"/>
  <c r="P583" i="2"/>
  <c r="P519" i="2"/>
  <c r="P455" i="2"/>
  <c r="P226" i="2"/>
  <c r="J226" i="2"/>
  <c r="P210" i="2"/>
  <c r="J210" i="2"/>
  <c r="P194" i="2"/>
  <c r="J194" i="2"/>
  <c r="P662" i="2"/>
  <c r="P2018" i="2"/>
  <c r="P1986" i="2"/>
  <c r="P1954" i="2"/>
  <c r="P1922" i="2"/>
  <c r="P1890" i="2"/>
  <c r="P1858" i="2"/>
  <c r="P1826" i="2"/>
  <c r="P1794" i="2"/>
  <c r="P1762" i="2"/>
  <c r="P1730" i="2"/>
  <c r="P1698" i="2"/>
  <c r="P1666" i="2"/>
  <c r="P1634" i="2"/>
  <c r="P1602" i="2"/>
  <c r="P1570" i="2"/>
  <c r="P854" i="2"/>
  <c r="P838" i="2"/>
  <c r="P822" i="2"/>
  <c r="P806" i="2"/>
  <c r="P790" i="2"/>
  <c r="P774" i="2"/>
  <c r="P758" i="2"/>
  <c r="P742" i="2"/>
  <c r="P726" i="2"/>
  <c r="P614" i="2"/>
  <c r="P2138" i="2"/>
  <c r="P2114" i="2"/>
  <c r="P2098" i="2"/>
  <c r="P2082" i="2"/>
  <c r="P2066" i="2"/>
  <c r="P2050" i="2"/>
  <c r="P2034" i="2"/>
  <c r="P1096" i="2"/>
  <c r="P1080" i="2"/>
  <c r="P1064" i="2"/>
  <c r="P1048" i="2"/>
  <c r="P1032" i="2"/>
  <c r="P1016" i="2"/>
  <c r="P1000" i="2"/>
  <c r="P984" i="2"/>
  <c r="P968" i="2"/>
  <c r="P952" i="2"/>
  <c r="P936" i="2"/>
  <c r="P920" i="2"/>
  <c r="P904" i="2"/>
  <c r="P888" i="2"/>
  <c r="P872" i="2"/>
  <c r="P847" i="2"/>
  <c r="P815" i="2"/>
  <c r="P783" i="2"/>
  <c r="P751" i="2"/>
  <c r="P719" i="2"/>
  <c r="P687" i="2"/>
  <c r="P655" i="2"/>
  <c r="P623" i="2"/>
  <c r="P591" i="2"/>
  <c r="P559" i="2"/>
  <c r="P527" i="2"/>
  <c r="P495" i="2"/>
  <c r="P463" i="2"/>
  <c r="P431" i="2"/>
  <c r="P399" i="2"/>
  <c r="P383" i="2"/>
  <c r="P367" i="2"/>
  <c r="G367" i="2"/>
  <c r="P351" i="2"/>
  <c r="G351" i="2"/>
  <c r="P335" i="2"/>
  <c r="G335" i="2"/>
  <c r="P319" i="2"/>
  <c r="G319" i="2"/>
  <c r="P303" i="2"/>
  <c r="G303" i="2"/>
  <c r="P287" i="2"/>
  <c r="G287" i="2"/>
  <c r="P271" i="2"/>
  <c r="G271" i="2"/>
  <c r="P255" i="2"/>
  <c r="G255" i="2"/>
  <c r="P239" i="2"/>
  <c r="G239" i="2"/>
  <c r="P223" i="2"/>
  <c r="G223" i="2"/>
  <c r="P207" i="2"/>
  <c r="G207" i="2"/>
  <c r="P191" i="2"/>
  <c r="G191" i="2"/>
  <c r="P175" i="2"/>
  <c r="G175" i="2"/>
  <c r="P159" i="2"/>
  <c r="G159" i="2"/>
  <c r="P143" i="2"/>
  <c r="G143" i="2"/>
  <c r="P127" i="2"/>
  <c r="G127" i="2"/>
  <c r="P111" i="2"/>
  <c r="G111" i="2"/>
  <c r="P95" i="2"/>
  <c r="G95" i="2"/>
  <c r="P79" i="2"/>
  <c r="G79" i="2"/>
  <c r="P63" i="2"/>
  <c r="G63" i="2"/>
  <c r="P47" i="2"/>
  <c r="G47" i="2"/>
  <c r="P508" i="2"/>
  <c r="P494" i="2"/>
  <c r="P460" i="2"/>
  <c r="P435" i="2"/>
  <c r="P828" i="2"/>
  <c r="P803" i="2"/>
  <c r="P798" i="2"/>
  <c r="P764" i="2"/>
  <c r="P739" i="2"/>
  <c r="P734" i="2"/>
  <c r="P700" i="2"/>
  <c r="P675" i="2"/>
  <c r="P670" i="2"/>
  <c r="P636" i="2"/>
  <c r="P611" i="2"/>
  <c r="P606" i="2"/>
  <c r="P572" i="2"/>
  <c r="P547" i="2"/>
  <c r="P542" i="2"/>
  <c r="P451" i="2"/>
  <c r="P394" i="2"/>
  <c r="P362" i="2"/>
  <c r="P800" i="2"/>
  <c r="P736" i="2"/>
  <c r="P672" i="2"/>
  <c r="P608" i="2"/>
  <c r="P544" i="2"/>
  <c r="P480" i="2"/>
  <c r="P416" i="2"/>
  <c r="P318" i="2"/>
  <c r="P302" i="2"/>
  <c r="P286" i="2"/>
  <c r="P836" i="2"/>
  <c r="P772" i="2"/>
  <c r="P708" i="2"/>
  <c r="P644" i="2"/>
  <c r="P580" i="2"/>
  <c r="P516" i="2"/>
  <c r="P452" i="2"/>
  <c r="P398" i="2"/>
  <c r="P366" i="2"/>
  <c r="P334" i="2"/>
  <c r="P28" i="2"/>
  <c r="P24" i="2"/>
  <c r="P20" i="2"/>
  <c r="P16" i="2"/>
  <c r="P12" i="2"/>
  <c r="P8" i="2"/>
  <c r="P4" i="2"/>
  <c r="S35" i="2"/>
  <c r="T35" i="2" s="1"/>
  <c r="S31" i="2"/>
  <c r="T31" i="2" s="1"/>
  <c r="G1070" i="2" s="1"/>
  <c r="S38" i="2"/>
  <c r="T38" i="2" s="1"/>
  <c r="G3437" i="2" s="1"/>
  <c r="S37" i="2"/>
  <c r="T37" i="2" s="1"/>
  <c r="G3247" i="2" s="1"/>
  <c r="S39" i="2"/>
  <c r="T39" i="2" s="1"/>
  <c r="G4012" i="2" s="1"/>
  <c r="S34" i="2"/>
  <c r="T34" i="2" s="1"/>
  <c r="G2177" i="2" s="1"/>
  <c r="S33" i="2"/>
  <c r="T33" i="2" s="1"/>
  <c r="G1825" i="2" s="1"/>
  <c r="S30" i="2"/>
  <c r="T30" i="2" s="1"/>
  <c r="G558" i="2" s="1"/>
  <c r="P808" i="2"/>
  <c r="P744" i="2"/>
  <c r="P680" i="2"/>
  <c r="P616" i="2"/>
  <c r="P552" i="2"/>
  <c r="P488" i="2"/>
  <c r="P424" i="2"/>
  <c r="P396" i="2"/>
  <c r="P380" i="2"/>
  <c r="P364" i="2"/>
  <c r="P348" i="2"/>
  <c r="P332" i="2"/>
  <c r="P316" i="2"/>
  <c r="P300" i="2"/>
  <c r="P284" i="2"/>
  <c r="G29" i="2"/>
  <c r="P22" i="2"/>
  <c r="G22" i="2"/>
  <c r="G21" i="2"/>
  <c r="P14" i="2"/>
  <c r="G14" i="2"/>
  <c r="G13" i="2"/>
  <c r="P6" i="2"/>
  <c r="G6" i="2"/>
  <c r="G5" i="2"/>
  <c r="P274" i="2"/>
  <c r="P162" i="2"/>
  <c r="P114" i="2"/>
  <c r="P82" i="2"/>
  <c r="P50" i="2"/>
  <c r="P224" i="2"/>
  <c r="P120" i="2"/>
  <c r="P40" i="2"/>
  <c r="P222" i="2"/>
  <c r="P158" i="2"/>
  <c r="P94" i="2"/>
  <c r="P36" i="2"/>
  <c r="P96" i="2"/>
  <c r="P268" i="2"/>
  <c r="P204" i="2"/>
  <c r="P140" i="2"/>
  <c r="P60" i="2"/>
  <c r="P144" i="2"/>
  <c r="P4000" i="2"/>
  <c r="P3979" i="2"/>
  <c r="P4011" i="2"/>
  <c r="P3928" i="2"/>
  <c r="P3925" i="2"/>
  <c r="J3925" i="2"/>
  <c r="P4005" i="2"/>
  <c r="P3972" i="2"/>
  <c r="P3957" i="2"/>
  <c r="P3941" i="2"/>
  <c r="P3913" i="2"/>
  <c r="P3897" i="2"/>
  <c r="P3881" i="2"/>
  <c r="P3865" i="2"/>
  <c r="P3849" i="2"/>
  <c r="P3974" i="2"/>
  <c r="P3886" i="2"/>
  <c r="P3870" i="2"/>
  <c r="P3826" i="2"/>
  <c r="P3794" i="2"/>
  <c r="P3778" i="2"/>
  <c r="P3762" i="2"/>
  <c r="P3746" i="2"/>
  <c r="P3838" i="2"/>
  <c r="P3737" i="2"/>
  <c r="P3716" i="2"/>
  <c r="P3700" i="2"/>
  <c r="P3684" i="2"/>
  <c r="P3668" i="2"/>
  <c r="P3652" i="2"/>
  <c r="P3783" i="2"/>
  <c r="P3767" i="2"/>
  <c r="P3751" i="2"/>
  <c r="P3725" i="2"/>
  <c r="P3723" i="2"/>
  <c r="J3641" i="2"/>
  <c r="P3641" i="2"/>
  <c r="P3628" i="2"/>
  <c r="G3628" i="2"/>
  <c r="P3612" i="2"/>
  <c r="G3612" i="2"/>
  <c r="P3596" i="2"/>
  <c r="G3596" i="2"/>
  <c r="P3580" i="2"/>
  <c r="G3580" i="2"/>
  <c r="P3564" i="2"/>
  <c r="G3564" i="2"/>
  <c r="P3548" i="2"/>
  <c r="G3548" i="2"/>
  <c r="P3532" i="2"/>
  <c r="G3532" i="2"/>
  <c r="P3516" i="2"/>
  <c r="G3516" i="2"/>
  <c r="P3500" i="2"/>
  <c r="G3500" i="2"/>
  <c r="P3484" i="2"/>
  <c r="G3484" i="2"/>
  <c r="P3677" i="2"/>
  <c r="P3661" i="2"/>
  <c r="P3645" i="2"/>
  <c r="P3609" i="2"/>
  <c r="P3553" i="2"/>
  <c r="P3593" i="2"/>
  <c r="P3577" i="2"/>
  <c r="P3557" i="2"/>
  <c r="P3529" i="2"/>
  <c r="P3441" i="2"/>
  <c r="P3433" i="2"/>
  <c r="P3425" i="2"/>
  <c r="P3417" i="2"/>
  <c r="P3409" i="2"/>
  <c r="P3401" i="2"/>
  <c r="P3347" i="2"/>
  <c r="P3331" i="2"/>
  <c r="P3315" i="2"/>
  <c r="G3315" i="2"/>
  <c r="P3299" i="2"/>
  <c r="P3283" i="2"/>
  <c r="G3283" i="2"/>
  <c r="P3267" i="2"/>
  <c r="P3501" i="2"/>
  <c r="P3394" i="2"/>
  <c r="G3394" i="2"/>
  <c r="P3390" i="2"/>
  <c r="G3389" i="2"/>
  <c r="P3386" i="2"/>
  <c r="G3386" i="2"/>
  <c r="P3382" i="2"/>
  <c r="G3381" i="2"/>
  <c r="P3378" i="2"/>
  <c r="P3374" i="2"/>
  <c r="G3374" i="2"/>
  <c r="G3373" i="2"/>
  <c r="P3370" i="2"/>
  <c r="G3370" i="2"/>
  <c r="G3369" i="2"/>
  <c r="P3366" i="2"/>
  <c r="P3362" i="2"/>
  <c r="G3362" i="2"/>
  <c r="P3358" i="2"/>
  <c r="G3356" i="2"/>
  <c r="P3436" i="2"/>
  <c r="G3420" i="2"/>
  <c r="P3404" i="2"/>
  <c r="P3328" i="2"/>
  <c r="P3280" i="2"/>
  <c r="G3262" i="2"/>
  <c r="P3234" i="2"/>
  <c r="P3231" i="2"/>
  <c r="J3231" i="2"/>
  <c r="P3218" i="2"/>
  <c r="G3218" i="2"/>
  <c r="P3215" i="2"/>
  <c r="J3215" i="2"/>
  <c r="P3202" i="2"/>
  <c r="G3202" i="2"/>
  <c r="P3199" i="2"/>
  <c r="J3199" i="2"/>
  <c r="P3186" i="2"/>
  <c r="G3186" i="2"/>
  <c r="P3170" i="2"/>
  <c r="G3170" i="2"/>
  <c r="P3154" i="2"/>
  <c r="G3154" i="2"/>
  <c r="P3138" i="2"/>
  <c r="G3138" i="2"/>
  <c r="P3122" i="2"/>
  <c r="G3122" i="2"/>
  <c r="P3106" i="2"/>
  <c r="G3106" i="2"/>
  <c r="P3080" i="2"/>
  <c r="G3080" i="2"/>
  <c r="P3064" i="2"/>
  <c r="G3064" i="2"/>
  <c r="P3272" i="2"/>
  <c r="P3183" i="2"/>
  <c r="P3167" i="2"/>
  <c r="P3151" i="2"/>
  <c r="P3135" i="2"/>
  <c r="G3079" i="2"/>
  <c r="P3063" i="2"/>
  <c r="G3097" i="2"/>
  <c r="P3093" i="2"/>
  <c r="P3083" i="2"/>
  <c r="P3040" i="2"/>
  <c r="G3040" i="2"/>
  <c r="P3024" i="2"/>
  <c r="G3024" i="2"/>
  <c r="P3008" i="2"/>
  <c r="G3008" i="2"/>
  <c r="P2992" i="2"/>
  <c r="G2992" i="2"/>
  <c r="P2976" i="2"/>
  <c r="G2976" i="2"/>
  <c r="P2960" i="2"/>
  <c r="G2960" i="2"/>
  <c r="P2944" i="2"/>
  <c r="G2944" i="2"/>
  <c r="P2941" i="2"/>
  <c r="J2941" i="2"/>
  <c r="P2928" i="2"/>
  <c r="G2928" i="2"/>
  <c r="P2925" i="2"/>
  <c r="J2925" i="2"/>
  <c r="P2912" i="2"/>
  <c r="G2912" i="2"/>
  <c r="P2896" i="2"/>
  <c r="G2896" i="2"/>
  <c r="P2880" i="2"/>
  <c r="G2880" i="2"/>
  <c r="P2864" i="2"/>
  <c r="G2864" i="2"/>
  <c r="P2848" i="2"/>
  <c r="G2848" i="2"/>
  <c r="P2832" i="2"/>
  <c r="G2832" i="2"/>
  <c r="P2816" i="2"/>
  <c r="G2816" i="2"/>
  <c r="P2800" i="2"/>
  <c r="G2800" i="2"/>
  <c r="P2784" i="2"/>
  <c r="G2784" i="2"/>
  <c r="P2768" i="2"/>
  <c r="G2768" i="2"/>
  <c r="P2752" i="2"/>
  <c r="G2752" i="2"/>
  <c r="P2736" i="2"/>
  <c r="G2736" i="2"/>
  <c r="P2720" i="2"/>
  <c r="G2720" i="2"/>
  <c r="P2704" i="2"/>
  <c r="G2704" i="2"/>
  <c r="P2688" i="2"/>
  <c r="G2688" i="2"/>
  <c r="P3211" i="2"/>
  <c r="G3098" i="2"/>
  <c r="P3095" i="2"/>
  <c r="G3095" i="2"/>
  <c r="P3071" i="2"/>
  <c r="G3055" i="2"/>
  <c r="P3099" i="2"/>
  <c r="P3009" i="2"/>
  <c r="P2973" i="2"/>
  <c r="P3013" i="2"/>
  <c r="P2993" i="2"/>
  <c r="P2961" i="2"/>
  <c r="P3037" i="2"/>
  <c r="P3001" i="2"/>
  <c r="P2913" i="2"/>
  <c r="P2659" i="2"/>
  <c r="G2658" i="2"/>
  <c r="P2643" i="2"/>
  <c r="G2642" i="2"/>
  <c r="P2627" i="2"/>
  <c r="G2626" i="2"/>
  <c r="P2611" i="2"/>
  <c r="G2610" i="2"/>
  <c r="P2595" i="2"/>
  <c r="G2594" i="2"/>
  <c r="P2579" i="2"/>
  <c r="G2578" i="2"/>
  <c r="P2547" i="2"/>
  <c r="P2515" i="2"/>
  <c r="P2483" i="2"/>
  <c r="P2865" i="2"/>
  <c r="P2849" i="2"/>
  <c r="P2833" i="2"/>
  <c r="P2817" i="2"/>
  <c r="P2801" i="2"/>
  <c r="P2785" i="2"/>
  <c r="P2769" i="2"/>
  <c r="P2753" i="2"/>
  <c r="P2737" i="2"/>
  <c r="P2721" i="2"/>
  <c r="P2669" i="2"/>
  <c r="P2549" i="2"/>
  <c r="P2452" i="2"/>
  <c r="P2436" i="2"/>
  <c r="P2420" i="2"/>
  <c r="P2404" i="2"/>
  <c r="P2388" i="2"/>
  <c r="P2372" i="2"/>
  <c r="P2356" i="2"/>
  <c r="P2340" i="2"/>
  <c r="P2324" i="2"/>
  <c r="P2308" i="2"/>
  <c r="P2292" i="2"/>
  <c r="P2276" i="2"/>
  <c r="P2917" i="2"/>
  <c r="P2881" i="2"/>
  <c r="P2689" i="2"/>
  <c r="P2559" i="2"/>
  <c r="P2527" i="2"/>
  <c r="P2495" i="2"/>
  <c r="P2709" i="2"/>
  <c r="P2665" i="2"/>
  <c r="G2566" i="2"/>
  <c r="G2651" i="2"/>
  <c r="G2559" i="2"/>
  <c r="P2261" i="2"/>
  <c r="P2258" i="2"/>
  <c r="J2258" i="2"/>
  <c r="P2245" i="2"/>
  <c r="P2229" i="2"/>
  <c r="P2226" i="2"/>
  <c r="J2226" i="2"/>
  <c r="P2213" i="2"/>
  <c r="P2197" i="2"/>
  <c r="P2181" i="2"/>
  <c r="G2181" i="2"/>
  <c r="P2165" i="2"/>
  <c r="G2165" i="2"/>
  <c r="J2162" i="2"/>
  <c r="P2162" i="2"/>
  <c r="P2149" i="2"/>
  <c r="G2149" i="2"/>
  <c r="P2133" i="2"/>
  <c r="G2133" i="2"/>
  <c r="P2117" i="2"/>
  <c r="G2117" i="2"/>
  <c r="P2101" i="2"/>
  <c r="G2101" i="2"/>
  <c r="P2085" i="2"/>
  <c r="G2085" i="2"/>
  <c r="P2069" i="2"/>
  <c r="G2069" i="2"/>
  <c r="P2053" i="2"/>
  <c r="G2053" i="2"/>
  <c r="P2037" i="2"/>
  <c r="G2037" i="2"/>
  <c r="P2021" i="2"/>
  <c r="G2021" i="2"/>
  <c r="P2005" i="2"/>
  <c r="G2005" i="2"/>
  <c r="P1989" i="2"/>
  <c r="G1989" i="2"/>
  <c r="P1973" i="2"/>
  <c r="G1973" i="2"/>
  <c r="P1957" i="2"/>
  <c r="G1957" i="2"/>
  <c r="P1941" i="2"/>
  <c r="G1941" i="2"/>
  <c r="P1925" i="2"/>
  <c r="G1925" i="2"/>
  <c r="P1909" i="2"/>
  <c r="G1909" i="2"/>
  <c r="P1893" i="2"/>
  <c r="G1893" i="2"/>
  <c r="P1877" i="2"/>
  <c r="G1877" i="2"/>
  <c r="P1861" i="2"/>
  <c r="G1861" i="2"/>
  <c r="P1845" i="2"/>
  <c r="G1845" i="2"/>
  <c r="P1829" i="2"/>
  <c r="G1829" i="2"/>
  <c r="P1813" i="2"/>
  <c r="P1797" i="2"/>
  <c r="P1781" i="2"/>
  <c r="P1765" i="2"/>
  <c r="P1749" i="2"/>
  <c r="P1733" i="2"/>
  <c r="P1717" i="2"/>
  <c r="P1701" i="2"/>
  <c r="P1685" i="2"/>
  <c r="P1669" i="2"/>
  <c r="P1653" i="2"/>
  <c r="P1637" i="2"/>
  <c r="P1621" i="2"/>
  <c r="P1605" i="2"/>
  <c r="P1589" i="2"/>
  <c r="P1573" i="2"/>
  <c r="G2615" i="2"/>
  <c r="G2579" i="2"/>
  <c r="G2659" i="2"/>
  <c r="P2445" i="2"/>
  <c r="P2425" i="2"/>
  <c r="P2409" i="2"/>
  <c r="P2393" i="2"/>
  <c r="P2377" i="2"/>
  <c r="P2357" i="2"/>
  <c r="P2337" i="2"/>
  <c r="P2321" i="2"/>
  <c r="P2305" i="2"/>
  <c r="P2289" i="2"/>
  <c r="P2273" i="2"/>
  <c r="P2190" i="2"/>
  <c r="P1564" i="2"/>
  <c r="P1548" i="2"/>
  <c r="P1532" i="2"/>
  <c r="P1516" i="2"/>
  <c r="P1500" i="2"/>
  <c r="P1484" i="2"/>
  <c r="P1468" i="2"/>
  <c r="P1452" i="2"/>
  <c r="P1436" i="2"/>
  <c r="P1420" i="2"/>
  <c r="P1404" i="2"/>
  <c r="P1388" i="2"/>
  <c r="P1372" i="2"/>
  <c r="P1356" i="2"/>
  <c r="P1340" i="2"/>
  <c r="P1324" i="2"/>
  <c r="P1308" i="2"/>
  <c r="P1292" i="2"/>
  <c r="P1276" i="2"/>
  <c r="P1260" i="2"/>
  <c r="P1244" i="2"/>
  <c r="P1228" i="2"/>
  <c r="P1212" i="2"/>
  <c r="P1196" i="2"/>
  <c r="P1180" i="2"/>
  <c r="P1164" i="2"/>
  <c r="P1148" i="2"/>
  <c r="P1132" i="2"/>
  <c r="P1116" i="2"/>
  <c r="P1106" i="2"/>
  <c r="P1090" i="2"/>
  <c r="P1074" i="2"/>
  <c r="P1058" i="2"/>
  <c r="P1042" i="2"/>
  <c r="P1026" i="2"/>
  <c r="P1010" i="2"/>
  <c r="P994" i="2"/>
  <c r="P978" i="2"/>
  <c r="P962" i="2"/>
  <c r="P946" i="2"/>
  <c r="P930" i="2"/>
  <c r="P914" i="2"/>
  <c r="P898" i="2"/>
  <c r="P882" i="2"/>
  <c r="P866" i="2"/>
  <c r="P2353" i="2"/>
  <c r="P2194" i="2"/>
  <c r="P855" i="2"/>
  <c r="G855" i="2"/>
  <c r="P818" i="2"/>
  <c r="G802" i="2"/>
  <c r="P791" i="2"/>
  <c r="G791" i="2"/>
  <c r="P754" i="2"/>
  <c r="G738" i="2"/>
  <c r="P727" i="2"/>
  <c r="G727" i="2"/>
  <c r="P690" i="2"/>
  <c r="P663" i="2"/>
  <c r="G663" i="2"/>
  <c r="P626" i="2"/>
  <c r="P599" i="2"/>
  <c r="G599" i="2"/>
  <c r="P562" i="2"/>
  <c r="P535" i="2"/>
  <c r="G535" i="2"/>
  <c r="P498" i="2"/>
  <c r="P471" i="2"/>
  <c r="G471" i="2"/>
  <c r="P434" i="2"/>
  <c r="P278" i="2"/>
  <c r="J278" i="2"/>
  <c r="P262" i="2"/>
  <c r="J262" i="2"/>
  <c r="P246" i="2"/>
  <c r="J246" i="2"/>
  <c r="P230" i="2"/>
  <c r="J230" i="2"/>
  <c r="P214" i="2"/>
  <c r="J214" i="2"/>
  <c r="P198" i="2"/>
  <c r="J198" i="2"/>
  <c r="P182" i="2"/>
  <c r="J182" i="2"/>
  <c r="P166" i="2"/>
  <c r="J166" i="2"/>
  <c r="P150" i="2"/>
  <c r="J150" i="2"/>
  <c r="P134" i="2"/>
  <c r="J134" i="2"/>
  <c r="P118" i="2"/>
  <c r="J118" i="2"/>
  <c r="P102" i="2"/>
  <c r="J102" i="2"/>
  <c r="P86" i="2"/>
  <c r="J86" i="2"/>
  <c r="P70" i="2"/>
  <c r="J70" i="2"/>
  <c r="P54" i="2"/>
  <c r="J54" i="2"/>
  <c r="P710" i="2"/>
  <c r="P619" i="2"/>
  <c r="P1994" i="2"/>
  <c r="P1962" i="2"/>
  <c r="P1930" i="2"/>
  <c r="P1898" i="2"/>
  <c r="P1866" i="2"/>
  <c r="P1834" i="2"/>
  <c r="P1802" i="2"/>
  <c r="P1770" i="2"/>
  <c r="P1738" i="2"/>
  <c r="P1706" i="2"/>
  <c r="P1674" i="2"/>
  <c r="P1642" i="2"/>
  <c r="P1610" i="2"/>
  <c r="P1578" i="2"/>
  <c r="P1103" i="2"/>
  <c r="G1099" i="2"/>
  <c r="P1087" i="2"/>
  <c r="G1083" i="2"/>
  <c r="P1071" i="2"/>
  <c r="G1067" i="2"/>
  <c r="P1055" i="2"/>
  <c r="G1051" i="2"/>
  <c r="P1039" i="2"/>
  <c r="G1035" i="2"/>
  <c r="P1023" i="2"/>
  <c r="G1019" i="2"/>
  <c r="P1007" i="2"/>
  <c r="G1003" i="2"/>
  <c r="P991" i="2"/>
  <c r="G987" i="2"/>
  <c r="P975" i="2"/>
  <c r="G971" i="2"/>
  <c r="P959" i="2"/>
  <c r="G955" i="2"/>
  <c r="P943" i="2"/>
  <c r="G939" i="2"/>
  <c r="P927" i="2"/>
  <c r="G923" i="2"/>
  <c r="P911" i="2"/>
  <c r="G907" i="2"/>
  <c r="P895" i="2"/>
  <c r="G891" i="2"/>
  <c r="P879" i="2"/>
  <c r="G875" i="2"/>
  <c r="P863" i="2"/>
  <c r="G859" i="2"/>
  <c r="G854" i="2"/>
  <c r="G838" i="2"/>
  <c r="G822" i="2"/>
  <c r="G806" i="2"/>
  <c r="G790" i="2"/>
  <c r="G774" i="2"/>
  <c r="G758" i="2"/>
  <c r="G742" i="2"/>
  <c r="P667" i="2"/>
  <c r="G614" i="2"/>
  <c r="P598" i="2"/>
  <c r="P571" i="2"/>
  <c r="P566" i="2"/>
  <c r="P539" i="2"/>
  <c r="P534" i="2"/>
  <c r="P523" i="2"/>
  <c r="P518" i="2"/>
  <c r="P2130" i="2"/>
  <c r="P2110" i="2"/>
  <c r="P2094" i="2"/>
  <c r="P2078" i="2"/>
  <c r="P2062" i="2"/>
  <c r="P2046" i="2"/>
  <c r="P2030" i="2"/>
  <c r="P1092" i="2"/>
  <c r="P1076" i="2"/>
  <c r="P1060" i="2"/>
  <c r="P1044" i="2"/>
  <c r="P1028" i="2"/>
  <c r="P1012" i="2"/>
  <c r="P996" i="2"/>
  <c r="P980" i="2"/>
  <c r="P964" i="2"/>
  <c r="P948" i="2"/>
  <c r="P932" i="2"/>
  <c r="P916" i="2"/>
  <c r="P900" i="2"/>
  <c r="P884" i="2"/>
  <c r="P868" i="2"/>
  <c r="P842" i="2"/>
  <c r="P810" i="2"/>
  <c r="P778" i="2"/>
  <c r="P746" i="2"/>
  <c r="P714" i="2"/>
  <c r="P682" i="2"/>
  <c r="P650" i="2"/>
  <c r="P618" i="2"/>
  <c r="P586" i="2"/>
  <c r="P554" i="2"/>
  <c r="P522" i="2"/>
  <c r="P490" i="2"/>
  <c r="P458" i="2"/>
  <c r="P426" i="2"/>
  <c r="P403" i="2"/>
  <c r="G403" i="2"/>
  <c r="P387" i="2"/>
  <c r="G387" i="2"/>
  <c r="P371" i="2"/>
  <c r="G371" i="2"/>
  <c r="P355" i="2"/>
  <c r="G355" i="2"/>
  <c r="P339" i="2"/>
  <c r="G339" i="2"/>
  <c r="P323" i="2"/>
  <c r="G323" i="2"/>
  <c r="P307" i="2"/>
  <c r="G307" i="2"/>
  <c r="P291" i="2"/>
  <c r="G291" i="2"/>
  <c r="P275" i="2"/>
  <c r="G275" i="2"/>
  <c r="P259" i="2"/>
  <c r="G259" i="2"/>
  <c r="P243" i="2"/>
  <c r="G243" i="2"/>
  <c r="P227" i="2"/>
  <c r="G227" i="2"/>
  <c r="P211" i="2"/>
  <c r="G211" i="2"/>
  <c r="P195" i="2"/>
  <c r="G195" i="2"/>
  <c r="P179" i="2"/>
  <c r="G179" i="2"/>
  <c r="P163" i="2"/>
  <c r="G163" i="2"/>
  <c r="P147" i="2"/>
  <c r="G147" i="2"/>
  <c r="P131" i="2"/>
  <c r="G131" i="2"/>
  <c r="P115" i="2"/>
  <c r="G115" i="2"/>
  <c r="P99" i="2"/>
  <c r="G99" i="2"/>
  <c r="P83" i="2"/>
  <c r="G83" i="2"/>
  <c r="P67" i="2"/>
  <c r="G67" i="2"/>
  <c r="P51" i="2"/>
  <c r="G51" i="2"/>
  <c r="S32" i="2"/>
  <c r="T32" i="2" s="1"/>
  <c r="G1102" i="2" s="1"/>
  <c r="G494" i="2"/>
  <c r="P483" i="2"/>
  <c r="P476" i="2"/>
  <c r="P851" i="2"/>
  <c r="P846" i="2"/>
  <c r="P812" i="2"/>
  <c r="G798" i="2"/>
  <c r="P787" i="2"/>
  <c r="P782" i="2"/>
  <c r="P748" i="2"/>
  <c r="G734" i="2"/>
  <c r="P723" i="2"/>
  <c r="P718" i="2"/>
  <c r="P684" i="2"/>
  <c r="G670" i="2"/>
  <c r="P659" i="2"/>
  <c r="P654" i="2"/>
  <c r="P620" i="2"/>
  <c r="G606" i="2"/>
  <c r="P595" i="2"/>
  <c r="P590" i="2"/>
  <c r="P556" i="2"/>
  <c r="G542" i="2"/>
  <c r="P531" i="2"/>
  <c r="P526" i="2"/>
  <c r="P499" i="2"/>
  <c r="P444" i="2"/>
  <c r="P430" i="2"/>
  <c r="P412" i="2"/>
  <c r="P824" i="2"/>
  <c r="P760" i="2"/>
  <c r="P696" i="2"/>
  <c r="P632" i="2"/>
  <c r="P568" i="2"/>
  <c r="P504" i="2"/>
  <c r="P440" i="2"/>
  <c r="P386" i="2"/>
  <c r="P354" i="2"/>
  <c r="P408" i="2"/>
  <c r="P392" i="2"/>
  <c r="P376" i="2"/>
  <c r="P360" i="2"/>
  <c r="P344" i="2"/>
  <c r="P330" i="2"/>
  <c r="P314" i="2"/>
  <c r="P298" i="2"/>
  <c r="P282" i="2"/>
  <c r="P816" i="2"/>
  <c r="P752" i="2"/>
  <c r="P688" i="2"/>
  <c r="P624" i="2"/>
  <c r="P560" i="2"/>
  <c r="P496" i="2"/>
  <c r="P432" i="2"/>
  <c r="P390" i="2"/>
  <c r="P358" i="2"/>
  <c r="G37" i="2"/>
  <c r="G34" i="2"/>
  <c r="P852" i="2"/>
  <c r="P788" i="2"/>
  <c r="P724" i="2"/>
  <c r="P660" i="2"/>
  <c r="P596" i="2"/>
  <c r="P532" i="2"/>
  <c r="P468" i="2"/>
  <c r="P328" i="2"/>
  <c r="P312" i="2"/>
  <c r="P296" i="2"/>
  <c r="P280" i="2"/>
  <c r="P258" i="2"/>
  <c r="P146" i="2"/>
  <c r="P106" i="2"/>
  <c r="P74" i="2"/>
  <c r="P42" i="2"/>
  <c r="P208" i="2"/>
  <c r="P80" i="2"/>
  <c r="P270" i="2"/>
  <c r="P206" i="2"/>
  <c r="P142" i="2"/>
  <c r="P78" i="2"/>
  <c r="P76" i="2"/>
  <c r="P88" i="2"/>
  <c r="P252" i="2"/>
  <c r="P188" i="2"/>
  <c r="P124" i="2"/>
  <c r="P44" i="2"/>
  <c r="P136" i="2"/>
  <c r="P4004" i="2"/>
  <c r="P3983" i="2"/>
  <c r="P4017" i="2"/>
  <c r="P4001" i="2"/>
  <c r="P4018" i="2"/>
  <c r="P3980" i="2"/>
  <c r="P3967" i="2"/>
  <c r="P3948" i="2"/>
  <c r="P3932" i="2"/>
  <c r="J3929" i="2"/>
  <c r="P3929" i="2"/>
  <c r="P3984" i="2"/>
  <c r="P3970" i="2"/>
  <c r="P3953" i="2"/>
  <c r="P3951" i="2"/>
  <c r="P3976" i="2"/>
  <c r="P3968" i="2"/>
  <c r="P3917" i="2"/>
  <c r="P3901" i="2"/>
  <c r="P3885" i="2"/>
  <c r="P3882" i="2"/>
  <c r="J3882" i="2"/>
  <c r="P3869" i="2"/>
  <c r="P3853" i="2"/>
  <c r="P3837" i="2"/>
  <c r="P3910" i="2"/>
  <c r="P3833" i="2"/>
  <c r="P3906" i="2"/>
  <c r="P3846" i="2"/>
  <c r="P3823" i="2"/>
  <c r="P3821" i="2"/>
  <c r="P3807" i="2"/>
  <c r="P3805" i="2"/>
  <c r="P3814" i="2"/>
  <c r="P3798" i="2"/>
  <c r="P3782" i="2"/>
  <c r="P3766" i="2"/>
  <c r="P3750" i="2"/>
  <c r="P3866" i="2"/>
  <c r="P3834" i="2"/>
  <c r="P3720" i="2"/>
  <c r="P3704" i="2"/>
  <c r="P3688" i="2"/>
  <c r="P3672" i="2"/>
  <c r="P3656" i="2"/>
  <c r="P3779" i="2"/>
  <c r="P3763" i="2"/>
  <c r="P3743" i="2"/>
  <c r="P3795" i="2"/>
  <c r="P3632" i="2"/>
  <c r="G3632" i="2"/>
  <c r="P3616" i="2"/>
  <c r="G3616" i="2"/>
  <c r="P3613" i="2"/>
  <c r="J3613" i="2"/>
  <c r="P3600" i="2"/>
  <c r="G3600" i="2"/>
  <c r="P3584" i="2"/>
  <c r="G3584" i="2"/>
  <c r="P3568" i="2"/>
  <c r="G3568" i="2"/>
  <c r="P3552" i="2"/>
  <c r="G3552" i="2"/>
  <c r="P3536" i="2"/>
  <c r="G3536" i="2"/>
  <c r="P3533" i="2"/>
  <c r="J3533" i="2"/>
  <c r="P3520" i="2"/>
  <c r="G3520" i="2"/>
  <c r="P3517" i="2"/>
  <c r="J3517" i="2"/>
  <c r="P3504" i="2"/>
  <c r="G3504" i="2"/>
  <c r="P3488" i="2"/>
  <c r="G3488" i="2"/>
  <c r="P3472" i="2"/>
  <c r="G3472" i="2"/>
  <c r="P3689" i="2"/>
  <c r="P3673" i="2"/>
  <c r="P3657" i="2"/>
  <c r="P3466" i="2"/>
  <c r="P3464" i="2"/>
  <c r="G3457" i="2"/>
  <c r="P3450" i="2"/>
  <c r="P3448" i="2"/>
  <c r="P3355" i="2"/>
  <c r="G3355" i="2"/>
  <c r="P3549" i="2"/>
  <c r="G3464" i="2"/>
  <c r="G3462" i="2"/>
  <c r="P3461" i="2"/>
  <c r="G3448" i="2"/>
  <c r="G3446" i="2"/>
  <c r="P3445" i="2"/>
  <c r="P3605" i="2"/>
  <c r="P3589" i="2"/>
  <c r="P3573" i="2"/>
  <c r="P3438" i="2"/>
  <c r="P3430" i="2"/>
  <c r="P3422" i="2"/>
  <c r="P3414" i="2"/>
  <c r="P3406" i="2"/>
  <c r="P3398" i="2"/>
  <c r="G3432" i="2"/>
  <c r="P3416" i="2"/>
  <c r="G3400" i="2"/>
  <c r="P3396" i="2"/>
  <c r="P3392" i="2"/>
  <c r="P3388" i="2"/>
  <c r="P3384" i="2"/>
  <c r="P3380" i="2"/>
  <c r="P3376" i="2"/>
  <c r="P3372" i="2"/>
  <c r="P3368" i="2"/>
  <c r="P3364" i="2"/>
  <c r="P3360" i="2"/>
  <c r="P3351" i="2"/>
  <c r="G3351" i="2"/>
  <c r="P3335" i="2"/>
  <c r="G3335" i="2"/>
  <c r="P3319" i="2"/>
  <c r="G3319" i="2"/>
  <c r="P3303" i="2"/>
  <c r="G3303" i="2"/>
  <c r="P3287" i="2"/>
  <c r="G3287" i="2"/>
  <c r="P3271" i="2"/>
  <c r="G3271" i="2"/>
  <c r="P3497" i="2"/>
  <c r="P3481" i="2"/>
  <c r="P3537" i="2"/>
  <c r="P3444" i="2"/>
  <c r="G3428" i="2"/>
  <c r="P3412" i="2"/>
  <c r="G3430" i="2"/>
  <c r="G3398" i="2"/>
  <c r="P3344" i="2"/>
  <c r="P3320" i="2"/>
  <c r="P3308" i="2"/>
  <c r="G3258" i="2"/>
  <c r="P3251" i="2"/>
  <c r="P3249" i="2"/>
  <c r="G3242" i="2"/>
  <c r="G3241" i="2"/>
  <c r="P3238" i="2"/>
  <c r="G3238" i="2"/>
  <c r="P3235" i="2"/>
  <c r="J3235" i="2"/>
  <c r="P3222" i="2"/>
  <c r="G3222" i="2"/>
  <c r="P3206" i="2"/>
  <c r="G3206" i="2"/>
  <c r="P3190" i="2"/>
  <c r="G3190" i="2"/>
  <c r="P3174" i="2"/>
  <c r="G3174" i="2"/>
  <c r="P3158" i="2"/>
  <c r="G3158" i="2"/>
  <c r="P3142" i="2"/>
  <c r="G3142" i="2"/>
  <c r="P3126" i="2"/>
  <c r="G3126" i="2"/>
  <c r="P3110" i="2"/>
  <c r="G3110" i="2"/>
  <c r="P3276" i="2"/>
  <c r="P3092" i="2"/>
  <c r="G3092" i="2"/>
  <c r="P3076" i="2"/>
  <c r="G3076" i="2"/>
  <c r="P3060" i="2"/>
  <c r="G3060" i="2"/>
  <c r="P3268" i="2"/>
  <c r="P3195" i="2"/>
  <c r="P3179" i="2"/>
  <c r="P3163" i="2"/>
  <c r="P3147" i="2"/>
  <c r="P3131" i="2"/>
  <c r="P3077" i="2"/>
  <c r="G3063" i="2"/>
  <c r="G3061" i="2"/>
  <c r="G3083" i="2"/>
  <c r="G3081" i="2"/>
  <c r="P3067" i="2"/>
  <c r="P3044" i="2"/>
  <c r="G3044" i="2"/>
  <c r="P3028" i="2"/>
  <c r="G3028" i="2"/>
  <c r="P3012" i="2"/>
  <c r="G3012" i="2"/>
  <c r="P2996" i="2"/>
  <c r="G2996" i="2"/>
  <c r="P2980" i="2"/>
  <c r="G2980" i="2"/>
  <c r="P2964" i="2"/>
  <c r="G2964" i="2"/>
  <c r="P2948" i="2"/>
  <c r="G2948" i="2"/>
  <c r="P2932" i="2"/>
  <c r="G2932" i="2"/>
  <c r="P2929" i="2"/>
  <c r="J2929" i="2"/>
  <c r="P2916" i="2"/>
  <c r="G2916" i="2"/>
  <c r="P2900" i="2"/>
  <c r="G2900" i="2"/>
  <c r="P2884" i="2"/>
  <c r="G2884" i="2"/>
  <c r="P2868" i="2"/>
  <c r="G2868" i="2"/>
  <c r="P2852" i="2"/>
  <c r="G2852" i="2"/>
  <c r="P2836" i="2"/>
  <c r="G2836" i="2"/>
  <c r="P2820" i="2"/>
  <c r="G2820" i="2"/>
  <c r="P2804" i="2"/>
  <c r="G2804" i="2"/>
  <c r="P2788" i="2"/>
  <c r="G2788" i="2"/>
  <c r="P2772" i="2"/>
  <c r="G2772" i="2"/>
  <c r="P2756" i="2"/>
  <c r="G2756" i="2"/>
  <c r="P2740" i="2"/>
  <c r="G2740" i="2"/>
  <c r="P2724" i="2"/>
  <c r="G2724" i="2"/>
  <c r="P2708" i="2"/>
  <c r="G2708" i="2"/>
  <c r="P2692" i="2"/>
  <c r="G2692" i="2"/>
  <c r="G3071" i="2"/>
  <c r="G3069" i="2"/>
  <c r="P3219" i="2"/>
  <c r="P3091" i="2"/>
  <c r="P3075" i="2"/>
  <c r="P3059" i="2"/>
  <c r="P3025" i="2"/>
  <c r="P2997" i="2"/>
  <c r="P2965" i="2"/>
  <c r="P3029" i="2"/>
  <c r="P3017" i="2"/>
  <c r="P2985" i="2"/>
  <c r="P2953" i="2"/>
  <c r="P3053" i="2"/>
  <c r="P2655" i="2"/>
  <c r="G2654" i="2"/>
  <c r="P2639" i="2"/>
  <c r="G2638" i="2"/>
  <c r="P2623" i="2"/>
  <c r="G2622" i="2"/>
  <c r="P2607" i="2"/>
  <c r="G2606" i="2"/>
  <c r="P2591" i="2"/>
  <c r="G2590" i="2"/>
  <c r="P2575" i="2"/>
  <c r="G2574" i="2"/>
  <c r="P2555" i="2"/>
  <c r="P2523" i="2"/>
  <c r="P2491" i="2"/>
  <c r="P2905" i="2"/>
  <c r="P2877" i="2"/>
  <c r="P2861" i="2"/>
  <c r="P2845" i="2"/>
  <c r="P2829" i="2"/>
  <c r="P2813" i="2"/>
  <c r="P2797" i="2"/>
  <c r="P2781" i="2"/>
  <c r="P2765" i="2"/>
  <c r="P2749" i="2"/>
  <c r="P2733" i="2"/>
  <c r="P2717" i="2"/>
  <c r="P2677" i="2"/>
  <c r="P2541" i="2"/>
  <c r="P2533" i="2"/>
  <c r="P2525" i="2"/>
  <c r="P2517" i="2"/>
  <c r="P2509" i="2"/>
  <c r="P2501" i="2"/>
  <c r="P2493" i="2"/>
  <c r="P2485" i="2"/>
  <c r="P2477" i="2"/>
  <c r="P2469" i="2"/>
  <c r="P2461" i="2"/>
  <c r="P2456" i="2"/>
  <c r="P2440" i="2"/>
  <c r="P2424" i="2"/>
  <c r="P2408" i="2"/>
  <c r="P2392" i="2"/>
  <c r="P2376" i="2"/>
  <c r="P2360" i="2"/>
  <c r="P2344" i="2"/>
  <c r="P2328" i="2"/>
  <c r="P2312" i="2"/>
  <c r="P2296" i="2"/>
  <c r="P2280" i="2"/>
  <c r="P2897" i="2"/>
  <c r="P2679" i="2"/>
  <c r="G2679" i="2"/>
  <c r="P2671" i="2"/>
  <c r="G2671" i="2"/>
  <c r="P2551" i="2"/>
  <c r="P2519" i="2"/>
  <c r="P2487" i="2"/>
  <c r="P2909" i="2"/>
  <c r="P2697" i="2"/>
  <c r="P2673" i="2"/>
  <c r="G2661" i="2"/>
  <c r="P2657" i="2"/>
  <c r="G2653" i="2"/>
  <c r="P2649" i="2"/>
  <c r="G2645" i="2"/>
  <c r="P2641" i="2"/>
  <c r="G2637" i="2"/>
  <c r="P2633" i="2"/>
  <c r="G2629" i="2"/>
  <c r="P2625" i="2"/>
  <c r="G2621" i="2"/>
  <c r="P2617" i="2"/>
  <c r="G2613" i="2"/>
  <c r="P2609" i="2"/>
  <c r="G2605" i="2"/>
  <c r="P2601" i="2"/>
  <c r="G2597" i="2"/>
  <c r="P2593" i="2"/>
  <c r="G2589" i="2"/>
  <c r="P2585" i="2"/>
  <c r="G2581" i="2"/>
  <c r="P2577" i="2"/>
  <c r="G2573" i="2"/>
  <c r="P2569" i="2"/>
  <c r="P2465" i="2"/>
  <c r="G2635" i="2"/>
  <c r="P2265" i="2"/>
  <c r="P2262" i="2"/>
  <c r="J2262" i="2"/>
  <c r="P2249" i="2"/>
  <c r="P2246" i="2"/>
  <c r="J2246" i="2"/>
  <c r="P2233" i="2"/>
  <c r="P2230" i="2"/>
  <c r="J2230" i="2"/>
  <c r="P2217" i="2"/>
  <c r="P2201" i="2"/>
  <c r="P2185" i="2"/>
  <c r="G2185" i="2"/>
  <c r="P2169" i="2"/>
  <c r="G2169" i="2"/>
  <c r="J2166" i="2"/>
  <c r="P2166" i="2"/>
  <c r="P2153" i="2"/>
  <c r="G2153" i="2"/>
  <c r="J2150" i="2"/>
  <c r="P2150" i="2"/>
  <c r="P2137" i="2"/>
  <c r="G2137" i="2"/>
  <c r="P2121" i="2"/>
  <c r="G2121" i="2"/>
  <c r="P2105" i="2"/>
  <c r="G2105" i="2"/>
  <c r="P2089" i="2"/>
  <c r="G2089" i="2"/>
  <c r="P2073" i="2"/>
  <c r="G2073" i="2"/>
  <c r="P2057" i="2"/>
  <c r="G2057" i="2"/>
  <c r="P2041" i="2"/>
  <c r="G2041" i="2"/>
  <c r="P2025" i="2"/>
  <c r="G2025" i="2"/>
  <c r="J2022" i="2"/>
  <c r="P2022" i="2"/>
  <c r="P2009" i="2"/>
  <c r="G2009" i="2"/>
  <c r="J2006" i="2"/>
  <c r="P2006" i="2"/>
  <c r="P1993" i="2"/>
  <c r="G1993" i="2"/>
  <c r="J1990" i="2"/>
  <c r="P1990" i="2"/>
  <c r="P1977" i="2"/>
  <c r="G1977" i="2"/>
  <c r="J1974" i="2"/>
  <c r="P1974" i="2"/>
  <c r="P1961" i="2"/>
  <c r="G1961" i="2"/>
  <c r="J1958" i="2"/>
  <c r="P1958" i="2"/>
  <c r="P1945" i="2"/>
  <c r="G1945" i="2"/>
  <c r="J1942" i="2"/>
  <c r="P1942" i="2"/>
  <c r="P1929" i="2"/>
  <c r="G1929" i="2"/>
  <c r="J1926" i="2"/>
  <c r="P1926" i="2"/>
  <c r="P1913" i="2"/>
  <c r="G1913" i="2"/>
  <c r="J1910" i="2"/>
  <c r="P1910" i="2"/>
  <c r="P1897" i="2"/>
  <c r="G1897" i="2"/>
  <c r="J1894" i="2"/>
  <c r="P1894" i="2"/>
  <c r="P1881" i="2"/>
  <c r="G1881" i="2"/>
  <c r="J1878" i="2"/>
  <c r="P1878" i="2"/>
  <c r="P1865" i="2"/>
  <c r="G1865" i="2"/>
  <c r="J1862" i="2"/>
  <c r="P1862" i="2"/>
  <c r="P1849" i="2"/>
  <c r="G1849" i="2"/>
  <c r="J1846" i="2"/>
  <c r="P1846" i="2"/>
  <c r="P1833" i="2"/>
  <c r="G1833" i="2"/>
  <c r="J1830" i="2"/>
  <c r="P1830" i="2"/>
  <c r="P1817" i="2"/>
  <c r="G1817" i="2"/>
  <c r="J1814" i="2"/>
  <c r="P1814" i="2"/>
  <c r="P1801" i="2"/>
  <c r="G1801" i="2"/>
  <c r="J1798" i="2"/>
  <c r="P1798" i="2"/>
  <c r="P1785" i="2"/>
  <c r="G1785" i="2"/>
  <c r="J1782" i="2"/>
  <c r="P1782" i="2"/>
  <c r="P1769" i="2"/>
  <c r="G1769" i="2"/>
  <c r="J1766" i="2"/>
  <c r="P1766" i="2"/>
  <c r="P1753" i="2"/>
  <c r="G1753" i="2"/>
  <c r="J1750" i="2"/>
  <c r="P1750" i="2"/>
  <c r="P1737" i="2"/>
  <c r="G1737" i="2"/>
  <c r="J1734" i="2"/>
  <c r="P1734" i="2"/>
  <c r="P1721" i="2"/>
  <c r="G1721" i="2"/>
  <c r="J1718" i="2"/>
  <c r="P1718" i="2"/>
  <c r="P1705" i="2"/>
  <c r="G1705" i="2"/>
  <c r="J1702" i="2"/>
  <c r="P1702" i="2"/>
  <c r="P1689" i="2"/>
  <c r="G1689" i="2"/>
  <c r="J1686" i="2"/>
  <c r="P1686" i="2"/>
  <c r="P1673" i="2"/>
  <c r="G1673" i="2"/>
  <c r="J1670" i="2"/>
  <c r="P1670" i="2"/>
  <c r="P1657" i="2"/>
  <c r="G1657" i="2"/>
  <c r="J1654" i="2"/>
  <c r="P1654" i="2"/>
  <c r="P1641" i="2"/>
  <c r="G1641" i="2"/>
  <c r="J1638" i="2"/>
  <c r="P1638" i="2"/>
  <c r="P1625" i="2"/>
  <c r="G1625" i="2"/>
  <c r="J1622" i="2"/>
  <c r="P1622" i="2"/>
  <c r="P1609" i="2"/>
  <c r="G1609" i="2"/>
  <c r="J1606" i="2"/>
  <c r="P1606" i="2"/>
  <c r="P1593" i="2"/>
  <c r="G1593" i="2"/>
  <c r="J1590" i="2"/>
  <c r="P1590" i="2"/>
  <c r="P1577" i="2"/>
  <c r="G1577" i="2"/>
  <c r="J1574" i="2"/>
  <c r="P1574" i="2"/>
  <c r="G2663" i="2"/>
  <c r="G2603" i="2"/>
  <c r="G2571" i="2"/>
  <c r="G2643" i="2"/>
  <c r="P2457" i="2"/>
  <c r="P2441" i="2"/>
  <c r="G2623" i="2"/>
  <c r="G2583" i="2"/>
  <c r="P2470" i="2"/>
  <c r="P2429" i="2"/>
  <c r="P2413" i="2"/>
  <c r="P2397" i="2"/>
  <c r="P2381" i="2"/>
  <c r="P2349" i="2"/>
  <c r="P2333" i="2"/>
  <c r="P2317" i="2"/>
  <c r="P2301" i="2"/>
  <c r="P2285" i="2"/>
  <c r="P2214" i="2"/>
  <c r="P2182" i="2"/>
  <c r="P1552" i="2"/>
  <c r="G1552" i="2"/>
  <c r="P1536" i="2"/>
  <c r="G1536" i="2"/>
  <c r="P1520" i="2"/>
  <c r="G1520" i="2"/>
  <c r="P1504" i="2"/>
  <c r="G1504" i="2"/>
  <c r="P1488" i="2"/>
  <c r="G1488" i="2"/>
  <c r="P1472" i="2"/>
  <c r="G1472" i="2"/>
  <c r="P1456" i="2"/>
  <c r="G1456" i="2"/>
  <c r="P1440" i="2"/>
  <c r="G1440" i="2"/>
  <c r="P1424" i="2"/>
  <c r="G1424" i="2"/>
  <c r="P1408" i="2"/>
  <c r="G1408" i="2"/>
  <c r="P1392" i="2"/>
  <c r="G1392" i="2"/>
  <c r="P1376" i="2"/>
  <c r="G1376" i="2"/>
  <c r="P1360" i="2"/>
  <c r="G1360" i="2"/>
  <c r="P1344" i="2"/>
  <c r="G1344" i="2"/>
  <c r="P1328" i="2"/>
  <c r="G1328" i="2"/>
  <c r="P1312" i="2"/>
  <c r="G1312" i="2"/>
  <c r="P1296" i="2"/>
  <c r="G1296" i="2"/>
  <c r="P1280" i="2"/>
  <c r="G1280" i="2"/>
  <c r="P1264" i="2"/>
  <c r="G1264" i="2"/>
  <c r="P1248" i="2"/>
  <c r="G1248" i="2"/>
  <c r="P1232" i="2"/>
  <c r="G1232" i="2"/>
  <c r="P1216" i="2"/>
  <c r="G1216" i="2"/>
  <c r="P1200" i="2"/>
  <c r="G1200" i="2"/>
  <c r="P1184" i="2"/>
  <c r="G1184" i="2"/>
  <c r="P1168" i="2"/>
  <c r="G1168" i="2"/>
  <c r="P1152" i="2"/>
  <c r="G1152" i="2"/>
  <c r="P1136" i="2"/>
  <c r="G1136" i="2"/>
  <c r="P1120" i="2"/>
  <c r="G1120" i="2"/>
  <c r="P1102" i="2"/>
  <c r="P1086" i="2"/>
  <c r="P1070" i="2"/>
  <c r="P1054" i="2"/>
  <c r="P1038" i="2"/>
  <c r="P1022" i="2"/>
  <c r="P1006" i="2"/>
  <c r="P990" i="2"/>
  <c r="P974" i="2"/>
  <c r="P958" i="2"/>
  <c r="P942" i="2"/>
  <c r="P926" i="2"/>
  <c r="P910" i="2"/>
  <c r="P894" i="2"/>
  <c r="P878" i="2"/>
  <c r="P862" i="2"/>
  <c r="G1098" i="2"/>
  <c r="G1082" i="2"/>
  <c r="G1066" i="2"/>
  <c r="G1050" i="2"/>
  <c r="G1034" i="2"/>
  <c r="G1018" i="2"/>
  <c r="G1002" i="2"/>
  <c r="G986" i="2"/>
  <c r="G970" i="2"/>
  <c r="G954" i="2"/>
  <c r="G938" i="2"/>
  <c r="G922" i="2"/>
  <c r="G906" i="2"/>
  <c r="G890" i="2"/>
  <c r="G874" i="2"/>
  <c r="P2242" i="2"/>
  <c r="P2186" i="2"/>
  <c r="P2142" i="2"/>
  <c r="P1561" i="2"/>
  <c r="P1545" i="2"/>
  <c r="P1529" i="2"/>
  <c r="P1513" i="2"/>
  <c r="P1497" i="2"/>
  <c r="P1481" i="2"/>
  <c r="P1465" i="2"/>
  <c r="P1449" i="2"/>
  <c r="P1433" i="2"/>
  <c r="P1417" i="2"/>
  <c r="P1401" i="2"/>
  <c r="P1385" i="2"/>
  <c r="P1369" i="2"/>
  <c r="P1353" i="2"/>
  <c r="P1337" i="2"/>
  <c r="P1321" i="2"/>
  <c r="P1305" i="2"/>
  <c r="P1289" i="2"/>
  <c r="P1273" i="2"/>
  <c r="P1257" i="2"/>
  <c r="P1241" i="2"/>
  <c r="P1225" i="2"/>
  <c r="P1209" i="2"/>
  <c r="P1193" i="2"/>
  <c r="P1177" i="2"/>
  <c r="P1161" i="2"/>
  <c r="P1145" i="2"/>
  <c r="P1129" i="2"/>
  <c r="P1113" i="2"/>
  <c r="P834" i="2"/>
  <c r="P807" i="2"/>
  <c r="G807" i="2"/>
  <c r="P770" i="2"/>
  <c r="P743" i="2"/>
  <c r="G743" i="2"/>
  <c r="P706" i="2"/>
  <c r="P679" i="2"/>
  <c r="G679" i="2"/>
  <c r="P642" i="2"/>
  <c r="P615" i="2"/>
  <c r="G615" i="2"/>
  <c r="P578" i="2"/>
  <c r="P551" i="2"/>
  <c r="G551" i="2"/>
  <c r="P514" i="2"/>
  <c r="P487" i="2"/>
  <c r="G487" i="2"/>
  <c r="P450" i="2"/>
  <c r="P423" i="2"/>
  <c r="G423" i="2"/>
  <c r="J266" i="2"/>
  <c r="P266" i="2"/>
  <c r="J250" i="2"/>
  <c r="P250" i="2"/>
  <c r="J234" i="2"/>
  <c r="P234" i="2"/>
  <c r="J218" i="2"/>
  <c r="P218" i="2"/>
  <c r="J202" i="2"/>
  <c r="P202" i="2"/>
  <c r="J186" i="2"/>
  <c r="P186" i="2"/>
  <c r="J170" i="2"/>
  <c r="P170" i="2"/>
  <c r="J154" i="2"/>
  <c r="P154" i="2"/>
  <c r="J138" i="2"/>
  <c r="P138" i="2"/>
  <c r="P694" i="2"/>
  <c r="P635" i="2"/>
  <c r="P475" i="2"/>
  <c r="P454" i="2"/>
  <c r="P443" i="2"/>
  <c r="P2002" i="2"/>
  <c r="P1970" i="2"/>
  <c r="P1938" i="2"/>
  <c r="P1906" i="2"/>
  <c r="P1874" i="2"/>
  <c r="P1842" i="2"/>
  <c r="P1810" i="2"/>
  <c r="P1778" i="2"/>
  <c r="P1746" i="2"/>
  <c r="P1714" i="2"/>
  <c r="P1682" i="2"/>
  <c r="P1650" i="2"/>
  <c r="P1618" i="2"/>
  <c r="P1586" i="2"/>
  <c r="P1557" i="2"/>
  <c r="P1541" i="2"/>
  <c r="P1525" i="2"/>
  <c r="P1509" i="2"/>
  <c r="P1493" i="2"/>
  <c r="P1477" i="2"/>
  <c r="P1461" i="2"/>
  <c r="P1445" i="2"/>
  <c r="P1429" i="2"/>
  <c r="P1413" i="2"/>
  <c r="P1397" i="2"/>
  <c r="P1381" i="2"/>
  <c r="P1365" i="2"/>
  <c r="P1349" i="2"/>
  <c r="P1333" i="2"/>
  <c r="P1317" i="2"/>
  <c r="P1301" i="2"/>
  <c r="P1285" i="2"/>
  <c r="P1269" i="2"/>
  <c r="P1253" i="2"/>
  <c r="P1237" i="2"/>
  <c r="P1221" i="2"/>
  <c r="P1205" i="2"/>
  <c r="P1189" i="2"/>
  <c r="P1173" i="2"/>
  <c r="P1157" i="2"/>
  <c r="P1141" i="2"/>
  <c r="P1125" i="2"/>
  <c r="P1109" i="2"/>
  <c r="P1107" i="2"/>
  <c r="P1091" i="2"/>
  <c r="P1075" i="2"/>
  <c r="P1059" i="2"/>
  <c r="P1043" i="2"/>
  <c r="P1027" i="2"/>
  <c r="P1011" i="2"/>
  <c r="P995" i="2"/>
  <c r="P979" i="2"/>
  <c r="P963" i="2"/>
  <c r="P947" i="2"/>
  <c r="P931" i="2"/>
  <c r="P915" i="2"/>
  <c r="P899" i="2"/>
  <c r="P883" i="2"/>
  <c r="P867" i="2"/>
  <c r="P683" i="2"/>
  <c r="P646" i="2"/>
  <c r="G598" i="2"/>
  <c r="G566" i="2"/>
  <c r="G534" i="2"/>
  <c r="G518" i="2"/>
  <c r="P486" i="2"/>
  <c r="P2122" i="2"/>
  <c r="P2106" i="2"/>
  <c r="P2090" i="2"/>
  <c r="P2074" i="2"/>
  <c r="P2058" i="2"/>
  <c r="P2042" i="2"/>
  <c r="P2026" i="2"/>
  <c r="P1553" i="2"/>
  <c r="P1537" i="2"/>
  <c r="P1521" i="2"/>
  <c r="P1505" i="2"/>
  <c r="P1489" i="2"/>
  <c r="P1473" i="2"/>
  <c r="P1457" i="2"/>
  <c r="P1441" i="2"/>
  <c r="P1425" i="2"/>
  <c r="P1409" i="2"/>
  <c r="P1393" i="2"/>
  <c r="P1377" i="2"/>
  <c r="P1361" i="2"/>
  <c r="P1345" i="2"/>
  <c r="P1329" i="2"/>
  <c r="P1313" i="2"/>
  <c r="P1297" i="2"/>
  <c r="P1281" i="2"/>
  <c r="P1265" i="2"/>
  <c r="P1249" i="2"/>
  <c r="P1233" i="2"/>
  <c r="P1217" i="2"/>
  <c r="P1201" i="2"/>
  <c r="P1185" i="2"/>
  <c r="P1169" i="2"/>
  <c r="P1153" i="2"/>
  <c r="P1137" i="2"/>
  <c r="P1121" i="2"/>
  <c r="P1104" i="2"/>
  <c r="P1088" i="2"/>
  <c r="P1072" i="2"/>
  <c r="P1056" i="2"/>
  <c r="P1040" i="2"/>
  <c r="P1024" i="2"/>
  <c r="P1008" i="2"/>
  <c r="P992" i="2"/>
  <c r="P976" i="2"/>
  <c r="P960" i="2"/>
  <c r="P944" i="2"/>
  <c r="P928" i="2"/>
  <c r="P912" i="2"/>
  <c r="P896" i="2"/>
  <c r="P880" i="2"/>
  <c r="P864" i="2"/>
  <c r="P831" i="2"/>
  <c r="G831" i="2"/>
  <c r="P799" i="2"/>
  <c r="G799" i="2"/>
  <c r="P767" i="2"/>
  <c r="G767" i="2"/>
  <c r="P735" i="2"/>
  <c r="G735" i="2"/>
  <c r="P703" i="2"/>
  <c r="G703" i="2"/>
  <c r="P671" i="2"/>
  <c r="G671" i="2"/>
  <c r="P639" i="2"/>
  <c r="G639" i="2"/>
  <c r="G618" i="2"/>
  <c r="P607" i="2"/>
  <c r="G607" i="2"/>
  <c r="G586" i="2"/>
  <c r="P575" i="2"/>
  <c r="G575" i="2"/>
  <c r="G554" i="2"/>
  <c r="P543" i="2"/>
  <c r="G543" i="2"/>
  <c r="G522" i="2"/>
  <c r="P511" i="2"/>
  <c r="G511" i="2"/>
  <c r="G490" i="2"/>
  <c r="P479" i="2"/>
  <c r="G479" i="2"/>
  <c r="G458" i="2"/>
  <c r="P447" i="2"/>
  <c r="G447" i="2"/>
  <c r="G426" i="2"/>
  <c r="P415" i="2"/>
  <c r="G415" i="2"/>
  <c r="P407" i="2"/>
  <c r="G407" i="2"/>
  <c r="P391" i="2"/>
  <c r="G391" i="2"/>
  <c r="P375" i="2"/>
  <c r="G375" i="2"/>
  <c r="P359" i="2"/>
  <c r="G359" i="2"/>
  <c r="P343" i="2"/>
  <c r="G343" i="2"/>
  <c r="P327" i="2"/>
  <c r="G327" i="2"/>
  <c r="P311" i="2"/>
  <c r="G311" i="2"/>
  <c r="P295" i="2"/>
  <c r="G295" i="2"/>
  <c r="P279" i="2"/>
  <c r="G279" i="2"/>
  <c r="J276" i="2"/>
  <c r="P276" i="2"/>
  <c r="P263" i="2"/>
  <c r="G263" i="2"/>
  <c r="J260" i="2"/>
  <c r="P260" i="2"/>
  <c r="P247" i="2"/>
  <c r="G247" i="2"/>
  <c r="J244" i="2"/>
  <c r="P244" i="2"/>
  <c r="P231" i="2"/>
  <c r="G231" i="2"/>
  <c r="J228" i="2"/>
  <c r="P228" i="2"/>
  <c r="P215" i="2"/>
  <c r="G215" i="2"/>
  <c r="J212" i="2"/>
  <c r="P212" i="2"/>
  <c r="P199" i="2"/>
  <c r="G199" i="2"/>
  <c r="J196" i="2"/>
  <c r="P196" i="2"/>
  <c r="P183" i="2"/>
  <c r="G183" i="2"/>
  <c r="J180" i="2"/>
  <c r="P180" i="2"/>
  <c r="P167" i="2"/>
  <c r="G167" i="2"/>
  <c r="J164" i="2"/>
  <c r="P164" i="2"/>
  <c r="P151" i="2"/>
  <c r="G151" i="2"/>
  <c r="J148" i="2"/>
  <c r="P148" i="2"/>
  <c r="P135" i="2"/>
  <c r="G135" i="2"/>
  <c r="J132" i="2"/>
  <c r="P132" i="2"/>
  <c r="P119" i="2"/>
  <c r="G119" i="2"/>
  <c r="J116" i="2"/>
  <c r="P116" i="2"/>
  <c r="P103" i="2"/>
  <c r="G103" i="2"/>
  <c r="J100" i="2"/>
  <c r="P100" i="2"/>
  <c r="P87" i="2"/>
  <c r="G87" i="2"/>
  <c r="J84" i="2"/>
  <c r="P84" i="2"/>
  <c r="P71" i="2"/>
  <c r="G71" i="2"/>
  <c r="J68" i="2"/>
  <c r="P68" i="2"/>
  <c r="P55" i="2"/>
  <c r="G55" i="2"/>
  <c r="J52" i="2"/>
  <c r="P52" i="2"/>
  <c r="P510" i="2"/>
  <c r="P492" i="2"/>
  <c r="P462" i="2"/>
  <c r="P1565" i="2"/>
  <c r="P1549" i="2"/>
  <c r="P1533" i="2"/>
  <c r="P1517" i="2"/>
  <c r="P1501" i="2"/>
  <c r="P1485" i="2"/>
  <c r="P1469" i="2"/>
  <c r="P1453" i="2"/>
  <c r="P1437" i="2"/>
  <c r="P1421" i="2"/>
  <c r="P1405" i="2"/>
  <c r="P1389" i="2"/>
  <c r="P1373" i="2"/>
  <c r="P1357" i="2"/>
  <c r="P1341" i="2"/>
  <c r="P1325" i="2"/>
  <c r="P1309" i="2"/>
  <c r="P1293" i="2"/>
  <c r="P1277" i="2"/>
  <c r="P1261" i="2"/>
  <c r="P1245" i="2"/>
  <c r="P1229" i="2"/>
  <c r="P1213" i="2"/>
  <c r="P1197" i="2"/>
  <c r="P1181" i="2"/>
  <c r="P1165" i="2"/>
  <c r="P1149" i="2"/>
  <c r="P1133" i="2"/>
  <c r="P1117" i="2"/>
  <c r="G846" i="2"/>
  <c r="P835" i="2"/>
  <c r="P830" i="2"/>
  <c r="P796" i="2"/>
  <c r="G782" i="2"/>
  <c r="P771" i="2"/>
  <c r="P766" i="2"/>
  <c r="P732" i="2"/>
  <c r="G718" i="2"/>
  <c r="P707" i="2"/>
  <c r="P702" i="2"/>
  <c r="P668" i="2"/>
  <c r="G654" i="2"/>
  <c r="P643" i="2"/>
  <c r="P638" i="2"/>
  <c r="P604" i="2"/>
  <c r="G590" i="2"/>
  <c r="P579" i="2"/>
  <c r="P574" i="2"/>
  <c r="P540" i="2"/>
  <c r="G526" i="2"/>
  <c r="P515" i="2"/>
  <c r="P478" i="2"/>
  <c r="P467" i="2"/>
  <c r="G430" i="2"/>
  <c r="P804" i="2"/>
  <c r="P740" i="2"/>
  <c r="P676" i="2"/>
  <c r="P612" i="2"/>
  <c r="P548" i="2"/>
  <c r="P484" i="2"/>
  <c r="P420" i="2"/>
  <c r="P378" i="2"/>
  <c r="P346" i="2"/>
  <c r="P840" i="2"/>
  <c r="P776" i="2"/>
  <c r="P712" i="2"/>
  <c r="P648" i="2"/>
  <c r="P584" i="2"/>
  <c r="P520" i="2"/>
  <c r="P456" i="2"/>
  <c r="P326" i="2"/>
  <c r="P310" i="2"/>
  <c r="P294" i="2"/>
  <c r="P38" i="2"/>
  <c r="P382" i="2"/>
  <c r="P350" i="2"/>
  <c r="P30" i="2"/>
  <c r="G28" i="2"/>
  <c r="G24" i="2"/>
  <c r="G20" i="2"/>
  <c r="G16" i="2"/>
  <c r="G12" i="2"/>
  <c r="G8" i="2"/>
  <c r="G4" i="2"/>
  <c r="P832" i="2"/>
  <c r="P768" i="2"/>
  <c r="P704" i="2"/>
  <c r="P640" i="2"/>
  <c r="P576" i="2"/>
  <c r="P512" i="2"/>
  <c r="P448" i="2"/>
  <c r="P404" i="2"/>
  <c r="P388" i="2"/>
  <c r="P372" i="2"/>
  <c r="P356" i="2"/>
  <c r="P340" i="2"/>
  <c r="P324" i="2"/>
  <c r="P308" i="2"/>
  <c r="P292" i="2"/>
  <c r="G33" i="2"/>
  <c r="P26" i="2"/>
  <c r="G26" i="2"/>
  <c r="G25" i="2"/>
  <c r="P18" i="2"/>
  <c r="G18" i="2"/>
  <c r="G17" i="2"/>
  <c r="P10" i="2"/>
  <c r="G10" i="2"/>
  <c r="G9" i="2"/>
  <c r="P242" i="2"/>
  <c r="P130" i="2"/>
  <c r="P98" i="2"/>
  <c r="P66" i="2"/>
  <c r="P272" i="2"/>
  <c r="P192" i="2"/>
  <c r="P64" i="2"/>
  <c r="P254" i="2"/>
  <c r="P190" i="2"/>
  <c r="P126" i="2"/>
  <c r="P62" i="2"/>
  <c r="P160" i="2"/>
  <c r="P72" i="2"/>
  <c r="P236" i="2"/>
  <c r="P172" i="2"/>
  <c r="P108" i="2"/>
  <c r="P256" i="2"/>
  <c r="P112" i="2"/>
  <c r="P4008" i="2"/>
  <c r="P3992" i="2"/>
  <c r="P3991" i="2"/>
  <c r="P3987" i="2"/>
  <c r="P3997" i="2"/>
  <c r="P3988" i="2"/>
  <c r="P3936" i="2"/>
  <c r="J3933" i="2"/>
  <c r="P3933" i="2"/>
  <c r="P3920" i="2"/>
  <c r="P3949" i="2"/>
  <c r="P3966" i="2"/>
  <c r="P3905" i="2"/>
  <c r="P3889" i="2"/>
  <c r="P3873" i="2"/>
  <c r="P3857" i="2"/>
  <c r="P3841" i="2"/>
  <c r="P3921" i="2"/>
  <c r="P3902" i="2"/>
  <c r="P3858" i="2"/>
  <c r="P3862" i="2"/>
  <c r="P3842" i="2"/>
  <c r="P3818" i="2"/>
  <c r="P3802" i="2"/>
  <c r="J3799" i="2"/>
  <c r="P3799" i="2"/>
  <c r="P3786" i="2"/>
  <c r="P3770" i="2"/>
  <c r="P3754" i="2"/>
  <c r="P3738" i="2"/>
  <c r="P3708" i="2"/>
  <c r="P3692" i="2"/>
  <c r="P3676" i="2"/>
  <c r="P3660" i="2"/>
  <c r="P3644" i="2"/>
  <c r="G3644" i="2"/>
  <c r="P3791" i="2"/>
  <c r="P3775" i="2"/>
  <c r="P3759" i="2"/>
  <c r="P3731" i="2"/>
  <c r="P3709" i="2"/>
  <c r="P3697" i="2"/>
  <c r="P3705" i="2"/>
  <c r="P3636" i="2"/>
  <c r="G3636" i="2"/>
  <c r="J3633" i="2"/>
  <c r="P3633" i="2"/>
  <c r="P3620" i="2"/>
  <c r="G3620" i="2"/>
  <c r="P3617" i="2"/>
  <c r="J3617" i="2"/>
  <c r="P3604" i="2"/>
  <c r="G3604" i="2"/>
  <c r="P3588" i="2"/>
  <c r="G3588" i="2"/>
  <c r="P3572" i="2"/>
  <c r="G3572" i="2"/>
  <c r="P3556" i="2"/>
  <c r="G3556" i="2"/>
  <c r="P3540" i="2"/>
  <c r="G3540" i="2"/>
  <c r="P3524" i="2"/>
  <c r="G3524" i="2"/>
  <c r="P3508" i="2"/>
  <c r="G3508" i="2"/>
  <c r="P3492" i="2"/>
  <c r="G3492" i="2"/>
  <c r="P3476" i="2"/>
  <c r="G3476" i="2"/>
  <c r="P3561" i="2"/>
  <c r="P3545" i="2"/>
  <c r="G3452" i="2"/>
  <c r="P3601" i="2"/>
  <c r="P3585" i="2"/>
  <c r="P3569" i="2"/>
  <c r="P3521" i="2"/>
  <c r="P3339" i="2"/>
  <c r="G3339" i="2"/>
  <c r="P3323" i="2"/>
  <c r="G3323" i="2"/>
  <c r="P3307" i="2"/>
  <c r="G3307" i="2"/>
  <c r="P3291" i="2"/>
  <c r="G3291" i="2"/>
  <c r="P3275" i="2"/>
  <c r="G3275" i="2"/>
  <c r="P3509" i="2"/>
  <c r="P3493" i="2"/>
  <c r="P3477" i="2"/>
  <c r="P3437" i="2"/>
  <c r="P3429" i="2"/>
  <c r="P3421" i="2"/>
  <c r="P3413" i="2"/>
  <c r="P3405" i="2"/>
  <c r="P3397" i="2"/>
  <c r="P3312" i="2"/>
  <c r="P3324" i="2"/>
  <c r="P3296" i="2"/>
  <c r="P3336" i="2"/>
  <c r="P3292" i="2"/>
  <c r="G3245" i="2"/>
  <c r="P3239" i="2"/>
  <c r="J3239" i="2"/>
  <c r="P3226" i="2"/>
  <c r="G3226" i="2"/>
  <c r="J3223" i="2"/>
  <c r="P3223" i="2"/>
  <c r="P3210" i="2"/>
  <c r="G3210" i="2"/>
  <c r="P3207" i="2"/>
  <c r="J3207" i="2"/>
  <c r="P3194" i="2"/>
  <c r="G3194" i="2"/>
  <c r="P3178" i="2"/>
  <c r="G3178" i="2"/>
  <c r="P3162" i="2"/>
  <c r="G3162" i="2"/>
  <c r="P3146" i="2"/>
  <c r="G3146" i="2"/>
  <c r="P3130" i="2"/>
  <c r="G3130" i="2"/>
  <c r="P3114" i="2"/>
  <c r="G3114" i="2"/>
  <c r="P3088" i="2"/>
  <c r="G3088" i="2"/>
  <c r="P3072" i="2"/>
  <c r="G3072" i="2"/>
  <c r="P3056" i="2"/>
  <c r="G3056" i="2"/>
  <c r="P3191" i="2"/>
  <c r="P3175" i="2"/>
  <c r="P3159" i="2"/>
  <c r="P3143" i="2"/>
  <c r="P3127" i="2"/>
  <c r="P3048" i="2"/>
  <c r="G3048" i="2"/>
  <c r="P3032" i="2"/>
  <c r="G3032" i="2"/>
  <c r="P3016" i="2"/>
  <c r="G3016" i="2"/>
  <c r="P3000" i="2"/>
  <c r="G3000" i="2"/>
  <c r="P2984" i="2"/>
  <c r="G2984" i="2"/>
  <c r="P2968" i="2"/>
  <c r="G2968" i="2"/>
  <c r="P2952" i="2"/>
  <c r="G2952" i="2"/>
  <c r="P2936" i="2"/>
  <c r="G2936" i="2"/>
  <c r="P2933" i="2"/>
  <c r="J2933" i="2"/>
  <c r="P2920" i="2"/>
  <c r="G2920" i="2"/>
  <c r="P2904" i="2"/>
  <c r="G2904" i="2"/>
  <c r="P2888" i="2"/>
  <c r="G2888" i="2"/>
  <c r="P2872" i="2"/>
  <c r="G2872" i="2"/>
  <c r="P2856" i="2"/>
  <c r="G2856" i="2"/>
  <c r="P2840" i="2"/>
  <c r="G2840" i="2"/>
  <c r="P2824" i="2"/>
  <c r="G2824" i="2"/>
  <c r="P2808" i="2"/>
  <c r="G2808" i="2"/>
  <c r="P2792" i="2"/>
  <c r="G2792" i="2"/>
  <c r="P2776" i="2"/>
  <c r="G2776" i="2"/>
  <c r="P2760" i="2"/>
  <c r="G2760" i="2"/>
  <c r="P2744" i="2"/>
  <c r="G2744" i="2"/>
  <c r="P2728" i="2"/>
  <c r="G2728" i="2"/>
  <c r="P2712" i="2"/>
  <c r="G2712" i="2"/>
  <c r="P2696" i="2"/>
  <c r="G2696" i="2"/>
  <c r="P2680" i="2"/>
  <c r="G2680" i="2"/>
  <c r="P3111" i="2"/>
  <c r="P3115" i="2"/>
  <c r="P3041" i="2"/>
  <c r="P2989" i="2"/>
  <c r="P2957" i="2"/>
  <c r="P3045" i="2"/>
  <c r="P3033" i="2"/>
  <c r="P2977" i="2"/>
  <c r="P3005" i="2"/>
  <c r="P2901" i="2"/>
  <c r="P2873" i="2"/>
  <c r="P2857" i="2"/>
  <c r="P2841" i="2"/>
  <c r="P2825" i="2"/>
  <c r="P2809" i="2"/>
  <c r="P2793" i="2"/>
  <c r="P2777" i="2"/>
  <c r="P2761" i="2"/>
  <c r="P2745" i="2"/>
  <c r="P2729" i="2"/>
  <c r="P2713" i="2"/>
  <c r="P2693" i="2"/>
  <c r="P2460" i="2"/>
  <c r="P2444" i="2"/>
  <c r="P2428" i="2"/>
  <c r="P2412" i="2"/>
  <c r="P2396" i="2"/>
  <c r="P2380" i="2"/>
  <c r="P2364" i="2"/>
  <c r="P2348" i="2"/>
  <c r="P2332" i="2"/>
  <c r="P2316" i="2"/>
  <c r="P2300" i="2"/>
  <c r="P2284" i="2"/>
  <c r="P2889" i="2"/>
  <c r="G2619" i="2"/>
  <c r="P2269" i="2"/>
  <c r="P2266" i="2"/>
  <c r="J2266" i="2"/>
  <c r="P2253" i="2"/>
  <c r="P2250" i="2"/>
  <c r="J2250" i="2"/>
  <c r="P2237" i="2"/>
  <c r="P2234" i="2"/>
  <c r="J2234" i="2"/>
  <c r="P2221" i="2"/>
  <c r="P2218" i="2"/>
  <c r="J2218" i="2"/>
  <c r="P2205" i="2"/>
  <c r="P2189" i="2"/>
  <c r="G2189" i="2"/>
  <c r="P2173" i="2"/>
  <c r="G2173" i="2"/>
  <c r="J2170" i="2"/>
  <c r="P2170" i="2"/>
  <c r="P2157" i="2"/>
  <c r="G2157" i="2"/>
  <c r="J2154" i="2"/>
  <c r="P2154" i="2"/>
  <c r="P2141" i="2"/>
  <c r="G2141" i="2"/>
  <c r="P2125" i="2"/>
  <c r="G2125" i="2"/>
  <c r="P2109" i="2"/>
  <c r="G2109" i="2"/>
  <c r="P2093" i="2"/>
  <c r="G2093" i="2"/>
  <c r="P2077" i="2"/>
  <c r="G2077" i="2"/>
  <c r="P2061" i="2"/>
  <c r="G2061" i="2"/>
  <c r="P2045" i="2"/>
  <c r="G2045" i="2"/>
  <c r="P2029" i="2"/>
  <c r="G2029" i="2"/>
  <c r="P2013" i="2"/>
  <c r="G2013" i="2"/>
  <c r="P1997" i="2"/>
  <c r="G1997" i="2"/>
  <c r="P1981" i="2"/>
  <c r="G1981" i="2"/>
  <c r="P1965" i="2"/>
  <c r="G1965" i="2"/>
  <c r="P1949" i="2"/>
  <c r="G1949" i="2"/>
  <c r="P1933" i="2"/>
  <c r="G1933" i="2"/>
  <c r="P1917" i="2"/>
  <c r="G1917" i="2"/>
  <c r="P1901" i="2"/>
  <c r="G1901" i="2"/>
  <c r="P1885" i="2"/>
  <c r="G1885" i="2"/>
  <c r="P1869" i="2"/>
  <c r="G1869" i="2"/>
  <c r="P1853" i="2"/>
  <c r="G1853" i="2"/>
  <c r="P1837" i="2"/>
  <c r="G1837" i="2"/>
  <c r="P1821" i="2"/>
  <c r="G1821" i="2"/>
  <c r="P1805" i="2"/>
  <c r="G1805" i="2"/>
  <c r="P1789" i="2"/>
  <c r="G1789" i="2"/>
  <c r="P1773" i="2"/>
  <c r="G1773" i="2"/>
  <c r="P1757" i="2"/>
  <c r="G1757" i="2"/>
  <c r="P1741" i="2"/>
  <c r="G1741" i="2"/>
  <c r="P1725" i="2"/>
  <c r="G1725" i="2"/>
  <c r="P1709" i="2"/>
  <c r="G1709" i="2"/>
  <c r="P1693" i="2"/>
  <c r="G1693" i="2"/>
  <c r="P1677" i="2"/>
  <c r="G1677" i="2"/>
  <c r="P1661" i="2"/>
  <c r="G1661" i="2"/>
  <c r="P1645" i="2"/>
  <c r="G1645" i="2"/>
  <c r="P1629" i="2"/>
  <c r="G1629" i="2"/>
  <c r="P1613" i="2"/>
  <c r="G1613" i="2"/>
  <c r="P1597" i="2"/>
  <c r="G1597" i="2"/>
  <c r="P1581" i="2"/>
  <c r="G1581" i="2"/>
  <c r="G2647" i="2"/>
  <c r="G2595" i="2"/>
  <c r="G2627" i="2"/>
  <c r="P2453" i="2"/>
  <c r="G2667" i="2"/>
  <c r="G2607" i="2"/>
  <c r="G2575" i="2"/>
  <c r="P2433" i="2"/>
  <c r="P2417" i="2"/>
  <c r="P2401" i="2"/>
  <c r="P2385" i="2"/>
  <c r="P2345" i="2"/>
  <c r="P2329" i="2"/>
  <c r="P2313" i="2"/>
  <c r="P2297" i="2"/>
  <c r="P2281" i="2"/>
  <c r="P2206" i="2"/>
  <c r="P1556" i="2"/>
  <c r="G1556" i="2"/>
  <c r="P1540" i="2"/>
  <c r="G1540" i="2"/>
  <c r="P1524" i="2"/>
  <c r="G1524" i="2"/>
  <c r="P1508" i="2"/>
  <c r="G1508" i="2"/>
  <c r="P1492" i="2"/>
  <c r="G1492" i="2"/>
  <c r="P1476" i="2"/>
  <c r="G1476" i="2"/>
  <c r="P1460" i="2"/>
  <c r="G1460" i="2"/>
  <c r="P1444" i="2"/>
  <c r="G1444" i="2"/>
  <c r="P1428" i="2"/>
  <c r="G1428" i="2"/>
  <c r="P1412" i="2"/>
  <c r="G1412" i="2"/>
  <c r="P1396" i="2"/>
  <c r="G1396" i="2"/>
  <c r="P1380" i="2"/>
  <c r="G1380" i="2"/>
  <c r="P1364" i="2"/>
  <c r="G1364" i="2"/>
  <c r="P1348" i="2"/>
  <c r="G1348" i="2"/>
  <c r="P1332" i="2"/>
  <c r="G1332" i="2"/>
  <c r="P1316" i="2"/>
  <c r="G1316" i="2"/>
  <c r="P1300" i="2"/>
  <c r="G1300" i="2"/>
  <c r="P1284" i="2"/>
  <c r="G1284" i="2"/>
  <c r="P1268" i="2"/>
  <c r="G1268" i="2"/>
  <c r="P1252" i="2"/>
  <c r="G1252" i="2"/>
  <c r="P1236" i="2"/>
  <c r="G1236" i="2"/>
  <c r="P1220" i="2"/>
  <c r="G1220" i="2"/>
  <c r="P1204" i="2"/>
  <c r="G1204" i="2"/>
  <c r="P1188" i="2"/>
  <c r="G1188" i="2"/>
  <c r="P1172" i="2"/>
  <c r="G1172" i="2"/>
  <c r="P1156" i="2"/>
  <c r="G1156" i="2"/>
  <c r="P1140" i="2"/>
  <c r="G1140" i="2"/>
  <c r="P1124" i="2"/>
  <c r="G1124" i="2"/>
  <c r="P1108" i="2"/>
  <c r="G1108" i="2"/>
  <c r="G1094" i="2"/>
  <c r="G1078" i="2"/>
  <c r="G1062" i="2"/>
  <c r="G1046" i="2"/>
  <c r="G1030" i="2"/>
  <c r="G1014" i="2"/>
  <c r="G998" i="2"/>
  <c r="G982" i="2"/>
  <c r="G966" i="2"/>
  <c r="G950" i="2"/>
  <c r="G934" i="2"/>
  <c r="G918" i="2"/>
  <c r="G902" i="2"/>
  <c r="G886" i="2"/>
  <c r="G870" i="2"/>
  <c r="P2369" i="2"/>
  <c r="P2210" i="2"/>
  <c r="P2178" i="2"/>
  <c r="P2134" i="2"/>
  <c r="P823" i="2"/>
  <c r="G823" i="2"/>
  <c r="P759" i="2"/>
  <c r="G759" i="2"/>
  <c r="P695" i="2"/>
  <c r="G695" i="2"/>
  <c r="P631" i="2"/>
  <c r="G631" i="2"/>
  <c r="P567" i="2"/>
  <c r="G567" i="2"/>
  <c r="P503" i="2"/>
  <c r="G503" i="2"/>
  <c r="P439" i="2"/>
  <c r="G439" i="2"/>
  <c r="P678" i="2"/>
  <c r="P582" i="2"/>
  <c r="P550" i="2"/>
  <c r="P502" i="2"/>
  <c r="P2010" i="2"/>
  <c r="P1978" i="2"/>
  <c r="P1946" i="2"/>
  <c r="P1914" i="2"/>
  <c r="P1882" i="2"/>
  <c r="P1850" i="2"/>
  <c r="P1818" i="2"/>
  <c r="P1786" i="2"/>
  <c r="P1754" i="2"/>
  <c r="P1722" i="2"/>
  <c r="P1690" i="2"/>
  <c r="P1658" i="2"/>
  <c r="P1626" i="2"/>
  <c r="P1594" i="2"/>
  <c r="P630" i="2"/>
  <c r="P470" i="2"/>
  <c r="P438" i="2"/>
  <c r="P422" i="2"/>
  <c r="P2146" i="2"/>
  <c r="P2118" i="2"/>
  <c r="P2102" i="2"/>
  <c r="P2086" i="2"/>
  <c r="P2070" i="2"/>
  <c r="P2054" i="2"/>
  <c r="P2038" i="2"/>
  <c r="P1100" i="2"/>
  <c r="P1084" i="2"/>
  <c r="P1068" i="2"/>
  <c r="P1052" i="2"/>
  <c r="P1036" i="2"/>
  <c r="P1020" i="2"/>
  <c r="P1004" i="2"/>
  <c r="P988" i="2"/>
  <c r="P972" i="2"/>
  <c r="P956" i="2"/>
  <c r="P940" i="2"/>
  <c r="P924" i="2"/>
  <c r="P908" i="2"/>
  <c r="P892" i="2"/>
  <c r="P876" i="2"/>
  <c r="P860" i="2"/>
  <c r="P395" i="2"/>
  <c r="G395" i="2"/>
  <c r="P379" i="2"/>
  <c r="G379" i="2"/>
  <c r="P363" i="2"/>
  <c r="G363" i="2"/>
  <c r="P347" i="2"/>
  <c r="G347" i="2"/>
  <c r="P331" i="2"/>
  <c r="G331" i="2"/>
  <c r="P315" i="2"/>
  <c r="G315" i="2"/>
  <c r="P299" i="2"/>
  <c r="G299" i="2"/>
  <c r="P283" i="2"/>
  <c r="G283" i="2"/>
  <c r="P267" i="2"/>
  <c r="G267" i="2"/>
  <c r="J264" i="2"/>
  <c r="P264" i="2"/>
  <c r="P251" i="2"/>
  <c r="G251" i="2"/>
  <c r="J248" i="2"/>
  <c r="P248" i="2"/>
  <c r="P235" i="2"/>
  <c r="G235" i="2"/>
  <c r="J232" i="2"/>
  <c r="P232" i="2"/>
  <c r="P219" i="2"/>
  <c r="G219" i="2"/>
  <c r="J216" i="2"/>
  <c r="P216" i="2"/>
  <c r="P203" i="2"/>
  <c r="G203" i="2"/>
  <c r="J200" i="2"/>
  <c r="P200" i="2"/>
  <c r="P187" i="2"/>
  <c r="G187" i="2"/>
  <c r="J184" i="2"/>
  <c r="P184" i="2"/>
  <c r="P171" i="2"/>
  <c r="G171" i="2"/>
  <c r="J168" i="2"/>
  <c r="P168" i="2"/>
  <c r="P155" i="2"/>
  <c r="G155" i="2"/>
  <c r="P139" i="2"/>
  <c r="G139" i="2"/>
  <c r="P123" i="2"/>
  <c r="G123" i="2"/>
  <c r="P107" i="2"/>
  <c r="G107" i="2"/>
  <c r="P91" i="2"/>
  <c r="G91" i="2"/>
  <c r="P75" i="2"/>
  <c r="G75" i="2"/>
  <c r="P59" i="2"/>
  <c r="G59" i="2"/>
  <c r="P43" i="2"/>
  <c r="G43" i="2"/>
  <c r="J32" i="2"/>
  <c r="P32" i="2"/>
  <c r="P419" i="2"/>
  <c r="P844" i="2"/>
  <c r="P819" i="2"/>
  <c r="P814" i="2"/>
  <c r="P780" i="2"/>
  <c r="P755" i="2"/>
  <c r="P750" i="2"/>
  <c r="P716" i="2"/>
  <c r="P691" i="2"/>
  <c r="P686" i="2"/>
  <c r="P652" i="2"/>
  <c r="P627" i="2"/>
  <c r="P622" i="2"/>
  <c r="P588" i="2"/>
  <c r="P563" i="2"/>
  <c r="P558" i="2"/>
  <c r="P524" i="2"/>
  <c r="P446" i="2"/>
  <c r="P428" i="2"/>
  <c r="P414" i="2"/>
  <c r="P848" i="2"/>
  <c r="P784" i="2"/>
  <c r="P720" i="2"/>
  <c r="P656" i="2"/>
  <c r="P592" i="2"/>
  <c r="P528" i="2"/>
  <c r="P464" i="2"/>
  <c r="P402" i="2"/>
  <c r="P370" i="2"/>
  <c r="P338" i="2"/>
  <c r="P820" i="2"/>
  <c r="P756" i="2"/>
  <c r="P692" i="2"/>
  <c r="P628" i="2"/>
  <c r="P564" i="2"/>
  <c r="P500" i="2"/>
  <c r="P436" i="2"/>
  <c r="P400" i="2"/>
  <c r="P384" i="2"/>
  <c r="P368" i="2"/>
  <c r="P352" i="2"/>
  <c r="P336" i="2"/>
  <c r="P322" i="2"/>
  <c r="P306" i="2"/>
  <c r="P290" i="2"/>
  <c r="P856" i="2"/>
  <c r="P792" i="2"/>
  <c r="P728" i="2"/>
  <c r="P664" i="2"/>
  <c r="P600" i="2"/>
  <c r="P536" i="2"/>
  <c r="P472" i="2"/>
  <c r="P406" i="2"/>
  <c r="P374" i="2"/>
  <c r="P342" i="2"/>
  <c r="P320" i="2"/>
  <c r="P304" i="2"/>
  <c r="P288" i="2"/>
  <c r="P178" i="2"/>
  <c r="P122" i="2"/>
  <c r="P90" i="2"/>
  <c r="P58" i="2"/>
  <c r="P240" i="2"/>
  <c r="P128" i="2"/>
  <c r="P48" i="2"/>
  <c r="P238" i="2"/>
  <c r="P174" i="2"/>
  <c r="P110" i="2"/>
  <c r="P46" i="2"/>
  <c r="P152" i="2"/>
  <c r="P56" i="2"/>
  <c r="P220" i="2"/>
  <c r="P156" i="2"/>
  <c r="P92" i="2"/>
  <c r="P176" i="2"/>
  <c r="P104" i="2"/>
  <c r="G530" i="2" l="1"/>
  <c r="G2563" i="2"/>
  <c r="G2587" i="2"/>
  <c r="G2567" i="2"/>
  <c r="G2565" i="2"/>
  <c r="G2630" i="2"/>
  <c r="G2988" i="2"/>
  <c r="G3263" i="2"/>
  <c r="G3648" i="2"/>
  <c r="G814" i="2"/>
  <c r="G2893" i="2"/>
  <c r="G2861" i="2"/>
  <c r="G2829" i="2"/>
  <c r="G2797" i="2"/>
  <c r="G2765" i="2"/>
  <c r="G2733" i="2"/>
  <c r="G2701" i="2"/>
  <c r="G2886" i="2"/>
  <c r="G2766" i="2"/>
  <c r="G2669" i="2"/>
  <c r="G2649" i="2"/>
  <c r="G2617" i="2"/>
  <c r="G2585" i="2"/>
  <c r="G2913" i="2"/>
  <c r="G2881" i="2"/>
  <c r="G2849" i="2"/>
  <c r="G2817" i="2"/>
  <c r="G2785" i="2"/>
  <c r="G2753" i="2"/>
  <c r="G2721" i="2"/>
  <c r="G2689" i="2"/>
  <c r="G2806" i="2"/>
  <c r="G2694" i="2"/>
  <c r="G2866" i="2"/>
  <c r="G2802" i="2"/>
  <c r="G2738" i="2"/>
  <c r="G2673" i="2"/>
  <c r="G2901" i="2"/>
  <c r="G2869" i="2"/>
  <c r="G2837" i="2"/>
  <c r="G2805" i="2"/>
  <c r="G2773" i="2"/>
  <c r="G2741" i="2"/>
  <c r="G2709" i="2"/>
  <c r="G2878" i="2"/>
  <c r="G2750" i="2"/>
  <c r="G2923" i="2"/>
  <c r="G2891" i="2"/>
  <c r="G2859" i="2"/>
  <c r="G2827" i="2"/>
  <c r="G2795" i="2"/>
  <c r="G2763" i="2"/>
  <c r="G2731" i="2"/>
  <c r="G2699" i="2"/>
  <c r="G2910" i="2"/>
  <c r="G2758" i="2"/>
  <c r="G2922" i="2"/>
  <c r="G2858" i="2"/>
  <c r="G2794" i="2"/>
  <c r="G2730" i="2"/>
  <c r="G2602" i="2"/>
  <c r="G2674" i="2"/>
  <c r="G2572" i="2"/>
  <c r="G2588" i="2"/>
  <c r="G2604" i="2"/>
  <c r="G2620" i="2"/>
  <c r="G2636" i="2"/>
  <c r="G2652" i="2"/>
  <c r="G2672" i="2"/>
  <c r="G3405" i="2"/>
  <c r="G2591" i="2"/>
  <c r="G2639" i="2"/>
  <c r="G726" i="2"/>
  <c r="G662" i="2"/>
  <c r="G418" i="2"/>
  <c r="G482" i="2"/>
  <c r="G546" i="2"/>
  <c r="G610" i="2"/>
  <c r="G674" i="2"/>
  <c r="G1589" i="2"/>
  <c r="G1621" i="2"/>
  <c r="G1653" i="2"/>
  <c r="G1685" i="2"/>
  <c r="G1717" i="2"/>
  <c r="G1749" i="2"/>
  <c r="G1781" i="2"/>
  <c r="G1813" i="2"/>
  <c r="G3094" i="2"/>
  <c r="G3246" i="2"/>
  <c r="G3358" i="2"/>
  <c r="G3365" i="2"/>
  <c r="G3378" i="2"/>
  <c r="G3385" i="2"/>
  <c r="G3390" i="2"/>
  <c r="G3347" i="2"/>
  <c r="G3652" i="2"/>
  <c r="G410" i="2"/>
  <c r="G591" i="2"/>
  <c r="G666" i="2"/>
  <c r="G2599" i="2"/>
  <c r="G2631" i="2"/>
  <c r="G2675" i="2"/>
  <c r="G2582" i="2"/>
  <c r="G2646" i="2"/>
  <c r="G2700" i="2"/>
  <c r="G2732" i="2"/>
  <c r="G2764" i="2"/>
  <c r="G2796" i="2"/>
  <c r="G2828" i="2"/>
  <c r="G2860" i="2"/>
  <c r="G2892" i="2"/>
  <c r="G2956" i="2"/>
  <c r="G3442" i="2"/>
  <c r="G2911" i="2"/>
  <c r="G2879" i="2"/>
  <c r="G2847" i="2"/>
  <c r="G2815" i="2"/>
  <c r="G2783" i="2"/>
  <c r="G2751" i="2"/>
  <c r="G2719" i="2"/>
  <c r="G2687" i="2"/>
  <c r="G2862" i="2"/>
  <c r="G2734" i="2"/>
  <c r="G2714" i="2"/>
  <c r="G2641" i="2"/>
  <c r="G2609" i="2"/>
  <c r="G2577" i="2"/>
  <c r="G2899" i="2"/>
  <c r="G2867" i="2"/>
  <c r="G2835" i="2"/>
  <c r="G2803" i="2"/>
  <c r="G2771" i="2"/>
  <c r="G2739" i="2"/>
  <c r="G2707" i="2"/>
  <c r="G2894" i="2"/>
  <c r="G2774" i="2"/>
  <c r="G2914" i="2"/>
  <c r="G2850" i="2"/>
  <c r="G2786" i="2"/>
  <c r="G2722" i="2"/>
  <c r="G2919" i="2"/>
  <c r="G2887" i="2"/>
  <c r="G2855" i="2"/>
  <c r="G2823" i="2"/>
  <c r="G2791" i="2"/>
  <c r="G2759" i="2"/>
  <c r="G2727" i="2"/>
  <c r="G2695" i="2"/>
  <c r="G2846" i="2"/>
  <c r="G2718" i="2"/>
  <c r="G2921" i="2"/>
  <c r="G2889" i="2"/>
  <c r="G2857" i="2"/>
  <c r="G2825" i="2"/>
  <c r="G2793" i="2"/>
  <c r="G2761" i="2"/>
  <c r="G2729" i="2"/>
  <c r="G2697" i="2"/>
  <c r="G2854" i="2"/>
  <c r="G2726" i="2"/>
  <c r="G2906" i="2"/>
  <c r="G2842" i="2"/>
  <c r="G2778" i="2"/>
  <c r="G2650" i="2"/>
  <c r="G2586" i="2"/>
  <c r="G2666" i="2"/>
  <c r="G2576" i="2"/>
  <c r="G2592" i="2"/>
  <c r="G2608" i="2"/>
  <c r="G2624" i="2"/>
  <c r="G2640" i="2"/>
  <c r="G2656" i="2"/>
  <c r="G2564" i="2"/>
  <c r="G910" i="2"/>
  <c r="G2665" i="2"/>
  <c r="G383" i="2"/>
  <c r="G647" i="2"/>
  <c r="G3052" i="2"/>
  <c r="G3426" i="2"/>
  <c r="G1573" i="2"/>
  <c r="G1605" i="2"/>
  <c r="G1637" i="2"/>
  <c r="G1669" i="2"/>
  <c r="G1701" i="2"/>
  <c r="G1733" i="2"/>
  <c r="G1765" i="2"/>
  <c r="G1797" i="2"/>
  <c r="G463" i="2"/>
  <c r="G538" i="2"/>
  <c r="G2614" i="2"/>
  <c r="G2684" i="2"/>
  <c r="G2716" i="2"/>
  <c r="G2748" i="2"/>
  <c r="G2780" i="2"/>
  <c r="G2812" i="2"/>
  <c r="G2844" i="2"/>
  <c r="G2876" i="2"/>
  <c r="G2908" i="2"/>
  <c r="G3020" i="2"/>
  <c r="G3410" i="2"/>
  <c r="G2895" i="2"/>
  <c r="G2863" i="2"/>
  <c r="G2831" i="2"/>
  <c r="G2799" i="2"/>
  <c r="G2767" i="2"/>
  <c r="G2735" i="2"/>
  <c r="G2703" i="2"/>
  <c r="G2918" i="2"/>
  <c r="G2798" i="2"/>
  <c r="G2670" i="2"/>
  <c r="G2657" i="2"/>
  <c r="G2625" i="2"/>
  <c r="G2593" i="2"/>
  <c r="G2915" i="2"/>
  <c r="G2883" i="2"/>
  <c r="G2851" i="2"/>
  <c r="G2819" i="2"/>
  <c r="G2787" i="2"/>
  <c r="G2755" i="2"/>
  <c r="G2723" i="2"/>
  <c r="G2691" i="2"/>
  <c r="G2838" i="2"/>
  <c r="G2710" i="2"/>
  <c r="G2882" i="2"/>
  <c r="G2818" i="2"/>
  <c r="G2754" i="2"/>
  <c r="G2562" i="2"/>
  <c r="G2903" i="2"/>
  <c r="G2871" i="2"/>
  <c r="G2839" i="2"/>
  <c r="G2807" i="2"/>
  <c r="G2775" i="2"/>
  <c r="G2743" i="2"/>
  <c r="G2711" i="2"/>
  <c r="G2902" i="2"/>
  <c r="G2782" i="2"/>
  <c r="G2698" i="2"/>
  <c r="G2905" i="2"/>
  <c r="G2873" i="2"/>
  <c r="G2841" i="2"/>
  <c r="G2809" i="2"/>
  <c r="G2777" i="2"/>
  <c r="G2745" i="2"/>
  <c r="G2713" i="2"/>
  <c r="G2681" i="2"/>
  <c r="G2790" i="2"/>
  <c r="G2686" i="2"/>
  <c r="G2874" i="2"/>
  <c r="G2810" i="2"/>
  <c r="G2746" i="2"/>
  <c r="G2618" i="2"/>
  <c r="G2706" i="2"/>
  <c r="G2568" i="2"/>
  <c r="G2584" i="2"/>
  <c r="G2600" i="2"/>
  <c r="G2616" i="2"/>
  <c r="G2632" i="2"/>
  <c r="G2648" i="2"/>
  <c r="G2664" i="2"/>
  <c r="G2676" i="2"/>
  <c r="G1038" i="2"/>
  <c r="G2611" i="2"/>
  <c r="G2556" i="2"/>
  <c r="G2548" i="2"/>
  <c r="G2540" i="2"/>
  <c r="G2532" i="2"/>
  <c r="G2524" i="2"/>
  <c r="G2516" i="2"/>
  <c r="G2508" i="2"/>
  <c r="G2500" i="2"/>
  <c r="G2492" i="2"/>
  <c r="G2484" i="2"/>
  <c r="G2476" i="2"/>
  <c r="G2552" i="2"/>
  <c r="G2544" i="2"/>
  <c r="G2536" i="2"/>
  <c r="G2528" i="2"/>
  <c r="G2520" i="2"/>
  <c r="G2512" i="2"/>
  <c r="G2504" i="2"/>
  <c r="G2496" i="2"/>
  <c r="G2488" i="2"/>
  <c r="G2480" i="2"/>
  <c r="G2472" i="2"/>
  <c r="G2464" i="2"/>
  <c r="G2468" i="2"/>
  <c r="G2203" i="2"/>
  <c r="G2227" i="2"/>
  <c r="G2251" i="2"/>
  <c r="G2223" i="2"/>
  <c r="G2255" i="2"/>
  <c r="G2374" i="2"/>
  <c r="G2390" i="2"/>
  <c r="G2406" i="2"/>
  <c r="G2422" i="2"/>
  <c r="G2438" i="2"/>
  <c r="G2446" i="2"/>
  <c r="G2454" i="2"/>
  <c r="G2362" i="2"/>
  <c r="G2206" i="2"/>
  <c r="G2208" i="2"/>
  <c r="G2222" i="2"/>
  <c r="G2224" i="2"/>
  <c r="G2238" i="2"/>
  <c r="G2240" i="2"/>
  <c r="G2254" i="2"/>
  <c r="G2256" i="2"/>
  <c r="G2270" i="2"/>
  <c r="G2272" i="2"/>
  <c r="G2465" i="2"/>
  <c r="G2285" i="2"/>
  <c r="G2287" i="2"/>
  <c r="G2301" i="2"/>
  <c r="G2303" i="2"/>
  <c r="G2317" i="2"/>
  <c r="G2319" i="2"/>
  <c r="G2333" i="2"/>
  <c r="G2335" i="2"/>
  <c r="G2349" i="2"/>
  <c r="G2351" i="2"/>
  <c r="G2365" i="2"/>
  <c r="G2367" i="2"/>
  <c r="G2381" i="2"/>
  <c r="G2383" i="2"/>
  <c r="G2397" i="2"/>
  <c r="G2399" i="2"/>
  <c r="G2413" i="2"/>
  <c r="G2415" i="2"/>
  <c r="G2429" i="2"/>
  <c r="G2431" i="2"/>
  <c r="G2445" i="2"/>
  <c r="G2447" i="2"/>
  <c r="G2461" i="2"/>
  <c r="G2469" i="2"/>
  <c r="G2477" i="2"/>
  <c r="G2485" i="2"/>
  <c r="G2493" i="2"/>
  <c r="G2501" i="2"/>
  <c r="G2509" i="2"/>
  <c r="G2517" i="2"/>
  <c r="G2525" i="2"/>
  <c r="G2533" i="2"/>
  <c r="G2541" i="2"/>
  <c r="G2546" i="2"/>
  <c r="G2235" i="2"/>
  <c r="G2259" i="2"/>
  <c r="G2207" i="2"/>
  <c r="G2231" i="2"/>
  <c r="G2263" i="2"/>
  <c r="G2274" i="2"/>
  <c r="G2290" i="2"/>
  <c r="G2306" i="2"/>
  <c r="G2322" i="2"/>
  <c r="G2338" i="2"/>
  <c r="G2350" i="2"/>
  <c r="G2386" i="2"/>
  <c r="G2402" i="2"/>
  <c r="G2418" i="2"/>
  <c r="G2434" i="2"/>
  <c r="G2470" i="2"/>
  <c r="G2286" i="2"/>
  <c r="G2302" i="2"/>
  <c r="G2318" i="2"/>
  <c r="G2334" i="2"/>
  <c r="G2358" i="2"/>
  <c r="G2202" i="2"/>
  <c r="G2204" i="2"/>
  <c r="G2218" i="2"/>
  <c r="G2220" i="2"/>
  <c r="G2234" i="2"/>
  <c r="G2236" i="2"/>
  <c r="G2250" i="2"/>
  <c r="G2252" i="2"/>
  <c r="G2266" i="2"/>
  <c r="G2268" i="2"/>
  <c r="G2354" i="2"/>
  <c r="G2467" i="2"/>
  <c r="G2281" i="2"/>
  <c r="G2283" i="2"/>
  <c r="G2297" i="2"/>
  <c r="G2299" i="2"/>
  <c r="G2313" i="2"/>
  <c r="G2315" i="2"/>
  <c r="G2329" i="2"/>
  <c r="G2331" i="2"/>
  <c r="G2345" i="2"/>
  <c r="G2347" i="2"/>
  <c r="G2361" i="2"/>
  <c r="G2363" i="2"/>
  <c r="G2377" i="2"/>
  <c r="G2379" i="2"/>
  <c r="G2393" i="2"/>
  <c r="G2395" i="2"/>
  <c r="G2409" i="2"/>
  <c r="G2411" i="2"/>
  <c r="G2425" i="2"/>
  <c r="G2427" i="2"/>
  <c r="G2441" i="2"/>
  <c r="G2443" i="2"/>
  <c r="G2457" i="2"/>
  <c r="G2459" i="2"/>
  <c r="G2195" i="2"/>
  <c r="G2211" i="2"/>
  <c r="G2267" i="2"/>
  <c r="G2239" i="2"/>
  <c r="G2271" i="2"/>
  <c r="G2366" i="2"/>
  <c r="G2382" i="2"/>
  <c r="G2398" i="2"/>
  <c r="G2414" i="2"/>
  <c r="G2430" i="2"/>
  <c r="G2442" i="2"/>
  <c r="G2450" i="2"/>
  <c r="G2458" i="2"/>
  <c r="G2198" i="2"/>
  <c r="G2200" i="2"/>
  <c r="G2214" i="2"/>
  <c r="G2216" i="2"/>
  <c r="G2230" i="2"/>
  <c r="G2232" i="2"/>
  <c r="G2246" i="2"/>
  <c r="G2248" i="2"/>
  <c r="G2262" i="2"/>
  <c r="G2264" i="2"/>
  <c r="G2277" i="2"/>
  <c r="G2279" i="2"/>
  <c r="G2293" i="2"/>
  <c r="G2295" i="2"/>
  <c r="G2309" i="2"/>
  <c r="G2311" i="2"/>
  <c r="G2325" i="2"/>
  <c r="G2327" i="2"/>
  <c r="G2341" i="2"/>
  <c r="G2343" i="2"/>
  <c r="G2357" i="2"/>
  <c r="G2359" i="2"/>
  <c r="G2373" i="2"/>
  <c r="G2375" i="2"/>
  <c r="G2389" i="2"/>
  <c r="G2391" i="2"/>
  <c r="G2405" i="2"/>
  <c r="G2407" i="2"/>
  <c r="G2421" i="2"/>
  <c r="G2423" i="2"/>
  <c r="G2437" i="2"/>
  <c r="G2439" i="2"/>
  <c r="G2453" i="2"/>
  <c r="G2455" i="2"/>
  <c r="G2219" i="2"/>
  <c r="G2243" i="2"/>
  <c r="G2199" i="2"/>
  <c r="G2215" i="2"/>
  <c r="G2247" i="2"/>
  <c r="G2282" i="2"/>
  <c r="G2298" i="2"/>
  <c r="G2314" i="2"/>
  <c r="G2330" i="2"/>
  <c r="G2346" i="2"/>
  <c r="G2378" i="2"/>
  <c r="G2394" i="2"/>
  <c r="G2410" i="2"/>
  <c r="G2426" i="2"/>
  <c r="G2278" i="2"/>
  <c r="G2294" i="2"/>
  <c r="G2310" i="2"/>
  <c r="G2326" i="2"/>
  <c r="G2342" i="2"/>
  <c r="G2194" i="2"/>
  <c r="G2196" i="2"/>
  <c r="G2210" i="2"/>
  <c r="G2212" i="2"/>
  <c r="G2226" i="2"/>
  <c r="G2228" i="2"/>
  <c r="G2242" i="2"/>
  <c r="G2244" i="2"/>
  <c r="G2258" i="2"/>
  <c r="G2260" i="2"/>
  <c r="G2370" i="2"/>
  <c r="G2462" i="2"/>
  <c r="G2273" i="2"/>
  <c r="G2275" i="2"/>
  <c r="G2289" i="2"/>
  <c r="G2291" i="2"/>
  <c r="G2305" i="2"/>
  <c r="G2307" i="2"/>
  <c r="G2321" i="2"/>
  <c r="G2323" i="2"/>
  <c r="G2337" i="2"/>
  <c r="G2339" i="2"/>
  <c r="G2353" i="2"/>
  <c r="G2355" i="2"/>
  <c r="G2369" i="2"/>
  <c r="G2371" i="2"/>
  <c r="G2385" i="2"/>
  <c r="G2387" i="2"/>
  <c r="G2401" i="2"/>
  <c r="G2403" i="2"/>
  <c r="G2417" i="2"/>
  <c r="G2419" i="2"/>
  <c r="G2433" i="2"/>
  <c r="G2435" i="2"/>
  <c r="G2449" i="2"/>
  <c r="G2451" i="2"/>
  <c r="G2466" i="2"/>
  <c r="G2474" i="2"/>
  <c r="G2482" i="2"/>
  <c r="G2490" i="2"/>
  <c r="G2498" i="2"/>
  <c r="G2506" i="2"/>
  <c r="G2514" i="2"/>
  <c r="G2522" i="2"/>
  <c r="G2530" i="2"/>
  <c r="G2538" i="2"/>
  <c r="G2473" i="2"/>
  <c r="G2505" i="2"/>
  <c r="G2537" i="2"/>
  <c r="G2304" i="2"/>
  <c r="G2336" i="2"/>
  <c r="G2368" i="2"/>
  <c r="G2400" i="2"/>
  <c r="G2432" i="2"/>
  <c r="G3680" i="2"/>
  <c r="G3712" i="2"/>
  <c r="G3825" i="2"/>
  <c r="G3971" i="2"/>
  <c r="G3964" i="2"/>
  <c r="G2519" i="2"/>
  <c r="G2483" i="2"/>
  <c r="G3957" i="2"/>
  <c r="G3708" i="2"/>
  <c r="G3786" i="2"/>
  <c r="G3940" i="2"/>
  <c r="G3936" i="2"/>
  <c r="G3992" i="2"/>
  <c r="G3750" i="2"/>
  <c r="G2197" i="2"/>
  <c r="G2245" i="2"/>
  <c r="G2502" i="2"/>
  <c r="G3716" i="2"/>
  <c r="G2475" i="2"/>
  <c r="G2471" i="2"/>
  <c r="G2479" i="2"/>
  <c r="G2284" i="2"/>
  <c r="G2316" i="2"/>
  <c r="G2348" i="2"/>
  <c r="G2380" i="2"/>
  <c r="G2412" i="2"/>
  <c r="G2444" i="2"/>
  <c r="G3841" i="2"/>
  <c r="G3873" i="2"/>
  <c r="G3905" i="2"/>
  <c r="G2487" i="2"/>
  <c r="G2491" i="2"/>
  <c r="G2201" i="2"/>
  <c r="G2499" i="2"/>
  <c r="G3728" i="2"/>
  <c r="G3672" i="2"/>
  <c r="G3704" i="2"/>
  <c r="G3723" i="2"/>
  <c r="G3815" i="2"/>
  <c r="G3837" i="2"/>
  <c r="G3869" i="2"/>
  <c r="G3885" i="2"/>
  <c r="G3917" i="2"/>
  <c r="G3944" i="2"/>
  <c r="G3932" i="2"/>
  <c r="G3983" i="2"/>
  <c r="G4016" i="2"/>
  <c r="G1104" i="2"/>
  <c r="G1100" i="2"/>
  <c r="G1107" i="2"/>
  <c r="G1109" i="2"/>
  <c r="G1111" i="2"/>
  <c r="G1125" i="2"/>
  <c r="G1127" i="2"/>
  <c r="G1141" i="2"/>
  <c r="G1143" i="2"/>
  <c r="G1157" i="2"/>
  <c r="G1159" i="2"/>
  <c r="G1173" i="2"/>
  <c r="G1175" i="2"/>
  <c r="G1189" i="2"/>
  <c r="G1191" i="2"/>
  <c r="G1205" i="2"/>
  <c r="G1207" i="2"/>
  <c r="G1221" i="2"/>
  <c r="G1223" i="2"/>
  <c r="G1237" i="2"/>
  <c r="G1239" i="2"/>
  <c r="G1253" i="2"/>
  <c r="G1255" i="2"/>
  <c r="G1269" i="2"/>
  <c r="G1271" i="2"/>
  <c r="G1285" i="2"/>
  <c r="G1287" i="2"/>
  <c r="G1301" i="2"/>
  <c r="G1303" i="2"/>
  <c r="G1317" i="2"/>
  <c r="G1319" i="2"/>
  <c r="G1333" i="2"/>
  <c r="G1335" i="2"/>
  <c r="G1349" i="2"/>
  <c r="G1351" i="2"/>
  <c r="G1365" i="2"/>
  <c r="G1367" i="2"/>
  <c r="G1381" i="2"/>
  <c r="G1383" i="2"/>
  <c r="G1397" i="2"/>
  <c r="G1399" i="2"/>
  <c r="G1413" i="2"/>
  <c r="G1415" i="2"/>
  <c r="G1429" i="2"/>
  <c r="G1431" i="2"/>
  <c r="G1445" i="2"/>
  <c r="G1447" i="2"/>
  <c r="G1461" i="2"/>
  <c r="G1463" i="2"/>
  <c r="G1101" i="2"/>
  <c r="G1103" i="2"/>
  <c r="G1121" i="2"/>
  <c r="G1123" i="2"/>
  <c r="G1137" i="2"/>
  <c r="G1139" i="2"/>
  <c r="G1153" i="2"/>
  <c r="G1155" i="2"/>
  <c r="G1169" i="2"/>
  <c r="G1171" i="2"/>
  <c r="G1185" i="2"/>
  <c r="G1187" i="2"/>
  <c r="G1201" i="2"/>
  <c r="G1203" i="2"/>
  <c r="G1217" i="2"/>
  <c r="G1219" i="2"/>
  <c r="G1233" i="2"/>
  <c r="G1235" i="2"/>
  <c r="G1249" i="2"/>
  <c r="G1251" i="2"/>
  <c r="G1265" i="2"/>
  <c r="G1267" i="2"/>
  <c r="G1281" i="2"/>
  <c r="G1283" i="2"/>
  <c r="G1297" i="2"/>
  <c r="G1299" i="2"/>
  <c r="G1313" i="2"/>
  <c r="G1315" i="2"/>
  <c r="G1329" i="2"/>
  <c r="G1331" i="2"/>
  <c r="G1345" i="2"/>
  <c r="G1347" i="2"/>
  <c r="G1361" i="2"/>
  <c r="G1363" i="2"/>
  <c r="G1377" i="2"/>
  <c r="G1379" i="2"/>
  <c r="G1393" i="2"/>
  <c r="G1395" i="2"/>
  <c r="G1409" i="2"/>
  <c r="G1411" i="2"/>
  <c r="G1425" i="2"/>
  <c r="G1427" i="2"/>
  <c r="G1441" i="2"/>
  <c r="G1443" i="2"/>
  <c r="G1457" i="2"/>
  <c r="G1459" i="2"/>
  <c r="G1105" i="2"/>
  <c r="G1117" i="2"/>
  <c r="G1119" i="2"/>
  <c r="G1133" i="2"/>
  <c r="G1135" i="2"/>
  <c r="G1149" i="2"/>
  <c r="G1151" i="2"/>
  <c r="G1165" i="2"/>
  <c r="G1167" i="2"/>
  <c r="G1181" i="2"/>
  <c r="G1183" i="2"/>
  <c r="G1197" i="2"/>
  <c r="G1199" i="2"/>
  <c r="G1213" i="2"/>
  <c r="G1215" i="2"/>
  <c r="G1229" i="2"/>
  <c r="G1231" i="2"/>
  <c r="G1245" i="2"/>
  <c r="G1247" i="2"/>
  <c r="G1261" i="2"/>
  <c r="G1263" i="2"/>
  <c r="G1277" i="2"/>
  <c r="G1279" i="2"/>
  <c r="G1293" i="2"/>
  <c r="G1295" i="2"/>
  <c r="G1309" i="2"/>
  <c r="G1311" i="2"/>
  <c r="G1325" i="2"/>
  <c r="G1327" i="2"/>
  <c r="G1341" i="2"/>
  <c r="G1343" i="2"/>
  <c r="G1357" i="2"/>
  <c r="G1359" i="2"/>
  <c r="G1373" i="2"/>
  <c r="G1375" i="2"/>
  <c r="G1389" i="2"/>
  <c r="G1391" i="2"/>
  <c r="G1405" i="2"/>
  <c r="G1407" i="2"/>
  <c r="G1421" i="2"/>
  <c r="G1423" i="2"/>
  <c r="G1437" i="2"/>
  <c r="G1439" i="2"/>
  <c r="G1453" i="2"/>
  <c r="G1455" i="2"/>
  <c r="G1110" i="2"/>
  <c r="G1126" i="2"/>
  <c r="G1142" i="2"/>
  <c r="G1158" i="2"/>
  <c r="G1174" i="2"/>
  <c r="G1190" i="2"/>
  <c r="G1206" i="2"/>
  <c r="G1222" i="2"/>
  <c r="G1238" i="2"/>
  <c r="G1254" i="2"/>
  <c r="G1270" i="2"/>
  <c r="G1286" i="2"/>
  <c r="G1302" i="2"/>
  <c r="G1318" i="2"/>
  <c r="G1334" i="2"/>
  <c r="G1350" i="2"/>
  <c r="G1366" i="2"/>
  <c r="G1382" i="2"/>
  <c r="G1398" i="2"/>
  <c r="G1414" i="2"/>
  <c r="G1430" i="2"/>
  <c r="G1446" i="2"/>
  <c r="G1462" i="2"/>
  <c r="G1114" i="2"/>
  <c r="G1130" i="2"/>
  <c r="G1146" i="2"/>
  <c r="G1162" i="2"/>
  <c r="G1178" i="2"/>
  <c r="G1194" i="2"/>
  <c r="G1210" i="2"/>
  <c r="G1226" i="2"/>
  <c r="G1242" i="2"/>
  <c r="G1258" i="2"/>
  <c r="G1274" i="2"/>
  <c r="G1290" i="2"/>
  <c r="G1306" i="2"/>
  <c r="G1322" i="2"/>
  <c r="G1338" i="2"/>
  <c r="G1354" i="2"/>
  <c r="G1370" i="2"/>
  <c r="G1386" i="2"/>
  <c r="G1402" i="2"/>
  <c r="G1418" i="2"/>
  <c r="G1434" i="2"/>
  <c r="G1450" i="2"/>
  <c r="G1118" i="2"/>
  <c r="G1134" i="2"/>
  <c r="G1150" i="2"/>
  <c r="G1166" i="2"/>
  <c r="G1182" i="2"/>
  <c r="G1198" i="2"/>
  <c r="G1214" i="2"/>
  <c r="G1230" i="2"/>
  <c r="G1246" i="2"/>
  <c r="G1262" i="2"/>
  <c r="G1278" i="2"/>
  <c r="G1294" i="2"/>
  <c r="G1310" i="2"/>
  <c r="G1326" i="2"/>
  <c r="G1342" i="2"/>
  <c r="G1358" i="2"/>
  <c r="G1374" i="2"/>
  <c r="G1390" i="2"/>
  <c r="G1406" i="2"/>
  <c r="G1422" i="2"/>
  <c r="G1438" i="2"/>
  <c r="G1454" i="2"/>
  <c r="G1122" i="2"/>
  <c r="G1138" i="2"/>
  <c r="G1154" i="2"/>
  <c r="G1170" i="2"/>
  <c r="G1186" i="2"/>
  <c r="G1202" i="2"/>
  <c r="G1218" i="2"/>
  <c r="G1234" i="2"/>
  <c r="G1250" i="2"/>
  <c r="G1266" i="2"/>
  <c r="G1282" i="2"/>
  <c r="G1298" i="2"/>
  <c r="G1314" i="2"/>
  <c r="G1330" i="2"/>
  <c r="G1346" i="2"/>
  <c r="G1362" i="2"/>
  <c r="G1378" i="2"/>
  <c r="G1394" i="2"/>
  <c r="G1410" i="2"/>
  <c r="G1426" i="2"/>
  <c r="G1442" i="2"/>
  <c r="G1458" i="2"/>
  <c r="G1106" i="2"/>
  <c r="G1113" i="2"/>
  <c r="G1115" i="2"/>
  <c r="G1129" i="2"/>
  <c r="G1131" i="2"/>
  <c r="G1145" i="2"/>
  <c r="G1147" i="2"/>
  <c r="G1161" i="2"/>
  <c r="G1163" i="2"/>
  <c r="G1177" i="2"/>
  <c r="G1179" i="2"/>
  <c r="G1193" i="2"/>
  <c r="G1195" i="2"/>
  <c r="G1209" i="2"/>
  <c r="G1211" i="2"/>
  <c r="G1225" i="2"/>
  <c r="G1227" i="2"/>
  <c r="G1241" i="2"/>
  <c r="G1243" i="2"/>
  <c r="G1257" i="2"/>
  <c r="G1259" i="2"/>
  <c r="G1273" i="2"/>
  <c r="G1275" i="2"/>
  <c r="G1289" i="2"/>
  <c r="G1291" i="2"/>
  <c r="G1305" i="2"/>
  <c r="G1307" i="2"/>
  <c r="G1321" i="2"/>
  <c r="G1323" i="2"/>
  <c r="G1337" i="2"/>
  <c r="G1339" i="2"/>
  <c r="G1353" i="2"/>
  <c r="G1355" i="2"/>
  <c r="G1369" i="2"/>
  <c r="G1371" i="2"/>
  <c r="G1385" i="2"/>
  <c r="G1387" i="2"/>
  <c r="G1401" i="2"/>
  <c r="G1403" i="2"/>
  <c r="G1417" i="2"/>
  <c r="G1419" i="2"/>
  <c r="G1433" i="2"/>
  <c r="G1435" i="2"/>
  <c r="G1449" i="2"/>
  <c r="G1451" i="2"/>
  <c r="G1132" i="2"/>
  <c r="G1164" i="2"/>
  <c r="G1196" i="2"/>
  <c r="G1228" i="2"/>
  <c r="G1260" i="2"/>
  <c r="G1292" i="2"/>
  <c r="G1324" i="2"/>
  <c r="G1356" i="2"/>
  <c r="G1388" i="2"/>
  <c r="G1420" i="2"/>
  <c r="G1452" i="2"/>
  <c r="G1484" i="2"/>
  <c r="G1516" i="2"/>
  <c r="G1548" i="2"/>
  <c r="G2503" i="2"/>
  <c r="G2478" i="2"/>
  <c r="G2510" i="2"/>
  <c r="G2542" i="2"/>
  <c r="G2276" i="2"/>
  <c r="G2308" i="2"/>
  <c r="G2340" i="2"/>
  <c r="G2372" i="2"/>
  <c r="G2404" i="2"/>
  <c r="G2436" i="2"/>
  <c r="G3746" i="2"/>
  <c r="G3778" i="2"/>
  <c r="G3811" i="2"/>
  <c r="G3865" i="2"/>
  <c r="G3897" i="2"/>
  <c r="G704" i="2"/>
  <c r="G672" i="2"/>
  <c r="G656" i="2"/>
  <c r="G640" i="2"/>
  <c r="G624" i="2"/>
  <c r="G592" i="2"/>
  <c r="G560" i="2"/>
  <c r="G512" i="2"/>
  <c r="G496" i="2"/>
  <c r="G480" i="2"/>
  <c r="G448" i="2"/>
  <c r="G720" i="2"/>
  <c r="G688" i="2"/>
  <c r="G608" i="2"/>
  <c r="G576" i="2"/>
  <c r="G544" i="2"/>
  <c r="G528" i="2"/>
  <c r="G464" i="2"/>
  <c r="G432" i="2"/>
  <c r="G416" i="2"/>
  <c r="G504" i="2"/>
  <c r="G472" i="2"/>
  <c r="G440" i="2"/>
  <c r="G424" i="2"/>
  <c r="G728" i="2"/>
  <c r="G712" i="2"/>
  <c r="G696" i="2"/>
  <c r="G680" i="2"/>
  <c r="G664" i="2"/>
  <c r="G648" i="2"/>
  <c r="G632" i="2"/>
  <c r="G616" i="2"/>
  <c r="G600" i="2"/>
  <c r="G584" i="2"/>
  <c r="G568" i="2"/>
  <c r="G552" i="2"/>
  <c r="G536" i="2"/>
  <c r="G520" i="2"/>
  <c r="G488" i="2"/>
  <c r="G456" i="2"/>
  <c r="G369" i="2"/>
  <c r="G385" i="2"/>
  <c r="G401" i="2"/>
  <c r="G428" i="2"/>
  <c r="G492" i="2"/>
  <c r="G556" i="2"/>
  <c r="G620" i="2"/>
  <c r="G684" i="2"/>
  <c r="G478" i="2"/>
  <c r="G561" i="2"/>
  <c r="G574" i="2"/>
  <c r="G625" i="2"/>
  <c r="G638" i="2"/>
  <c r="G689" i="2"/>
  <c r="G702" i="2"/>
  <c r="G417" i="2"/>
  <c r="G462" i="2"/>
  <c r="G510" i="2"/>
  <c r="G380" i="2"/>
  <c r="G382" i="2"/>
  <c r="G396" i="2"/>
  <c r="G398" i="2"/>
  <c r="G413" i="2"/>
  <c r="G419" i="2"/>
  <c r="G436" i="2"/>
  <c r="G445" i="2"/>
  <c r="G451" i="2"/>
  <c r="G468" i="2"/>
  <c r="G477" i="2"/>
  <c r="G483" i="2"/>
  <c r="G500" i="2"/>
  <c r="G509" i="2"/>
  <c r="G515" i="2"/>
  <c r="G532" i="2"/>
  <c r="G541" i="2"/>
  <c r="G547" i="2"/>
  <c r="G564" i="2"/>
  <c r="G573" i="2"/>
  <c r="G579" i="2"/>
  <c r="G596" i="2"/>
  <c r="G605" i="2"/>
  <c r="G611" i="2"/>
  <c r="G628" i="2"/>
  <c r="G637" i="2"/>
  <c r="G643" i="2"/>
  <c r="G660" i="2"/>
  <c r="G669" i="2"/>
  <c r="G675" i="2"/>
  <c r="G692" i="2"/>
  <c r="G701" i="2"/>
  <c r="G707" i="2"/>
  <c r="G724" i="2"/>
  <c r="G425" i="2"/>
  <c r="G457" i="2"/>
  <c r="G486" i="2"/>
  <c r="G646" i="2"/>
  <c r="G697" i="2"/>
  <c r="G454" i="2"/>
  <c r="G489" i="2"/>
  <c r="G505" i="2"/>
  <c r="G553" i="2"/>
  <c r="G585" i="2"/>
  <c r="G694" i="2"/>
  <c r="G421" i="2"/>
  <c r="G427" i="2"/>
  <c r="G450" i="2"/>
  <c r="G485" i="2"/>
  <c r="G491" i="2"/>
  <c r="G514" i="2"/>
  <c r="G549" i="2"/>
  <c r="G555" i="2"/>
  <c r="G578" i="2"/>
  <c r="G613" i="2"/>
  <c r="G619" i="2"/>
  <c r="G642" i="2"/>
  <c r="G677" i="2"/>
  <c r="G683" i="2"/>
  <c r="G706" i="2"/>
  <c r="G412" i="2"/>
  <c r="G476" i="2"/>
  <c r="G540" i="2"/>
  <c r="G604" i="2"/>
  <c r="G668" i="2"/>
  <c r="G732" i="2"/>
  <c r="G373" i="2"/>
  <c r="G389" i="2"/>
  <c r="G405" i="2"/>
  <c r="G481" i="2"/>
  <c r="G513" i="2"/>
  <c r="G577" i="2"/>
  <c r="G641" i="2"/>
  <c r="G705" i="2"/>
  <c r="G465" i="2"/>
  <c r="G376" i="2"/>
  <c r="G378" i="2"/>
  <c r="G392" i="2"/>
  <c r="G394" i="2"/>
  <c r="G408" i="2"/>
  <c r="G650" i="2"/>
  <c r="G682" i="2"/>
  <c r="G714" i="2"/>
  <c r="G649" i="2"/>
  <c r="G681" i="2"/>
  <c r="G441" i="2"/>
  <c r="G473" i="2"/>
  <c r="G633" i="2"/>
  <c r="G710" i="2"/>
  <c r="G411" i="2"/>
  <c r="G434" i="2"/>
  <c r="G469" i="2"/>
  <c r="G475" i="2"/>
  <c r="G498" i="2"/>
  <c r="G533" i="2"/>
  <c r="G539" i="2"/>
  <c r="G562" i="2"/>
  <c r="G597" i="2"/>
  <c r="G603" i="2"/>
  <c r="G626" i="2"/>
  <c r="G661" i="2"/>
  <c r="G667" i="2"/>
  <c r="G690" i="2"/>
  <c r="G725" i="2"/>
  <c r="G731" i="2"/>
  <c r="G377" i="2"/>
  <c r="G393" i="2"/>
  <c r="G409" i="2"/>
  <c r="G460" i="2"/>
  <c r="G524" i="2"/>
  <c r="G588" i="2"/>
  <c r="G652" i="2"/>
  <c r="G716" i="2"/>
  <c r="G497" i="2"/>
  <c r="G529" i="2"/>
  <c r="G593" i="2"/>
  <c r="G657" i="2"/>
  <c r="G721" i="2"/>
  <c r="G449" i="2"/>
  <c r="G372" i="2"/>
  <c r="G374" i="2"/>
  <c r="G388" i="2"/>
  <c r="G390" i="2"/>
  <c r="G404" i="2"/>
  <c r="G406" i="2"/>
  <c r="G420" i="2"/>
  <c r="G429" i="2"/>
  <c r="G435" i="2"/>
  <c r="G452" i="2"/>
  <c r="G461" i="2"/>
  <c r="G467" i="2"/>
  <c r="G484" i="2"/>
  <c r="G493" i="2"/>
  <c r="G499" i="2"/>
  <c r="G516" i="2"/>
  <c r="G525" i="2"/>
  <c r="G531" i="2"/>
  <c r="G548" i="2"/>
  <c r="G557" i="2"/>
  <c r="G563" i="2"/>
  <c r="G580" i="2"/>
  <c r="G589" i="2"/>
  <c r="G595" i="2"/>
  <c r="G612" i="2"/>
  <c r="G621" i="2"/>
  <c r="G627" i="2"/>
  <c r="G644" i="2"/>
  <c r="G653" i="2"/>
  <c r="G659" i="2"/>
  <c r="G676" i="2"/>
  <c r="G685" i="2"/>
  <c r="G691" i="2"/>
  <c r="G708" i="2"/>
  <c r="G717" i="2"/>
  <c r="G723" i="2"/>
  <c r="G521" i="2"/>
  <c r="G537" i="2"/>
  <c r="G569" i="2"/>
  <c r="G665" i="2"/>
  <c r="G617" i="2"/>
  <c r="G453" i="2"/>
  <c r="G459" i="2"/>
  <c r="G517" i="2"/>
  <c r="G523" i="2"/>
  <c r="G581" i="2"/>
  <c r="G587" i="2"/>
  <c r="G645" i="2"/>
  <c r="G651" i="2"/>
  <c r="G709" i="2"/>
  <c r="G715" i="2"/>
  <c r="G381" i="2"/>
  <c r="G397" i="2"/>
  <c r="G444" i="2"/>
  <c r="G508" i="2"/>
  <c r="G572" i="2"/>
  <c r="G636" i="2"/>
  <c r="G700" i="2"/>
  <c r="G545" i="2"/>
  <c r="G609" i="2"/>
  <c r="G673" i="2"/>
  <c r="G433" i="2"/>
  <c r="G368" i="2"/>
  <c r="G370" i="2"/>
  <c r="G384" i="2"/>
  <c r="G386" i="2"/>
  <c r="G400" i="2"/>
  <c r="G402" i="2"/>
  <c r="G698" i="2"/>
  <c r="G730" i="2"/>
  <c r="G422" i="2"/>
  <c r="G438" i="2"/>
  <c r="G470" i="2"/>
  <c r="G713" i="2"/>
  <c r="G729" i="2"/>
  <c r="G502" i="2"/>
  <c r="G550" i="2"/>
  <c r="G582" i="2"/>
  <c r="G601" i="2"/>
  <c r="G678" i="2"/>
  <c r="G437" i="2"/>
  <c r="G443" i="2"/>
  <c r="G501" i="2"/>
  <c r="G507" i="2"/>
  <c r="G565" i="2"/>
  <c r="G571" i="2"/>
  <c r="G629" i="2"/>
  <c r="G635" i="2"/>
  <c r="G693" i="2"/>
  <c r="G699" i="2"/>
  <c r="G3264" i="2"/>
  <c r="G3260" i="2"/>
  <c r="G3256" i="2"/>
  <c r="G3252" i="2"/>
  <c r="G3248" i="2"/>
  <c r="G3244" i="2"/>
  <c r="G3096" i="2"/>
  <c r="G3082" i="2"/>
  <c r="G3066" i="2"/>
  <c r="G3086" i="2"/>
  <c r="G3070" i="2"/>
  <c r="G3090" i="2"/>
  <c r="G3074" i="2"/>
  <c r="G3058" i="2"/>
  <c r="G3078" i="2"/>
  <c r="G3062" i="2"/>
  <c r="G3030" i="2"/>
  <c r="G2970" i="2"/>
  <c r="G2942" i="2"/>
  <c r="G3006" i="2"/>
  <c r="G2950" i="2"/>
  <c r="G2982" i="2"/>
  <c r="G3002" i="2"/>
  <c r="G3057" i="2"/>
  <c r="G3059" i="2"/>
  <c r="G3073" i="2"/>
  <c r="G3075" i="2"/>
  <c r="G3089" i="2"/>
  <c r="G3091" i="2"/>
  <c r="G2937" i="2"/>
  <c r="G2939" i="2"/>
  <c r="G2953" i="2"/>
  <c r="G2955" i="2"/>
  <c r="G2969" i="2"/>
  <c r="G2971" i="2"/>
  <c r="G2985" i="2"/>
  <c r="G2987" i="2"/>
  <c r="G3001" i="2"/>
  <c r="G3003" i="2"/>
  <c r="G3017" i="2"/>
  <c r="G3019" i="2"/>
  <c r="G3033" i="2"/>
  <c r="G3035" i="2"/>
  <c r="G3049" i="2"/>
  <c r="G3051" i="2"/>
  <c r="G3065" i="2"/>
  <c r="G3067" i="2"/>
  <c r="G3093" i="2"/>
  <c r="G3112" i="2"/>
  <c r="G3116" i="2"/>
  <c r="G3140" i="2"/>
  <c r="G3172" i="2"/>
  <c r="G3204" i="2"/>
  <c r="G3240" i="2"/>
  <c r="G3099" i="2"/>
  <c r="G3101" i="2"/>
  <c r="G3115" i="2"/>
  <c r="G3117" i="2"/>
  <c r="G3131" i="2"/>
  <c r="G3133" i="2"/>
  <c r="G3147" i="2"/>
  <c r="G3149" i="2"/>
  <c r="G3163" i="2"/>
  <c r="G3165" i="2"/>
  <c r="G3179" i="2"/>
  <c r="G3181" i="2"/>
  <c r="G3195" i="2"/>
  <c r="G3197" i="2"/>
  <c r="G3211" i="2"/>
  <c r="G3213" i="2"/>
  <c r="G3227" i="2"/>
  <c r="G3229" i="2"/>
  <c r="G3243" i="2"/>
  <c r="G3285" i="2"/>
  <c r="G3254" i="2"/>
  <c r="G3277" i="2"/>
  <c r="G3289" i="2"/>
  <c r="G3276" i="2"/>
  <c r="G3278" i="2"/>
  <c r="G2930" i="2"/>
  <c r="G3014" i="2"/>
  <c r="G2946" i="2"/>
  <c r="G2978" i="2"/>
  <c r="G3042" i="2"/>
  <c r="G2934" i="2"/>
  <c r="G3054" i="2"/>
  <c r="G2958" i="2"/>
  <c r="G2990" i="2"/>
  <c r="G3050" i="2"/>
  <c r="G3108" i="2"/>
  <c r="G3120" i="2"/>
  <c r="G3104" i="2"/>
  <c r="G2933" i="2"/>
  <c r="G2935" i="2"/>
  <c r="G2949" i="2"/>
  <c r="G2951" i="2"/>
  <c r="G2965" i="2"/>
  <c r="G2967" i="2"/>
  <c r="G2981" i="2"/>
  <c r="G2983" i="2"/>
  <c r="G2997" i="2"/>
  <c r="G2999" i="2"/>
  <c r="G3013" i="2"/>
  <c r="G3015" i="2"/>
  <c r="G3029" i="2"/>
  <c r="G3031" i="2"/>
  <c r="G3045" i="2"/>
  <c r="G3047" i="2"/>
  <c r="G3136" i="2"/>
  <c r="G3152" i="2"/>
  <c r="G3168" i="2"/>
  <c r="G3184" i="2"/>
  <c r="G3200" i="2"/>
  <c r="G3216" i="2"/>
  <c r="G3132" i="2"/>
  <c r="G3164" i="2"/>
  <c r="G3196" i="2"/>
  <c r="G3220" i="2"/>
  <c r="G3111" i="2"/>
  <c r="G3113" i="2"/>
  <c r="G3127" i="2"/>
  <c r="G3129" i="2"/>
  <c r="G3143" i="2"/>
  <c r="G3145" i="2"/>
  <c r="G3159" i="2"/>
  <c r="G3161" i="2"/>
  <c r="G3175" i="2"/>
  <c r="G3177" i="2"/>
  <c r="G3191" i="2"/>
  <c r="G3193" i="2"/>
  <c r="G3207" i="2"/>
  <c r="G3209" i="2"/>
  <c r="G3223" i="2"/>
  <c r="G3225" i="2"/>
  <c r="G3239" i="2"/>
  <c r="G3273" i="2"/>
  <c r="G3272" i="2"/>
  <c r="G3274" i="2"/>
  <c r="G3288" i="2"/>
  <c r="G2938" i="2"/>
  <c r="G2954" i="2"/>
  <c r="G2986" i="2"/>
  <c r="G3026" i="2"/>
  <c r="G2926" i="2"/>
  <c r="G3038" i="2"/>
  <c r="G2966" i="2"/>
  <c r="G2998" i="2"/>
  <c r="G3034" i="2"/>
  <c r="G2929" i="2"/>
  <c r="G2931" i="2"/>
  <c r="G2945" i="2"/>
  <c r="G2947" i="2"/>
  <c r="G2961" i="2"/>
  <c r="G2963" i="2"/>
  <c r="G2977" i="2"/>
  <c r="G2979" i="2"/>
  <c r="G2993" i="2"/>
  <c r="G2995" i="2"/>
  <c r="G3009" i="2"/>
  <c r="G3011" i="2"/>
  <c r="G3025" i="2"/>
  <c r="G3027" i="2"/>
  <c r="G3041" i="2"/>
  <c r="G3043" i="2"/>
  <c r="G3077" i="2"/>
  <c r="G3124" i="2"/>
  <c r="G3156" i="2"/>
  <c r="G3188" i="2"/>
  <c r="G3224" i="2"/>
  <c r="G3232" i="2"/>
  <c r="G3107" i="2"/>
  <c r="G3109" i="2"/>
  <c r="G3123" i="2"/>
  <c r="G3125" i="2"/>
  <c r="G3139" i="2"/>
  <c r="G3141" i="2"/>
  <c r="G3155" i="2"/>
  <c r="G3157" i="2"/>
  <c r="G3171" i="2"/>
  <c r="G3173" i="2"/>
  <c r="G3187" i="2"/>
  <c r="G3189" i="2"/>
  <c r="G3203" i="2"/>
  <c r="G3205" i="2"/>
  <c r="G3219" i="2"/>
  <c r="G3221" i="2"/>
  <c r="G3235" i="2"/>
  <c r="G3237" i="2"/>
  <c r="G3265" i="2"/>
  <c r="G3269" i="2"/>
  <c r="G3268" i="2"/>
  <c r="G3270" i="2"/>
  <c r="G3284" i="2"/>
  <c r="G3286" i="2"/>
  <c r="G3046" i="2"/>
  <c r="G2962" i="2"/>
  <c r="G2994" i="2"/>
  <c r="G3010" i="2"/>
  <c r="G3022" i="2"/>
  <c r="G2974" i="2"/>
  <c r="G3018" i="2"/>
  <c r="G3085" i="2"/>
  <c r="G2925" i="2"/>
  <c r="G2927" i="2"/>
  <c r="G2941" i="2"/>
  <c r="G2943" i="2"/>
  <c r="G2957" i="2"/>
  <c r="G2959" i="2"/>
  <c r="G2973" i="2"/>
  <c r="G2975" i="2"/>
  <c r="G2989" i="2"/>
  <c r="G2991" i="2"/>
  <c r="G3005" i="2"/>
  <c r="G3007" i="2"/>
  <c r="G3021" i="2"/>
  <c r="G3023" i="2"/>
  <c r="G3037" i="2"/>
  <c r="G3039" i="2"/>
  <c r="G3053" i="2"/>
  <c r="G3100" i="2"/>
  <c r="G3128" i="2"/>
  <c r="G3144" i="2"/>
  <c r="G3160" i="2"/>
  <c r="G3176" i="2"/>
  <c r="G3192" i="2"/>
  <c r="G3208" i="2"/>
  <c r="G3148" i="2"/>
  <c r="G3180" i="2"/>
  <c r="G3212" i="2"/>
  <c r="G3228" i="2"/>
  <c r="G3236" i="2"/>
  <c r="G3103" i="2"/>
  <c r="G3105" i="2"/>
  <c r="G3119" i="2"/>
  <c r="G3121" i="2"/>
  <c r="G3135" i="2"/>
  <c r="G3137" i="2"/>
  <c r="G3151" i="2"/>
  <c r="G3153" i="2"/>
  <c r="G3167" i="2"/>
  <c r="G3169" i="2"/>
  <c r="G3183" i="2"/>
  <c r="G3185" i="2"/>
  <c r="G3199" i="2"/>
  <c r="G3201" i="2"/>
  <c r="G3215" i="2"/>
  <c r="G3217" i="2"/>
  <c r="G3231" i="2"/>
  <c r="G3233" i="2"/>
  <c r="G3249" i="2"/>
  <c r="G3251" i="2"/>
  <c r="G3253" i="2"/>
  <c r="G3255" i="2"/>
  <c r="G3250" i="2"/>
  <c r="G3281" i="2"/>
  <c r="G3266" i="2"/>
  <c r="G3280" i="2"/>
  <c r="G3282" i="2"/>
  <c r="G431" i="2"/>
  <c r="G506" i="2"/>
  <c r="G559" i="2"/>
  <c r="G634" i="2"/>
  <c r="G687" i="2"/>
  <c r="G751" i="2"/>
  <c r="G815" i="2"/>
  <c r="G466" i="2"/>
  <c r="G583" i="2"/>
  <c r="G722" i="2"/>
  <c r="G839" i="2"/>
  <c r="G1128" i="2"/>
  <c r="G1160" i="2"/>
  <c r="G1192" i="2"/>
  <c r="G1224" i="2"/>
  <c r="G1256" i="2"/>
  <c r="G1288" i="2"/>
  <c r="G1320" i="2"/>
  <c r="G1352" i="2"/>
  <c r="G1384" i="2"/>
  <c r="G1416" i="2"/>
  <c r="G1448" i="2"/>
  <c r="G1480" i="2"/>
  <c r="G1512" i="2"/>
  <c r="G1544" i="2"/>
  <c r="G1569" i="2"/>
  <c r="G1585" i="2"/>
  <c r="G1601" i="2"/>
  <c r="G1617" i="2"/>
  <c r="G1633" i="2"/>
  <c r="G1649" i="2"/>
  <c r="G1665" i="2"/>
  <c r="G1681" i="2"/>
  <c r="G1697" i="2"/>
  <c r="G1713" i="2"/>
  <c r="G1729" i="2"/>
  <c r="G1745" i="2"/>
  <c r="G1761" i="2"/>
  <c r="G1777" i="2"/>
  <c r="G1793" i="2"/>
  <c r="G1809" i="2"/>
  <c r="G1841" i="2"/>
  <c r="G1857" i="2"/>
  <c r="G1873" i="2"/>
  <c r="G1889" i="2"/>
  <c r="G1905" i="2"/>
  <c r="G1921" i="2"/>
  <c r="G1937" i="2"/>
  <c r="G1953" i="2"/>
  <c r="G1969" i="2"/>
  <c r="G1985" i="2"/>
  <c r="G2001" i="2"/>
  <c r="G2017" i="2"/>
  <c r="G2049" i="2"/>
  <c r="G2081" i="2"/>
  <c r="G2113" i="2"/>
  <c r="G2145" i="2"/>
  <c r="G2161" i="2"/>
  <c r="G2209" i="2"/>
  <c r="G2225" i="2"/>
  <c r="G2241" i="2"/>
  <c r="G2257" i="2"/>
  <c r="G2531" i="2"/>
  <c r="G2481" i="2"/>
  <c r="G2513" i="2"/>
  <c r="G2545" i="2"/>
  <c r="G3087" i="2"/>
  <c r="G3084" i="2"/>
  <c r="G3118" i="2"/>
  <c r="G3150" i="2"/>
  <c r="G3182" i="2"/>
  <c r="G3214" i="2"/>
  <c r="G3230" i="2"/>
  <c r="G3259" i="2"/>
  <c r="G3279" i="2"/>
  <c r="G3311" i="2"/>
  <c r="G3343" i="2"/>
  <c r="G3449" i="2"/>
  <c r="G3496" i="2"/>
  <c r="G3544" i="2"/>
  <c r="G3576" i="2"/>
  <c r="G3608" i="2"/>
  <c r="G3758" i="2"/>
  <c r="G3790" i="2"/>
  <c r="G3845" i="2"/>
  <c r="G3893" i="2"/>
  <c r="G882" i="2"/>
  <c r="G2523" i="2"/>
  <c r="G3413" i="2"/>
  <c r="G622" i="2"/>
  <c r="G862" i="2"/>
  <c r="G926" i="2"/>
  <c r="G990" i="2"/>
  <c r="G1054" i="2"/>
  <c r="G4018" i="2"/>
  <c r="G3969" i="2"/>
  <c r="G3962" i="2"/>
  <c r="G3958" i="2"/>
  <c r="G3954" i="2"/>
  <c r="G3950" i="2"/>
  <c r="G3946" i="2"/>
  <c r="G3942" i="2"/>
  <c r="G3828" i="2"/>
  <c r="G3824" i="2"/>
  <c r="G3820" i="2"/>
  <c r="G3816" i="2"/>
  <c r="G3812" i="2"/>
  <c r="G3808" i="2"/>
  <c r="G3734" i="2"/>
  <c r="G3730" i="2"/>
  <c r="G3726" i="2"/>
  <c r="G3658" i="2"/>
  <c r="G3674" i="2"/>
  <c r="G3662" i="2"/>
  <c r="G3682" i="2"/>
  <c r="G3702" i="2"/>
  <c r="G3718" i="2"/>
  <c r="G3690" i="2"/>
  <c r="G3740" i="2"/>
  <c r="G3661" i="2"/>
  <c r="G3663" i="2"/>
  <c r="G3677" i="2"/>
  <c r="G3679" i="2"/>
  <c r="G3693" i="2"/>
  <c r="G3695" i="2"/>
  <c r="G3709" i="2"/>
  <c r="G3711" i="2"/>
  <c r="G3725" i="2"/>
  <c r="G3727" i="2"/>
  <c r="G3788" i="2"/>
  <c r="G3800" i="2"/>
  <c r="G3739" i="2"/>
  <c r="G3741" i="2"/>
  <c r="G3755" i="2"/>
  <c r="G3757" i="2"/>
  <c r="G3771" i="2"/>
  <c r="G3773" i="2"/>
  <c r="G3787" i="2"/>
  <c r="G3789" i="2"/>
  <c r="G3803" i="2"/>
  <c r="G3805" i="2"/>
  <c r="G3821" i="2"/>
  <c r="G3831" i="2"/>
  <c r="G3810" i="2"/>
  <c r="G3826" i="2"/>
  <c r="G3843" i="2"/>
  <c r="G3859" i="2"/>
  <c r="G3875" i="2"/>
  <c r="G3891" i="2"/>
  <c r="G3863" i="2"/>
  <c r="G3895" i="2"/>
  <c r="G3930" i="2"/>
  <c r="G3842" i="2"/>
  <c r="G3844" i="2"/>
  <c r="G3858" i="2"/>
  <c r="G3860" i="2"/>
  <c r="G3874" i="2"/>
  <c r="G3876" i="2"/>
  <c r="G3890" i="2"/>
  <c r="G3892" i="2"/>
  <c r="G3906" i="2"/>
  <c r="G3908" i="2"/>
  <c r="G3965" i="2"/>
  <c r="G3967" i="2"/>
  <c r="G3921" i="2"/>
  <c r="G3923" i="2"/>
  <c r="G3937" i="2"/>
  <c r="G3939" i="2"/>
  <c r="G3953" i="2"/>
  <c r="G3955" i="2"/>
  <c r="G3972" i="2"/>
  <c r="G3981" i="2"/>
  <c r="G3998" i="2"/>
  <c r="G3977" i="2"/>
  <c r="G3988" i="2"/>
  <c r="G3990" i="2"/>
  <c r="G3993" i="2"/>
  <c r="G3995" i="2"/>
  <c r="G4009" i="2"/>
  <c r="G4011" i="2"/>
  <c r="G4015" i="2"/>
  <c r="G3706" i="2"/>
  <c r="G3722" i="2"/>
  <c r="G3698" i="2"/>
  <c r="G3657" i="2"/>
  <c r="G3659" i="2"/>
  <c r="G3673" i="2"/>
  <c r="G3675" i="2"/>
  <c r="G3689" i="2"/>
  <c r="G3691" i="2"/>
  <c r="G3705" i="2"/>
  <c r="G3707" i="2"/>
  <c r="G3721" i="2"/>
  <c r="G3776" i="2"/>
  <c r="G3792" i="2"/>
  <c r="G3804" i="2"/>
  <c r="G3780" i="2"/>
  <c r="G3751" i="2"/>
  <c r="G3753" i="2"/>
  <c r="G3767" i="2"/>
  <c r="G3769" i="2"/>
  <c r="G3783" i="2"/>
  <c r="G3785" i="2"/>
  <c r="G3799" i="2"/>
  <c r="G3801" i="2"/>
  <c r="G3814" i="2"/>
  <c r="G3899" i="2"/>
  <c r="G3834" i="2"/>
  <c r="G3871" i="2"/>
  <c r="G3907" i="2"/>
  <c r="G3938" i="2"/>
  <c r="G3838" i="2"/>
  <c r="G3840" i="2"/>
  <c r="G3854" i="2"/>
  <c r="G3856" i="2"/>
  <c r="G3870" i="2"/>
  <c r="G3872" i="2"/>
  <c r="G3886" i="2"/>
  <c r="G3888" i="2"/>
  <c r="G3902" i="2"/>
  <c r="G3904" i="2"/>
  <c r="G3918" i="2"/>
  <c r="G3968" i="2"/>
  <c r="G3974" i="2"/>
  <c r="G3919" i="2"/>
  <c r="G3933" i="2"/>
  <c r="G3935" i="2"/>
  <c r="G3951" i="2"/>
  <c r="G3994" i="2"/>
  <c r="G4002" i="2"/>
  <c r="G4014" i="2"/>
  <c r="G4006" i="2"/>
  <c r="G3984" i="2"/>
  <c r="G3986" i="2"/>
  <c r="G4005" i="2"/>
  <c r="G4007" i="2"/>
  <c r="G3666" i="2"/>
  <c r="G3714" i="2"/>
  <c r="G3678" i="2"/>
  <c r="G3710" i="2"/>
  <c r="G3694" i="2"/>
  <c r="G3752" i="2"/>
  <c r="G3655" i="2"/>
  <c r="G3669" i="2"/>
  <c r="G3671" i="2"/>
  <c r="G3685" i="2"/>
  <c r="G3687" i="2"/>
  <c r="G3701" i="2"/>
  <c r="G3703" i="2"/>
  <c r="G3717" i="2"/>
  <c r="G3719" i="2"/>
  <c r="G3733" i="2"/>
  <c r="G3736" i="2"/>
  <c r="G3772" i="2"/>
  <c r="G3747" i="2"/>
  <c r="G3749" i="2"/>
  <c r="G3763" i="2"/>
  <c r="G3765" i="2"/>
  <c r="G3779" i="2"/>
  <c r="G3781" i="2"/>
  <c r="G3795" i="2"/>
  <c r="G3797" i="2"/>
  <c r="G3813" i="2"/>
  <c r="G3829" i="2"/>
  <c r="G3818" i="2"/>
  <c r="G3839" i="2"/>
  <c r="G3851" i="2"/>
  <c r="G3867" i="2"/>
  <c r="G3883" i="2"/>
  <c r="G3832" i="2"/>
  <c r="G3847" i="2"/>
  <c r="G3836" i="2"/>
  <c r="G3850" i="2"/>
  <c r="G3852" i="2"/>
  <c r="G3866" i="2"/>
  <c r="G3868" i="2"/>
  <c r="G3882" i="2"/>
  <c r="G3884" i="2"/>
  <c r="G3898" i="2"/>
  <c r="G3900" i="2"/>
  <c r="G3914" i="2"/>
  <c r="G3916" i="2"/>
  <c r="G3973" i="2"/>
  <c r="G3948" i="2"/>
  <c r="G3985" i="2"/>
  <c r="G3929" i="2"/>
  <c r="G3931" i="2"/>
  <c r="G3945" i="2"/>
  <c r="G3947" i="2"/>
  <c r="G3961" i="2"/>
  <c r="G3963" i="2"/>
  <c r="G3970" i="2"/>
  <c r="G3989" i="2"/>
  <c r="G3980" i="2"/>
  <c r="G3982" i="2"/>
  <c r="G4001" i="2"/>
  <c r="G4003" i="2"/>
  <c r="G4019" i="2"/>
  <c r="G3686" i="2"/>
  <c r="G3670" i="2"/>
  <c r="G3744" i="2"/>
  <c r="G3756" i="2"/>
  <c r="G3665" i="2"/>
  <c r="G3667" i="2"/>
  <c r="G3681" i="2"/>
  <c r="G3683" i="2"/>
  <c r="G3697" i="2"/>
  <c r="G3699" i="2"/>
  <c r="G3713" i="2"/>
  <c r="G3715" i="2"/>
  <c r="G3729" i="2"/>
  <c r="G3731" i="2"/>
  <c r="G3748" i="2"/>
  <c r="G3760" i="2"/>
  <c r="G3768" i="2"/>
  <c r="G3784" i="2"/>
  <c r="G3764" i="2"/>
  <c r="G3796" i="2"/>
  <c r="G3743" i="2"/>
  <c r="G3745" i="2"/>
  <c r="G3759" i="2"/>
  <c r="G3761" i="2"/>
  <c r="G3775" i="2"/>
  <c r="G3777" i="2"/>
  <c r="G3791" i="2"/>
  <c r="G3793" i="2"/>
  <c r="G3807" i="2"/>
  <c r="G3823" i="2"/>
  <c r="G3806" i="2"/>
  <c r="G3822" i="2"/>
  <c r="G3915" i="2"/>
  <c r="G3903" i="2"/>
  <c r="G3855" i="2"/>
  <c r="G3879" i="2"/>
  <c r="G3887" i="2"/>
  <c r="G3911" i="2"/>
  <c r="G3922" i="2"/>
  <c r="G3835" i="2"/>
  <c r="G3846" i="2"/>
  <c r="G3848" i="2"/>
  <c r="G3862" i="2"/>
  <c r="G3864" i="2"/>
  <c r="G3878" i="2"/>
  <c r="G3880" i="2"/>
  <c r="G3894" i="2"/>
  <c r="G3896" i="2"/>
  <c r="G3910" i="2"/>
  <c r="G3912" i="2"/>
  <c r="G3934" i="2"/>
  <c r="G3926" i="2"/>
  <c r="G3966" i="2"/>
  <c r="G3976" i="2"/>
  <c r="G3925" i="2"/>
  <c r="G3927" i="2"/>
  <c r="G3943" i="2"/>
  <c r="G3959" i="2"/>
  <c r="G4010" i="2"/>
  <c r="G4017" i="2"/>
  <c r="G3978" i="2"/>
  <c r="G3997" i="2"/>
  <c r="G3999" i="2"/>
  <c r="G4013" i="2"/>
  <c r="G2539" i="2"/>
  <c r="G2535" i="2"/>
  <c r="G2543" i="2"/>
  <c r="G3660" i="2"/>
  <c r="G3692" i="2"/>
  <c r="G3738" i="2"/>
  <c r="G3770" i="2"/>
  <c r="G3956" i="2"/>
  <c r="G3991" i="2"/>
  <c r="G4008" i="2"/>
  <c r="G2547" i="2"/>
  <c r="G2551" i="2"/>
  <c r="G2296" i="2"/>
  <c r="G2328" i="2"/>
  <c r="G2360" i="2"/>
  <c r="G2392" i="2"/>
  <c r="G2424" i="2"/>
  <c r="G2456" i="2"/>
  <c r="G3766" i="2"/>
  <c r="G3798" i="2"/>
  <c r="G3817" i="2"/>
  <c r="G3833" i="2"/>
  <c r="G2463" i="2"/>
  <c r="G2213" i="2"/>
  <c r="G2229" i="2"/>
  <c r="G2511" i="2"/>
  <c r="G2486" i="2"/>
  <c r="G2518" i="2"/>
  <c r="G2550" i="2"/>
  <c r="G2557" i="2"/>
  <c r="G3668" i="2"/>
  <c r="G3700" i="2"/>
  <c r="G3737" i="2"/>
  <c r="G3979" i="2"/>
  <c r="G1663" i="2"/>
  <c r="G1703" i="2"/>
  <c r="G1735" i="2"/>
  <c r="G1767" i="2"/>
  <c r="G1799" i="2"/>
  <c r="G1607" i="2"/>
  <c r="G1639" i="2"/>
  <c r="G1477" i="2"/>
  <c r="G1479" i="2"/>
  <c r="G1493" i="2"/>
  <c r="G1495" i="2"/>
  <c r="G1509" i="2"/>
  <c r="G1511" i="2"/>
  <c r="G1525" i="2"/>
  <c r="G1527" i="2"/>
  <c r="G1541" i="2"/>
  <c r="G1543" i="2"/>
  <c r="G1557" i="2"/>
  <c r="G1559" i="2"/>
  <c r="G1566" i="2"/>
  <c r="G1568" i="2"/>
  <c r="G1582" i="2"/>
  <c r="G1584" i="2"/>
  <c r="G1598" i="2"/>
  <c r="G1600" i="2"/>
  <c r="G1614" i="2"/>
  <c r="G1616" i="2"/>
  <c r="G1630" i="2"/>
  <c r="G1632" i="2"/>
  <c r="G1646" i="2"/>
  <c r="G1648" i="2"/>
  <c r="G1662" i="2"/>
  <c r="G1664" i="2"/>
  <c r="G1678" i="2"/>
  <c r="G1680" i="2"/>
  <c r="G1694" i="2"/>
  <c r="G1696" i="2"/>
  <c r="G1710" i="2"/>
  <c r="G1712" i="2"/>
  <c r="G1726" i="2"/>
  <c r="G1728" i="2"/>
  <c r="G1742" i="2"/>
  <c r="G1744" i="2"/>
  <c r="G1758" i="2"/>
  <c r="G1760" i="2"/>
  <c r="G1774" i="2"/>
  <c r="G1776" i="2"/>
  <c r="G1790" i="2"/>
  <c r="G1792" i="2"/>
  <c r="G1806" i="2"/>
  <c r="G1808" i="2"/>
  <c r="G1822" i="2"/>
  <c r="G1824" i="2"/>
  <c r="G1679" i="2"/>
  <c r="G1711" i="2"/>
  <c r="G1743" i="2"/>
  <c r="G1775" i="2"/>
  <c r="G1807" i="2"/>
  <c r="G1567" i="2"/>
  <c r="G1615" i="2"/>
  <c r="G1647" i="2"/>
  <c r="G1473" i="2"/>
  <c r="G1475" i="2"/>
  <c r="G1489" i="2"/>
  <c r="G1491" i="2"/>
  <c r="G1505" i="2"/>
  <c r="G1507" i="2"/>
  <c r="G1521" i="2"/>
  <c r="G1523" i="2"/>
  <c r="G1537" i="2"/>
  <c r="G1539" i="2"/>
  <c r="G1553" i="2"/>
  <c r="G1555" i="2"/>
  <c r="G1571" i="2"/>
  <c r="G1587" i="2"/>
  <c r="G1603" i="2"/>
  <c r="G1619" i="2"/>
  <c r="G1635" i="2"/>
  <c r="G1651" i="2"/>
  <c r="G1667" i="2"/>
  <c r="G1683" i="2"/>
  <c r="G1699" i="2"/>
  <c r="G1715" i="2"/>
  <c r="G1731" i="2"/>
  <c r="G1747" i="2"/>
  <c r="G1763" i="2"/>
  <c r="G1779" i="2"/>
  <c r="G1795" i="2"/>
  <c r="G1811" i="2"/>
  <c r="G1827" i="2"/>
  <c r="G1578" i="2"/>
  <c r="G1580" i="2"/>
  <c r="G1594" i="2"/>
  <c r="G1596" i="2"/>
  <c r="G1610" i="2"/>
  <c r="G1612" i="2"/>
  <c r="G1626" i="2"/>
  <c r="G1628" i="2"/>
  <c r="G1642" i="2"/>
  <c r="G1644" i="2"/>
  <c r="G1658" i="2"/>
  <c r="G1660" i="2"/>
  <c r="G1674" i="2"/>
  <c r="G1676" i="2"/>
  <c r="G1690" i="2"/>
  <c r="G1692" i="2"/>
  <c r="G1706" i="2"/>
  <c r="G1708" i="2"/>
  <c r="G1722" i="2"/>
  <c r="G1724" i="2"/>
  <c r="G1738" i="2"/>
  <c r="G1740" i="2"/>
  <c r="G1754" i="2"/>
  <c r="G1756" i="2"/>
  <c r="G1770" i="2"/>
  <c r="G1772" i="2"/>
  <c r="G1786" i="2"/>
  <c r="G1788" i="2"/>
  <c r="G1802" i="2"/>
  <c r="G1804" i="2"/>
  <c r="G1818" i="2"/>
  <c r="G1820" i="2"/>
  <c r="G1575" i="2"/>
  <c r="G1687" i="2"/>
  <c r="G1719" i="2"/>
  <c r="G1751" i="2"/>
  <c r="G1783" i="2"/>
  <c r="G1815" i="2"/>
  <c r="G1583" i="2"/>
  <c r="G1623" i="2"/>
  <c r="G1655" i="2"/>
  <c r="G1469" i="2"/>
  <c r="G1471" i="2"/>
  <c r="G1485" i="2"/>
  <c r="G1487" i="2"/>
  <c r="G1501" i="2"/>
  <c r="G1503" i="2"/>
  <c r="G1517" i="2"/>
  <c r="G1519" i="2"/>
  <c r="G1533" i="2"/>
  <c r="G1535" i="2"/>
  <c r="G1549" i="2"/>
  <c r="G1551" i="2"/>
  <c r="G1565" i="2"/>
  <c r="G1574" i="2"/>
  <c r="G1576" i="2"/>
  <c r="G1590" i="2"/>
  <c r="G1592" i="2"/>
  <c r="G1606" i="2"/>
  <c r="G1608" i="2"/>
  <c r="G1622" i="2"/>
  <c r="G1624" i="2"/>
  <c r="G1638" i="2"/>
  <c r="G1640" i="2"/>
  <c r="G1654" i="2"/>
  <c r="G1656" i="2"/>
  <c r="G1670" i="2"/>
  <c r="G1672" i="2"/>
  <c r="G1686" i="2"/>
  <c r="G1688" i="2"/>
  <c r="G1702" i="2"/>
  <c r="G1704" i="2"/>
  <c r="G1718" i="2"/>
  <c r="G1720" i="2"/>
  <c r="G1734" i="2"/>
  <c r="G1736" i="2"/>
  <c r="G1750" i="2"/>
  <c r="G1752" i="2"/>
  <c r="G1766" i="2"/>
  <c r="G1768" i="2"/>
  <c r="G1782" i="2"/>
  <c r="G1784" i="2"/>
  <c r="G1798" i="2"/>
  <c r="G1800" i="2"/>
  <c r="G1814" i="2"/>
  <c r="G1816" i="2"/>
  <c r="G1478" i="2"/>
  <c r="G1494" i="2"/>
  <c r="G1510" i="2"/>
  <c r="G1526" i="2"/>
  <c r="G1542" i="2"/>
  <c r="G1558" i="2"/>
  <c r="G1466" i="2"/>
  <c r="G1482" i="2"/>
  <c r="G1498" i="2"/>
  <c r="G1514" i="2"/>
  <c r="G1530" i="2"/>
  <c r="G1546" i="2"/>
  <c r="G1562" i="2"/>
  <c r="G1470" i="2"/>
  <c r="G1486" i="2"/>
  <c r="G1502" i="2"/>
  <c r="G1518" i="2"/>
  <c r="G1534" i="2"/>
  <c r="G1550" i="2"/>
  <c r="G1474" i="2"/>
  <c r="G1490" i="2"/>
  <c r="G1506" i="2"/>
  <c r="G1522" i="2"/>
  <c r="G1538" i="2"/>
  <c r="G1554" i="2"/>
  <c r="G1599" i="2"/>
  <c r="G1695" i="2"/>
  <c r="G1727" i="2"/>
  <c r="G1759" i="2"/>
  <c r="G1791" i="2"/>
  <c r="G1823" i="2"/>
  <c r="G1591" i="2"/>
  <c r="G1631" i="2"/>
  <c r="G1671" i="2"/>
  <c r="G1465" i="2"/>
  <c r="G1467" i="2"/>
  <c r="G1481" i="2"/>
  <c r="G1483" i="2"/>
  <c r="G1497" i="2"/>
  <c r="G1499" i="2"/>
  <c r="G1513" i="2"/>
  <c r="G1515" i="2"/>
  <c r="G1529" i="2"/>
  <c r="G1531" i="2"/>
  <c r="G1545" i="2"/>
  <c r="G1547" i="2"/>
  <c r="G1561" i="2"/>
  <c r="G1563" i="2"/>
  <c r="G1579" i="2"/>
  <c r="G1595" i="2"/>
  <c r="G1611" i="2"/>
  <c r="G1627" i="2"/>
  <c r="G1643" i="2"/>
  <c r="G1659" i="2"/>
  <c r="G1675" i="2"/>
  <c r="G1691" i="2"/>
  <c r="G1707" i="2"/>
  <c r="G1723" i="2"/>
  <c r="G1739" i="2"/>
  <c r="G1755" i="2"/>
  <c r="G1771" i="2"/>
  <c r="G1787" i="2"/>
  <c r="G1803" i="2"/>
  <c r="G1819" i="2"/>
  <c r="G1570" i="2"/>
  <c r="G1572" i="2"/>
  <c r="G1586" i="2"/>
  <c r="G1588" i="2"/>
  <c r="G1602" i="2"/>
  <c r="G1604" i="2"/>
  <c r="G1618" i="2"/>
  <c r="G1620" i="2"/>
  <c r="G1634" i="2"/>
  <c r="G1636" i="2"/>
  <c r="G1650" i="2"/>
  <c r="G1652" i="2"/>
  <c r="G1666" i="2"/>
  <c r="G1668" i="2"/>
  <c r="G1682" i="2"/>
  <c r="G1684" i="2"/>
  <c r="G1698" i="2"/>
  <c r="G1700" i="2"/>
  <c r="G1714" i="2"/>
  <c r="G1716" i="2"/>
  <c r="G1730" i="2"/>
  <c r="G1732" i="2"/>
  <c r="G1746" i="2"/>
  <c r="G1748" i="2"/>
  <c r="G1762" i="2"/>
  <c r="G1764" i="2"/>
  <c r="G1778" i="2"/>
  <c r="G1780" i="2"/>
  <c r="G1794" i="2"/>
  <c r="G1796" i="2"/>
  <c r="G1810" i="2"/>
  <c r="G1812" i="2"/>
  <c r="G1826" i="2"/>
  <c r="G1828" i="2"/>
  <c r="G3467" i="2"/>
  <c r="G3463" i="2"/>
  <c r="G3459" i="2"/>
  <c r="G3455" i="2"/>
  <c r="G3451" i="2"/>
  <c r="G3447" i="2"/>
  <c r="G3439" i="2"/>
  <c r="G3431" i="2"/>
  <c r="G3423" i="2"/>
  <c r="G3415" i="2"/>
  <c r="G3407" i="2"/>
  <c r="G3399" i="2"/>
  <c r="G3395" i="2"/>
  <c r="G3391" i="2"/>
  <c r="G3387" i="2"/>
  <c r="G3383" i="2"/>
  <c r="G3379" i="2"/>
  <c r="G3375" i="2"/>
  <c r="G3371" i="2"/>
  <c r="G3367" i="2"/>
  <c r="G3363" i="2"/>
  <c r="G3359" i="2"/>
  <c r="G3353" i="2"/>
  <c r="G3357" i="2"/>
  <c r="G3443" i="2"/>
  <c r="G3435" i="2"/>
  <c r="G3427" i="2"/>
  <c r="G3419" i="2"/>
  <c r="G3411" i="2"/>
  <c r="G3403" i="2"/>
  <c r="G3341" i="2"/>
  <c r="G3349" i="2"/>
  <c r="G3422" i="2"/>
  <c r="G3404" i="2"/>
  <c r="G3436" i="2"/>
  <c r="G3292" i="2"/>
  <c r="G3294" i="2"/>
  <c r="G3308" i="2"/>
  <c r="G3310" i="2"/>
  <c r="G3324" i="2"/>
  <c r="G3326" i="2"/>
  <c r="G3340" i="2"/>
  <c r="G3342" i="2"/>
  <c r="G3408" i="2"/>
  <c r="G3440" i="2"/>
  <c r="G3401" i="2"/>
  <c r="G3409" i="2"/>
  <c r="G3417" i="2"/>
  <c r="G3425" i="2"/>
  <c r="G3433" i="2"/>
  <c r="G3441" i="2"/>
  <c r="G3522" i="2"/>
  <c r="G3450" i="2"/>
  <c r="G3466" i="2"/>
  <c r="G3468" i="2"/>
  <c r="G3478" i="2"/>
  <c r="G3494" i="2"/>
  <c r="G3510" i="2"/>
  <c r="G3526" i="2"/>
  <c r="G3558" i="2"/>
  <c r="G3570" i="2"/>
  <c r="G3453" i="2"/>
  <c r="G3469" i="2"/>
  <c r="G3638" i="2"/>
  <c r="G3582" i="2"/>
  <c r="G3598" i="2"/>
  <c r="G3634" i="2"/>
  <c r="G3477" i="2"/>
  <c r="G3479" i="2"/>
  <c r="G3493" i="2"/>
  <c r="G3495" i="2"/>
  <c r="G3509" i="2"/>
  <c r="G3511" i="2"/>
  <c r="G3525" i="2"/>
  <c r="G3527" i="2"/>
  <c r="G3541" i="2"/>
  <c r="G3543" i="2"/>
  <c r="G3557" i="2"/>
  <c r="G3559" i="2"/>
  <c r="G3573" i="2"/>
  <c r="G3575" i="2"/>
  <c r="G3589" i="2"/>
  <c r="G3591" i="2"/>
  <c r="G3605" i="2"/>
  <c r="G3607" i="2"/>
  <c r="G3621" i="2"/>
  <c r="G3623" i="2"/>
  <c r="G3637" i="2"/>
  <c r="G3639" i="2"/>
  <c r="G3645" i="2"/>
  <c r="G3647" i="2"/>
  <c r="G3293" i="2"/>
  <c r="G3309" i="2"/>
  <c r="G3325" i="2"/>
  <c r="G3337" i="2"/>
  <c r="G3297" i="2"/>
  <c r="G3301" i="2"/>
  <c r="G3333" i="2"/>
  <c r="G3290" i="2"/>
  <c r="G3304" i="2"/>
  <c r="G3306" i="2"/>
  <c r="G3320" i="2"/>
  <c r="G3322" i="2"/>
  <c r="G3336" i="2"/>
  <c r="G3338" i="2"/>
  <c r="G3474" i="2"/>
  <c r="G3490" i="2"/>
  <c r="G3506" i="2"/>
  <c r="G3530" i="2"/>
  <c r="G3562" i="2"/>
  <c r="G3538" i="2"/>
  <c r="G3554" i="2"/>
  <c r="G3622" i="2"/>
  <c r="G3578" i="2"/>
  <c r="G3594" i="2"/>
  <c r="G3610" i="2"/>
  <c r="G3630" i="2"/>
  <c r="G3614" i="2"/>
  <c r="G3473" i="2"/>
  <c r="G3475" i="2"/>
  <c r="G3489" i="2"/>
  <c r="G3491" i="2"/>
  <c r="G3505" i="2"/>
  <c r="G3507" i="2"/>
  <c r="G3521" i="2"/>
  <c r="G3523" i="2"/>
  <c r="G3537" i="2"/>
  <c r="G3539" i="2"/>
  <c r="G3553" i="2"/>
  <c r="G3555" i="2"/>
  <c r="G3569" i="2"/>
  <c r="G3571" i="2"/>
  <c r="G3585" i="2"/>
  <c r="G3587" i="2"/>
  <c r="G3601" i="2"/>
  <c r="G3603" i="2"/>
  <c r="G3617" i="2"/>
  <c r="G3619" i="2"/>
  <c r="G3633" i="2"/>
  <c r="G3635" i="2"/>
  <c r="G3654" i="2"/>
  <c r="G3643" i="2"/>
  <c r="G3317" i="2"/>
  <c r="G3345" i="2"/>
  <c r="G3321" i="2"/>
  <c r="G3406" i="2"/>
  <c r="G3438" i="2"/>
  <c r="G3300" i="2"/>
  <c r="G3302" i="2"/>
  <c r="G3316" i="2"/>
  <c r="G3318" i="2"/>
  <c r="G3332" i="2"/>
  <c r="G3334" i="2"/>
  <c r="G3348" i="2"/>
  <c r="G3350" i="2"/>
  <c r="G3566" i="2"/>
  <c r="G3458" i="2"/>
  <c r="G3470" i="2"/>
  <c r="G3486" i="2"/>
  <c r="G3502" i="2"/>
  <c r="G3518" i="2"/>
  <c r="G3534" i="2"/>
  <c r="G3542" i="2"/>
  <c r="G3445" i="2"/>
  <c r="G3461" i="2"/>
  <c r="G3574" i="2"/>
  <c r="G3590" i="2"/>
  <c r="G3606" i="2"/>
  <c r="G3650" i="2"/>
  <c r="G3471" i="2"/>
  <c r="G3485" i="2"/>
  <c r="G3487" i="2"/>
  <c r="G3501" i="2"/>
  <c r="G3503" i="2"/>
  <c r="G3517" i="2"/>
  <c r="G3519" i="2"/>
  <c r="G3533" i="2"/>
  <c r="G3535" i="2"/>
  <c r="G3549" i="2"/>
  <c r="G3551" i="2"/>
  <c r="G3565" i="2"/>
  <c r="G3567" i="2"/>
  <c r="G3581" i="2"/>
  <c r="G3583" i="2"/>
  <c r="G3597" i="2"/>
  <c r="G3599" i="2"/>
  <c r="G3613" i="2"/>
  <c r="G3615" i="2"/>
  <c r="G3629" i="2"/>
  <c r="G3631" i="2"/>
  <c r="G3646" i="2"/>
  <c r="G3642" i="2"/>
  <c r="G3653" i="2"/>
  <c r="G3305" i="2"/>
  <c r="G3313" i="2"/>
  <c r="G3329" i="2"/>
  <c r="G3414" i="2"/>
  <c r="G3412" i="2"/>
  <c r="G3444" i="2"/>
  <c r="G3296" i="2"/>
  <c r="G3298" i="2"/>
  <c r="G3312" i="2"/>
  <c r="G3314" i="2"/>
  <c r="G3328" i="2"/>
  <c r="G3330" i="2"/>
  <c r="G3344" i="2"/>
  <c r="G3346" i="2"/>
  <c r="G3354" i="2"/>
  <c r="G3360" i="2"/>
  <c r="G3364" i="2"/>
  <c r="G3368" i="2"/>
  <c r="G3372" i="2"/>
  <c r="G3376" i="2"/>
  <c r="G3380" i="2"/>
  <c r="G3384" i="2"/>
  <c r="G3388" i="2"/>
  <c r="G3392" i="2"/>
  <c r="G3396" i="2"/>
  <c r="G3416" i="2"/>
  <c r="G3482" i="2"/>
  <c r="G3498" i="2"/>
  <c r="G3514" i="2"/>
  <c r="G3550" i="2"/>
  <c r="G3546" i="2"/>
  <c r="G3586" i="2"/>
  <c r="G3602" i="2"/>
  <c r="G3618" i="2"/>
  <c r="G3626" i="2"/>
  <c r="G3481" i="2"/>
  <c r="G3483" i="2"/>
  <c r="G3497" i="2"/>
  <c r="G3499" i="2"/>
  <c r="G3513" i="2"/>
  <c r="G3515" i="2"/>
  <c r="G3529" i="2"/>
  <c r="G3531" i="2"/>
  <c r="G3545" i="2"/>
  <c r="G3547" i="2"/>
  <c r="G3561" i="2"/>
  <c r="G3563" i="2"/>
  <c r="G3577" i="2"/>
  <c r="G3579" i="2"/>
  <c r="G3593" i="2"/>
  <c r="G3595" i="2"/>
  <c r="G3609" i="2"/>
  <c r="G3611" i="2"/>
  <c r="G3625" i="2"/>
  <c r="G3627" i="2"/>
  <c r="G3641" i="2"/>
  <c r="G3649" i="2"/>
  <c r="G3651" i="2"/>
  <c r="G399" i="2"/>
  <c r="G474" i="2"/>
  <c r="G527" i="2"/>
  <c r="G602" i="2"/>
  <c r="G655" i="2"/>
  <c r="G519" i="2"/>
  <c r="G658" i="2"/>
  <c r="G775" i="2"/>
  <c r="G2489" i="2"/>
  <c r="G2521" i="2"/>
  <c r="G2553" i="2"/>
  <c r="G2288" i="2"/>
  <c r="G2320" i="2"/>
  <c r="G2352" i="2"/>
  <c r="G2384" i="2"/>
  <c r="G2416" i="2"/>
  <c r="G2448" i="2"/>
  <c r="G2924" i="2"/>
  <c r="G2940" i="2"/>
  <c r="G2972" i="2"/>
  <c r="G3004" i="2"/>
  <c r="G3036" i="2"/>
  <c r="G3261" i="2"/>
  <c r="G3402" i="2"/>
  <c r="G3418" i="2"/>
  <c r="G3434" i="2"/>
  <c r="G3454" i="2"/>
  <c r="G3664" i="2"/>
  <c r="G3696" i="2"/>
  <c r="G3809" i="2"/>
  <c r="G3952" i="2"/>
  <c r="G3924" i="2"/>
  <c r="G898" i="2"/>
  <c r="G2555" i="2"/>
  <c r="G414" i="2"/>
  <c r="G686" i="2"/>
  <c r="G3941" i="2"/>
  <c r="G878" i="2"/>
  <c r="G942" i="2"/>
  <c r="G1006" i="2"/>
  <c r="G3397" i="2"/>
  <c r="G3676" i="2"/>
  <c r="G3754" i="2"/>
  <c r="G3802" i="2"/>
  <c r="G3920" i="2"/>
  <c r="G3987" i="2"/>
  <c r="G2280" i="2"/>
  <c r="G2312" i="2"/>
  <c r="G2344" i="2"/>
  <c r="G2376" i="2"/>
  <c r="G2408" i="2"/>
  <c r="G2440" i="2"/>
  <c r="G2554" i="2"/>
  <c r="G3782" i="2"/>
  <c r="G3960" i="2"/>
  <c r="G2507" i="2"/>
  <c r="G2261" i="2"/>
  <c r="G2534" i="2"/>
  <c r="G3732" i="2"/>
  <c r="G3684" i="2"/>
  <c r="G4000" i="2"/>
  <c r="G2495" i="2"/>
  <c r="G2205" i="2"/>
  <c r="G2221" i="2"/>
  <c r="G2237" i="2"/>
  <c r="G2253" i="2"/>
  <c r="G2269" i="2"/>
  <c r="G2300" i="2"/>
  <c r="G2332" i="2"/>
  <c r="G2364" i="2"/>
  <c r="G2396" i="2"/>
  <c r="G2428" i="2"/>
  <c r="G2460" i="2"/>
  <c r="G3724" i="2"/>
  <c r="G3819" i="2"/>
  <c r="G3857" i="2"/>
  <c r="G3889" i="2"/>
  <c r="G3975" i="2"/>
  <c r="G2515" i="2"/>
  <c r="G2217" i="2"/>
  <c r="G2233" i="2"/>
  <c r="G2249" i="2"/>
  <c r="G2265" i="2"/>
  <c r="G2549" i="2"/>
  <c r="G3735" i="2"/>
  <c r="G3656" i="2"/>
  <c r="G3688" i="2"/>
  <c r="G3720" i="2"/>
  <c r="G3830" i="2"/>
  <c r="G3853" i="2"/>
  <c r="G3901" i="2"/>
  <c r="G4004" i="2"/>
  <c r="G1116" i="2"/>
  <c r="G1148" i="2"/>
  <c r="G1180" i="2"/>
  <c r="G1212" i="2"/>
  <c r="G1244" i="2"/>
  <c r="G1276" i="2"/>
  <c r="G1308" i="2"/>
  <c r="G1340" i="2"/>
  <c r="G1372" i="2"/>
  <c r="G1404" i="2"/>
  <c r="G1436" i="2"/>
  <c r="G1468" i="2"/>
  <c r="G1500" i="2"/>
  <c r="G1532" i="2"/>
  <c r="G1564" i="2"/>
  <c r="G2527" i="2"/>
  <c r="G2494" i="2"/>
  <c r="G2526" i="2"/>
  <c r="G2558" i="2"/>
  <c r="G2292" i="2"/>
  <c r="G2324" i="2"/>
  <c r="G2356" i="2"/>
  <c r="G2388" i="2"/>
  <c r="G2420" i="2"/>
  <c r="G2452" i="2"/>
  <c r="G3234" i="2"/>
  <c r="G3361" i="2"/>
  <c r="G3366" i="2"/>
  <c r="G3377" i="2"/>
  <c r="G3382" i="2"/>
  <c r="G3393" i="2"/>
  <c r="G3267" i="2"/>
  <c r="G3299" i="2"/>
  <c r="G3331" i="2"/>
  <c r="G3424" i="2"/>
  <c r="G3460" i="2"/>
  <c r="G3762" i="2"/>
  <c r="G3794" i="2"/>
  <c r="G3827" i="2"/>
  <c r="G3849" i="2"/>
  <c r="G3881" i="2"/>
  <c r="G3913" i="2"/>
  <c r="G3928" i="2"/>
  <c r="G2159" i="2"/>
  <c r="G2187" i="2"/>
  <c r="G1831" i="2"/>
  <c r="G1863" i="2"/>
  <c r="G1895" i="2"/>
  <c r="G1927" i="2"/>
  <c r="G1959" i="2"/>
  <c r="G1991" i="2"/>
  <c r="G2023" i="2"/>
  <c r="G2151" i="2"/>
  <c r="G2171" i="2"/>
  <c r="G1838" i="2"/>
  <c r="G1840" i="2"/>
  <c r="G1854" i="2"/>
  <c r="G1856" i="2"/>
  <c r="G1870" i="2"/>
  <c r="G1872" i="2"/>
  <c r="G1886" i="2"/>
  <c r="G1888" i="2"/>
  <c r="G1902" i="2"/>
  <c r="G1904" i="2"/>
  <c r="G1918" i="2"/>
  <c r="G1920" i="2"/>
  <c r="G1934" i="2"/>
  <c r="G1936" i="2"/>
  <c r="G1950" i="2"/>
  <c r="G1952" i="2"/>
  <c r="G1966" i="2"/>
  <c r="G1968" i="2"/>
  <c r="G1982" i="2"/>
  <c r="G1984" i="2"/>
  <c r="G1998" i="2"/>
  <c r="G2000" i="2"/>
  <c r="G2014" i="2"/>
  <c r="G2016" i="2"/>
  <c r="G2030" i="2"/>
  <c r="G2032" i="2"/>
  <c r="G2046" i="2"/>
  <c r="G2048" i="2"/>
  <c r="G2062" i="2"/>
  <c r="G2064" i="2"/>
  <c r="G2078" i="2"/>
  <c r="G2080" i="2"/>
  <c r="G2094" i="2"/>
  <c r="G2096" i="2"/>
  <c r="G2110" i="2"/>
  <c r="G2112" i="2"/>
  <c r="G2126" i="2"/>
  <c r="G2128" i="2"/>
  <c r="G2142" i="2"/>
  <c r="G2144" i="2"/>
  <c r="G2158" i="2"/>
  <c r="G2160" i="2"/>
  <c r="G2174" i="2"/>
  <c r="G2176" i="2"/>
  <c r="G2190" i="2"/>
  <c r="G2192" i="2"/>
  <c r="G2175" i="2"/>
  <c r="G1839" i="2"/>
  <c r="G1871" i="2"/>
  <c r="G1903" i="2"/>
  <c r="G1935" i="2"/>
  <c r="G1967" i="2"/>
  <c r="G1999" i="2"/>
  <c r="G2031" i="2"/>
  <c r="G2047" i="2"/>
  <c r="G2063" i="2"/>
  <c r="G2079" i="2"/>
  <c r="G2095" i="2"/>
  <c r="G2111" i="2"/>
  <c r="G2131" i="2"/>
  <c r="G2127" i="2"/>
  <c r="G2167" i="2"/>
  <c r="G2191" i="2"/>
  <c r="G1843" i="2"/>
  <c r="G1859" i="2"/>
  <c r="G1875" i="2"/>
  <c r="G1891" i="2"/>
  <c r="G1907" i="2"/>
  <c r="G1923" i="2"/>
  <c r="G1939" i="2"/>
  <c r="G1955" i="2"/>
  <c r="G1971" i="2"/>
  <c r="G1987" i="2"/>
  <c r="G2003" i="2"/>
  <c r="G2019" i="2"/>
  <c r="G2035" i="2"/>
  <c r="G2051" i="2"/>
  <c r="G2067" i="2"/>
  <c r="G2083" i="2"/>
  <c r="G2099" i="2"/>
  <c r="G2115" i="2"/>
  <c r="G2139" i="2"/>
  <c r="G1834" i="2"/>
  <c r="G1836" i="2"/>
  <c r="G1850" i="2"/>
  <c r="G1852" i="2"/>
  <c r="G1866" i="2"/>
  <c r="G1868" i="2"/>
  <c r="G1882" i="2"/>
  <c r="G1884" i="2"/>
  <c r="G1898" i="2"/>
  <c r="G1900" i="2"/>
  <c r="G1914" i="2"/>
  <c r="G1916" i="2"/>
  <c r="G1930" i="2"/>
  <c r="G1932" i="2"/>
  <c r="G1946" i="2"/>
  <c r="G1948" i="2"/>
  <c r="G1962" i="2"/>
  <c r="G1964" i="2"/>
  <c r="G1978" i="2"/>
  <c r="G1980" i="2"/>
  <c r="G1994" i="2"/>
  <c r="G1996" i="2"/>
  <c r="G2010" i="2"/>
  <c r="G2012" i="2"/>
  <c r="G2026" i="2"/>
  <c r="G2028" i="2"/>
  <c r="G2042" i="2"/>
  <c r="G2044" i="2"/>
  <c r="G2058" i="2"/>
  <c r="G2060" i="2"/>
  <c r="G2074" i="2"/>
  <c r="G2076" i="2"/>
  <c r="G2090" i="2"/>
  <c r="G2092" i="2"/>
  <c r="G2106" i="2"/>
  <c r="G2108" i="2"/>
  <c r="G2122" i="2"/>
  <c r="G2124" i="2"/>
  <c r="G2138" i="2"/>
  <c r="G2140" i="2"/>
  <c r="G2154" i="2"/>
  <c r="G2156" i="2"/>
  <c r="G2170" i="2"/>
  <c r="G2172" i="2"/>
  <c r="G2186" i="2"/>
  <c r="G2188" i="2"/>
  <c r="G2179" i="2"/>
  <c r="G1847" i="2"/>
  <c r="G1879" i="2"/>
  <c r="G1911" i="2"/>
  <c r="G1943" i="2"/>
  <c r="G1975" i="2"/>
  <c r="G2007" i="2"/>
  <c r="G2147" i="2"/>
  <c r="G1830" i="2"/>
  <c r="G1832" i="2"/>
  <c r="G1846" i="2"/>
  <c r="G1848" i="2"/>
  <c r="G1862" i="2"/>
  <c r="G1864" i="2"/>
  <c r="G1878" i="2"/>
  <c r="G1880" i="2"/>
  <c r="G1894" i="2"/>
  <c r="G1896" i="2"/>
  <c r="G1910" i="2"/>
  <c r="G1912" i="2"/>
  <c r="G1926" i="2"/>
  <c r="G1928" i="2"/>
  <c r="G1942" i="2"/>
  <c r="G1944" i="2"/>
  <c r="G1958" i="2"/>
  <c r="G1960" i="2"/>
  <c r="G1974" i="2"/>
  <c r="G1976" i="2"/>
  <c r="G1990" i="2"/>
  <c r="G1992" i="2"/>
  <c r="G2006" i="2"/>
  <c r="G2008" i="2"/>
  <c r="G2022" i="2"/>
  <c r="G2024" i="2"/>
  <c r="G2038" i="2"/>
  <c r="G2040" i="2"/>
  <c r="G2054" i="2"/>
  <c r="G2056" i="2"/>
  <c r="G2070" i="2"/>
  <c r="G2072" i="2"/>
  <c r="G2086" i="2"/>
  <c r="G2088" i="2"/>
  <c r="G2102" i="2"/>
  <c r="G2104" i="2"/>
  <c r="G2118" i="2"/>
  <c r="G2120" i="2"/>
  <c r="G2134" i="2"/>
  <c r="G2136" i="2"/>
  <c r="G2150" i="2"/>
  <c r="G2152" i="2"/>
  <c r="G2166" i="2"/>
  <c r="G2168" i="2"/>
  <c r="G2182" i="2"/>
  <c r="G2184" i="2"/>
  <c r="G2135" i="2"/>
  <c r="G1855" i="2"/>
  <c r="G1887" i="2"/>
  <c r="G1919" i="2"/>
  <c r="G1951" i="2"/>
  <c r="G1983" i="2"/>
  <c r="G2015" i="2"/>
  <c r="G2039" i="2"/>
  <c r="G2055" i="2"/>
  <c r="G2071" i="2"/>
  <c r="G2087" i="2"/>
  <c r="G2103" i="2"/>
  <c r="G2119" i="2"/>
  <c r="G2163" i="2"/>
  <c r="G2143" i="2"/>
  <c r="G2183" i="2"/>
  <c r="G1835" i="2"/>
  <c r="G1851" i="2"/>
  <c r="G1867" i="2"/>
  <c r="G1883" i="2"/>
  <c r="G1899" i="2"/>
  <c r="G1915" i="2"/>
  <c r="G1931" i="2"/>
  <c r="G1947" i="2"/>
  <c r="G1963" i="2"/>
  <c r="G1979" i="2"/>
  <c r="G1995" i="2"/>
  <c r="G2011" i="2"/>
  <c r="G2027" i="2"/>
  <c r="G2043" i="2"/>
  <c r="G2059" i="2"/>
  <c r="G2075" i="2"/>
  <c r="G2091" i="2"/>
  <c r="G2107" i="2"/>
  <c r="G2123" i="2"/>
  <c r="G2155" i="2"/>
  <c r="G1842" i="2"/>
  <c r="G1844" i="2"/>
  <c r="G1858" i="2"/>
  <c r="G1860" i="2"/>
  <c r="G1874" i="2"/>
  <c r="G1876" i="2"/>
  <c r="G1890" i="2"/>
  <c r="G1892" i="2"/>
  <c r="G1906" i="2"/>
  <c r="G1908" i="2"/>
  <c r="G1922" i="2"/>
  <c r="G1924" i="2"/>
  <c r="G1938" i="2"/>
  <c r="G1940" i="2"/>
  <c r="G1954" i="2"/>
  <c r="G1956" i="2"/>
  <c r="G1970" i="2"/>
  <c r="G1972" i="2"/>
  <c r="G1986" i="2"/>
  <c r="G1988" i="2"/>
  <c r="G2002" i="2"/>
  <c r="G2004" i="2"/>
  <c r="G2018" i="2"/>
  <c r="G2020" i="2"/>
  <c r="G2034" i="2"/>
  <c r="G2036" i="2"/>
  <c r="G2050" i="2"/>
  <c r="G2052" i="2"/>
  <c r="G2066" i="2"/>
  <c r="G2068" i="2"/>
  <c r="G2082" i="2"/>
  <c r="G2084" i="2"/>
  <c r="G2098" i="2"/>
  <c r="G2100" i="2"/>
  <c r="G2114" i="2"/>
  <c r="G2116" i="2"/>
  <c r="G2130" i="2"/>
  <c r="G2132" i="2"/>
  <c r="G2146" i="2"/>
  <c r="G2148" i="2"/>
  <c r="G2162" i="2"/>
  <c r="G2164" i="2"/>
  <c r="G2178" i="2"/>
  <c r="G2180" i="2"/>
  <c r="G848" i="2"/>
  <c r="G832" i="2"/>
  <c r="G816" i="2"/>
  <c r="G800" i="2"/>
  <c r="G784" i="2"/>
  <c r="G768" i="2"/>
  <c r="G752" i="2"/>
  <c r="G736" i="2"/>
  <c r="G1096" i="2"/>
  <c r="G1092" i="2"/>
  <c r="G1088" i="2"/>
  <c r="G1084" i="2"/>
  <c r="G1080" i="2"/>
  <c r="G1076" i="2"/>
  <c r="G1072" i="2"/>
  <c r="G1068" i="2"/>
  <c r="G1064" i="2"/>
  <c r="G1060" i="2"/>
  <c r="G1056" i="2"/>
  <c r="G1052" i="2"/>
  <c r="G1048" i="2"/>
  <c r="G1044" i="2"/>
  <c r="G1040" i="2"/>
  <c r="G1036" i="2"/>
  <c r="G1032" i="2"/>
  <c r="G1028" i="2"/>
  <c r="G1024" i="2"/>
  <c r="G1020" i="2"/>
  <c r="G1016" i="2"/>
  <c r="G1012" i="2"/>
  <c r="G1008" i="2"/>
  <c r="G1004" i="2"/>
  <c r="G1000" i="2"/>
  <c r="G996" i="2"/>
  <c r="G992" i="2"/>
  <c r="G988" i="2"/>
  <c r="G984" i="2"/>
  <c r="G980" i="2"/>
  <c r="G976" i="2"/>
  <c r="G972" i="2"/>
  <c r="G968" i="2"/>
  <c r="G964" i="2"/>
  <c r="G960" i="2"/>
  <c r="G956" i="2"/>
  <c r="G952" i="2"/>
  <c r="G948" i="2"/>
  <c r="G944" i="2"/>
  <c r="G940" i="2"/>
  <c r="G936" i="2"/>
  <c r="G932" i="2"/>
  <c r="G928" i="2"/>
  <c r="G924" i="2"/>
  <c r="G920" i="2"/>
  <c r="G916" i="2"/>
  <c r="G912" i="2"/>
  <c r="G908" i="2"/>
  <c r="G904" i="2"/>
  <c r="G900" i="2"/>
  <c r="G896" i="2"/>
  <c r="G892" i="2"/>
  <c r="G888" i="2"/>
  <c r="G884" i="2"/>
  <c r="G880" i="2"/>
  <c r="G876" i="2"/>
  <c r="G872" i="2"/>
  <c r="G868" i="2"/>
  <c r="G864" i="2"/>
  <c r="G860" i="2"/>
  <c r="G856" i="2"/>
  <c r="G840" i="2"/>
  <c r="G824" i="2"/>
  <c r="G808" i="2"/>
  <c r="G792" i="2"/>
  <c r="G776" i="2"/>
  <c r="G760" i="2"/>
  <c r="G744" i="2"/>
  <c r="G748" i="2"/>
  <c r="G812" i="2"/>
  <c r="G753" i="2"/>
  <c r="G766" i="2"/>
  <c r="G817" i="2"/>
  <c r="G830" i="2"/>
  <c r="G873" i="2"/>
  <c r="G889" i="2"/>
  <c r="G905" i="2"/>
  <c r="G921" i="2"/>
  <c r="G937" i="2"/>
  <c r="G953" i="2"/>
  <c r="G969" i="2"/>
  <c r="G985" i="2"/>
  <c r="G1001" i="2"/>
  <c r="G1017" i="2"/>
  <c r="G1033" i="2"/>
  <c r="G1049" i="2"/>
  <c r="G1065" i="2"/>
  <c r="G1081" i="2"/>
  <c r="G1097" i="2"/>
  <c r="G733" i="2"/>
  <c r="G739" i="2"/>
  <c r="G756" i="2"/>
  <c r="G765" i="2"/>
  <c r="G771" i="2"/>
  <c r="G788" i="2"/>
  <c r="G797" i="2"/>
  <c r="G803" i="2"/>
  <c r="G820" i="2"/>
  <c r="G829" i="2"/>
  <c r="G835" i="2"/>
  <c r="G852" i="2"/>
  <c r="G867" i="2"/>
  <c r="G883" i="2"/>
  <c r="G899" i="2"/>
  <c r="G915" i="2"/>
  <c r="G931" i="2"/>
  <c r="G947" i="2"/>
  <c r="G963" i="2"/>
  <c r="G979" i="2"/>
  <c r="G995" i="2"/>
  <c r="G1011" i="2"/>
  <c r="G1027" i="2"/>
  <c r="G1043" i="2"/>
  <c r="G1059" i="2"/>
  <c r="G1075" i="2"/>
  <c r="G1091" i="2"/>
  <c r="G741" i="2"/>
  <c r="G747" i="2"/>
  <c r="G770" i="2"/>
  <c r="G805" i="2"/>
  <c r="G811" i="2"/>
  <c r="G834" i="2"/>
  <c r="G796" i="2"/>
  <c r="G769" i="2"/>
  <c r="G833" i="2"/>
  <c r="G861" i="2"/>
  <c r="G877" i="2"/>
  <c r="G893" i="2"/>
  <c r="G909" i="2"/>
  <c r="G925" i="2"/>
  <c r="G941" i="2"/>
  <c r="G957" i="2"/>
  <c r="G973" i="2"/>
  <c r="G989" i="2"/>
  <c r="G1005" i="2"/>
  <c r="G1021" i="2"/>
  <c r="G1037" i="2"/>
  <c r="G1053" i="2"/>
  <c r="G1069" i="2"/>
  <c r="G1085" i="2"/>
  <c r="G746" i="2"/>
  <c r="G778" i="2"/>
  <c r="G810" i="2"/>
  <c r="G842" i="2"/>
  <c r="G863" i="2"/>
  <c r="G879" i="2"/>
  <c r="G895" i="2"/>
  <c r="G911" i="2"/>
  <c r="G927" i="2"/>
  <c r="G943" i="2"/>
  <c r="G959" i="2"/>
  <c r="G975" i="2"/>
  <c r="G991" i="2"/>
  <c r="G1007" i="2"/>
  <c r="G1023" i="2"/>
  <c r="G1039" i="2"/>
  <c r="G1055" i="2"/>
  <c r="G1071" i="2"/>
  <c r="G1087" i="2"/>
  <c r="G754" i="2"/>
  <c r="G789" i="2"/>
  <c r="G795" i="2"/>
  <c r="G818" i="2"/>
  <c r="G853" i="2"/>
  <c r="G780" i="2"/>
  <c r="G844" i="2"/>
  <c r="G785" i="2"/>
  <c r="G849" i="2"/>
  <c r="G865" i="2"/>
  <c r="G881" i="2"/>
  <c r="G897" i="2"/>
  <c r="G913" i="2"/>
  <c r="G929" i="2"/>
  <c r="G945" i="2"/>
  <c r="G961" i="2"/>
  <c r="G977" i="2"/>
  <c r="G993" i="2"/>
  <c r="G1009" i="2"/>
  <c r="G1025" i="2"/>
  <c r="G1041" i="2"/>
  <c r="G1057" i="2"/>
  <c r="G1073" i="2"/>
  <c r="G1089" i="2"/>
  <c r="G740" i="2"/>
  <c r="G749" i="2"/>
  <c r="G755" i="2"/>
  <c r="G772" i="2"/>
  <c r="G781" i="2"/>
  <c r="G787" i="2"/>
  <c r="G804" i="2"/>
  <c r="G813" i="2"/>
  <c r="G819" i="2"/>
  <c r="G836" i="2"/>
  <c r="G845" i="2"/>
  <c r="G851" i="2"/>
  <c r="G773" i="2"/>
  <c r="G779" i="2"/>
  <c r="G837" i="2"/>
  <c r="G843" i="2"/>
  <c r="G764" i="2"/>
  <c r="G828" i="2"/>
  <c r="G737" i="2"/>
  <c r="G801" i="2"/>
  <c r="G869" i="2"/>
  <c r="G885" i="2"/>
  <c r="G901" i="2"/>
  <c r="G917" i="2"/>
  <c r="G933" i="2"/>
  <c r="G949" i="2"/>
  <c r="G965" i="2"/>
  <c r="G981" i="2"/>
  <c r="G997" i="2"/>
  <c r="G1013" i="2"/>
  <c r="G1029" i="2"/>
  <c r="G1045" i="2"/>
  <c r="G1061" i="2"/>
  <c r="G1077" i="2"/>
  <c r="G1093" i="2"/>
  <c r="G762" i="2"/>
  <c r="G794" i="2"/>
  <c r="G826" i="2"/>
  <c r="G858" i="2"/>
  <c r="G745" i="2"/>
  <c r="G761" i="2"/>
  <c r="G777" i="2"/>
  <c r="G793" i="2"/>
  <c r="G809" i="2"/>
  <c r="G825" i="2"/>
  <c r="G841" i="2"/>
  <c r="G857" i="2"/>
  <c r="G871" i="2"/>
  <c r="G887" i="2"/>
  <c r="G903" i="2"/>
  <c r="G919" i="2"/>
  <c r="G935" i="2"/>
  <c r="G951" i="2"/>
  <c r="G967" i="2"/>
  <c r="G983" i="2"/>
  <c r="G999" i="2"/>
  <c r="G1015" i="2"/>
  <c r="G1031" i="2"/>
  <c r="G1047" i="2"/>
  <c r="G1063" i="2"/>
  <c r="G1079" i="2"/>
  <c r="G1095" i="2"/>
  <c r="G757" i="2"/>
  <c r="G763" i="2"/>
  <c r="G821" i="2"/>
  <c r="G827" i="2"/>
  <c r="G930" i="2"/>
  <c r="G946" i="2"/>
  <c r="G962" i="2"/>
  <c r="G978" i="2"/>
  <c r="G994" i="2"/>
  <c r="G1010" i="2"/>
  <c r="G1026" i="2"/>
  <c r="G1042" i="2"/>
  <c r="G1058" i="2"/>
  <c r="G1074" i="2"/>
  <c r="G1090" i="2"/>
  <c r="G442" i="2"/>
  <c r="G495" i="2"/>
  <c r="G570" i="2"/>
  <c r="G623" i="2"/>
  <c r="G719" i="2"/>
  <c r="G783" i="2"/>
  <c r="G847" i="2"/>
  <c r="G455" i="2"/>
  <c r="G594" i="2"/>
  <c r="G711" i="2"/>
  <c r="G850" i="2"/>
  <c r="G1112" i="2"/>
  <c r="G1144" i="2"/>
  <c r="G1176" i="2"/>
  <c r="G1208" i="2"/>
  <c r="G1240" i="2"/>
  <c r="G1272" i="2"/>
  <c r="G1304" i="2"/>
  <c r="G1336" i="2"/>
  <c r="G1368" i="2"/>
  <c r="G1400" i="2"/>
  <c r="G1432" i="2"/>
  <c r="G1464" i="2"/>
  <c r="G1496" i="2"/>
  <c r="G1528" i="2"/>
  <c r="G1560" i="2"/>
  <c r="G2033" i="2"/>
  <c r="G2065" i="2"/>
  <c r="G2097" i="2"/>
  <c r="G2129" i="2"/>
  <c r="G2193" i="2"/>
  <c r="G2497" i="2"/>
  <c r="G2529" i="2"/>
  <c r="G3068" i="2"/>
  <c r="G3102" i="2"/>
  <c r="G3134" i="2"/>
  <c r="G3166" i="2"/>
  <c r="G3198" i="2"/>
  <c r="G3257" i="2"/>
  <c r="G3295" i="2"/>
  <c r="G3327" i="2"/>
  <c r="G3352" i="2"/>
  <c r="G3456" i="2"/>
  <c r="G3465" i="2"/>
  <c r="G3480" i="2"/>
  <c r="G3512" i="2"/>
  <c r="G3528" i="2"/>
  <c r="G3560" i="2"/>
  <c r="G3592" i="2"/>
  <c r="G3624" i="2"/>
  <c r="G3640" i="2"/>
  <c r="G3742" i="2"/>
  <c r="G3774" i="2"/>
  <c r="G3861" i="2"/>
  <c r="G3877" i="2"/>
  <c r="G3909" i="2"/>
  <c r="G3996" i="2"/>
  <c r="G630" i="2"/>
  <c r="G914" i="2"/>
  <c r="G3421" i="2"/>
  <c r="G446" i="2"/>
  <c r="G750" i="2"/>
  <c r="G3949" i="2"/>
  <c r="G894" i="2"/>
  <c r="G958" i="2"/>
  <c r="G1022" i="2"/>
  <c r="G1086" i="2"/>
  <c r="G34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Aboutalebi</author>
  </authors>
  <commentList>
    <comment ref="R27" authorId="0" shapeId="0" xr:uid="{810EE395-9330-4F88-BF41-7D2B1B2AEE9A}">
      <text>
        <r>
          <rPr>
            <b/>
            <sz val="9"/>
            <color indexed="81"/>
            <rFont val="Tahoma"/>
            <family val="2"/>
          </rPr>
          <t>Mohammad Aboutalebi:</t>
        </r>
        <r>
          <rPr>
            <sz val="9"/>
            <color indexed="81"/>
            <rFont val="Tahoma"/>
            <family val="2"/>
          </rPr>
          <t xml:space="preserve">
ابتدا روز اول هر سال را پیدا میکند و محاسبه میکند این روز چندمین هفته از اروز ازل است</t>
        </r>
      </text>
    </comment>
  </commentList>
</comments>
</file>

<file path=xl/sharedStrings.xml><?xml version="1.0" encoding="utf-8"?>
<sst xmlns="http://schemas.openxmlformats.org/spreadsheetml/2006/main" count="90" uniqueCount="87">
  <si>
    <t>DateID</t>
  </si>
  <si>
    <t>EnDate</t>
  </si>
  <si>
    <t>FaDate</t>
  </si>
  <si>
    <t>Day</t>
  </si>
  <si>
    <t>EnDay</t>
  </si>
  <si>
    <t>FaDay</t>
  </si>
  <si>
    <t>WeekNO</t>
  </si>
  <si>
    <t>FaYear</t>
  </si>
  <si>
    <t>FaMonth</t>
  </si>
  <si>
    <t>FaMonthName</t>
  </si>
  <si>
    <t>FaDayDate</t>
  </si>
  <si>
    <t>ArYear</t>
  </si>
  <si>
    <t>ArMonth</t>
  </si>
  <si>
    <t>ArMonthName</t>
  </si>
  <si>
    <t>ArDayDate</t>
  </si>
  <si>
    <t>SepidarDate</t>
  </si>
  <si>
    <t>T_Day</t>
  </si>
  <si>
    <t>SUN</t>
  </si>
  <si>
    <t>یکشنبه</t>
  </si>
  <si>
    <t>MON</t>
  </si>
  <si>
    <t>دوشنبه</t>
  </si>
  <si>
    <t>TUE</t>
  </si>
  <si>
    <t>سه شنبه</t>
  </si>
  <si>
    <t>WED</t>
  </si>
  <si>
    <t>چهارشنبه</t>
  </si>
  <si>
    <t>THU</t>
  </si>
  <si>
    <t>پنجشنبه</t>
  </si>
  <si>
    <t>FRI</t>
  </si>
  <si>
    <t>جمعه</t>
  </si>
  <si>
    <t>SAT</t>
  </si>
  <si>
    <t>شنبه</t>
  </si>
  <si>
    <t>T_Month</t>
  </si>
  <si>
    <t>Month</t>
  </si>
  <si>
    <t>FaName</t>
  </si>
  <si>
    <t>ArName</t>
  </si>
  <si>
    <t>01</t>
  </si>
  <si>
    <t>فروردین</t>
  </si>
  <si>
    <t>محرم</t>
  </si>
  <si>
    <t>02</t>
  </si>
  <si>
    <t>اردیبهشت</t>
  </si>
  <si>
    <t>صفر</t>
  </si>
  <si>
    <t>03</t>
  </si>
  <si>
    <t>خرداد</t>
  </si>
  <si>
    <t>ربیع‌الاول</t>
  </si>
  <si>
    <t>04</t>
  </si>
  <si>
    <t>تیر</t>
  </si>
  <si>
    <t>ربیع‌الثانی</t>
  </si>
  <si>
    <t>05</t>
  </si>
  <si>
    <t>مرداد</t>
  </si>
  <si>
    <t>جمادی‌الاول</t>
  </si>
  <si>
    <t>06</t>
  </si>
  <si>
    <t>شهریور</t>
  </si>
  <si>
    <t>جمادی‌الثانی</t>
  </si>
  <si>
    <t>07</t>
  </si>
  <si>
    <t>مهر</t>
  </si>
  <si>
    <t>رجب</t>
  </si>
  <si>
    <t>08</t>
  </si>
  <si>
    <t>آبان</t>
  </si>
  <si>
    <t>شعبان</t>
  </si>
  <si>
    <t>09</t>
  </si>
  <si>
    <t>آذر</t>
  </si>
  <si>
    <t>رمضان</t>
  </si>
  <si>
    <t>10</t>
  </si>
  <si>
    <t>دی</t>
  </si>
  <si>
    <t>شوال</t>
  </si>
  <si>
    <t>11</t>
  </si>
  <si>
    <t>بهمن</t>
  </si>
  <si>
    <t>ذی‌القعده</t>
  </si>
  <si>
    <t>12</t>
  </si>
  <si>
    <t>اسفند</t>
  </si>
  <si>
    <t>ذی‌الحجه</t>
  </si>
  <si>
    <t>T_WeekNumberOrigin</t>
  </si>
  <si>
    <t>Year</t>
  </si>
  <si>
    <t>FirstDayofYearValue</t>
  </si>
  <si>
    <t>GeneralWeekNumberofFirstDayofYear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</si>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</sst>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[$-160429]yyyy/mm/dd;@"/>
  </numFmts>
  <fonts count="4" x14ac:knownFonts="1">
    <font>
      <sz val="10"/>
      <color theme="1"/>
      <name val="Mustang"/>
      <family val="2"/>
      <charset val="178"/>
    </font>
    <font>
      <sz val="10"/>
      <color theme="1"/>
      <name val="Mustang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30" formatCode="@"/>
    </dxf>
    <dxf>
      <font>
        <b val="0"/>
      </font>
    </dxf>
    <dxf>
      <numFmt numFmtId="165" formatCode="[$-160429]yyyy/mm/dd;@"/>
    </dxf>
    <dxf>
      <numFmt numFmtId="164" formatCode="yyyy/mm/dd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A1719F-E5C2-4850-ADB5-8B8939239867}" name="T_Day" displayName="T_Day" ref="R3:T10" totalsRowShown="0">
  <autoFilter ref="R3:T10" xr:uid="{5AE7BFB1-192D-4B76-A892-6B377A715068}"/>
  <tableColumns count="3">
    <tableColumn id="1" xr3:uid="{35ECBBD2-DA4E-48D5-AEB8-B87FE30FD3B3}" name="Day"/>
    <tableColumn id="2" xr3:uid="{B59A6C1A-4689-4798-B0A3-7EEB2E2ECE25}" name="EnDay"/>
    <tableColumn id="3" xr3:uid="{F5CA4361-4A14-4A3F-B5EC-E1D59F48DD6D}" name="FaDay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426B47-95B7-44FE-91DC-085483A543D9}" name="T_ExDate" displayName="T_ExDate" ref="A2:P4019" totalsRowShown="0">
  <autoFilter ref="A2:P4019" xr:uid="{4815FCF2-E022-4145-BB6C-94DB4D6F4335}"/>
  <tableColumns count="16">
    <tableColumn id="7" xr3:uid="{C3BBBF0A-0B0A-4D9F-A070-13D3E01963C8}" name="DateID" dataDxfId="6">
      <calculatedColumnFormula>T_ExDate[[#This Row],[EnDate]]</calculatedColumnFormula>
    </tableColumn>
    <tableColumn id="1" xr3:uid="{7CCEDF0D-3AF6-44BD-8B84-77880F03617D}" name="EnDate" dataDxfId="5"/>
    <tableColumn id="2" xr3:uid="{05CFC8BB-7573-46FE-8C45-BFC9F01D6BAB}" name="FaDate" dataDxfId="4">
      <calculatedColumnFormula>T_ExDate[[#This Row],[EnDate]]</calculatedColumnFormula>
    </tableColumn>
    <tableColumn id="3" xr3:uid="{82605873-691F-4E74-B5BF-5050C9EE8DA3}" name="Day">
      <calculatedColumnFormula>WEEKDAY(T_ExDate[[#This Row],[EnDate]])</calculatedColumnFormula>
    </tableColumn>
    <tableColumn id="4" xr3:uid="{A2ED60EF-3C90-41BA-B7D9-0421FA787619}" name="EnDay">
      <calculatedColumnFormula>VLOOKUP(T_ExDate[[#This Row],[Day]],T_Day[],2,FALSE)</calculatedColumnFormula>
    </tableColumn>
    <tableColumn id="5" xr3:uid="{06CDBF6B-B4FB-4546-BA03-EC1D9C1C1D10}" name="FaDay">
      <calculatedColumnFormula>VLOOKUP(T_ExDate[[#This Row],[Day]],T_Day[],3,FALSE)</calculatedColumnFormula>
    </tableColumn>
    <tableColumn id="8" xr3:uid="{B4D28E93-94AD-4C89-AEC2-187E9B05DA2C}" name="WeekNO">
      <calculatedColumnFormula>ROUNDDOWN(T_ExDate[[#This Row],[DateID]]/7,0)-_xlfn.XLOOKUP(T_ExDate[[#This Row],[FaYear]],T_WeekNumberOrigin[Year],T_WeekNumberOrigin[GeneralWeekNumberofFirstDayofYear])</calculatedColumnFormula>
    </tableColumn>
    <tableColumn id="9" xr3:uid="{F7CB5C68-A6FC-4C93-B5DA-5941324357D1}" name="FaYear">
      <calculatedColumnFormula>TEXT(T_ExDate[[#This Row],[DateID]],"[$-fa-IR,16]yyyy")</calculatedColumnFormula>
    </tableColumn>
    <tableColumn id="10" xr3:uid="{938C3CCB-B20B-42D9-8695-C734A1BFB232}" name="FaMonth">
      <calculatedColumnFormula>TEXT(T_ExDate[[#This Row],[DateID]],"[$-fa-IR,16]mm")</calculatedColumnFormula>
    </tableColumn>
    <tableColumn id="12" xr3:uid="{D5458EF9-D4E8-4061-B1B0-34F1A8028E0A}" name="FaMonthName">
      <calculatedColumnFormula>VLOOKUP(T_ExDate[[#This Row],[FaMonth]],T_Month[],2,FALSE)</calculatedColumnFormula>
    </tableColumn>
    <tableColumn id="11" xr3:uid="{A926CFF6-E256-416A-8427-1C06A9EA927B}" name="FaDayDate">
      <calculatedColumnFormula>TEXT(T_ExDate[[#This Row],[DateID]],"[$-fa-IR,16]dd")</calculatedColumnFormula>
    </tableColumn>
    <tableColumn id="16" xr3:uid="{02643723-C4D6-4469-AA21-8C65D993479A}" name="ArYear">
      <calculatedColumnFormula>TEXT(T_ExDate[[#This Row],[DateID]],"[$-ar-SA,17]yyyy")</calculatedColumnFormula>
    </tableColumn>
    <tableColumn id="15" xr3:uid="{6A75C52A-2D0C-4450-AC26-2804EB3A0D7B}" name="ArMonth">
      <calculatedColumnFormula>TEXT(T_ExDate[[#This Row],[DateID]],"[$-ar-SA,17]mm")</calculatedColumnFormula>
    </tableColumn>
    <tableColumn id="14" xr3:uid="{28E63107-05CE-443A-9CB5-E4B1264613E8}" name="ArMonthName">
      <calculatedColumnFormula>VLOOKUP(T_ExDate[[#This Row],[ArMonth]],T_Month[],3,FALSE)</calculatedColumnFormula>
    </tableColumn>
    <tableColumn id="13" xr3:uid="{E9DE8825-E3AF-49FA-A601-4D41313C5784}" name="ArDayDate">
      <calculatedColumnFormula>TEXT(T_ExDate[[#This Row],[DateID]],"[$-ar-SA,17]dd")</calculatedColumnFormula>
    </tableColumn>
    <tableColumn id="6" xr3:uid="{FE0CCD31-31D3-4879-898D-8A7712764ED4}" name="SepidarDate">
      <calculatedColumnFormula>_xlfn.CONCAT(T_ExDate[[#This Row],[FaYear]],"-",T_ExDate[[#This Row],[FaMonth]],"-",T_ExDate[[#This Row],[FaDayDate]])</calculatedColumnFormula>
    </tableColumn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E16BC2-BE7F-451C-AEE5-EC18AEAC98B9}" name="T_Month" displayName="T_Month" ref="R13:T25" totalsRowShown="0">
  <autoFilter ref="R13:T25" xr:uid="{0B14D7A6-F925-4B9A-9E7E-E40D9BE36942}"/>
  <tableColumns count="3">
    <tableColumn id="1" xr3:uid="{4E7F8536-1372-4FB3-8D49-70F122737D02}" name="Month"/>
    <tableColumn id="2" xr3:uid="{ACDC659B-3819-4A96-B4F7-ACB8123A22B2}" name="FaName"/>
    <tableColumn id="3" xr3:uid="{DAAE702A-78EF-42D9-8A55-D6A8A79259E3}" name="ArName" dataDxfId="3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FB2047-3189-4F82-BF14-176F989D6590}" name="T_WeekNumberOrigin" displayName="T_WeekNumberOrigin" ref="R28:T39" totalsRowShown="0">
  <autoFilter ref="R28:T39" xr:uid="{1AEACD25-2601-4E32-9846-800B726B3FB9}"/>
  <tableColumns count="3">
    <tableColumn id="1" xr3:uid="{84AE7032-F5E4-47F5-82F7-D38401BDB4DA}" name="Year" dataDxfId="2"/>
    <tableColumn id="2" xr3:uid="{2C690EE6-591B-49B9-93F7-DD0FCA76500B}" name="FirstDayofYearValue" dataDxfId="1">
      <calculatedColumnFormula>_xlfn.XLOOKUP(R29,T_ExDate[FaYear],T_ExDate[DateID])</calculatedColumnFormula>
    </tableColumn>
    <tableColumn id="3" xr3:uid="{4BBCD6DF-50AB-415D-960C-CB499A156176}" name="GeneralWeekNumberofFirstDayofYear" dataDxfId="0">
      <calculatedColumnFormula>ROUNDDOWN(S29/7,0)-1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E2B0-FC29-47C2-9147-C6E5B8B71D38}">
  <sheetPr codeName="Sheet3">
    <tabColor theme="1" tint="0.14999847407452621"/>
  </sheetPr>
  <dimension ref="A1:T4019"/>
  <sheetViews>
    <sheetView tabSelected="1" workbookViewId="0">
      <selection activeCell="C3" sqref="C3"/>
    </sheetView>
  </sheetViews>
  <sheetFormatPr defaultRowHeight="16.5" x14ac:dyDescent="0.4"/>
  <cols>
    <col min="1" max="1" width="9.875" style="1" bestFit="1" customWidth="1"/>
    <col min="2" max="3" width="10.875" bestFit="1" customWidth="1"/>
    <col min="8" max="8" width="11" bestFit="1" customWidth="1"/>
    <col min="9" max="17" width="11" customWidth="1"/>
    <col min="19" max="19" width="24.125" customWidth="1"/>
    <col min="20" max="20" width="39.875" customWidth="1"/>
  </cols>
  <sheetData>
    <row r="1" spans="1:20" x14ac:dyDescent="0.4">
      <c r="A1" s="1" t="s">
        <v>86</v>
      </c>
      <c r="B1">
        <v>1</v>
      </c>
    </row>
    <row r="2" spans="1:20" x14ac:dyDescent="0.4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R2" t="s">
        <v>16</v>
      </c>
    </row>
    <row r="3" spans="1:20" x14ac:dyDescent="0.4">
      <c r="A3" s="1">
        <f>T_ExDate[[#This Row],[EnDate]]</f>
        <v>44276</v>
      </c>
      <c r="B3" s="2">
        <v>44276</v>
      </c>
      <c r="C3" s="3">
        <f>T_ExDate[[#This Row],[EnDate]]</f>
        <v>44276</v>
      </c>
      <c r="D3">
        <f>WEEKDAY(T_ExDate[[#This Row],[EnDate]])</f>
        <v>1</v>
      </c>
      <c r="E3" t="str">
        <f>VLOOKUP(T_ExDate[[#This Row],[Day]],T_Day[],2,FALSE)</f>
        <v>SUN</v>
      </c>
      <c r="F3" t="str">
        <f>VLOOKUP(T_ExDate[[#This Row],[Day]],T_Day[],3,FALSE)</f>
        <v>یکشنبه</v>
      </c>
      <c r="G3">
        <f>ROUNDDOWN(T_ExDate[[#This Row],[DateID]]/7,0)-_xlfn.XLOOKUP(T_ExDate[[#This Row],[FaYear]],T_WeekNumberOrigin[Year],T_WeekNumberOrigin[GeneralWeekNumberofFirstDayofYear])</f>
        <v>1</v>
      </c>
      <c r="H3" t="str">
        <f>TEXT(T_ExDate[[#This Row],[DateID]],"[$-fa-IR,16]yyyy")</f>
        <v>1400</v>
      </c>
      <c r="I3" t="str">
        <f>TEXT(T_ExDate[[#This Row],[DateID]],"[$-fa-IR,16]mm")</f>
        <v>01</v>
      </c>
      <c r="J3" t="str">
        <f>VLOOKUP(T_ExDate[[#This Row],[FaMonth]],T_Month[],2,FALSE)</f>
        <v>فروردین</v>
      </c>
      <c r="K3" t="str">
        <f>TEXT(T_ExDate[[#This Row],[DateID]],"[$-fa-IR,16]dd")</f>
        <v>01</v>
      </c>
      <c r="L3" t="str">
        <f>TEXT(T_ExDate[[#This Row],[DateID]],"[$-ar-SA,17]yyyy")</f>
        <v>1442</v>
      </c>
      <c r="M3" t="str">
        <f>TEXT(T_ExDate[[#This Row],[DateID]],"[$-ar-SA,17]mm")</f>
        <v>08</v>
      </c>
      <c r="N3" t="str">
        <f>VLOOKUP(T_ExDate[[#This Row],[ArMonth]],T_Month[],3,FALSE)</f>
        <v>شعبان</v>
      </c>
      <c r="O3" t="str">
        <f>TEXT(T_ExDate[[#This Row],[DateID]],"[$-ar-SA,17]dd")</f>
        <v>08</v>
      </c>
      <c r="P3" t="str">
        <f>_xlfn.CONCAT(T_ExDate[[#This Row],[FaYear]],"-",T_ExDate[[#This Row],[FaMonth]],"-",T_ExDate[[#This Row],[FaDayDate]])</f>
        <v>1400-01-01</v>
      </c>
      <c r="R3" t="s">
        <v>3</v>
      </c>
      <c r="S3" t="s">
        <v>4</v>
      </c>
      <c r="T3" t="s">
        <v>5</v>
      </c>
    </row>
    <row r="4" spans="1:20" x14ac:dyDescent="0.4">
      <c r="A4" s="1">
        <f>T_ExDate[[#This Row],[EnDate]]</f>
        <v>44277</v>
      </c>
      <c r="B4" s="2">
        <v>44277</v>
      </c>
      <c r="C4" s="3">
        <f>T_ExDate[[#This Row],[EnDate]]</f>
        <v>44277</v>
      </c>
      <c r="D4">
        <f>WEEKDAY(T_ExDate[[#This Row],[EnDate]])</f>
        <v>2</v>
      </c>
      <c r="E4" t="str">
        <f>VLOOKUP(T_ExDate[[#This Row],[Day]],T_Day[],2,FALSE)</f>
        <v>MON</v>
      </c>
      <c r="F4" t="str">
        <f>VLOOKUP(T_ExDate[[#This Row],[Day]],T_Day[],3,FALSE)</f>
        <v>دوشنبه</v>
      </c>
      <c r="G4">
        <f>ROUNDDOWN(T_ExDate[[#This Row],[DateID]]/7,0)-_xlfn.XLOOKUP(T_ExDate[[#This Row],[FaYear]],T_WeekNumberOrigin[Year],T_WeekNumberOrigin[GeneralWeekNumberofFirstDayofYear])</f>
        <v>1</v>
      </c>
      <c r="H4" t="str">
        <f>TEXT(T_ExDate[[#This Row],[DateID]],"[$-fa-IR,16]yyyy")</f>
        <v>1400</v>
      </c>
      <c r="I4" t="str">
        <f>TEXT(T_ExDate[[#This Row],[DateID]],"[$-fa-IR,16]mm")</f>
        <v>01</v>
      </c>
      <c r="J4" t="str">
        <f>VLOOKUP(T_ExDate[[#This Row],[FaMonth]],T_Month[],2,FALSE)</f>
        <v>فروردین</v>
      </c>
      <c r="K4" t="str">
        <f>TEXT(T_ExDate[[#This Row],[DateID]],"[$-fa-IR,16]dd")</f>
        <v>02</v>
      </c>
      <c r="L4" t="str">
        <f>TEXT(T_ExDate[[#This Row],[DateID]],"[$-ar-SA,17]yyyy")</f>
        <v>1442</v>
      </c>
      <c r="M4" t="str">
        <f>TEXT(T_ExDate[[#This Row],[DateID]],"[$-ar-SA,17]mm")</f>
        <v>08</v>
      </c>
      <c r="N4" t="str">
        <f>VLOOKUP(T_ExDate[[#This Row],[ArMonth]],T_Month[],3,FALSE)</f>
        <v>شعبان</v>
      </c>
      <c r="O4" t="str">
        <f>TEXT(T_ExDate[[#This Row],[DateID]],"[$-ar-SA,17]dd")</f>
        <v>09</v>
      </c>
      <c r="P4" t="str">
        <f>_xlfn.CONCAT(T_ExDate[[#This Row],[FaYear]],"-",T_ExDate[[#This Row],[FaMonth]],"-",T_ExDate[[#This Row],[FaDayDate]])</f>
        <v>1400-01-02</v>
      </c>
      <c r="R4">
        <v>1</v>
      </c>
      <c r="S4" t="s">
        <v>17</v>
      </c>
      <c r="T4" t="s">
        <v>18</v>
      </c>
    </row>
    <row r="5" spans="1:20" x14ac:dyDescent="0.4">
      <c r="A5" s="1">
        <f>T_ExDate[[#This Row],[EnDate]]</f>
        <v>44278</v>
      </c>
      <c r="B5" s="2">
        <v>44278</v>
      </c>
      <c r="C5" s="3">
        <f>T_ExDate[[#This Row],[EnDate]]</f>
        <v>44278</v>
      </c>
      <c r="D5">
        <f>WEEKDAY(T_ExDate[[#This Row],[EnDate]])</f>
        <v>3</v>
      </c>
      <c r="E5" t="str">
        <f>VLOOKUP(T_ExDate[[#This Row],[Day]],T_Day[],2,FALSE)</f>
        <v>TUE</v>
      </c>
      <c r="F5" t="str">
        <f>VLOOKUP(T_ExDate[[#This Row],[Day]],T_Day[],3,FALSE)</f>
        <v>سه شنبه</v>
      </c>
      <c r="G5">
        <f>ROUNDDOWN(T_ExDate[[#This Row],[DateID]]/7,0)-_xlfn.XLOOKUP(T_ExDate[[#This Row],[FaYear]],T_WeekNumberOrigin[Year],T_WeekNumberOrigin[GeneralWeekNumberofFirstDayofYear])</f>
        <v>1</v>
      </c>
      <c r="H5" t="str">
        <f>TEXT(T_ExDate[[#This Row],[DateID]],"[$-fa-IR,16]yyyy")</f>
        <v>1400</v>
      </c>
      <c r="I5" t="str">
        <f>TEXT(T_ExDate[[#This Row],[DateID]],"[$-fa-IR,16]mm")</f>
        <v>01</v>
      </c>
      <c r="J5" t="str">
        <f>VLOOKUP(T_ExDate[[#This Row],[FaMonth]],T_Month[],2,FALSE)</f>
        <v>فروردین</v>
      </c>
      <c r="K5" t="str">
        <f>TEXT(T_ExDate[[#This Row],[DateID]],"[$-fa-IR,16]dd")</f>
        <v>03</v>
      </c>
      <c r="L5" t="str">
        <f>TEXT(T_ExDate[[#This Row],[DateID]],"[$-ar-SA,17]yyyy")</f>
        <v>1442</v>
      </c>
      <c r="M5" t="str">
        <f>TEXT(T_ExDate[[#This Row],[DateID]],"[$-ar-SA,17]mm")</f>
        <v>08</v>
      </c>
      <c r="N5" t="str">
        <f>VLOOKUP(T_ExDate[[#This Row],[ArMonth]],T_Month[],3,FALSE)</f>
        <v>شعبان</v>
      </c>
      <c r="O5" t="str">
        <f>TEXT(T_ExDate[[#This Row],[DateID]],"[$-ar-SA,17]dd")</f>
        <v>10</v>
      </c>
      <c r="P5" t="str">
        <f>_xlfn.CONCAT(T_ExDate[[#This Row],[FaYear]],"-",T_ExDate[[#This Row],[FaMonth]],"-",T_ExDate[[#This Row],[FaDayDate]])</f>
        <v>1400-01-03</v>
      </c>
      <c r="R5">
        <v>2</v>
      </c>
      <c r="S5" t="s">
        <v>19</v>
      </c>
      <c r="T5" t="s">
        <v>20</v>
      </c>
    </row>
    <row r="6" spans="1:20" x14ac:dyDescent="0.4">
      <c r="A6" s="1">
        <f>T_ExDate[[#This Row],[EnDate]]</f>
        <v>44279</v>
      </c>
      <c r="B6" s="2">
        <v>44279</v>
      </c>
      <c r="C6" s="3">
        <f>T_ExDate[[#This Row],[EnDate]]</f>
        <v>44279</v>
      </c>
      <c r="D6">
        <f>WEEKDAY(T_ExDate[[#This Row],[EnDate]])</f>
        <v>4</v>
      </c>
      <c r="E6" t="str">
        <f>VLOOKUP(T_ExDate[[#This Row],[Day]],T_Day[],2,FALSE)</f>
        <v>WED</v>
      </c>
      <c r="F6" t="str">
        <f>VLOOKUP(T_ExDate[[#This Row],[Day]],T_Day[],3,FALSE)</f>
        <v>چهارشنبه</v>
      </c>
      <c r="G6">
        <f>ROUNDDOWN(T_ExDate[[#This Row],[DateID]]/7,0)-_xlfn.XLOOKUP(T_ExDate[[#This Row],[FaYear]],T_WeekNumberOrigin[Year],T_WeekNumberOrigin[GeneralWeekNumberofFirstDayofYear])</f>
        <v>1</v>
      </c>
      <c r="H6" t="str">
        <f>TEXT(T_ExDate[[#This Row],[DateID]],"[$-fa-IR,16]yyyy")</f>
        <v>1400</v>
      </c>
      <c r="I6" t="str">
        <f>TEXT(T_ExDate[[#This Row],[DateID]],"[$-fa-IR,16]mm")</f>
        <v>01</v>
      </c>
      <c r="J6" t="str">
        <f>VLOOKUP(T_ExDate[[#This Row],[FaMonth]],T_Month[],2,FALSE)</f>
        <v>فروردین</v>
      </c>
      <c r="K6" t="str">
        <f>TEXT(T_ExDate[[#This Row],[DateID]],"[$-fa-IR,16]dd")</f>
        <v>04</v>
      </c>
      <c r="L6" t="str">
        <f>TEXT(T_ExDate[[#This Row],[DateID]],"[$-ar-SA,17]yyyy")</f>
        <v>1442</v>
      </c>
      <c r="M6" t="str">
        <f>TEXT(T_ExDate[[#This Row],[DateID]],"[$-ar-SA,17]mm")</f>
        <v>08</v>
      </c>
      <c r="N6" t="str">
        <f>VLOOKUP(T_ExDate[[#This Row],[ArMonth]],T_Month[],3,FALSE)</f>
        <v>شعبان</v>
      </c>
      <c r="O6" t="str">
        <f>TEXT(T_ExDate[[#This Row],[DateID]],"[$-ar-SA,17]dd")</f>
        <v>11</v>
      </c>
      <c r="P6" t="str">
        <f>_xlfn.CONCAT(T_ExDate[[#This Row],[FaYear]],"-",T_ExDate[[#This Row],[FaMonth]],"-",T_ExDate[[#This Row],[FaDayDate]])</f>
        <v>1400-01-04</v>
      </c>
      <c r="R6">
        <v>3</v>
      </c>
      <c r="S6" t="s">
        <v>21</v>
      </c>
      <c r="T6" t="s">
        <v>22</v>
      </c>
    </row>
    <row r="7" spans="1:20" x14ac:dyDescent="0.4">
      <c r="A7" s="1">
        <f>T_ExDate[[#This Row],[EnDate]]</f>
        <v>44280</v>
      </c>
      <c r="B7" s="2">
        <v>44280</v>
      </c>
      <c r="C7" s="3">
        <f>T_ExDate[[#This Row],[EnDate]]</f>
        <v>44280</v>
      </c>
      <c r="D7">
        <f>WEEKDAY(T_ExDate[[#This Row],[EnDate]])</f>
        <v>5</v>
      </c>
      <c r="E7" t="str">
        <f>VLOOKUP(T_ExDate[[#This Row],[Day]],T_Day[],2,FALSE)</f>
        <v>THU</v>
      </c>
      <c r="F7" t="str">
        <f>VLOOKUP(T_ExDate[[#This Row],[Day]],T_Day[],3,FALSE)</f>
        <v>پنجشنبه</v>
      </c>
      <c r="G7">
        <f>ROUNDDOWN(T_ExDate[[#This Row],[DateID]]/7,0)-_xlfn.XLOOKUP(T_ExDate[[#This Row],[FaYear]],T_WeekNumberOrigin[Year],T_WeekNumberOrigin[GeneralWeekNumberofFirstDayofYear])</f>
        <v>1</v>
      </c>
      <c r="H7" t="str">
        <f>TEXT(T_ExDate[[#This Row],[DateID]],"[$-fa-IR,16]yyyy")</f>
        <v>1400</v>
      </c>
      <c r="I7" t="str">
        <f>TEXT(T_ExDate[[#This Row],[DateID]],"[$-fa-IR,16]mm")</f>
        <v>01</v>
      </c>
      <c r="J7" t="str">
        <f>VLOOKUP(T_ExDate[[#This Row],[FaMonth]],T_Month[],2,FALSE)</f>
        <v>فروردین</v>
      </c>
      <c r="K7" t="str">
        <f>TEXT(T_ExDate[[#This Row],[DateID]],"[$-fa-IR,16]dd")</f>
        <v>05</v>
      </c>
      <c r="L7" t="str">
        <f>TEXT(T_ExDate[[#This Row],[DateID]],"[$-ar-SA,17]yyyy")</f>
        <v>1442</v>
      </c>
      <c r="M7" t="str">
        <f>TEXT(T_ExDate[[#This Row],[DateID]],"[$-ar-SA,17]mm")</f>
        <v>08</v>
      </c>
      <c r="N7" t="str">
        <f>VLOOKUP(T_ExDate[[#This Row],[ArMonth]],T_Month[],3,FALSE)</f>
        <v>شعبان</v>
      </c>
      <c r="O7" t="str">
        <f>TEXT(T_ExDate[[#This Row],[DateID]],"[$-ar-SA,17]dd")</f>
        <v>12</v>
      </c>
      <c r="P7" t="str">
        <f>_xlfn.CONCAT(T_ExDate[[#This Row],[FaYear]],"-",T_ExDate[[#This Row],[FaMonth]],"-",T_ExDate[[#This Row],[FaDayDate]])</f>
        <v>1400-01-05</v>
      </c>
      <c r="R7">
        <v>4</v>
      </c>
      <c r="S7" t="s">
        <v>23</v>
      </c>
      <c r="T7" t="s">
        <v>24</v>
      </c>
    </row>
    <row r="8" spans="1:20" x14ac:dyDescent="0.4">
      <c r="A8" s="1">
        <f>T_ExDate[[#This Row],[EnDate]]</f>
        <v>44281</v>
      </c>
      <c r="B8" s="2">
        <v>44281</v>
      </c>
      <c r="C8" s="3">
        <f>T_ExDate[[#This Row],[EnDate]]</f>
        <v>44281</v>
      </c>
      <c r="D8">
        <f>WEEKDAY(T_ExDate[[#This Row],[EnDate]])</f>
        <v>6</v>
      </c>
      <c r="E8" t="str">
        <f>VLOOKUP(T_ExDate[[#This Row],[Day]],T_Day[],2,FALSE)</f>
        <v>FRI</v>
      </c>
      <c r="F8" t="str">
        <f>VLOOKUP(T_ExDate[[#This Row],[Day]],T_Day[],3,FALSE)</f>
        <v>جمعه</v>
      </c>
      <c r="G8">
        <f>ROUNDDOWN(T_ExDate[[#This Row],[DateID]]/7,0)-_xlfn.XLOOKUP(T_ExDate[[#This Row],[FaYear]],T_WeekNumberOrigin[Year],T_WeekNumberOrigin[GeneralWeekNumberofFirstDayofYear])</f>
        <v>1</v>
      </c>
      <c r="H8" t="str">
        <f>TEXT(T_ExDate[[#This Row],[DateID]],"[$-fa-IR,16]yyyy")</f>
        <v>1400</v>
      </c>
      <c r="I8" t="str">
        <f>TEXT(T_ExDate[[#This Row],[DateID]],"[$-fa-IR,16]mm")</f>
        <v>01</v>
      </c>
      <c r="J8" t="str">
        <f>VLOOKUP(T_ExDate[[#This Row],[FaMonth]],T_Month[],2,FALSE)</f>
        <v>فروردین</v>
      </c>
      <c r="K8" t="str">
        <f>TEXT(T_ExDate[[#This Row],[DateID]],"[$-fa-IR,16]dd")</f>
        <v>06</v>
      </c>
      <c r="L8" t="str">
        <f>TEXT(T_ExDate[[#This Row],[DateID]],"[$-ar-SA,17]yyyy")</f>
        <v>1442</v>
      </c>
      <c r="M8" t="str">
        <f>TEXT(T_ExDate[[#This Row],[DateID]],"[$-ar-SA,17]mm")</f>
        <v>08</v>
      </c>
      <c r="N8" t="str">
        <f>VLOOKUP(T_ExDate[[#This Row],[ArMonth]],T_Month[],3,FALSE)</f>
        <v>شعبان</v>
      </c>
      <c r="O8" t="str">
        <f>TEXT(T_ExDate[[#This Row],[DateID]],"[$-ar-SA,17]dd")</f>
        <v>13</v>
      </c>
      <c r="P8" t="str">
        <f>_xlfn.CONCAT(T_ExDate[[#This Row],[FaYear]],"-",T_ExDate[[#This Row],[FaMonth]],"-",T_ExDate[[#This Row],[FaDayDate]])</f>
        <v>1400-01-06</v>
      </c>
      <c r="R8">
        <v>5</v>
      </c>
      <c r="S8" t="s">
        <v>25</v>
      </c>
      <c r="T8" t="s">
        <v>26</v>
      </c>
    </row>
    <row r="9" spans="1:20" x14ac:dyDescent="0.4">
      <c r="A9" s="1">
        <f>T_ExDate[[#This Row],[EnDate]]</f>
        <v>44282</v>
      </c>
      <c r="B9" s="2">
        <v>44282</v>
      </c>
      <c r="C9" s="3">
        <f>T_ExDate[[#This Row],[EnDate]]</f>
        <v>44282</v>
      </c>
      <c r="D9">
        <f>WEEKDAY(T_ExDate[[#This Row],[EnDate]])</f>
        <v>7</v>
      </c>
      <c r="E9" t="str">
        <f>VLOOKUP(T_ExDate[[#This Row],[Day]],T_Day[],2,FALSE)</f>
        <v>SAT</v>
      </c>
      <c r="F9" t="str">
        <f>VLOOKUP(T_ExDate[[#This Row],[Day]],T_Day[],3,FALSE)</f>
        <v>شنبه</v>
      </c>
      <c r="G9">
        <f>ROUNDDOWN(T_ExDate[[#This Row],[DateID]]/7,0)-_xlfn.XLOOKUP(T_ExDate[[#This Row],[FaYear]],T_WeekNumberOrigin[Year],T_WeekNumberOrigin[GeneralWeekNumberofFirstDayofYear])</f>
        <v>2</v>
      </c>
      <c r="H9" t="str">
        <f>TEXT(T_ExDate[[#This Row],[DateID]],"[$-fa-IR,16]yyyy")</f>
        <v>1400</v>
      </c>
      <c r="I9" t="str">
        <f>TEXT(T_ExDate[[#This Row],[DateID]],"[$-fa-IR,16]mm")</f>
        <v>01</v>
      </c>
      <c r="J9" t="str">
        <f>VLOOKUP(T_ExDate[[#This Row],[FaMonth]],T_Month[],2,FALSE)</f>
        <v>فروردین</v>
      </c>
      <c r="K9" t="str">
        <f>TEXT(T_ExDate[[#This Row],[DateID]],"[$-fa-IR,16]dd")</f>
        <v>07</v>
      </c>
      <c r="L9" t="str">
        <f>TEXT(T_ExDate[[#This Row],[DateID]],"[$-ar-SA,17]yyyy")</f>
        <v>1442</v>
      </c>
      <c r="M9" t="str">
        <f>TEXT(T_ExDate[[#This Row],[DateID]],"[$-ar-SA,17]mm")</f>
        <v>08</v>
      </c>
      <c r="N9" t="str">
        <f>VLOOKUP(T_ExDate[[#This Row],[ArMonth]],T_Month[],3,FALSE)</f>
        <v>شعبان</v>
      </c>
      <c r="O9" t="str">
        <f>TEXT(T_ExDate[[#This Row],[DateID]],"[$-ar-SA,17]dd")</f>
        <v>14</v>
      </c>
      <c r="P9" t="str">
        <f>_xlfn.CONCAT(T_ExDate[[#This Row],[FaYear]],"-",T_ExDate[[#This Row],[FaMonth]],"-",T_ExDate[[#This Row],[FaDayDate]])</f>
        <v>1400-01-07</v>
      </c>
      <c r="R9">
        <v>6</v>
      </c>
      <c r="S9" t="s">
        <v>27</v>
      </c>
      <c r="T9" t="s">
        <v>28</v>
      </c>
    </row>
    <row r="10" spans="1:20" x14ac:dyDescent="0.4">
      <c r="A10" s="1">
        <f>T_ExDate[[#This Row],[EnDate]]</f>
        <v>44283</v>
      </c>
      <c r="B10" s="2">
        <v>44283</v>
      </c>
      <c r="C10" s="3">
        <f>T_ExDate[[#This Row],[EnDate]]</f>
        <v>44283</v>
      </c>
      <c r="D10">
        <f>WEEKDAY(T_ExDate[[#This Row],[EnDate]])</f>
        <v>1</v>
      </c>
      <c r="E10" t="str">
        <f>VLOOKUP(T_ExDate[[#This Row],[Day]],T_Day[],2,FALSE)</f>
        <v>SUN</v>
      </c>
      <c r="F10" t="str">
        <f>VLOOKUP(T_ExDate[[#This Row],[Day]],T_Day[],3,FALSE)</f>
        <v>یکشنبه</v>
      </c>
      <c r="G10">
        <f>ROUNDDOWN(T_ExDate[[#This Row],[DateID]]/7,0)-_xlfn.XLOOKUP(T_ExDate[[#This Row],[FaYear]],T_WeekNumberOrigin[Year],T_WeekNumberOrigin[GeneralWeekNumberofFirstDayofYear])</f>
        <v>2</v>
      </c>
      <c r="H10" t="str">
        <f>TEXT(T_ExDate[[#This Row],[DateID]],"[$-fa-IR,16]yyyy")</f>
        <v>1400</v>
      </c>
      <c r="I10" t="str">
        <f>TEXT(T_ExDate[[#This Row],[DateID]],"[$-fa-IR,16]mm")</f>
        <v>01</v>
      </c>
      <c r="J10" t="str">
        <f>VLOOKUP(T_ExDate[[#This Row],[FaMonth]],T_Month[],2,FALSE)</f>
        <v>فروردین</v>
      </c>
      <c r="K10" t="str">
        <f>TEXT(T_ExDate[[#This Row],[DateID]],"[$-fa-IR,16]dd")</f>
        <v>08</v>
      </c>
      <c r="L10" t="str">
        <f>TEXT(T_ExDate[[#This Row],[DateID]],"[$-ar-SA,17]yyyy")</f>
        <v>1442</v>
      </c>
      <c r="M10" t="str">
        <f>TEXT(T_ExDate[[#This Row],[DateID]],"[$-ar-SA,17]mm")</f>
        <v>08</v>
      </c>
      <c r="N10" t="str">
        <f>VLOOKUP(T_ExDate[[#This Row],[ArMonth]],T_Month[],3,FALSE)</f>
        <v>شعبان</v>
      </c>
      <c r="O10" t="str">
        <f>TEXT(T_ExDate[[#This Row],[DateID]],"[$-ar-SA,17]dd")</f>
        <v>15</v>
      </c>
      <c r="P10" t="str">
        <f>_xlfn.CONCAT(T_ExDate[[#This Row],[FaYear]],"-",T_ExDate[[#This Row],[FaMonth]],"-",T_ExDate[[#This Row],[FaDayDate]])</f>
        <v>1400-01-08</v>
      </c>
      <c r="R10">
        <v>7</v>
      </c>
      <c r="S10" t="s">
        <v>29</v>
      </c>
      <c r="T10" t="s">
        <v>30</v>
      </c>
    </row>
    <row r="11" spans="1:20" x14ac:dyDescent="0.4">
      <c r="A11" s="1">
        <f>T_ExDate[[#This Row],[EnDate]]</f>
        <v>44284</v>
      </c>
      <c r="B11" s="2">
        <v>44284</v>
      </c>
      <c r="C11" s="3">
        <f>T_ExDate[[#This Row],[EnDate]]</f>
        <v>44284</v>
      </c>
      <c r="D11">
        <f>WEEKDAY(T_ExDate[[#This Row],[EnDate]])</f>
        <v>2</v>
      </c>
      <c r="E11" t="str">
        <f>VLOOKUP(T_ExDate[[#This Row],[Day]],T_Day[],2,FALSE)</f>
        <v>MON</v>
      </c>
      <c r="F11" t="str">
        <f>VLOOKUP(T_ExDate[[#This Row],[Day]],T_Day[],3,FALSE)</f>
        <v>دوشنبه</v>
      </c>
      <c r="G11">
        <f>ROUNDDOWN(T_ExDate[[#This Row],[DateID]]/7,0)-_xlfn.XLOOKUP(T_ExDate[[#This Row],[FaYear]],T_WeekNumberOrigin[Year],T_WeekNumberOrigin[GeneralWeekNumberofFirstDayofYear])</f>
        <v>2</v>
      </c>
      <c r="H11" t="str">
        <f>TEXT(T_ExDate[[#This Row],[DateID]],"[$-fa-IR,16]yyyy")</f>
        <v>1400</v>
      </c>
      <c r="I11" t="str">
        <f>TEXT(T_ExDate[[#This Row],[DateID]],"[$-fa-IR,16]mm")</f>
        <v>01</v>
      </c>
      <c r="J11" t="str">
        <f>VLOOKUP(T_ExDate[[#This Row],[FaMonth]],T_Month[],2,FALSE)</f>
        <v>فروردین</v>
      </c>
      <c r="K11" t="str">
        <f>TEXT(T_ExDate[[#This Row],[DateID]],"[$-fa-IR,16]dd")</f>
        <v>09</v>
      </c>
      <c r="L11" t="str">
        <f>TEXT(T_ExDate[[#This Row],[DateID]],"[$-ar-SA,17]yyyy")</f>
        <v>1442</v>
      </c>
      <c r="M11" t="str">
        <f>TEXT(T_ExDate[[#This Row],[DateID]],"[$-ar-SA,17]mm")</f>
        <v>08</v>
      </c>
      <c r="N11" t="str">
        <f>VLOOKUP(T_ExDate[[#This Row],[ArMonth]],T_Month[],3,FALSE)</f>
        <v>شعبان</v>
      </c>
      <c r="O11" t="str">
        <f>TEXT(T_ExDate[[#This Row],[DateID]],"[$-ar-SA,17]dd")</f>
        <v>16</v>
      </c>
      <c r="P11" t="str">
        <f>_xlfn.CONCAT(T_ExDate[[#This Row],[FaYear]],"-",T_ExDate[[#This Row],[FaMonth]],"-",T_ExDate[[#This Row],[FaDayDate]])</f>
        <v>1400-01-09</v>
      </c>
    </row>
    <row r="12" spans="1:20" x14ac:dyDescent="0.4">
      <c r="A12" s="1">
        <f>T_ExDate[[#This Row],[EnDate]]</f>
        <v>44285</v>
      </c>
      <c r="B12" s="2">
        <v>44285</v>
      </c>
      <c r="C12" s="3">
        <f>T_ExDate[[#This Row],[EnDate]]</f>
        <v>44285</v>
      </c>
      <c r="D12">
        <f>WEEKDAY(T_ExDate[[#This Row],[EnDate]])</f>
        <v>3</v>
      </c>
      <c r="E12" t="str">
        <f>VLOOKUP(T_ExDate[[#This Row],[Day]],T_Day[],2,FALSE)</f>
        <v>TUE</v>
      </c>
      <c r="F12" t="str">
        <f>VLOOKUP(T_ExDate[[#This Row],[Day]],T_Day[],3,FALSE)</f>
        <v>سه شنبه</v>
      </c>
      <c r="G12">
        <f>ROUNDDOWN(T_ExDate[[#This Row],[DateID]]/7,0)-_xlfn.XLOOKUP(T_ExDate[[#This Row],[FaYear]],T_WeekNumberOrigin[Year],T_WeekNumberOrigin[GeneralWeekNumberofFirstDayofYear])</f>
        <v>2</v>
      </c>
      <c r="H12" t="str">
        <f>TEXT(T_ExDate[[#This Row],[DateID]],"[$-fa-IR,16]yyyy")</f>
        <v>1400</v>
      </c>
      <c r="I12" t="str">
        <f>TEXT(T_ExDate[[#This Row],[DateID]],"[$-fa-IR,16]mm")</f>
        <v>01</v>
      </c>
      <c r="J12" t="str">
        <f>VLOOKUP(T_ExDate[[#This Row],[FaMonth]],T_Month[],2,FALSE)</f>
        <v>فروردین</v>
      </c>
      <c r="K12" t="str">
        <f>TEXT(T_ExDate[[#This Row],[DateID]],"[$-fa-IR,16]dd")</f>
        <v>10</v>
      </c>
      <c r="L12" t="str">
        <f>TEXT(T_ExDate[[#This Row],[DateID]],"[$-ar-SA,17]yyyy")</f>
        <v>1442</v>
      </c>
      <c r="M12" t="str">
        <f>TEXT(T_ExDate[[#This Row],[DateID]],"[$-ar-SA,17]mm")</f>
        <v>08</v>
      </c>
      <c r="N12" t="str">
        <f>VLOOKUP(T_ExDate[[#This Row],[ArMonth]],T_Month[],3,FALSE)</f>
        <v>شعبان</v>
      </c>
      <c r="O12" t="str">
        <f>TEXT(T_ExDate[[#This Row],[DateID]],"[$-ar-SA,17]dd")</f>
        <v>17</v>
      </c>
      <c r="P12" t="str">
        <f>_xlfn.CONCAT(T_ExDate[[#This Row],[FaYear]],"-",T_ExDate[[#This Row],[FaMonth]],"-",T_ExDate[[#This Row],[FaDayDate]])</f>
        <v>1400-01-10</v>
      </c>
      <c r="R12" t="s">
        <v>31</v>
      </c>
    </row>
    <row r="13" spans="1:20" x14ac:dyDescent="0.4">
      <c r="A13" s="1">
        <f>T_ExDate[[#This Row],[EnDate]]</f>
        <v>44286</v>
      </c>
      <c r="B13" s="2">
        <v>44286</v>
      </c>
      <c r="C13" s="3">
        <f>T_ExDate[[#This Row],[EnDate]]</f>
        <v>44286</v>
      </c>
      <c r="D13">
        <f>WEEKDAY(T_ExDate[[#This Row],[EnDate]])</f>
        <v>4</v>
      </c>
      <c r="E13" t="str">
        <f>VLOOKUP(T_ExDate[[#This Row],[Day]],T_Day[],2,FALSE)</f>
        <v>WED</v>
      </c>
      <c r="F13" t="str">
        <f>VLOOKUP(T_ExDate[[#This Row],[Day]],T_Day[],3,FALSE)</f>
        <v>چهارشنبه</v>
      </c>
      <c r="G13">
        <f>ROUNDDOWN(T_ExDate[[#This Row],[DateID]]/7,0)-_xlfn.XLOOKUP(T_ExDate[[#This Row],[FaYear]],T_WeekNumberOrigin[Year],T_WeekNumberOrigin[GeneralWeekNumberofFirstDayofYear])</f>
        <v>2</v>
      </c>
      <c r="H13" t="str">
        <f>TEXT(T_ExDate[[#This Row],[DateID]],"[$-fa-IR,16]yyyy")</f>
        <v>1400</v>
      </c>
      <c r="I13" t="str">
        <f>TEXT(T_ExDate[[#This Row],[DateID]],"[$-fa-IR,16]mm")</f>
        <v>01</v>
      </c>
      <c r="J13" t="str">
        <f>VLOOKUP(T_ExDate[[#This Row],[FaMonth]],T_Month[],2,FALSE)</f>
        <v>فروردین</v>
      </c>
      <c r="K13" t="str">
        <f>TEXT(T_ExDate[[#This Row],[DateID]],"[$-fa-IR,16]dd")</f>
        <v>11</v>
      </c>
      <c r="L13" t="str">
        <f>TEXT(T_ExDate[[#This Row],[DateID]],"[$-ar-SA,17]yyyy")</f>
        <v>1442</v>
      </c>
      <c r="M13" t="str">
        <f>TEXT(T_ExDate[[#This Row],[DateID]],"[$-ar-SA,17]mm")</f>
        <v>08</v>
      </c>
      <c r="N13" t="str">
        <f>VLOOKUP(T_ExDate[[#This Row],[ArMonth]],T_Month[],3,FALSE)</f>
        <v>شعبان</v>
      </c>
      <c r="O13" t="str">
        <f>TEXT(T_ExDate[[#This Row],[DateID]],"[$-ar-SA,17]dd")</f>
        <v>18</v>
      </c>
      <c r="P13" t="str">
        <f>_xlfn.CONCAT(T_ExDate[[#This Row],[FaYear]],"-",T_ExDate[[#This Row],[FaMonth]],"-",T_ExDate[[#This Row],[FaDayDate]])</f>
        <v>1400-01-11</v>
      </c>
      <c r="R13" t="s">
        <v>32</v>
      </c>
      <c r="S13" t="s">
        <v>33</v>
      </c>
      <c r="T13" t="s">
        <v>34</v>
      </c>
    </row>
    <row r="14" spans="1:20" x14ac:dyDescent="0.4">
      <c r="A14" s="1">
        <f>T_ExDate[[#This Row],[EnDate]]</f>
        <v>44287</v>
      </c>
      <c r="B14" s="2">
        <v>44287</v>
      </c>
      <c r="C14" s="3">
        <f>T_ExDate[[#This Row],[EnDate]]</f>
        <v>44287</v>
      </c>
      <c r="D14">
        <f>WEEKDAY(T_ExDate[[#This Row],[EnDate]])</f>
        <v>5</v>
      </c>
      <c r="E14" t="str">
        <f>VLOOKUP(T_ExDate[[#This Row],[Day]],T_Day[],2,FALSE)</f>
        <v>THU</v>
      </c>
      <c r="F14" t="str">
        <f>VLOOKUP(T_ExDate[[#This Row],[Day]],T_Day[],3,FALSE)</f>
        <v>پنجشنبه</v>
      </c>
      <c r="G14">
        <f>ROUNDDOWN(T_ExDate[[#This Row],[DateID]]/7,0)-_xlfn.XLOOKUP(T_ExDate[[#This Row],[FaYear]],T_WeekNumberOrigin[Year],T_WeekNumberOrigin[GeneralWeekNumberofFirstDayofYear])</f>
        <v>2</v>
      </c>
      <c r="H14" t="str">
        <f>TEXT(T_ExDate[[#This Row],[DateID]],"[$-fa-IR,16]yyyy")</f>
        <v>1400</v>
      </c>
      <c r="I14" t="str">
        <f>TEXT(T_ExDate[[#This Row],[DateID]],"[$-fa-IR,16]mm")</f>
        <v>01</v>
      </c>
      <c r="J14" t="str">
        <f>VLOOKUP(T_ExDate[[#This Row],[FaMonth]],T_Month[],2,FALSE)</f>
        <v>فروردین</v>
      </c>
      <c r="K14" t="str">
        <f>TEXT(T_ExDate[[#This Row],[DateID]],"[$-fa-IR,16]dd")</f>
        <v>12</v>
      </c>
      <c r="L14" t="str">
        <f>TEXT(T_ExDate[[#This Row],[DateID]],"[$-ar-SA,17]yyyy")</f>
        <v>1442</v>
      </c>
      <c r="M14" t="str">
        <f>TEXT(T_ExDate[[#This Row],[DateID]],"[$-ar-SA,17]mm")</f>
        <v>08</v>
      </c>
      <c r="N14" t="str">
        <f>VLOOKUP(T_ExDate[[#This Row],[ArMonth]],T_Month[],3,FALSE)</f>
        <v>شعبان</v>
      </c>
      <c r="O14" t="str">
        <f>TEXT(T_ExDate[[#This Row],[DateID]],"[$-ar-SA,17]dd")</f>
        <v>19</v>
      </c>
      <c r="P14" t="str">
        <f>_xlfn.CONCAT(T_ExDate[[#This Row],[FaYear]],"-",T_ExDate[[#This Row],[FaMonth]],"-",T_ExDate[[#This Row],[FaDayDate]])</f>
        <v>1400-01-12</v>
      </c>
      <c r="R14" t="s">
        <v>35</v>
      </c>
      <c r="S14" t="s">
        <v>36</v>
      </c>
      <c r="T14" s="4" t="s">
        <v>37</v>
      </c>
    </row>
    <row r="15" spans="1:20" x14ac:dyDescent="0.4">
      <c r="A15" s="1">
        <f>T_ExDate[[#This Row],[EnDate]]</f>
        <v>44288</v>
      </c>
      <c r="B15" s="2">
        <v>44288</v>
      </c>
      <c r="C15" s="3">
        <f>T_ExDate[[#This Row],[EnDate]]</f>
        <v>44288</v>
      </c>
      <c r="D15">
        <f>WEEKDAY(T_ExDate[[#This Row],[EnDate]])</f>
        <v>6</v>
      </c>
      <c r="E15" t="str">
        <f>VLOOKUP(T_ExDate[[#This Row],[Day]],T_Day[],2,FALSE)</f>
        <v>FRI</v>
      </c>
      <c r="F15" t="str">
        <f>VLOOKUP(T_ExDate[[#This Row],[Day]],T_Day[],3,FALSE)</f>
        <v>جمعه</v>
      </c>
      <c r="G15">
        <f>ROUNDDOWN(T_ExDate[[#This Row],[DateID]]/7,0)-_xlfn.XLOOKUP(T_ExDate[[#This Row],[FaYear]],T_WeekNumberOrigin[Year],T_WeekNumberOrigin[GeneralWeekNumberofFirstDayofYear])</f>
        <v>2</v>
      </c>
      <c r="H15" t="str">
        <f>TEXT(T_ExDate[[#This Row],[DateID]],"[$-fa-IR,16]yyyy")</f>
        <v>1400</v>
      </c>
      <c r="I15" t="str">
        <f>TEXT(T_ExDate[[#This Row],[DateID]],"[$-fa-IR,16]mm")</f>
        <v>01</v>
      </c>
      <c r="J15" t="str">
        <f>VLOOKUP(T_ExDate[[#This Row],[FaMonth]],T_Month[],2,FALSE)</f>
        <v>فروردین</v>
      </c>
      <c r="K15" t="str">
        <f>TEXT(T_ExDate[[#This Row],[DateID]],"[$-fa-IR,16]dd")</f>
        <v>13</v>
      </c>
      <c r="L15" t="str">
        <f>TEXT(T_ExDate[[#This Row],[DateID]],"[$-ar-SA,17]yyyy")</f>
        <v>1442</v>
      </c>
      <c r="M15" t="str">
        <f>TEXT(T_ExDate[[#This Row],[DateID]],"[$-ar-SA,17]mm")</f>
        <v>08</v>
      </c>
      <c r="N15" t="str">
        <f>VLOOKUP(T_ExDate[[#This Row],[ArMonth]],T_Month[],3,FALSE)</f>
        <v>شعبان</v>
      </c>
      <c r="O15" t="str">
        <f>TEXT(T_ExDate[[#This Row],[DateID]],"[$-ar-SA,17]dd")</f>
        <v>20</v>
      </c>
      <c r="P15" t="str">
        <f>_xlfn.CONCAT(T_ExDate[[#This Row],[FaYear]],"-",T_ExDate[[#This Row],[FaMonth]],"-",T_ExDate[[#This Row],[FaDayDate]])</f>
        <v>1400-01-13</v>
      </c>
      <c r="R15" t="s">
        <v>38</v>
      </c>
      <c r="S15" t="s">
        <v>39</v>
      </c>
      <c r="T15" s="4" t="s">
        <v>40</v>
      </c>
    </row>
    <row r="16" spans="1:20" x14ac:dyDescent="0.4">
      <c r="A16" s="1">
        <f>T_ExDate[[#This Row],[EnDate]]</f>
        <v>44289</v>
      </c>
      <c r="B16" s="2">
        <v>44289</v>
      </c>
      <c r="C16" s="3">
        <f>T_ExDate[[#This Row],[EnDate]]</f>
        <v>44289</v>
      </c>
      <c r="D16">
        <f>WEEKDAY(T_ExDate[[#This Row],[EnDate]])</f>
        <v>7</v>
      </c>
      <c r="E16" t="str">
        <f>VLOOKUP(T_ExDate[[#This Row],[Day]],T_Day[],2,FALSE)</f>
        <v>SAT</v>
      </c>
      <c r="F16" t="str">
        <f>VLOOKUP(T_ExDate[[#This Row],[Day]],T_Day[],3,FALSE)</f>
        <v>شنبه</v>
      </c>
      <c r="G16">
        <f>ROUNDDOWN(T_ExDate[[#This Row],[DateID]]/7,0)-_xlfn.XLOOKUP(T_ExDate[[#This Row],[FaYear]],T_WeekNumberOrigin[Year],T_WeekNumberOrigin[GeneralWeekNumberofFirstDayofYear])</f>
        <v>3</v>
      </c>
      <c r="H16" t="str">
        <f>TEXT(T_ExDate[[#This Row],[DateID]],"[$-fa-IR,16]yyyy")</f>
        <v>1400</v>
      </c>
      <c r="I16" t="str">
        <f>TEXT(T_ExDate[[#This Row],[DateID]],"[$-fa-IR,16]mm")</f>
        <v>01</v>
      </c>
      <c r="J16" t="str">
        <f>VLOOKUP(T_ExDate[[#This Row],[FaMonth]],T_Month[],2,FALSE)</f>
        <v>فروردین</v>
      </c>
      <c r="K16" t="str">
        <f>TEXT(T_ExDate[[#This Row],[DateID]],"[$-fa-IR,16]dd")</f>
        <v>14</v>
      </c>
      <c r="L16" t="str">
        <f>TEXT(T_ExDate[[#This Row],[DateID]],"[$-ar-SA,17]yyyy")</f>
        <v>1442</v>
      </c>
      <c r="M16" t="str">
        <f>TEXT(T_ExDate[[#This Row],[DateID]],"[$-ar-SA,17]mm")</f>
        <v>08</v>
      </c>
      <c r="N16" t="str">
        <f>VLOOKUP(T_ExDate[[#This Row],[ArMonth]],T_Month[],3,FALSE)</f>
        <v>شعبان</v>
      </c>
      <c r="O16" t="str">
        <f>TEXT(T_ExDate[[#This Row],[DateID]],"[$-ar-SA,17]dd")</f>
        <v>21</v>
      </c>
      <c r="P16" t="str">
        <f>_xlfn.CONCAT(T_ExDate[[#This Row],[FaYear]],"-",T_ExDate[[#This Row],[FaMonth]],"-",T_ExDate[[#This Row],[FaDayDate]])</f>
        <v>1400-01-14</v>
      </c>
      <c r="R16" t="s">
        <v>41</v>
      </c>
      <c r="S16" t="s">
        <v>42</v>
      </c>
      <c r="T16" s="4" t="s">
        <v>43</v>
      </c>
    </row>
    <row r="17" spans="1:20" x14ac:dyDescent="0.4">
      <c r="A17" s="1">
        <f>T_ExDate[[#This Row],[EnDate]]</f>
        <v>44290</v>
      </c>
      <c r="B17" s="2">
        <v>44290</v>
      </c>
      <c r="C17" s="3">
        <f>T_ExDate[[#This Row],[EnDate]]</f>
        <v>44290</v>
      </c>
      <c r="D17">
        <f>WEEKDAY(T_ExDate[[#This Row],[EnDate]])</f>
        <v>1</v>
      </c>
      <c r="E17" t="str">
        <f>VLOOKUP(T_ExDate[[#This Row],[Day]],T_Day[],2,FALSE)</f>
        <v>SUN</v>
      </c>
      <c r="F17" t="str">
        <f>VLOOKUP(T_ExDate[[#This Row],[Day]],T_Day[],3,FALSE)</f>
        <v>یکشنبه</v>
      </c>
      <c r="G17">
        <f>ROUNDDOWN(T_ExDate[[#This Row],[DateID]]/7,0)-_xlfn.XLOOKUP(T_ExDate[[#This Row],[FaYear]],T_WeekNumberOrigin[Year],T_WeekNumberOrigin[GeneralWeekNumberofFirstDayofYear])</f>
        <v>3</v>
      </c>
      <c r="H17" t="str">
        <f>TEXT(T_ExDate[[#This Row],[DateID]],"[$-fa-IR,16]yyyy")</f>
        <v>1400</v>
      </c>
      <c r="I17" t="str">
        <f>TEXT(T_ExDate[[#This Row],[DateID]],"[$-fa-IR,16]mm")</f>
        <v>01</v>
      </c>
      <c r="J17" t="str">
        <f>VLOOKUP(T_ExDate[[#This Row],[FaMonth]],T_Month[],2,FALSE)</f>
        <v>فروردین</v>
      </c>
      <c r="K17" t="str">
        <f>TEXT(T_ExDate[[#This Row],[DateID]],"[$-fa-IR,16]dd")</f>
        <v>15</v>
      </c>
      <c r="L17" t="str">
        <f>TEXT(T_ExDate[[#This Row],[DateID]],"[$-ar-SA,17]yyyy")</f>
        <v>1442</v>
      </c>
      <c r="M17" t="str">
        <f>TEXT(T_ExDate[[#This Row],[DateID]],"[$-ar-SA,17]mm")</f>
        <v>08</v>
      </c>
      <c r="N17" t="str">
        <f>VLOOKUP(T_ExDate[[#This Row],[ArMonth]],T_Month[],3,FALSE)</f>
        <v>شعبان</v>
      </c>
      <c r="O17" t="str">
        <f>TEXT(T_ExDate[[#This Row],[DateID]],"[$-ar-SA,17]dd")</f>
        <v>22</v>
      </c>
      <c r="P17" t="str">
        <f>_xlfn.CONCAT(T_ExDate[[#This Row],[FaYear]],"-",T_ExDate[[#This Row],[FaMonth]],"-",T_ExDate[[#This Row],[FaDayDate]])</f>
        <v>1400-01-15</v>
      </c>
      <c r="R17" t="s">
        <v>44</v>
      </c>
      <c r="S17" t="s">
        <v>45</v>
      </c>
      <c r="T17" s="4" t="s">
        <v>46</v>
      </c>
    </row>
    <row r="18" spans="1:20" x14ac:dyDescent="0.4">
      <c r="A18" s="1">
        <f>T_ExDate[[#This Row],[EnDate]]</f>
        <v>44291</v>
      </c>
      <c r="B18" s="2">
        <v>44291</v>
      </c>
      <c r="C18" s="3">
        <f>T_ExDate[[#This Row],[EnDate]]</f>
        <v>44291</v>
      </c>
      <c r="D18">
        <f>WEEKDAY(T_ExDate[[#This Row],[EnDate]])</f>
        <v>2</v>
      </c>
      <c r="E18" t="str">
        <f>VLOOKUP(T_ExDate[[#This Row],[Day]],T_Day[],2,FALSE)</f>
        <v>MON</v>
      </c>
      <c r="F18" t="str">
        <f>VLOOKUP(T_ExDate[[#This Row],[Day]],T_Day[],3,FALSE)</f>
        <v>دوشنبه</v>
      </c>
      <c r="G18">
        <f>ROUNDDOWN(T_ExDate[[#This Row],[DateID]]/7,0)-_xlfn.XLOOKUP(T_ExDate[[#This Row],[FaYear]],T_WeekNumberOrigin[Year],T_WeekNumberOrigin[GeneralWeekNumberofFirstDayofYear])</f>
        <v>3</v>
      </c>
      <c r="H18" t="str">
        <f>TEXT(T_ExDate[[#This Row],[DateID]],"[$-fa-IR,16]yyyy")</f>
        <v>1400</v>
      </c>
      <c r="I18" t="str">
        <f>TEXT(T_ExDate[[#This Row],[DateID]],"[$-fa-IR,16]mm")</f>
        <v>01</v>
      </c>
      <c r="J18" t="str">
        <f>VLOOKUP(T_ExDate[[#This Row],[FaMonth]],T_Month[],2,FALSE)</f>
        <v>فروردین</v>
      </c>
      <c r="K18" t="str">
        <f>TEXT(T_ExDate[[#This Row],[DateID]],"[$-fa-IR,16]dd")</f>
        <v>16</v>
      </c>
      <c r="L18" t="str">
        <f>TEXT(T_ExDate[[#This Row],[DateID]],"[$-ar-SA,17]yyyy")</f>
        <v>1442</v>
      </c>
      <c r="M18" t="str">
        <f>TEXT(T_ExDate[[#This Row],[DateID]],"[$-ar-SA,17]mm")</f>
        <v>08</v>
      </c>
      <c r="N18" t="str">
        <f>VLOOKUP(T_ExDate[[#This Row],[ArMonth]],T_Month[],3,FALSE)</f>
        <v>شعبان</v>
      </c>
      <c r="O18" t="str">
        <f>TEXT(T_ExDate[[#This Row],[DateID]],"[$-ar-SA,17]dd")</f>
        <v>23</v>
      </c>
      <c r="P18" t="str">
        <f>_xlfn.CONCAT(T_ExDate[[#This Row],[FaYear]],"-",T_ExDate[[#This Row],[FaMonth]],"-",T_ExDate[[#This Row],[FaDayDate]])</f>
        <v>1400-01-16</v>
      </c>
      <c r="R18" t="s">
        <v>47</v>
      </c>
      <c r="S18" t="s">
        <v>48</v>
      </c>
      <c r="T18" s="4" t="s">
        <v>49</v>
      </c>
    </row>
    <row r="19" spans="1:20" x14ac:dyDescent="0.4">
      <c r="A19" s="1">
        <f>T_ExDate[[#This Row],[EnDate]]</f>
        <v>44292</v>
      </c>
      <c r="B19" s="2">
        <v>44292</v>
      </c>
      <c r="C19" s="3">
        <f>T_ExDate[[#This Row],[EnDate]]</f>
        <v>44292</v>
      </c>
      <c r="D19">
        <f>WEEKDAY(T_ExDate[[#This Row],[EnDate]])</f>
        <v>3</v>
      </c>
      <c r="E19" t="str">
        <f>VLOOKUP(T_ExDate[[#This Row],[Day]],T_Day[],2,FALSE)</f>
        <v>TUE</v>
      </c>
      <c r="F19" t="str">
        <f>VLOOKUP(T_ExDate[[#This Row],[Day]],T_Day[],3,FALSE)</f>
        <v>سه شنبه</v>
      </c>
      <c r="G19">
        <f>ROUNDDOWN(T_ExDate[[#This Row],[DateID]]/7,0)-_xlfn.XLOOKUP(T_ExDate[[#This Row],[FaYear]],T_WeekNumberOrigin[Year],T_WeekNumberOrigin[GeneralWeekNumberofFirstDayofYear])</f>
        <v>3</v>
      </c>
      <c r="H19" t="str">
        <f>TEXT(T_ExDate[[#This Row],[DateID]],"[$-fa-IR,16]yyyy")</f>
        <v>1400</v>
      </c>
      <c r="I19" t="str">
        <f>TEXT(T_ExDate[[#This Row],[DateID]],"[$-fa-IR,16]mm")</f>
        <v>01</v>
      </c>
      <c r="J19" t="str">
        <f>VLOOKUP(T_ExDate[[#This Row],[FaMonth]],T_Month[],2,FALSE)</f>
        <v>فروردین</v>
      </c>
      <c r="K19" t="str">
        <f>TEXT(T_ExDate[[#This Row],[DateID]],"[$-fa-IR,16]dd")</f>
        <v>17</v>
      </c>
      <c r="L19" t="str">
        <f>TEXT(T_ExDate[[#This Row],[DateID]],"[$-ar-SA,17]yyyy")</f>
        <v>1442</v>
      </c>
      <c r="M19" t="str">
        <f>TEXT(T_ExDate[[#This Row],[DateID]],"[$-ar-SA,17]mm")</f>
        <v>08</v>
      </c>
      <c r="N19" t="str">
        <f>VLOOKUP(T_ExDate[[#This Row],[ArMonth]],T_Month[],3,FALSE)</f>
        <v>شعبان</v>
      </c>
      <c r="O19" t="str">
        <f>TEXT(T_ExDate[[#This Row],[DateID]],"[$-ar-SA,17]dd")</f>
        <v>24</v>
      </c>
      <c r="P19" t="str">
        <f>_xlfn.CONCAT(T_ExDate[[#This Row],[FaYear]],"-",T_ExDate[[#This Row],[FaMonth]],"-",T_ExDate[[#This Row],[FaDayDate]])</f>
        <v>1400-01-17</v>
      </c>
      <c r="R19" t="s">
        <v>50</v>
      </c>
      <c r="S19" t="s">
        <v>51</v>
      </c>
      <c r="T19" s="4" t="s">
        <v>52</v>
      </c>
    </row>
    <row r="20" spans="1:20" x14ac:dyDescent="0.4">
      <c r="A20" s="1">
        <f>T_ExDate[[#This Row],[EnDate]]</f>
        <v>44293</v>
      </c>
      <c r="B20" s="2">
        <v>44293</v>
      </c>
      <c r="C20" s="3">
        <f>T_ExDate[[#This Row],[EnDate]]</f>
        <v>44293</v>
      </c>
      <c r="D20">
        <f>WEEKDAY(T_ExDate[[#This Row],[EnDate]])</f>
        <v>4</v>
      </c>
      <c r="E20" t="str">
        <f>VLOOKUP(T_ExDate[[#This Row],[Day]],T_Day[],2,FALSE)</f>
        <v>WED</v>
      </c>
      <c r="F20" t="str">
        <f>VLOOKUP(T_ExDate[[#This Row],[Day]],T_Day[],3,FALSE)</f>
        <v>چهارشنبه</v>
      </c>
      <c r="G20">
        <f>ROUNDDOWN(T_ExDate[[#This Row],[DateID]]/7,0)-_xlfn.XLOOKUP(T_ExDate[[#This Row],[FaYear]],T_WeekNumberOrigin[Year],T_WeekNumberOrigin[GeneralWeekNumberofFirstDayofYear])</f>
        <v>3</v>
      </c>
      <c r="H20" t="str">
        <f>TEXT(T_ExDate[[#This Row],[DateID]],"[$-fa-IR,16]yyyy")</f>
        <v>1400</v>
      </c>
      <c r="I20" t="str">
        <f>TEXT(T_ExDate[[#This Row],[DateID]],"[$-fa-IR,16]mm")</f>
        <v>01</v>
      </c>
      <c r="J20" t="str">
        <f>VLOOKUP(T_ExDate[[#This Row],[FaMonth]],T_Month[],2,FALSE)</f>
        <v>فروردین</v>
      </c>
      <c r="K20" t="str">
        <f>TEXT(T_ExDate[[#This Row],[DateID]],"[$-fa-IR,16]dd")</f>
        <v>18</v>
      </c>
      <c r="L20" t="str">
        <f>TEXT(T_ExDate[[#This Row],[DateID]],"[$-ar-SA,17]yyyy")</f>
        <v>1442</v>
      </c>
      <c r="M20" t="str">
        <f>TEXT(T_ExDate[[#This Row],[DateID]],"[$-ar-SA,17]mm")</f>
        <v>08</v>
      </c>
      <c r="N20" t="str">
        <f>VLOOKUP(T_ExDate[[#This Row],[ArMonth]],T_Month[],3,FALSE)</f>
        <v>شعبان</v>
      </c>
      <c r="O20" t="str">
        <f>TEXT(T_ExDate[[#This Row],[DateID]],"[$-ar-SA,17]dd")</f>
        <v>25</v>
      </c>
      <c r="P20" t="str">
        <f>_xlfn.CONCAT(T_ExDate[[#This Row],[FaYear]],"-",T_ExDate[[#This Row],[FaMonth]],"-",T_ExDate[[#This Row],[FaDayDate]])</f>
        <v>1400-01-18</v>
      </c>
      <c r="R20" t="s">
        <v>53</v>
      </c>
      <c r="S20" t="s">
        <v>54</v>
      </c>
      <c r="T20" s="4" t="s">
        <v>55</v>
      </c>
    </row>
    <row r="21" spans="1:20" x14ac:dyDescent="0.4">
      <c r="A21" s="1">
        <f>T_ExDate[[#This Row],[EnDate]]</f>
        <v>44294</v>
      </c>
      <c r="B21" s="2">
        <v>44294</v>
      </c>
      <c r="C21" s="3">
        <f>T_ExDate[[#This Row],[EnDate]]</f>
        <v>44294</v>
      </c>
      <c r="D21">
        <f>WEEKDAY(T_ExDate[[#This Row],[EnDate]])</f>
        <v>5</v>
      </c>
      <c r="E21" t="str">
        <f>VLOOKUP(T_ExDate[[#This Row],[Day]],T_Day[],2,FALSE)</f>
        <v>THU</v>
      </c>
      <c r="F21" t="str">
        <f>VLOOKUP(T_ExDate[[#This Row],[Day]],T_Day[],3,FALSE)</f>
        <v>پنجشنبه</v>
      </c>
      <c r="G21">
        <f>ROUNDDOWN(T_ExDate[[#This Row],[DateID]]/7,0)-_xlfn.XLOOKUP(T_ExDate[[#This Row],[FaYear]],T_WeekNumberOrigin[Year],T_WeekNumberOrigin[GeneralWeekNumberofFirstDayofYear])</f>
        <v>3</v>
      </c>
      <c r="H21" t="str">
        <f>TEXT(T_ExDate[[#This Row],[DateID]],"[$-fa-IR,16]yyyy")</f>
        <v>1400</v>
      </c>
      <c r="I21" t="str">
        <f>TEXT(T_ExDate[[#This Row],[DateID]],"[$-fa-IR,16]mm")</f>
        <v>01</v>
      </c>
      <c r="J21" t="str">
        <f>VLOOKUP(T_ExDate[[#This Row],[FaMonth]],T_Month[],2,FALSE)</f>
        <v>فروردین</v>
      </c>
      <c r="K21" t="str">
        <f>TEXT(T_ExDate[[#This Row],[DateID]],"[$-fa-IR,16]dd")</f>
        <v>19</v>
      </c>
      <c r="L21" t="str">
        <f>TEXT(T_ExDate[[#This Row],[DateID]],"[$-ar-SA,17]yyyy")</f>
        <v>1442</v>
      </c>
      <c r="M21" t="str">
        <f>TEXT(T_ExDate[[#This Row],[DateID]],"[$-ar-SA,17]mm")</f>
        <v>08</v>
      </c>
      <c r="N21" t="str">
        <f>VLOOKUP(T_ExDate[[#This Row],[ArMonth]],T_Month[],3,FALSE)</f>
        <v>شعبان</v>
      </c>
      <c r="O21" t="str">
        <f>TEXT(T_ExDate[[#This Row],[DateID]],"[$-ar-SA,17]dd")</f>
        <v>26</v>
      </c>
      <c r="P21" t="str">
        <f>_xlfn.CONCAT(T_ExDate[[#This Row],[FaYear]],"-",T_ExDate[[#This Row],[FaMonth]],"-",T_ExDate[[#This Row],[FaDayDate]])</f>
        <v>1400-01-19</v>
      </c>
      <c r="R21" t="s">
        <v>56</v>
      </c>
      <c r="S21" t="s">
        <v>57</v>
      </c>
      <c r="T21" s="4" t="s">
        <v>58</v>
      </c>
    </row>
    <row r="22" spans="1:20" x14ac:dyDescent="0.4">
      <c r="A22" s="1">
        <f>T_ExDate[[#This Row],[EnDate]]</f>
        <v>44295</v>
      </c>
      <c r="B22" s="2">
        <v>44295</v>
      </c>
      <c r="C22" s="3">
        <f>T_ExDate[[#This Row],[EnDate]]</f>
        <v>44295</v>
      </c>
      <c r="D22">
        <f>WEEKDAY(T_ExDate[[#This Row],[EnDate]])</f>
        <v>6</v>
      </c>
      <c r="E22" t="str">
        <f>VLOOKUP(T_ExDate[[#This Row],[Day]],T_Day[],2,FALSE)</f>
        <v>FRI</v>
      </c>
      <c r="F22" t="str">
        <f>VLOOKUP(T_ExDate[[#This Row],[Day]],T_Day[],3,FALSE)</f>
        <v>جمعه</v>
      </c>
      <c r="G22">
        <f>ROUNDDOWN(T_ExDate[[#This Row],[DateID]]/7,0)-_xlfn.XLOOKUP(T_ExDate[[#This Row],[FaYear]],T_WeekNumberOrigin[Year],T_WeekNumberOrigin[GeneralWeekNumberofFirstDayofYear])</f>
        <v>3</v>
      </c>
      <c r="H22" t="str">
        <f>TEXT(T_ExDate[[#This Row],[DateID]],"[$-fa-IR,16]yyyy")</f>
        <v>1400</v>
      </c>
      <c r="I22" t="str">
        <f>TEXT(T_ExDate[[#This Row],[DateID]],"[$-fa-IR,16]mm")</f>
        <v>01</v>
      </c>
      <c r="J22" t="str">
        <f>VLOOKUP(T_ExDate[[#This Row],[FaMonth]],T_Month[],2,FALSE)</f>
        <v>فروردین</v>
      </c>
      <c r="K22" t="str">
        <f>TEXT(T_ExDate[[#This Row],[DateID]],"[$-fa-IR,16]dd")</f>
        <v>20</v>
      </c>
      <c r="L22" t="str">
        <f>TEXT(T_ExDate[[#This Row],[DateID]],"[$-ar-SA,17]yyyy")</f>
        <v>1442</v>
      </c>
      <c r="M22" t="str">
        <f>TEXT(T_ExDate[[#This Row],[DateID]],"[$-ar-SA,17]mm")</f>
        <v>08</v>
      </c>
      <c r="N22" t="str">
        <f>VLOOKUP(T_ExDate[[#This Row],[ArMonth]],T_Month[],3,FALSE)</f>
        <v>شعبان</v>
      </c>
      <c r="O22" t="str">
        <f>TEXT(T_ExDate[[#This Row],[DateID]],"[$-ar-SA,17]dd")</f>
        <v>27</v>
      </c>
      <c r="P22" t="str">
        <f>_xlfn.CONCAT(T_ExDate[[#This Row],[FaYear]],"-",T_ExDate[[#This Row],[FaMonth]],"-",T_ExDate[[#This Row],[FaDayDate]])</f>
        <v>1400-01-20</v>
      </c>
      <c r="R22" t="s">
        <v>59</v>
      </c>
      <c r="S22" t="s">
        <v>60</v>
      </c>
      <c r="T22" s="4" t="s">
        <v>61</v>
      </c>
    </row>
    <row r="23" spans="1:20" x14ac:dyDescent="0.4">
      <c r="A23" s="1">
        <f>T_ExDate[[#This Row],[EnDate]]</f>
        <v>44296</v>
      </c>
      <c r="B23" s="2">
        <v>44296</v>
      </c>
      <c r="C23" s="3">
        <f>T_ExDate[[#This Row],[EnDate]]</f>
        <v>44296</v>
      </c>
      <c r="D23">
        <f>WEEKDAY(T_ExDate[[#This Row],[EnDate]])</f>
        <v>7</v>
      </c>
      <c r="E23" t="str">
        <f>VLOOKUP(T_ExDate[[#This Row],[Day]],T_Day[],2,FALSE)</f>
        <v>SAT</v>
      </c>
      <c r="F23" t="str">
        <f>VLOOKUP(T_ExDate[[#This Row],[Day]],T_Day[],3,FALSE)</f>
        <v>شنبه</v>
      </c>
      <c r="G23">
        <f>ROUNDDOWN(T_ExDate[[#This Row],[DateID]]/7,0)-_xlfn.XLOOKUP(T_ExDate[[#This Row],[FaYear]],T_WeekNumberOrigin[Year],T_WeekNumberOrigin[GeneralWeekNumberofFirstDayofYear])</f>
        <v>4</v>
      </c>
      <c r="H23" t="str">
        <f>TEXT(T_ExDate[[#This Row],[DateID]],"[$-fa-IR,16]yyyy")</f>
        <v>1400</v>
      </c>
      <c r="I23" t="str">
        <f>TEXT(T_ExDate[[#This Row],[DateID]],"[$-fa-IR,16]mm")</f>
        <v>01</v>
      </c>
      <c r="J23" t="str">
        <f>VLOOKUP(T_ExDate[[#This Row],[FaMonth]],T_Month[],2,FALSE)</f>
        <v>فروردین</v>
      </c>
      <c r="K23" t="str">
        <f>TEXT(T_ExDate[[#This Row],[DateID]],"[$-fa-IR,16]dd")</f>
        <v>21</v>
      </c>
      <c r="L23" t="str">
        <f>TEXT(T_ExDate[[#This Row],[DateID]],"[$-ar-SA,17]yyyy")</f>
        <v>1442</v>
      </c>
      <c r="M23" t="str">
        <f>TEXT(T_ExDate[[#This Row],[DateID]],"[$-ar-SA,17]mm")</f>
        <v>08</v>
      </c>
      <c r="N23" t="str">
        <f>VLOOKUP(T_ExDate[[#This Row],[ArMonth]],T_Month[],3,FALSE)</f>
        <v>شعبان</v>
      </c>
      <c r="O23" t="str">
        <f>TEXT(T_ExDate[[#This Row],[DateID]],"[$-ar-SA,17]dd")</f>
        <v>28</v>
      </c>
      <c r="P23" t="str">
        <f>_xlfn.CONCAT(T_ExDate[[#This Row],[FaYear]],"-",T_ExDate[[#This Row],[FaMonth]],"-",T_ExDate[[#This Row],[FaDayDate]])</f>
        <v>1400-01-21</v>
      </c>
      <c r="R23" t="s">
        <v>62</v>
      </c>
      <c r="S23" t="s">
        <v>63</v>
      </c>
      <c r="T23" s="4" t="s">
        <v>64</v>
      </c>
    </row>
    <row r="24" spans="1:20" x14ac:dyDescent="0.4">
      <c r="A24" s="1">
        <f>T_ExDate[[#This Row],[EnDate]]</f>
        <v>44297</v>
      </c>
      <c r="B24" s="2">
        <v>44297</v>
      </c>
      <c r="C24" s="3">
        <f>T_ExDate[[#This Row],[EnDate]]</f>
        <v>44297</v>
      </c>
      <c r="D24">
        <f>WEEKDAY(T_ExDate[[#This Row],[EnDate]])</f>
        <v>1</v>
      </c>
      <c r="E24" t="str">
        <f>VLOOKUP(T_ExDate[[#This Row],[Day]],T_Day[],2,FALSE)</f>
        <v>SUN</v>
      </c>
      <c r="F24" t="str">
        <f>VLOOKUP(T_ExDate[[#This Row],[Day]],T_Day[],3,FALSE)</f>
        <v>یکشنبه</v>
      </c>
      <c r="G24">
        <f>ROUNDDOWN(T_ExDate[[#This Row],[DateID]]/7,0)-_xlfn.XLOOKUP(T_ExDate[[#This Row],[FaYear]],T_WeekNumberOrigin[Year],T_WeekNumberOrigin[GeneralWeekNumberofFirstDayofYear])</f>
        <v>4</v>
      </c>
      <c r="H24" t="str">
        <f>TEXT(T_ExDate[[#This Row],[DateID]],"[$-fa-IR,16]yyyy")</f>
        <v>1400</v>
      </c>
      <c r="I24" t="str">
        <f>TEXT(T_ExDate[[#This Row],[DateID]],"[$-fa-IR,16]mm")</f>
        <v>01</v>
      </c>
      <c r="J24" t="str">
        <f>VLOOKUP(T_ExDate[[#This Row],[FaMonth]],T_Month[],2,FALSE)</f>
        <v>فروردین</v>
      </c>
      <c r="K24" t="str">
        <f>TEXT(T_ExDate[[#This Row],[DateID]],"[$-fa-IR,16]dd")</f>
        <v>22</v>
      </c>
      <c r="L24" t="str">
        <f>TEXT(T_ExDate[[#This Row],[DateID]],"[$-ar-SA,17]yyyy")</f>
        <v>1442</v>
      </c>
      <c r="M24" t="str">
        <f>TEXT(T_ExDate[[#This Row],[DateID]],"[$-ar-SA,17]mm")</f>
        <v>08</v>
      </c>
      <c r="N24" t="str">
        <f>VLOOKUP(T_ExDate[[#This Row],[ArMonth]],T_Month[],3,FALSE)</f>
        <v>شعبان</v>
      </c>
      <c r="O24" t="str">
        <f>TEXT(T_ExDate[[#This Row],[DateID]],"[$-ar-SA,17]dd")</f>
        <v>29</v>
      </c>
      <c r="P24" t="str">
        <f>_xlfn.CONCAT(T_ExDate[[#This Row],[FaYear]],"-",T_ExDate[[#This Row],[FaMonth]],"-",T_ExDate[[#This Row],[FaDayDate]])</f>
        <v>1400-01-22</v>
      </c>
      <c r="R24" t="s">
        <v>65</v>
      </c>
      <c r="S24" t="s">
        <v>66</v>
      </c>
      <c r="T24" s="4" t="s">
        <v>67</v>
      </c>
    </row>
    <row r="25" spans="1:20" x14ac:dyDescent="0.4">
      <c r="A25" s="1">
        <f>T_ExDate[[#This Row],[EnDate]]</f>
        <v>44298</v>
      </c>
      <c r="B25" s="2">
        <v>44298</v>
      </c>
      <c r="C25" s="3">
        <f>T_ExDate[[#This Row],[EnDate]]</f>
        <v>44298</v>
      </c>
      <c r="D25">
        <f>WEEKDAY(T_ExDate[[#This Row],[EnDate]])</f>
        <v>2</v>
      </c>
      <c r="E25" t="str">
        <f>VLOOKUP(T_ExDate[[#This Row],[Day]],T_Day[],2,FALSE)</f>
        <v>MON</v>
      </c>
      <c r="F25" t="str">
        <f>VLOOKUP(T_ExDate[[#This Row],[Day]],T_Day[],3,FALSE)</f>
        <v>دوشنبه</v>
      </c>
      <c r="G25">
        <f>ROUNDDOWN(T_ExDate[[#This Row],[DateID]]/7,0)-_xlfn.XLOOKUP(T_ExDate[[#This Row],[FaYear]],T_WeekNumberOrigin[Year],T_WeekNumberOrigin[GeneralWeekNumberofFirstDayofYear])</f>
        <v>4</v>
      </c>
      <c r="H25" t="str">
        <f>TEXT(T_ExDate[[#This Row],[DateID]],"[$-fa-IR,16]yyyy")</f>
        <v>1400</v>
      </c>
      <c r="I25" t="str">
        <f>TEXT(T_ExDate[[#This Row],[DateID]],"[$-fa-IR,16]mm")</f>
        <v>01</v>
      </c>
      <c r="J25" t="str">
        <f>VLOOKUP(T_ExDate[[#This Row],[FaMonth]],T_Month[],2,FALSE)</f>
        <v>فروردین</v>
      </c>
      <c r="K25" t="str">
        <f>TEXT(T_ExDate[[#This Row],[DateID]],"[$-fa-IR,16]dd")</f>
        <v>23</v>
      </c>
      <c r="L25" t="str">
        <f>TEXT(T_ExDate[[#This Row],[DateID]],"[$-ar-SA,17]yyyy")</f>
        <v>1442</v>
      </c>
      <c r="M25" t="str">
        <f>TEXT(T_ExDate[[#This Row],[DateID]],"[$-ar-SA,17]mm")</f>
        <v>08</v>
      </c>
      <c r="N25" t="str">
        <f>VLOOKUP(T_ExDate[[#This Row],[ArMonth]],T_Month[],3,FALSE)</f>
        <v>شعبان</v>
      </c>
      <c r="O25" t="str">
        <f>TEXT(T_ExDate[[#This Row],[DateID]],"[$-ar-SA,17]dd")</f>
        <v>30</v>
      </c>
      <c r="P25" t="str">
        <f>_xlfn.CONCAT(T_ExDate[[#This Row],[FaYear]],"-",T_ExDate[[#This Row],[FaMonth]],"-",T_ExDate[[#This Row],[FaDayDate]])</f>
        <v>1400-01-23</v>
      </c>
      <c r="R25" t="s">
        <v>68</v>
      </c>
      <c r="S25" t="s">
        <v>69</v>
      </c>
      <c r="T25" s="4" t="s">
        <v>70</v>
      </c>
    </row>
    <row r="26" spans="1:20" x14ac:dyDescent="0.4">
      <c r="A26" s="1">
        <f>T_ExDate[[#This Row],[EnDate]]</f>
        <v>44299</v>
      </c>
      <c r="B26" s="2">
        <v>44299</v>
      </c>
      <c r="C26" s="3">
        <f>T_ExDate[[#This Row],[EnDate]]</f>
        <v>44299</v>
      </c>
      <c r="D26">
        <f>WEEKDAY(T_ExDate[[#This Row],[EnDate]])</f>
        <v>3</v>
      </c>
      <c r="E26" t="str">
        <f>VLOOKUP(T_ExDate[[#This Row],[Day]],T_Day[],2,FALSE)</f>
        <v>TUE</v>
      </c>
      <c r="F26" t="str">
        <f>VLOOKUP(T_ExDate[[#This Row],[Day]],T_Day[],3,FALSE)</f>
        <v>سه شنبه</v>
      </c>
      <c r="G26">
        <f>ROUNDDOWN(T_ExDate[[#This Row],[DateID]]/7,0)-_xlfn.XLOOKUP(T_ExDate[[#This Row],[FaYear]],T_WeekNumberOrigin[Year],T_WeekNumberOrigin[GeneralWeekNumberofFirstDayofYear])</f>
        <v>4</v>
      </c>
      <c r="H26" t="str">
        <f>TEXT(T_ExDate[[#This Row],[DateID]],"[$-fa-IR,16]yyyy")</f>
        <v>1400</v>
      </c>
      <c r="I26" t="str">
        <f>TEXT(T_ExDate[[#This Row],[DateID]],"[$-fa-IR,16]mm")</f>
        <v>01</v>
      </c>
      <c r="J26" t="str">
        <f>VLOOKUP(T_ExDate[[#This Row],[FaMonth]],T_Month[],2,FALSE)</f>
        <v>فروردین</v>
      </c>
      <c r="K26" t="str">
        <f>TEXT(T_ExDate[[#This Row],[DateID]],"[$-fa-IR,16]dd")</f>
        <v>24</v>
      </c>
      <c r="L26" t="str">
        <f>TEXT(T_ExDate[[#This Row],[DateID]],"[$-ar-SA,17]yyyy")</f>
        <v>1442</v>
      </c>
      <c r="M26" t="str">
        <f>TEXT(T_ExDate[[#This Row],[DateID]],"[$-ar-SA,17]mm")</f>
        <v>09</v>
      </c>
      <c r="N26" t="str">
        <f>VLOOKUP(T_ExDate[[#This Row],[ArMonth]],T_Month[],3,FALSE)</f>
        <v>رمضان</v>
      </c>
      <c r="O26" t="str">
        <f>TEXT(T_ExDate[[#This Row],[DateID]],"[$-ar-SA,17]dd")</f>
        <v>01</v>
      </c>
      <c r="P26" t="str">
        <f>_xlfn.CONCAT(T_ExDate[[#This Row],[FaYear]],"-",T_ExDate[[#This Row],[FaMonth]],"-",T_ExDate[[#This Row],[FaDayDate]])</f>
        <v>1400-01-24</v>
      </c>
    </row>
    <row r="27" spans="1:20" x14ac:dyDescent="0.4">
      <c r="A27" s="1">
        <f>T_ExDate[[#This Row],[EnDate]]</f>
        <v>44300</v>
      </c>
      <c r="B27" s="2">
        <v>44300</v>
      </c>
      <c r="C27" s="3">
        <f>T_ExDate[[#This Row],[EnDate]]</f>
        <v>44300</v>
      </c>
      <c r="D27">
        <f>WEEKDAY(T_ExDate[[#This Row],[EnDate]])</f>
        <v>4</v>
      </c>
      <c r="E27" t="str">
        <f>VLOOKUP(T_ExDate[[#This Row],[Day]],T_Day[],2,FALSE)</f>
        <v>WED</v>
      </c>
      <c r="F27" t="str">
        <f>VLOOKUP(T_ExDate[[#This Row],[Day]],T_Day[],3,FALSE)</f>
        <v>چهارشنبه</v>
      </c>
      <c r="G27">
        <f>ROUNDDOWN(T_ExDate[[#This Row],[DateID]]/7,0)-_xlfn.XLOOKUP(T_ExDate[[#This Row],[FaYear]],T_WeekNumberOrigin[Year],T_WeekNumberOrigin[GeneralWeekNumberofFirstDayofYear])</f>
        <v>4</v>
      </c>
      <c r="H27" t="str">
        <f>TEXT(T_ExDate[[#This Row],[DateID]],"[$-fa-IR,16]yyyy")</f>
        <v>1400</v>
      </c>
      <c r="I27" t="str">
        <f>TEXT(T_ExDate[[#This Row],[DateID]],"[$-fa-IR,16]mm")</f>
        <v>01</v>
      </c>
      <c r="J27" t="str">
        <f>VLOOKUP(T_ExDate[[#This Row],[FaMonth]],T_Month[],2,FALSE)</f>
        <v>فروردین</v>
      </c>
      <c r="K27" t="str">
        <f>TEXT(T_ExDate[[#This Row],[DateID]],"[$-fa-IR,16]dd")</f>
        <v>25</v>
      </c>
      <c r="L27" t="str">
        <f>TEXT(T_ExDate[[#This Row],[DateID]],"[$-ar-SA,17]yyyy")</f>
        <v>1442</v>
      </c>
      <c r="M27" t="str">
        <f>TEXT(T_ExDate[[#This Row],[DateID]],"[$-ar-SA,17]mm")</f>
        <v>09</v>
      </c>
      <c r="N27" t="str">
        <f>VLOOKUP(T_ExDate[[#This Row],[ArMonth]],T_Month[],3,FALSE)</f>
        <v>رمضان</v>
      </c>
      <c r="O27" t="str">
        <f>TEXT(T_ExDate[[#This Row],[DateID]],"[$-ar-SA,17]dd")</f>
        <v>02</v>
      </c>
      <c r="P27" t="str">
        <f>_xlfn.CONCAT(T_ExDate[[#This Row],[FaYear]],"-",T_ExDate[[#This Row],[FaMonth]],"-",T_ExDate[[#This Row],[FaDayDate]])</f>
        <v>1400-01-25</v>
      </c>
      <c r="R27" t="s">
        <v>71</v>
      </c>
    </row>
    <row r="28" spans="1:20" x14ac:dyDescent="0.4">
      <c r="A28" s="1">
        <f>T_ExDate[[#This Row],[EnDate]]</f>
        <v>44301</v>
      </c>
      <c r="B28" s="2">
        <v>44301</v>
      </c>
      <c r="C28" s="3">
        <f>T_ExDate[[#This Row],[EnDate]]</f>
        <v>44301</v>
      </c>
      <c r="D28">
        <f>WEEKDAY(T_ExDate[[#This Row],[EnDate]])</f>
        <v>5</v>
      </c>
      <c r="E28" t="str">
        <f>VLOOKUP(T_ExDate[[#This Row],[Day]],T_Day[],2,FALSE)</f>
        <v>THU</v>
      </c>
      <c r="F28" t="str">
        <f>VLOOKUP(T_ExDate[[#This Row],[Day]],T_Day[],3,FALSE)</f>
        <v>پنجشنبه</v>
      </c>
      <c r="G28">
        <f>ROUNDDOWN(T_ExDate[[#This Row],[DateID]]/7,0)-_xlfn.XLOOKUP(T_ExDate[[#This Row],[FaYear]],T_WeekNumberOrigin[Year],T_WeekNumberOrigin[GeneralWeekNumberofFirstDayofYear])</f>
        <v>4</v>
      </c>
      <c r="H28" t="str">
        <f>TEXT(T_ExDate[[#This Row],[DateID]],"[$-fa-IR,16]yyyy")</f>
        <v>1400</v>
      </c>
      <c r="I28" t="str">
        <f>TEXT(T_ExDate[[#This Row],[DateID]],"[$-fa-IR,16]mm")</f>
        <v>01</v>
      </c>
      <c r="J28" t="str">
        <f>VLOOKUP(T_ExDate[[#This Row],[FaMonth]],T_Month[],2,FALSE)</f>
        <v>فروردین</v>
      </c>
      <c r="K28" t="str">
        <f>TEXT(T_ExDate[[#This Row],[DateID]],"[$-fa-IR,16]dd")</f>
        <v>26</v>
      </c>
      <c r="L28" t="str">
        <f>TEXT(T_ExDate[[#This Row],[DateID]],"[$-ar-SA,17]yyyy")</f>
        <v>1442</v>
      </c>
      <c r="M28" t="str">
        <f>TEXT(T_ExDate[[#This Row],[DateID]],"[$-ar-SA,17]mm")</f>
        <v>09</v>
      </c>
      <c r="N28" t="str">
        <f>VLOOKUP(T_ExDate[[#This Row],[ArMonth]],T_Month[],3,FALSE)</f>
        <v>رمضان</v>
      </c>
      <c r="O28" t="str">
        <f>TEXT(T_ExDate[[#This Row],[DateID]],"[$-ar-SA,17]dd")</f>
        <v>03</v>
      </c>
      <c r="P28" t="str">
        <f>_xlfn.CONCAT(T_ExDate[[#This Row],[FaYear]],"-",T_ExDate[[#This Row],[FaMonth]],"-",T_ExDate[[#This Row],[FaDayDate]])</f>
        <v>1400-01-26</v>
      </c>
      <c r="R28" t="s">
        <v>72</v>
      </c>
      <c r="S28" t="s">
        <v>73</v>
      </c>
      <c r="T28" t="s">
        <v>74</v>
      </c>
    </row>
    <row r="29" spans="1:20" x14ac:dyDescent="0.4">
      <c r="A29" s="1">
        <f>T_ExDate[[#This Row],[EnDate]]</f>
        <v>44302</v>
      </c>
      <c r="B29" s="2">
        <v>44302</v>
      </c>
      <c r="C29" s="3">
        <f>T_ExDate[[#This Row],[EnDate]]</f>
        <v>44302</v>
      </c>
      <c r="D29">
        <f>WEEKDAY(T_ExDate[[#This Row],[EnDate]])</f>
        <v>6</v>
      </c>
      <c r="E29" t="str">
        <f>VLOOKUP(T_ExDate[[#This Row],[Day]],T_Day[],2,FALSE)</f>
        <v>FRI</v>
      </c>
      <c r="F29" t="str">
        <f>VLOOKUP(T_ExDate[[#This Row],[Day]],T_Day[],3,FALSE)</f>
        <v>جمعه</v>
      </c>
      <c r="G29">
        <f>ROUNDDOWN(T_ExDate[[#This Row],[DateID]]/7,0)-_xlfn.XLOOKUP(T_ExDate[[#This Row],[FaYear]],T_WeekNumberOrigin[Year],T_WeekNumberOrigin[GeneralWeekNumberofFirstDayofYear])</f>
        <v>4</v>
      </c>
      <c r="H29" t="str">
        <f>TEXT(T_ExDate[[#This Row],[DateID]],"[$-fa-IR,16]yyyy")</f>
        <v>1400</v>
      </c>
      <c r="I29" t="str">
        <f>TEXT(T_ExDate[[#This Row],[DateID]],"[$-fa-IR,16]mm")</f>
        <v>01</v>
      </c>
      <c r="J29" t="str">
        <f>VLOOKUP(T_ExDate[[#This Row],[FaMonth]],T_Month[],2,FALSE)</f>
        <v>فروردین</v>
      </c>
      <c r="K29" t="str">
        <f>TEXT(T_ExDate[[#This Row],[DateID]],"[$-fa-IR,16]dd")</f>
        <v>27</v>
      </c>
      <c r="L29" t="str">
        <f>TEXT(T_ExDate[[#This Row],[DateID]],"[$-ar-SA,17]yyyy")</f>
        <v>1442</v>
      </c>
      <c r="M29" t="str">
        <f>TEXT(T_ExDate[[#This Row],[DateID]],"[$-ar-SA,17]mm")</f>
        <v>09</v>
      </c>
      <c r="N29" t="str">
        <f>VLOOKUP(T_ExDate[[#This Row],[ArMonth]],T_Month[],3,FALSE)</f>
        <v>رمضان</v>
      </c>
      <c r="O29" t="str">
        <f>TEXT(T_ExDate[[#This Row],[DateID]],"[$-ar-SA,17]dd")</f>
        <v>04</v>
      </c>
      <c r="P29" t="str">
        <f>_xlfn.CONCAT(T_ExDate[[#This Row],[FaYear]],"-",T_ExDate[[#This Row],[FaMonth]],"-",T_ExDate[[#This Row],[FaDayDate]])</f>
        <v>1400-01-27</v>
      </c>
      <c r="R29" s="5" t="s">
        <v>75</v>
      </c>
      <c r="S29">
        <f>_xlfn.XLOOKUP(R29,T_ExDate[FaYear],T_ExDate[DateID])</f>
        <v>44276</v>
      </c>
      <c r="T29">
        <f>ROUNDDOWN(S29/7,0)-1</f>
        <v>6324</v>
      </c>
    </row>
    <row r="30" spans="1:20" x14ac:dyDescent="0.4">
      <c r="A30" s="1">
        <f>T_ExDate[[#This Row],[EnDate]]</f>
        <v>44303</v>
      </c>
      <c r="B30" s="2">
        <v>44303</v>
      </c>
      <c r="C30" s="3">
        <f>T_ExDate[[#This Row],[EnDate]]</f>
        <v>44303</v>
      </c>
      <c r="D30">
        <f>WEEKDAY(T_ExDate[[#This Row],[EnDate]])</f>
        <v>7</v>
      </c>
      <c r="E30" t="str">
        <f>VLOOKUP(T_ExDate[[#This Row],[Day]],T_Day[],2,FALSE)</f>
        <v>SAT</v>
      </c>
      <c r="F30" t="str">
        <f>VLOOKUP(T_ExDate[[#This Row],[Day]],T_Day[],3,FALSE)</f>
        <v>شنبه</v>
      </c>
      <c r="G30">
        <f>ROUNDDOWN(T_ExDate[[#This Row],[DateID]]/7,0)-_xlfn.XLOOKUP(T_ExDate[[#This Row],[FaYear]],T_WeekNumberOrigin[Year],T_WeekNumberOrigin[GeneralWeekNumberofFirstDayofYear])</f>
        <v>5</v>
      </c>
      <c r="H30" t="str">
        <f>TEXT(T_ExDate[[#This Row],[DateID]],"[$-fa-IR,16]yyyy")</f>
        <v>1400</v>
      </c>
      <c r="I30" t="str">
        <f>TEXT(T_ExDate[[#This Row],[DateID]],"[$-fa-IR,16]mm")</f>
        <v>01</v>
      </c>
      <c r="J30" t="str">
        <f>VLOOKUP(T_ExDate[[#This Row],[FaMonth]],T_Month[],2,FALSE)</f>
        <v>فروردین</v>
      </c>
      <c r="K30" t="str">
        <f>TEXT(T_ExDate[[#This Row],[DateID]],"[$-fa-IR,16]dd")</f>
        <v>28</v>
      </c>
      <c r="L30" t="str">
        <f>TEXT(T_ExDate[[#This Row],[DateID]],"[$-ar-SA,17]yyyy")</f>
        <v>1442</v>
      </c>
      <c r="M30" t="str">
        <f>TEXT(T_ExDate[[#This Row],[DateID]],"[$-ar-SA,17]mm")</f>
        <v>09</v>
      </c>
      <c r="N30" t="str">
        <f>VLOOKUP(T_ExDate[[#This Row],[ArMonth]],T_Month[],3,FALSE)</f>
        <v>رمضان</v>
      </c>
      <c r="O30" t="str">
        <f>TEXT(T_ExDate[[#This Row],[DateID]],"[$-ar-SA,17]dd")</f>
        <v>05</v>
      </c>
      <c r="P30" t="str">
        <f>_xlfn.CONCAT(T_ExDate[[#This Row],[FaYear]],"-",T_ExDate[[#This Row],[FaMonth]],"-",T_ExDate[[#This Row],[FaDayDate]])</f>
        <v>1400-01-28</v>
      </c>
      <c r="R30" s="5" t="s">
        <v>76</v>
      </c>
      <c r="S30">
        <f>_xlfn.XLOOKUP(R30,T_ExDate[FaYear],T_ExDate[DateID])</f>
        <v>44641</v>
      </c>
      <c r="T30">
        <f t="shared" ref="T30:T39" si="0">ROUNDDOWN(S30/7,0)-1</f>
        <v>6376</v>
      </c>
    </row>
    <row r="31" spans="1:20" x14ac:dyDescent="0.4">
      <c r="A31" s="1">
        <f>T_ExDate[[#This Row],[EnDate]]</f>
        <v>44304</v>
      </c>
      <c r="B31" s="2">
        <v>44304</v>
      </c>
      <c r="C31" s="3">
        <f>T_ExDate[[#This Row],[EnDate]]</f>
        <v>44304</v>
      </c>
      <c r="D31">
        <f>WEEKDAY(T_ExDate[[#This Row],[EnDate]])</f>
        <v>1</v>
      </c>
      <c r="E31" t="str">
        <f>VLOOKUP(T_ExDate[[#This Row],[Day]],T_Day[],2,FALSE)</f>
        <v>SUN</v>
      </c>
      <c r="F31" t="str">
        <f>VLOOKUP(T_ExDate[[#This Row],[Day]],T_Day[],3,FALSE)</f>
        <v>یکشنبه</v>
      </c>
      <c r="G31">
        <f>ROUNDDOWN(T_ExDate[[#This Row],[DateID]]/7,0)-_xlfn.XLOOKUP(T_ExDate[[#This Row],[FaYear]],T_WeekNumberOrigin[Year],T_WeekNumberOrigin[GeneralWeekNumberofFirstDayofYear])</f>
        <v>5</v>
      </c>
      <c r="H31" t="str">
        <f>TEXT(T_ExDate[[#This Row],[DateID]],"[$-fa-IR,16]yyyy")</f>
        <v>1400</v>
      </c>
      <c r="I31" t="str">
        <f>TEXT(T_ExDate[[#This Row],[DateID]],"[$-fa-IR,16]mm")</f>
        <v>01</v>
      </c>
      <c r="J31" t="str">
        <f>VLOOKUP(T_ExDate[[#This Row],[FaMonth]],T_Month[],2,FALSE)</f>
        <v>فروردین</v>
      </c>
      <c r="K31" t="str">
        <f>TEXT(T_ExDate[[#This Row],[DateID]],"[$-fa-IR,16]dd")</f>
        <v>29</v>
      </c>
      <c r="L31" t="str">
        <f>TEXT(T_ExDate[[#This Row],[DateID]],"[$-ar-SA,17]yyyy")</f>
        <v>1442</v>
      </c>
      <c r="M31" t="str">
        <f>TEXT(T_ExDate[[#This Row],[DateID]],"[$-ar-SA,17]mm")</f>
        <v>09</v>
      </c>
      <c r="N31" t="str">
        <f>VLOOKUP(T_ExDate[[#This Row],[ArMonth]],T_Month[],3,FALSE)</f>
        <v>رمضان</v>
      </c>
      <c r="O31" t="str">
        <f>TEXT(T_ExDate[[#This Row],[DateID]],"[$-ar-SA,17]dd")</f>
        <v>06</v>
      </c>
      <c r="P31" t="str">
        <f>_xlfn.CONCAT(T_ExDate[[#This Row],[FaYear]],"-",T_ExDate[[#This Row],[FaMonth]],"-",T_ExDate[[#This Row],[FaDayDate]])</f>
        <v>1400-01-29</v>
      </c>
      <c r="R31" s="5" t="s">
        <v>77</v>
      </c>
      <c r="S31">
        <f>_xlfn.XLOOKUP(R31,T_ExDate[FaYear],T_ExDate[DateID])</f>
        <v>45006</v>
      </c>
      <c r="T31">
        <f t="shared" si="0"/>
        <v>6428</v>
      </c>
    </row>
    <row r="32" spans="1:20" x14ac:dyDescent="0.4">
      <c r="A32" s="1">
        <f>T_ExDate[[#This Row],[EnDate]]</f>
        <v>44305</v>
      </c>
      <c r="B32" s="2">
        <v>44305</v>
      </c>
      <c r="C32" s="3">
        <f>T_ExDate[[#This Row],[EnDate]]</f>
        <v>44305</v>
      </c>
      <c r="D32">
        <f>WEEKDAY(T_ExDate[[#This Row],[EnDate]])</f>
        <v>2</v>
      </c>
      <c r="E32" t="str">
        <f>VLOOKUP(T_ExDate[[#This Row],[Day]],T_Day[],2,FALSE)</f>
        <v>MON</v>
      </c>
      <c r="F32" t="str">
        <f>VLOOKUP(T_ExDate[[#This Row],[Day]],T_Day[],3,FALSE)</f>
        <v>دوشنبه</v>
      </c>
      <c r="G32">
        <f>ROUNDDOWN(T_ExDate[[#This Row],[DateID]]/7,0)-_xlfn.XLOOKUP(T_ExDate[[#This Row],[FaYear]],T_WeekNumberOrigin[Year],T_WeekNumberOrigin[GeneralWeekNumberofFirstDayofYear])</f>
        <v>5</v>
      </c>
      <c r="H32" t="str">
        <f>TEXT(T_ExDate[[#This Row],[DateID]],"[$-fa-IR,16]yyyy")</f>
        <v>1400</v>
      </c>
      <c r="I32" t="str">
        <f>TEXT(T_ExDate[[#This Row],[DateID]],"[$-fa-IR,16]mm")</f>
        <v>01</v>
      </c>
      <c r="J32" t="str">
        <f>VLOOKUP(T_ExDate[[#This Row],[FaMonth]],T_Month[],2,FALSE)</f>
        <v>فروردین</v>
      </c>
      <c r="K32" t="str">
        <f>TEXT(T_ExDate[[#This Row],[DateID]],"[$-fa-IR,16]dd")</f>
        <v>30</v>
      </c>
      <c r="L32" t="str">
        <f>TEXT(T_ExDate[[#This Row],[DateID]],"[$-ar-SA,17]yyyy")</f>
        <v>1442</v>
      </c>
      <c r="M32" t="str">
        <f>TEXT(T_ExDate[[#This Row],[DateID]],"[$-ar-SA,17]mm")</f>
        <v>09</v>
      </c>
      <c r="N32" t="str">
        <f>VLOOKUP(T_ExDate[[#This Row],[ArMonth]],T_Month[],3,FALSE)</f>
        <v>رمضان</v>
      </c>
      <c r="O32" t="str">
        <f>TEXT(T_ExDate[[#This Row],[DateID]],"[$-ar-SA,17]dd")</f>
        <v>07</v>
      </c>
      <c r="P32" t="str">
        <f>_xlfn.CONCAT(T_ExDate[[#This Row],[FaYear]],"-",T_ExDate[[#This Row],[FaMonth]],"-",T_ExDate[[#This Row],[FaDayDate]])</f>
        <v>1400-01-30</v>
      </c>
      <c r="R32" s="5" t="s">
        <v>78</v>
      </c>
      <c r="S32">
        <f>_xlfn.XLOOKUP(R32,T_ExDate[FaYear],T_ExDate[DateID])</f>
        <v>45371</v>
      </c>
      <c r="T32">
        <f t="shared" si="0"/>
        <v>6480</v>
      </c>
    </row>
    <row r="33" spans="1:20" x14ac:dyDescent="0.4">
      <c r="A33" s="1">
        <f>T_ExDate[[#This Row],[EnDate]]</f>
        <v>44306</v>
      </c>
      <c r="B33" s="2">
        <v>44306</v>
      </c>
      <c r="C33" s="3">
        <f>T_ExDate[[#This Row],[EnDate]]</f>
        <v>44306</v>
      </c>
      <c r="D33">
        <f>WEEKDAY(T_ExDate[[#This Row],[EnDate]])</f>
        <v>3</v>
      </c>
      <c r="E33" t="str">
        <f>VLOOKUP(T_ExDate[[#This Row],[Day]],T_Day[],2,FALSE)</f>
        <v>TUE</v>
      </c>
      <c r="F33" t="str">
        <f>VLOOKUP(T_ExDate[[#This Row],[Day]],T_Day[],3,FALSE)</f>
        <v>سه شنبه</v>
      </c>
      <c r="G33">
        <f>ROUNDDOWN(T_ExDate[[#This Row],[DateID]]/7,0)-_xlfn.XLOOKUP(T_ExDate[[#This Row],[FaYear]],T_WeekNumberOrigin[Year],T_WeekNumberOrigin[GeneralWeekNumberofFirstDayofYear])</f>
        <v>5</v>
      </c>
      <c r="H33" t="str">
        <f>TEXT(T_ExDate[[#This Row],[DateID]],"[$-fa-IR,16]yyyy")</f>
        <v>1400</v>
      </c>
      <c r="I33" t="str">
        <f>TEXT(T_ExDate[[#This Row],[DateID]],"[$-fa-IR,16]mm")</f>
        <v>01</v>
      </c>
      <c r="J33" t="str">
        <f>VLOOKUP(T_ExDate[[#This Row],[FaMonth]],T_Month[],2,FALSE)</f>
        <v>فروردین</v>
      </c>
      <c r="K33" t="str">
        <f>TEXT(T_ExDate[[#This Row],[DateID]],"[$-fa-IR,16]dd")</f>
        <v>31</v>
      </c>
      <c r="L33" t="str">
        <f>TEXT(T_ExDate[[#This Row],[DateID]],"[$-ar-SA,17]yyyy")</f>
        <v>1442</v>
      </c>
      <c r="M33" t="str">
        <f>TEXT(T_ExDate[[#This Row],[DateID]],"[$-ar-SA,17]mm")</f>
        <v>09</v>
      </c>
      <c r="N33" t="str">
        <f>VLOOKUP(T_ExDate[[#This Row],[ArMonth]],T_Month[],3,FALSE)</f>
        <v>رمضان</v>
      </c>
      <c r="O33" t="str">
        <f>TEXT(T_ExDate[[#This Row],[DateID]],"[$-ar-SA,17]dd")</f>
        <v>08</v>
      </c>
      <c r="P33" t="str">
        <f>_xlfn.CONCAT(T_ExDate[[#This Row],[FaYear]],"-",T_ExDate[[#This Row],[FaMonth]],"-",T_ExDate[[#This Row],[FaDayDate]])</f>
        <v>1400-01-31</v>
      </c>
      <c r="R33" s="5" t="s">
        <v>79</v>
      </c>
      <c r="S33">
        <f>_xlfn.XLOOKUP(R33,T_ExDate[FaYear],T_ExDate[DateID])</f>
        <v>45737</v>
      </c>
      <c r="T33">
        <f t="shared" si="0"/>
        <v>6532</v>
      </c>
    </row>
    <row r="34" spans="1:20" x14ac:dyDescent="0.4">
      <c r="A34" s="1">
        <f>T_ExDate[[#This Row],[EnDate]]</f>
        <v>44307</v>
      </c>
      <c r="B34" s="2">
        <v>44307</v>
      </c>
      <c r="C34" s="3">
        <f>T_ExDate[[#This Row],[EnDate]]</f>
        <v>44307</v>
      </c>
      <c r="D34">
        <f>WEEKDAY(T_ExDate[[#This Row],[EnDate]])</f>
        <v>4</v>
      </c>
      <c r="E34" t="str">
        <f>VLOOKUP(T_ExDate[[#This Row],[Day]],T_Day[],2,FALSE)</f>
        <v>WED</v>
      </c>
      <c r="F34" t="str">
        <f>VLOOKUP(T_ExDate[[#This Row],[Day]],T_Day[],3,FALSE)</f>
        <v>چهارشنبه</v>
      </c>
      <c r="G34">
        <f>ROUNDDOWN(T_ExDate[[#This Row],[DateID]]/7,0)-_xlfn.XLOOKUP(T_ExDate[[#This Row],[FaYear]],T_WeekNumberOrigin[Year],T_WeekNumberOrigin[GeneralWeekNumberofFirstDayofYear])</f>
        <v>5</v>
      </c>
      <c r="H34" t="str">
        <f>TEXT(T_ExDate[[#This Row],[DateID]],"[$-fa-IR,16]yyyy")</f>
        <v>1400</v>
      </c>
      <c r="I34" t="str">
        <f>TEXT(T_ExDate[[#This Row],[DateID]],"[$-fa-IR,16]mm")</f>
        <v>02</v>
      </c>
      <c r="J34" t="str">
        <f>VLOOKUP(T_ExDate[[#This Row],[FaMonth]],T_Month[],2,FALSE)</f>
        <v>اردیبهشت</v>
      </c>
      <c r="K34" t="str">
        <f>TEXT(T_ExDate[[#This Row],[DateID]],"[$-fa-IR,16]dd")</f>
        <v>01</v>
      </c>
      <c r="L34" t="str">
        <f>TEXT(T_ExDate[[#This Row],[DateID]],"[$-ar-SA,17]yyyy")</f>
        <v>1442</v>
      </c>
      <c r="M34" t="str">
        <f>TEXT(T_ExDate[[#This Row],[DateID]],"[$-ar-SA,17]mm")</f>
        <v>09</v>
      </c>
      <c r="N34" t="str">
        <f>VLOOKUP(T_ExDate[[#This Row],[ArMonth]],T_Month[],3,FALSE)</f>
        <v>رمضان</v>
      </c>
      <c r="O34" t="str">
        <f>TEXT(T_ExDate[[#This Row],[DateID]],"[$-ar-SA,17]dd")</f>
        <v>09</v>
      </c>
      <c r="P34" t="str">
        <f>_xlfn.CONCAT(T_ExDate[[#This Row],[FaYear]],"-",T_ExDate[[#This Row],[FaMonth]],"-",T_ExDate[[#This Row],[FaDayDate]])</f>
        <v>1400-02-01</v>
      </c>
      <c r="R34" s="5" t="s">
        <v>80</v>
      </c>
      <c r="S34">
        <f>_xlfn.XLOOKUP(R34,T_ExDate[FaYear],T_ExDate[DateID])</f>
        <v>46102</v>
      </c>
      <c r="T34">
        <f t="shared" si="0"/>
        <v>6585</v>
      </c>
    </row>
    <row r="35" spans="1:20" x14ac:dyDescent="0.4">
      <c r="A35" s="1">
        <f>T_ExDate[[#This Row],[EnDate]]</f>
        <v>44308</v>
      </c>
      <c r="B35" s="2">
        <v>44308</v>
      </c>
      <c r="C35" s="3">
        <f>T_ExDate[[#This Row],[EnDate]]</f>
        <v>44308</v>
      </c>
      <c r="D35">
        <f>WEEKDAY(T_ExDate[[#This Row],[EnDate]])</f>
        <v>5</v>
      </c>
      <c r="E35" t="str">
        <f>VLOOKUP(T_ExDate[[#This Row],[Day]],T_Day[],2,FALSE)</f>
        <v>THU</v>
      </c>
      <c r="F35" t="str">
        <f>VLOOKUP(T_ExDate[[#This Row],[Day]],T_Day[],3,FALSE)</f>
        <v>پنجشنبه</v>
      </c>
      <c r="G35">
        <f>ROUNDDOWN(T_ExDate[[#This Row],[DateID]]/7,0)-_xlfn.XLOOKUP(T_ExDate[[#This Row],[FaYear]],T_WeekNumberOrigin[Year],T_WeekNumberOrigin[GeneralWeekNumberofFirstDayofYear])</f>
        <v>5</v>
      </c>
      <c r="H35" t="str">
        <f>TEXT(T_ExDate[[#This Row],[DateID]],"[$-fa-IR,16]yyyy")</f>
        <v>1400</v>
      </c>
      <c r="I35" t="str">
        <f>TEXT(T_ExDate[[#This Row],[DateID]],"[$-fa-IR,16]mm")</f>
        <v>02</v>
      </c>
      <c r="J35" t="str">
        <f>VLOOKUP(T_ExDate[[#This Row],[FaMonth]],T_Month[],2,FALSE)</f>
        <v>اردیبهشت</v>
      </c>
      <c r="K35" t="str">
        <f>TEXT(T_ExDate[[#This Row],[DateID]],"[$-fa-IR,16]dd")</f>
        <v>02</v>
      </c>
      <c r="L35" t="str">
        <f>TEXT(T_ExDate[[#This Row],[DateID]],"[$-ar-SA,17]yyyy")</f>
        <v>1442</v>
      </c>
      <c r="M35" t="str">
        <f>TEXT(T_ExDate[[#This Row],[DateID]],"[$-ar-SA,17]mm")</f>
        <v>09</v>
      </c>
      <c r="N35" t="str">
        <f>VLOOKUP(T_ExDate[[#This Row],[ArMonth]],T_Month[],3,FALSE)</f>
        <v>رمضان</v>
      </c>
      <c r="O35" t="str">
        <f>TEXT(T_ExDate[[#This Row],[DateID]],"[$-ar-SA,17]dd")</f>
        <v>10</v>
      </c>
      <c r="P35" t="str">
        <f>_xlfn.CONCAT(T_ExDate[[#This Row],[FaYear]],"-",T_ExDate[[#This Row],[FaMonth]],"-",T_ExDate[[#This Row],[FaDayDate]])</f>
        <v>1400-02-02</v>
      </c>
      <c r="R35" s="5" t="s">
        <v>81</v>
      </c>
      <c r="S35">
        <f>_xlfn.XLOOKUP(R35,T_ExDate[FaYear],T_ExDate[DateID])</f>
        <v>46467</v>
      </c>
      <c r="T35">
        <f t="shared" si="0"/>
        <v>6637</v>
      </c>
    </row>
    <row r="36" spans="1:20" x14ac:dyDescent="0.4">
      <c r="A36" s="1">
        <f>T_ExDate[[#This Row],[EnDate]]</f>
        <v>44309</v>
      </c>
      <c r="B36" s="2">
        <v>44309</v>
      </c>
      <c r="C36" s="3">
        <f>T_ExDate[[#This Row],[EnDate]]</f>
        <v>44309</v>
      </c>
      <c r="D36">
        <f>WEEKDAY(T_ExDate[[#This Row],[EnDate]])</f>
        <v>6</v>
      </c>
      <c r="E36" t="str">
        <f>VLOOKUP(T_ExDate[[#This Row],[Day]],T_Day[],2,FALSE)</f>
        <v>FRI</v>
      </c>
      <c r="F36" t="str">
        <f>VLOOKUP(T_ExDate[[#This Row],[Day]],T_Day[],3,FALSE)</f>
        <v>جمعه</v>
      </c>
      <c r="G36">
        <f>ROUNDDOWN(T_ExDate[[#This Row],[DateID]]/7,0)-_xlfn.XLOOKUP(T_ExDate[[#This Row],[FaYear]],T_WeekNumberOrigin[Year],T_WeekNumberOrigin[GeneralWeekNumberofFirstDayofYear])</f>
        <v>5</v>
      </c>
      <c r="H36" t="str">
        <f>TEXT(T_ExDate[[#This Row],[DateID]],"[$-fa-IR,16]yyyy")</f>
        <v>1400</v>
      </c>
      <c r="I36" t="str">
        <f>TEXT(T_ExDate[[#This Row],[DateID]],"[$-fa-IR,16]mm")</f>
        <v>02</v>
      </c>
      <c r="J36" t="str">
        <f>VLOOKUP(T_ExDate[[#This Row],[FaMonth]],T_Month[],2,FALSE)</f>
        <v>اردیبهشت</v>
      </c>
      <c r="K36" t="str">
        <f>TEXT(T_ExDate[[#This Row],[DateID]],"[$-fa-IR,16]dd")</f>
        <v>03</v>
      </c>
      <c r="L36" t="str">
        <f>TEXT(T_ExDate[[#This Row],[DateID]],"[$-ar-SA,17]yyyy")</f>
        <v>1442</v>
      </c>
      <c r="M36" t="str">
        <f>TEXT(T_ExDate[[#This Row],[DateID]],"[$-ar-SA,17]mm")</f>
        <v>09</v>
      </c>
      <c r="N36" t="str">
        <f>VLOOKUP(T_ExDate[[#This Row],[ArMonth]],T_Month[],3,FALSE)</f>
        <v>رمضان</v>
      </c>
      <c r="O36" t="str">
        <f>TEXT(T_ExDate[[#This Row],[DateID]],"[$-ar-SA,17]dd")</f>
        <v>11</v>
      </c>
      <c r="P36" t="str">
        <f>_xlfn.CONCAT(T_ExDate[[#This Row],[FaYear]],"-",T_ExDate[[#This Row],[FaMonth]],"-",T_ExDate[[#This Row],[FaDayDate]])</f>
        <v>1400-02-03</v>
      </c>
      <c r="R36" s="5" t="s">
        <v>82</v>
      </c>
      <c r="S36">
        <f>_xlfn.XLOOKUP(R36,T_ExDate[FaYear],T_ExDate[DateID])</f>
        <v>46832</v>
      </c>
      <c r="T36">
        <f t="shared" si="0"/>
        <v>6689</v>
      </c>
    </row>
    <row r="37" spans="1:20" x14ac:dyDescent="0.4">
      <c r="A37" s="1">
        <f>T_ExDate[[#This Row],[EnDate]]</f>
        <v>44310</v>
      </c>
      <c r="B37" s="2">
        <v>44310</v>
      </c>
      <c r="C37" s="3">
        <f>T_ExDate[[#This Row],[EnDate]]</f>
        <v>44310</v>
      </c>
      <c r="D37">
        <f>WEEKDAY(T_ExDate[[#This Row],[EnDate]])</f>
        <v>7</v>
      </c>
      <c r="E37" t="str">
        <f>VLOOKUP(T_ExDate[[#This Row],[Day]],T_Day[],2,FALSE)</f>
        <v>SAT</v>
      </c>
      <c r="F37" t="str">
        <f>VLOOKUP(T_ExDate[[#This Row],[Day]],T_Day[],3,FALSE)</f>
        <v>شنبه</v>
      </c>
      <c r="G37">
        <f>ROUNDDOWN(T_ExDate[[#This Row],[DateID]]/7,0)-_xlfn.XLOOKUP(T_ExDate[[#This Row],[FaYear]],T_WeekNumberOrigin[Year],T_WeekNumberOrigin[GeneralWeekNumberofFirstDayofYear])</f>
        <v>6</v>
      </c>
      <c r="H37" t="str">
        <f>TEXT(T_ExDate[[#This Row],[DateID]],"[$-fa-IR,16]yyyy")</f>
        <v>1400</v>
      </c>
      <c r="I37" t="str">
        <f>TEXT(T_ExDate[[#This Row],[DateID]],"[$-fa-IR,16]mm")</f>
        <v>02</v>
      </c>
      <c r="J37" t="str">
        <f>VLOOKUP(T_ExDate[[#This Row],[FaMonth]],T_Month[],2,FALSE)</f>
        <v>اردیبهشت</v>
      </c>
      <c r="K37" t="str">
        <f>TEXT(T_ExDate[[#This Row],[DateID]],"[$-fa-IR,16]dd")</f>
        <v>04</v>
      </c>
      <c r="L37" t="str">
        <f>TEXT(T_ExDate[[#This Row],[DateID]],"[$-ar-SA,17]yyyy")</f>
        <v>1442</v>
      </c>
      <c r="M37" t="str">
        <f>TEXT(T_ExDate[[#This Row],[DateID]],"[$-ar-SA,17]mm")</f>
        <v>09</v>
      </c>
      <c r="N37" t="str">
        <f>VLOOKUP(T_ExDate[[#This Row],[ArMonth]],T_Month[],3,FALSE)</f>
        <v>رمضان</v>
      </c>
      <c r="O37" t="str">
        <f>TEXT(T_ExDate[[#This Row],[DateID]],"[$-ar-SA,17]dd")</f>
        <v>12</v>
      </c>
      <c r="P37" t="str">
        <f>_xlfn.CONCAT(T_ExDate[[#This Row],[FaYear]],"-",T_ExDate[[#This Row],[FaMonth]],"-",T_ExDate[[#This Row],[FaDayDate]])</f>
        <v>1400-02-04</v>
      </c>
      <c r="R37" s="5" t="s">
        <v>83</v>
      </c>
      <c r="S37">
        <f>_xlfn.XLOOKUP(R37,T_ExDate[FaYear],T_ExDate[DateID])</f>
        <v>47197</v>
      </c>
      <c r="T37">
        <f t="shared" si="0"/>
        <v>6741</v>
      </c>
    </row>
    <row r="38" spans="1:20" x14ac:dyDescent="0.4">
      <c r="A38" s="1">
        <f>T_ExDate[[#This Row],[EnDate]]</f>
        <v>44311</v>
      </c>
      <c r="B38" s="2">
        <v>44311</v>
      </c>
      <c r="C38" s="3">
        <f>T_ExDate[[#This Row],[EnDate]]</f>
        <v>44311</v>
      </c>
      <c r="D38">
        <f>WEEKDAY(T_ExDate[[#This Row],[EnDate]])</f>
        <v>1</v>
      </c>
      <c r="E38" t="str">
        <f>VLOOKUP(T_ExDate[[#This Row],[Day]],T_Day[],2,FALSE)</f>
        <v>SUN</v>
      </c>
      <c r="F38" t="str">
        <f>VLOOKUP(T_ExDate[[#This Row],[Day]],T_Day[],3,FALSE)</f>
        <v>یکشنبه</v>
      </c>
      <c r="G38">
        <f>ROUNDDOWN(T_ExDate[[#This Row],[DateID]]/7,0)-_xlfn.XLOOKUP(T_ExDate[[#This Row],[FaYear]],T_WeekNumberOrigin[Year],T_WeekNumberOrigin[GeneralWeekNumberofFirstDayofYear])</f>
        <v>6</v>
      </c>
      <c r="H38" t="str">
        <f>TEXT(T_ExDate[[#This Row],[DateID]],"[$-fa-IR,16]yyyy")</f>
        <v>1400</v>
      </c>
      <c r="I38" t="str">
        <f>TEXT(T_ExDate[[#This Row],[DateID]],"[$-fa-IR,16]mm")</f>
        <v>02</v>
      </c>
      <c r="J38" t="str">
        <f>VLOOKUP(T_ExDate[[#This Row],[FaMonth]],T_Month[],2,FALSE)</f>
        <v>اردیبهشت</v>
      </c>
      <c r="K38" t="str">
        <f>TEXT(T_ExDate[[#This Row],[DateID]],"[$-fa-IR,16]dd")</f>
        <v>05</v>
      </c>
      <c r="L38" t="str">
        <f>TEXT(T_ExDate[[#This Row],[DateID]],"[$-ar-SA,17]yyyy")</f>
        <v>1442</v>
      </c>
      <c r="M38" t="str">
        <f>TEXT(T_ExDate[[#This Row],[DateID]],"[$-ar-SA,17]mm")</f>
        <v>09</v>
      </c>
      <c r="N38" t="str">
        <f>VLOOKUP(T_ExDate[[#This Row],[ArMonth]],T_Month[],3,FALSE)</f>
        <v>رمضان</v>
      </c>
      <c r="O38" t="str">
        <f>TEXT(T_ExDate[[#This Row],[DateID]],"[$-ar-SA,17]dd")</f>
        <v>13</v>
      </c>
      <c r="P38" t="str">
        <f>_xlfn.CONCAT(T_ExDate[[#This Row],[FaYear]],"-",T_ExDate[[#This Row],[FaMonth]],"-",T_ExDate[[#This Row],[FaDayDate]])</f>
        <v>1400-02-05</v>
      </c>
      <c r="R38" s="5" t="s">
        <v>84</v>
      </c>
      <c r="S38">
        <f>_xlfn.XLOOKUP(R38,T_ExDate[FaYear],T_ExDate[DateID])</f>
        <v>47563</v>
      </c>
      <c r="T38">
        <f t="shared" si="0"/>
        <v>6793</v>
      </c>
    </row>
    <row r="39" spans="1:20" x14ac:dyDescent="0.4">
      <c r="A39" s="1">
        <f>T_ExDate[[#This Row],[EnDate]]</f>
        <v>44312</v>
      </c>
      <c r="B39" s="2">
        <v>44312</v>
      </c>
      <c r="C39" s="3">
        <f>T_ExDate[[#This Row],[EnDate]]</f>
        <v>44312</v>
      </c>
      <c r="D39">
        <f>WEEKDAY(T_ExDate[[#This Row],[EnDate]])</f>
        <v>2</v>
      </c>
      <c r="E39" t="str">
        <f>VLOOKUP(T_ExDate[[#This Row],[Day]],T_Day[],2,FALSE)</f>
        <v>MON</v>
      </c>
      <c r="F39" t="str">
        <f>VLOOKUP(T_ExDate[[#This Row],[Day]],T_Day[],3,FALSE)</f>
        <v>دوشنبه</v>
      </c>
      <c r="G39">
        <f>ROUNDDOWN(T_ExDate[[#This Row],[DateID]]/7,0)-_xlfn.XLOOKUP(T_ExDate[[#This Row],[FaYear]],T_WeekNumberOrigin[Year],T_WeekNumberOrigin[GeneralWeekNumberofFirstDayofYear])</f>
        <v>6</v>
      </c>
      <c r="H39" t="str">
        <f>TEXT(T_ExDate[[#This Row],[DateID]],"[$-fa-IR,16]yyyy")</f>
        <v>1400</v>
      </c>
      <c r="I39" t="str">
        <f>TEXT(T_ExDate[[#This Row],[DateID]],"[$-fa-IR,16]mm")</f>
        <v>02</v>
      </c>
      <c r="J39" t="str">
        <f>VLOOKUP(T_ExDate[[#This Row],[FaMonth]],T_Month[],2,FALSE)</f>
        <v>اردیبهشت</v>
      </c>
      <c r="K39" t="str">
        <f>TEXT(T_ExDate[[#This Row],[DateID]],"[$-fa-IR,16]dd")</f>
        <v>06</v>
      </c>
      <c r="L39" t="str">
        <f>TEXT(T_ExDate[[#This Row],[DateID]],"[$-ar-SA,17]yyyy")</f>
        <v>1442</v>
      </c>
      <c r="M39" t="str">
        <f>TEXT(T_ExDate[[#This Row],[DateID]],"[$-ar-SA,17]mm")</f>
        <v>09</v>
      </c>
      <c r="N39" t="str">
        <f>VLOOKUP(T_ExDate[[#This Row],[ArMonth]],T_Month[],3,FALSE)</f>
        <v>رمضان</v>
      </c>
      <c r="O39" t="str">
        <f>TEXT(T_ExDate[[#This Row],[DateID]],"[$-ar-SA,17]dd")</f>
        <v>14</v>
      </c>
      <c r="P39" t="str">
        <f>_xlfn.CONCAT(T_ExDate[[#This Row],[FaYear]],"-",T_ExDate[[#This Row],[FaMonth]],"-",T_ExDate[[#This Row],[FaDayDate]])</f>
        <v>1400-02-06</v>
      </c>
      <c r="R39" s="5" t="s">
        <v>85</v>
      </c>
      <c r="S39">
        <f>_xlfn.XLOOKUP(R39,T_ExDate[FaYear],T_ExDate[DateID])</f>
        <v>47928</v>
      </c>
      <c r="T39">
        <f t="shared" si="0"/>
        <v>6845</v>
      </c>
    </row>
    <row r="40" spans="1:20" x14ac:dyDescent="0.4">
      <c r="A40" s="1">
        <f>T_ExDate[[#This Row],[EnDate]]</f>
        <v>44313</v>
      </c>
      <c r="B40" s="2">
        <v>44313</v>
      </c>
      <c r="C40" s="3">
        <f>T_ExDate[[#This Row],[EnDate]]</f>
        <v>44313</v>
      </c>
      <c r="D40">
        <f>WEEKDAY(T_ExDate[[#This Row],[EnDate]])</f>
        <v>3</v>
      </c>
      <c r="E40" t="str">
        <f>VLOOKUP(T_ExDate[[#This Row],[Day]],T_Day[],2,FALSE)</f>
        <v>TUE</v>
      </c>
      <c r="F40" t="str">
        <f>VLOOKUP(T_ExDate[[#This Row],[Day]],T_Day[],3,FALSE)</f>
        <v>سه شنبه</v>
      </c>
      <c r="G40">
        <f>ROUNDDOWN(T_ExDate[[#This Row],[DateID]]/7,0)-_xlfn.XLOOKUP(T_ExDate[[#This Row],[FaYear]],T_WeekNumberOrigin[Year],T_WeekNumberOrigin[GeneralWeekNumberofFirstDayofYear])</f>
        <v>6</v>
      </c>
      <c r="H40" t="str">
        <f>TEXT(T_ExDate[[#This Row],[DateID]],"[$-fa-IR,16]yyyy")</f>
        <v>1400</v>
      </c>
      <c r="I40" t="str">
        <f>TEXT(T_ExDate[[#This Row],[DateID]],"[$-fa-IR,16]mm")</f>
        <v>02</v>
      </c>
      <c r="J40" t="str">
        <f>VLOOKUP(T_ExDate[[#This Row],[FaMonth]],T_Month[],2,FALSE)</f>
        <v>اردیبهشت</v>
      </c>
      <c r="K40" t="str">
        <f>TEXT(T_ExDate[[#This Row],[DateID]],"[$-fa-IR,16]dd")</f>
        <v>07</v>
      </c>
      <c r="L40" t="str">
        <f>TEXT(T_ExDate[[#This Row],[DateID]],"[$-ar-SA,17]yyyy")</f>
        <v>1442</v>
      </c>
      <c r="M40" t="str">
        <f>TEXT(T_ExDate[[#This Row],[DateID]],"[$-ar-SA,17]mm")</f>
        <v>09</v>
      </c>
      <c r="N40" t="str">
        <f>VLOOKUP(T_ExDate[[#This Row],[ArMonth]],T_Month[],3,FALSE)</f>
        <v>رمضان</v>
      </c>
      <c r="O40" t="str">
        <f>TEXT(T_ExDate[[#This Row],[DateID]],"[$-ar-SA,17]dd")</f>
        <v>15</v>
      </c>
      <c r="P40" t="str">
        <f>_xlfn.CONCAT(T_ExDate[[#This Row],[FaYear]],"-",T_ExDate[[#This Row],[FaMonth]],"-",T_ExDate[[#This Row],[FaDayDate]])</f>
        <v>1400-02-07</v>
      </c>
    </row>
    <row r="41" spans="1:20" x14ac:dyDescent="0.4">
      <c r="A41" s="1">
        <f>T_ExDate[[#This Row],[EnDate]]</f>
        <v>44314</v>
      </c>
      <c r="B41" s="2">
        <v>44314</v>
      </c>
      <c r="C41" s="3">
        <f>T_ExDate[[#This Row],[EnDate]]</f>
        <v>44314</v>
      </c>
      <c r="D41">
        <f>WEEKDAY(T_ExDate[[#This Row],[EnDate]])</f>
        <v>4</v>
      </c>
      <c r="E41" t="str">
        <f>VLOOKUP(T_ExDate[[#This Row],[Day]],T_Day[],2,FALSE)</f>
        <v>WED</v>
      </c>
      <c r="F41" t="str">
        <f>VLOOKUP(T_ExDate[[#This Row],[Day]],T_Day[],3,FALSE)</f>
        <v>چهارشنبه</v>
      </c>
      <c r="G41">
        <f>ROUNDDOWN(T_ExDate[[#This Row],[DateID]]/7,0)-_xlfn.XLOOKUP(T_ExDate[[#This Row],[FaYear]],T_WeekNumberOrigin[Year],T_WeekNumberOrigin[GeneralWeekNumberofFirstDayofYear])</f>
        <v>6</v>
      </c>
      <c r="H41" t="str">
        <f>TEXT(T_ExDate[[#This Row],[DateID]],"[$-fa-IR,16]yyyy")</f>
        <v>1400</v>
      </c>
      <c r="I41" t="str">
        <f>TEXT(T_ExDate[[#This Row],[DateID]],"[$-fa-IR,16]mm")</f>
        <v>02</v>
      </c>
      <c r="J41" t="str">
        <f>VLOOKUP(T_ExDate[[#This Row],[FaMonth]],T_Month[],2,FALSE)</f>
        <v>اردیبهشت</v>
      </c>
      <c r="K41" t="str">
        <f>TEXT(T_ExDate[[#This Row],[DateID]],"[$-fa-IR,16]dd")</f>
        <v>08</v>
      </c>
      <c r="L41" t="str">
        <f>TEXT(T_ExDate[[#This Row],[DateID]],"[$-ar-SA,17]yyyy")</f>
        <v>1442</v>
      </c>
      <c r="M41" t="str">
        <f>TEXT(T_ExDate[[#This Row],[DateID]],"[$-ar-SA,17]mm")</f>
        <v>09</v>
      </c>
      <c r="N41" t="str">
        <f>VLOOKUP(T_ExDate[[#This Row],[ArMonth]],T_Month[],3,FALSE)</f>
        <v>رمضان</v>
      </c>
      <c r="O41" t="str">
        <f>TEXT(T_ExDate[[#This Row],[DateID]],"[$-ar-SA,17]dd")</f>
        <v>16</v>
      </c>
      <c r="P41" t="str">
        <f>_xlfn.CONCAT(T_ExDate[[#This Row],[FaYear]],"-",T_ExDate[[#This Row],[FaMonth]],"-",T_ExDate[[#This Row],[FaDayDate]])</f>
        <v>1400-02-08</v>
      </c>
    </row>
    <row r="42" spans="1:20" x14ac:dyDescent="0.4">
      <c r="A42" s="1">
        <f>T_ExDate[[#This Row],[EnDate]]</f>
        <v>44315</v>
      </c>
      <c r="B42" s="2">
        <v>44315</v>
      </c>
      <c r="C42" s="3">
        <f>T_ExDate[[#This Row],[EnDate]]</f>
        <v>44315</v>
      </c>
      <c r="D42">
        <f>WEEKDAY(T_ExDate[[#This Row],[EnDate]])</f>
        <v>5</v>
      </c>
      <c r="E42" t="str">
        <f>VLOOKUP(T_ExDate[[#This Row],[Day]],T_Day[],2,FALSE)</f>
        <v>THU</v>
      </c>
      <c r="F42" t="str">
        <f>VLOOKUP(T_ExDate[[#This Row],[Day]],T_Day[],3,FALSE)</f>
        <v>پنجشنبه</v>
      </c>
      <c r="G42">
        <f>ROUNDDOWN(T_ExDate[[#This Row],[DateID]]/7,0)-_xlfn.XLOOKUP(T_ExDate[[#This Row],[FaYear]],T_WeekNumberOrigin[Year],T_WeekNumberOrigin[GeneralWeekNumberofFirstDayofYear])</f>
        <v>6</v>
      </c>
      <c r="H42" t="str">
        <f>TEXT(T_ExDate[[#This Row],[DateID]],"[$-fa-IR,16]yyyy")</f>
        <v>1400</v>
      </c>
      <c r="I42" t="str">
        <f>TEXT(T_ExDate[[#This Row],[DateID]],"[$-fa-IR,16]mm")</f>
        <v>02</v>
      </c>
      <c r="J42" t="str">
        <f>VLOOKUP(T_ExDate[[#This Row],[FaMonth]],T_Month[],2,FALSE)</f>
        <v>اردیبهشت</v>
      </c>
      <c r="K42" t="str">
        <f>TEXT(T_ExDate[[#This Row],[DateID]],"[$-fa-IR,16]dd")</f>
        <v>09</v>
      </c>
      <c r="L42" t="str">
        <f>TEXT(T_ExDate[[#This Row],[DateID]],"[$-ar-SA,17]yyyy")</f>
        <v>1442</v>
      </c>
      <c r="M42" t="str">
        <f>TEXT(T_ExDate[[#This Row],[DateID]],"[$-ar-SA,17]mm")</f>
        <v>09</v>
      </c>
      <c r="N42" t="str">
        <f>VLOOKUP(T_ExDate[[#This Row],[ArMonth]],T_Month[],3,FALSE)</f>
        <v>رمضان</v>
      </c>
      <c r="O42" t="str">
        <f>TEXT(T_ExDate[[#This Row],[DateID]],"[$-ar-SA,17]dd")</f>
        <v>17</v>
      </c>
      <c r="P42" t="str">
        <f>_xlfn.CONCAT(T_ExDate[[#This Row],[FaYear]],"-",T_ExDate[[#This Row],[FaMonth]],"-",T_ExDate[[#This Row],[FaDayDate]])</f>
        <v>1400-02-09</v>
      </c>
    </row>
    <row r="43" spans="1:20" x14ac:dyDescent="0.4">
      <c r="A43" s="1">
        <f>T_ExDate[[#This Row],[EnDate]]</f>
        <v>44316</v>
      </c>
      <c r="B43" s="2">
        <v>44316</v>
      </c>
      <c r="C43" s="3">
        <f>T_ExDate[[#This Row],[EnDate]]</f>
        <v>44316</v>
      </c>
      <c r="D43">
        <f>WEEKDAY(T_ExDate[[#This Row],[EnDate]])</f>
        <v>6</v>
      </c>
      <c r="E43" t="str">
        <f>VLOOKUP(T_ExDate[[#This Row],[Day]],T_Day[],2,FALSE)</f>
        <v>FRI</v>
      </c>
      <c r="F43" t="str">
        <f>VLOOKUP(T_ExDate[[#This Row],[Day]],T_Day[],3,FALSE)</f>
        <v>جمعه</v>
      </c>
      <c r="G43">
        <f>ROUNDDOWN(T_ExDate[[#This Row],[DateID]]/7,0)-_xlfn.XLOOKUP(T_ExDate[[#This Row],[FaYear]],T_WeekNumberOrigin[Year],T_WeekNumberOrigin[GeneralWeekNumberofFirstDayofYear])</f>
        <v>6</v>
      </c>
      <c r="H43" t="str">
        <f>TEXT(T_ExDate[[#This Row],[DateID]],"[$-fa-IR,16]yyyy")</f>
        <v>1400</v>
      </c>
      <c r="I43" t="str">
        <f>TEXT(T_ExDate[[#This Row],[DateID]],"[$-fa-IR,16]mm")</f>
        <v>02</v>
      </c>
      <c r="J43" t="str">
        <f>VLOOKUP(T_ExDate[[#This Row],[FaMonth]],T_Month[],2,FALSE)</f>
        <v>اردیبهشت</v>
      </c>
      <c r="K43" t="str">
        <f>TEXT(T_ExDate[[#This Row],[DateID]],"[$-fa-IR,16]dd")</f>
        <v>10</v>
      </c>
      <c r="L43" t="str">
        <f>TEXT(T_ExDate[[#This Row],[DateID]],"[$-ar-SA,17]yyyy")</f>
        <v>1442</v>
      </c>
      <c r="M43" t="str">
        <f>TEXT(T_ExDate[[#This Row],[DateID]],"[$-ar-SA,17]mm")</f>
        <v>09</v>
      </c>
      <c r="N43" t="str">
        <f>VLOOKUP(T_ExDate[[#This Row],[ArMonth]],T_Month[],3,FALSE)</f>
        <v>رمضان</v>
      </c>
      <c r="O43" t="str">
        <f>TEXT(T_ExDate[[#This Row],[DateID]],"[$-ar-SA,17]dd")</f>
        <v>18</v>
      </c>
      <c r="P43" t="str">
        <f>_xlfn.CONCAT(T_ExDate[[#This Row],[FaYear]],"-",T_ExDate[[#This Row],[FaMonth]],"-",T_ExDate[[#This Row],[FaDayDate]])</f>
        <v>1400-02-10</v>
      </c>
    </row>
    <row r="44" spans="1:20" x14ac:dyDescent="0.4">
      <c r="A44" s="1">
        <f>T_ExDate[[#This Row],[EnDate]]</f>
        <v>44317</v>
      </c>
      <c r="B44" s="2">
        <v>44317</v>
      </c>
      <c r="C44" s="3">
        <f>T_ExDate[[#This Row],[EnDate]]</f>
        <v>44317</v>
      </c>
      <c r="D44">
        <f>WEEKDAY(T_ExDate[[#This Row],[EnDate]])</f>
        <v>7</v>
      </c>
      <c r="E44" t="str">
        <f>VLOOKUP(T_ExDate[[#This Row],[Day]],T_Day[],2,FALSE)</f>
        <v>SAT</v>
      </c>
      <c r="F44" t="str">
        <f>VLOOKUP(T_ExDate[[#This Row],[Day]],T_Day[],3,FALSE)</f>
        <v>شنبه</v>
      </c>
      <c r="G44">
        <f>ROUNDDOWN(T_ExDate[[#This Row],[DateID]]/7,0)-_xlfn.XLOOKUP(T_ExDate[[#This Row],[FaYear]],T_WeekNumberOrigin[Year],T_WeekNumberOrigin[GeneralWeekNumberofFirstDayofYear])</f>
        <v>7</v>
      </c>
      <c r="H44" t="str">
        <f>TEXT(T_ExDate[[#This Row],[DateID]],"[$-fa-IR,16]yyyy")</f>
        <v>1400</v>
      </c>
      <c r="I44" t="str">
        <f>TEXT(T_ExDate[[#This Row],[DateID]],"[$-fa-IR,16]mm")</f>
        <v>02</v>
      </c>
      <c r="J44" t="str">
        <f>VLOOKUP(T_ExDate[[#This Row],[FaMonth]],T_Month[],2,FALSE)</f>
        <v>اردیبهشت</v>
      </c>
      <c r="K44" t="str">
        <f>TEXT(T_ExDate[[#This Row],[DateID]],"[$-fa-IR,16]dd")</f>
        <v>11</v>
      </c>
      <c r="L44" t="str">
        <f>TEXT(T_ExDate[[#This Row],[DateID]],"[$-ar-SA,17]yyyy")</f>
        <v>1442</v>
      </c>
      <c r="M44" t="str">
        <f>TEXT(T_ExDate[[#This Row],[DateID]],"[$-ar-SA,17]mm")</f>
        <v>09</v>
      </c>
      <c r="N44" t="str">
        <f>VLOOKUP(T_ExDate[[#This Row],[ArMonth]],T_Month[],3,FALSE)</f>
        <v>رمضان</v>
      </c>
      <c r="O44" t="str">
        <f>TEXT(T_ExDate[[#This Row],[DateID]],"[$-ar-SA,17]dd")</f>
        <v>19</v>
      </c>
      <c r="P44" t="str">
        <f>_xlfn.CONCAT(T_ExDate[[#This Row],[FaYear]],"-",T_ExDate[[#This Row],[FaMonth]],"-",T_ExDate[[#This Row],[FaDayDate]])</f>
        <v>1400-02-11</v>
      </c>
    </row>
    <row r="45" spans="1:20" x14ac:dyDescent="0.4">
      <c r="A45" s="1">
        <f>T_ExDate[[#This Row],[EnDate]]</f>
        <v>44318</v>
      </c>
      <c r="B45" s="2">
        <v>44318</v>
      </c>
      <c r="C45" s="3">
        <f>T_ExDate[[#This Row],[EnDate]]</f>
        <v>44318</v>
      </c>
      <c r="D45">
        <f>WEEKDAY(T_ExDate[[#This Row],[EnDate]])</f>
        <v>1</v>
      </c>
      <c r="E45" t="str">
        <f>VLOOKUP(T_ExDate[[#This Row],[Day]],T_Day[],2,FALSE)</f>
        <v>SUN</v>
      </c>
      <c r="F45" t="str">
        <f>VLOOKUP(T_ExDate[[#This Row],[Day]],T_Day[],3,FALSE)</f>
        <v>یکشنبه</v>
      </c>
      <c r="G45">
        <f>ROUNDDOWN(T_ExDate[[#This Row],[DateID]]/7,0)-_xlfn.XLOOKUP(T_ExDate[[#This Row],[FaYear]],T_WeekNumberOrigin[Year],T_WeekNumberOrigin[GeneralWeekNumberofFirstDayofYear])</f>
        <v>7</v>
      </c>
      <c r="H45" t="str">
        <f>TEXT(T_ExDate[[#This Row],[DateID]],"[$-fa-IR,16]yyyy")</f>
        <v>1400</v>
      </c>
      <c r="I45" t="str">
        <f>TEXT(T_ExDate[[#This Row],[DateID]],"[$-fa-IR,16]mm")</f>
        <v>02</v>
      </c>
      <c r="J45" t="str">
        <f>VLOOKUP(T_ExDate[[#This Row],[FaMonth]],T_Month[],2,FALSE)</f>
        <v>اردیبهشت</v>
      </c>
      <c r="K45" t="str">
        <f>TEXT(T_ExDate[[#This Row],[DateID]],"[$-fa-IR,16]dd")</f>
        <v>12</v>
      </c>
      <c r="L45" t="str">
        <f>TEXT(T_ExDate[[#This Row],[DateID]],"[$-ar-SA,17]yyyy")</f>
        <v>1442</v>
      </c>
      <c r="M45" t="str">
        <f>TEXT(T_ExDate[[#This Row],[DateID]],"[$-ar-SA,17]mm")</f>
        <v>09</v>
      </c>
      <c r="N45" t="str">
        <f>VLOOKUP(T_ExDate[[#This Row],[ArMonth]],T_Month[],3,FALSE)</f>
        <v>رمضان</v>
      </c>
      <c r="O45" t="str">
        <f>TEXT(T_ExDate[[#This Row],[DateID]],"[$-ar-SA,17]dd")</f>
        <v>20</v>
      </c>
      <c r="P45" t="str">
        <f>_xlfn.CONCAT(T_ExDate[[#This Row],[FaYear]],"-",T_ExDate[[#This Row],[FaMonth]],"-",T_ExDate[[#This Row],[FaDayDate]])</f>
        <v>1400-02-12</v>
      </c>
    </row>
    <row r="46" spans="1:20" x14ac:dyDescent="0.4">
      <c r="A46" s="1">
        <f>T_ExDate[[#This Row],[EnDate]]</f>
        <v>44319</v>
      </c>
      <c r="B46" s="2">
        <v>44319</v>
      </c>
      <c r="C46" s="3">
        <f>T_ExDate[[#This Row],[EnDate]]</f>
        <v>44319</v>
      </c>
      <c r="D46">
        <f>WEEKDAY(T_ExDate[[#This Row],[EnDate]])</f>
        <v>2</v>
      </c>
      <c r="E46" t="str">
        <f>VLOOKUP(T_ExDate[[#This Row],[Day]],T_Day[],2,FALSE)</f>
        <v>MON</v>
      </c>
      <c r="F46" t="str">
        <f>VLOOKUP(T_ExDate[[#This Row],[Day]],T_Day[],3,FALSE)</f>
        <v>دوشنبه</v>
      </c>
      <c r="G46">
        <f>ROUNDDOWN(T_ExDate[[#This Row],[DateID]]/7,0)-_xlfn.XLOOKUP(T_ExDate[[#This Row],[FaYear]],T_WeekNumberOrigin[Year],T_WeekNumberOrigin[GeneralWeekNumberofFirstDayofYear])</f>
        <v>7</v>
      </c>
      <c r="H46" t="str">
        <f>TEXT(T_ExDate[[#This Row],[DateID]],"[$-fa-IR,16]yyyy")</f>
        <v>1400</v>
      </c>
      <c r="I46" t="str">
        <f>TEXT(T_ExDate[[#This Row],[DateID]],"[$-fa-IR,16]mm")</f>
        <v>02</v>
      </c>
      <c r="J46" t="str">
        <f>VLOOKUP(T_ExDate[[#This Row],[FaMonth]],T_Month[],2,FALSE)</f>
        <v>اردیبهشت</v>
      </c>
      <c r="K46" t="str">
        <f>TEXT(T_ExDate[[#This Row],[DateID]],"[$-fa-IR,16]dd")</f>
        <v>13</v>
      </c>
      <c r="L46" t="str">
        <f>TEXT(T_ExDate[[#This Row],[DateID]],"[$-ar-SA,17]yyyy")</f>
        <v>1442</v>
      </c>
      <c r="M46" t="str">
        <f>TEXT(T_ExDate[[#This Row],[DateID]],"[$-ar-SA,17]mm")</f>
        <v>09</v>
      </c>
      <c r="N46" t="str">
        <f>VLOOKUP(T_ExDate[[#This Row],[ArMonth]],T_Month[],3,FALSE)</f>
        <v>رمضان</v>
      </c>
      <c r="O46" t="str">
        <f>TEXT(T_ExDate[[#This Row],[DateID]],"[$-ar-SA,17]dd")</f>
        <v>21</v>
      </c>
      <c r="P46" t="str">
        <f>_xlfn.CONCAT(T_ExDate[[#This Row],[FaYear]],"-",T_ExDate[[#This Row],[FaMonth]],"-",T_ExDate[[#This Row],[FaDayDate]])</f>
        <v>1400-02-13</v>
      </c>
    </row>
    <row r="47" spans="1:20" x14ac:dyDescent="0.4">
      <c r="A47" s="1">
        <f>T_ExDate[[#This Row],[EnDate]]</f>
        <v>44320</v>
      </c>
      <c r="B47" s="2">
        <v>44320</v>
      </c>
      <c r="C47" s="3">
        <f>T_ExDate[[#This Row],[EnDate]]</f>
        <v>44320</v>
      </c>
      <c r="D47">
        <f>WEEKDAY(T_ExDate[[#This Row],[EnDate]])</f>
        <v>3</v>
      </c>
      <c r="E47" t="str">
        <f>VLOOKUP(T_ExDate[[#This Row],[Day]],T_Day[],2,FALSE)</f>
        <v>TUE</v>
      </c>
      <c r="F47" t="str">
        <f>VLOOKUP(T_ExDate[[#This Row],[Day]],T_Day[],3,FALSE)</f>
        <v>سه شنبه</v>
      </c>
      <c r="G47">
        <f>ROUNDDOWN(T_ExDate[[#This Row],[DateID]]/7,0)-_xlfn.XLOOKUP(T_ExDate[[#This Row],[FaYear]],T_WeekNumberOrigin[Year],T_WeekNumberOrigin[GeneralWeekNumberofFirstDayofYear])</f>
        <v>7</v>
      </c>
      <c r="H47" t="str">
        <f>TEXT(T_ExDate[[#This Row],[DateID]],"[$-fa-IR,16]yyyy")</f>
        <v>1400</v>
      </c>
      <c r="I47" t="str">
        <f>TEXT(T_ExDate[[#This Row],[DateID]],"[$-fa-IR,16]mm")</f>
        <v>02</v>
      </c>
      <c r="J47" t="str">
        <f>VLOOKUP(T_ExDate[[#This Row],[FaMonth]],T_Month[],2,FALSE)</f>
        <v>اردیبهشت</v>
      </c>
      <c r="K47" t="str">
        <f>TEXT(T_ExDate[[#This Row],[DateID]],"[$-fa-IR,16]dd")</f>
        <v>14</v>
      </c>
      <c r="L47" t="str">
        <f>TEXT(T_ExDate[[#This Row],[DateID]],"[$-ar-SA,17]yyyy")</f>
        <v>1442</v>
      </c>
      <c r="M47" t="str">
        <f>TEXT(T_ExDate[[#This Row],[DateID]],"[$-ar-SA,17]mm")</f>
        <v>09</v>
      </c>
      <c r="N47" t="str">
        <f>VLOOKUP(T_ExDate[[#This Row],[ArMonth]],T_Month[],3,FALSE)</f>
        <v>رمضان</v>
      </c>
      <c r="O47" t="str">
        <f>TEXT(T_ExDate[[#This Row],[DateID]],"[$-ar-SA,17]dd")</f>
        <v>22</v>
      </c>
      <c r="P47" t="str">
        <f>_xlfn.CONCAT(T_ExDate[[#This Row],[FaYear]],"-",T_ExDate[[#This Row],[FaMonth]],"-",T_ExDate[[#This Row],[FaDayDate]])</f>
        <v>1400-02-14</v>
      </c>
    </row>
    <row r="48" spans="1:20" x14ac:dyDescent="0.4">
      <c r="A48" s="1">
        <f>T_ExDate[[#This Row],[EnDate]]</f>
        <v>44321</v>
      </c>
      <c r="B48" s="2">
        <v>44321</v>
      </c>
      <c r="C48" s="3">
        <f>T_ExDate[[#This Row],[EnDate]]</f>
        <v>44321</v>
      </c>
      <c r="D48">
        <f>WEEKDAY(T_ExDate[[#This Row],[EnDate]])</f>
        <v>4</v>
      </c>
      <c r="E48" t="str">
        <f>VLOOKUP(T_ExDate[[#This Row],[Day]],T_Day[],2,FALSE)</f>
        <v>WED</v>
      </c>
      <c r="F48" t="str">
        <f>VLOOKUP(T_ExDate[[#This Row],[Day]],T_Day[],3,FALSE)</f>
        <v>چهارشنبه</v>
      </c>
      <c r="G48">
        <f>ROUNDDOWN(T_ExDate[[#This Row],[DateID]]/7,0)-_xlfn.XLOOKUP(T_ExDate[[#This Row],[FaYear]],T_WeekNumberOrigin[Year],T_WeekNumberOrigin[GeneralWeekNumberofFirstDayofYear])</f>
        <v>7</v>
      </c>
      <c r="H48" t="str">
        <f>TEXT(T_ExDate[[#This Row],[DateID]],"[$-fa-IR,16]yyyy")</f>
        <v>1400</v>
      </c>
      <c r="I48" t="str">
        <f>TEXT(T_ExDate[[#This Row],[DateID]],"[$-fa-IR,16]mm")</f>
        <v>02</v>
      </c>
      <c r="J48" t="str">
        <f>VLOOKUP(T_ExDate[[#This Row],[FaMonth]],T_Month[],2,FALSE)</f>
        <v>اردیبهشت</v>
      </c>
      <c r="K48" t="str">
        <f>TEXT(T_ExDate[[#This Row],[DateID]],"[$-fa-IR,16]dd")</f>
        <v>15</v>
      </c>
      <c r="L48" t="str">
        <f>TEXT(T_ExDate[[#This Row],[DateID]],"[$-ar-SA,17]yyyy")</f>
        <v>1442</v>
      </c>
      <c r="M48" t="str">
        <f>TEXT(T_ExDate[[#This Row],[DateID]],"[$-ar-SA,17]mm")</f>
        <v>09</v>
      </c>
      <c r="N48" t="str">
        <f>VLOOKUP(T_ExDate[[#This Row],[ArMonth]],T_Month[],3,FALSE)</f>
        <v>رمضان</v>
      </c>
      <c r="O48" t="str">
        <f>TEXT(T_ExDate[[#This Row],[DateID]],"[$-ar-SA,17]dd")</f>
        <v>23</v>
      </c>
      <c r="P48" t="str">
        <f>_xlfn.CONCAT(T_ExDate[[#This Row],[FaYear]],"-",T_ExDate[[#This Row],[FaMonth]],"-",T_ExDate[[#This Row],[FaDayDate]])</f>
        <v>1400-02-15</v>
      </c>
    </row>
    <row r="49" spans="1:16" x14ac:dyDescent="0.4">
      <c r="A49" s="1">
        <f>T_ExDate[[#This Row],[EnDate]]</f>
        <v>44322</v>
      </c>
      <c r="B49" s="2">
        <v>44322</v>
      </c>
      <c r="C49" s="3">
        <f>T_ExDate[[#This Row],[EnDate]]</f>
        <v>44322</v>
      </c>
      <c r="D49">
        <f>WEEKDAY(T_ExDate[[#This Row],[EnDate]])</f>
        <v>5</v>
      </c>
      <c r="E49" t="str">
        <f>VLOOKUP(T_ExDate[[#This Row],[Day]],T_Day[],2,FALSE)</f>
        <v>THU</v>
      </c>
      <c r="F49" t="str">
        <f>VLOOKUP(T_ExDate[[#This Row],[Day]],T_Day[],3,FALSE)</f>
        <v>پنجشنبه</v>
      </c>
      <c r="G49">
        <f>ROUNDDOWN(T_ExDate[[#This Row],[DateID]]/7,0)-_xlfn.XLOOKUP(T_ExDate[[#This Row],[FaYear]],T_WeekNumberOrigin[Year],T_WeekNumberOrigin[GeneralWeekNumberofFirstDayofYear])</f>
        <v>7</v>
      </c>
      <c r="H49" t="str">
        <f>TEXT(T_ExDate[[#This Row],[DateID]],"[$-fa-IR,16]yyyy")</f>
        <v>1400</v>
      </c>
      <c r="I49" t="str">
        <f>TEXT(T_ExDate[[#This Row],[DateID]],"[$-fa-IR,16]mm")</f>
        <v>02</v>
      </c>
      <c r="J49" t="str">
        <f>VLOOKUP(T_ExDate[[#This Row],[FaMonth]],T_Month[],2,FALSE)</f>
        <v>اردیبهشت</v>
      </c>
      <c r="K49" t="str">
        <f>TEXT(T_ExDate[[#This Row],[DateID]],"[$-fa-IR,16]dd")</f>
        <v>16</v>
      </c>
      <c r="L49" t="str">
        <f>TEXT(T_ExDate[[#This Row],[DateID]],"[$-ar-SA,17]yyyy")</f>
        <v>1442</v>
      </c>
      <c r="M49" t="str">
        <f>TEXT(T_ExDate[[#This Row],[DateID]],"[$-ar-SA,17]mm")</f>
        <v>09</v>
      </c>
      <c r="N49" t="str">
        <f>VLOOKUP(T_ExDate[[#This Row],[ArMonth]],T_Month[],3,FALSE)</f>
        <v>رمضان</v>
      </c>
      <c r="O49" t="str">
        <f>TEXT(T_ExDate[[#This Row],[DateID]],"[$-ar-SA,17]dd")</f>
        <v>24</v>
      </c>
      <c r="P49" t="str">
        <f>_xlfn.CONCAT(T_ExDate[[#This Row],[FaYear]],"-",T_ExDate[[#This Row],[FaMonth]],"-",T_ExDate[[#This Row],[FaDayDate]])</f>
        <v>1400-02-16</v>
      </c>
    </row>
    <row r="50" spans="1:16" x14ac:dyDescent="0.4">
      <c r="A50" s="1">
        <f>T_ExDate[[#This Row],[EnDate]]</f>
        <v>44323</v>
      </c>
      <c r="B50" s="2">
        <v>44323</v>
      </c>
      <c r="C50" s="3">
        <f>T_ExDate[[#This Row],[EnDate]]</f>
        <v>44323</v>
      </c>
      <c r="D50">
        <f>WEEKDAY(T_ExDate[[#This Row],[EnDate]])</f>
        <v>6</v>
      </c>
      <c r="E50" t="str">
        <f>VLOOKUP(T_ExDate[[#This Row],[Day]],T_Day[],2,FALSE)</f>
        <v>FRI</v>
      </c>
      <c r="F50" t="str">
        <f>VLOOKUP(T_ExDate[[#This Row],[Day]],T_Day[],3,FALSE)</f>
        <v>جمعه</v>
      </c>
      <c r="G50">
        <f>ROUNDDOWN(T_ExDate[[#This Row],[DateID]]/7,0)-_xlfn.XLOOKUP(T_ExDate[[#This Row],[FaYear]],T_WeekNumberOrigin[Year],T_WeekNumberOrigin[GeneralWeekNumberofFirstDayofYear])</f>
        <v>7</v>
      </c>
      <c r="H50" t="str">
        <f>TEXT(T_ExDate[[#This Row],[DateID]],"[$-fa-IR,16]yyyy")</f>
        <v>1400</v>
      </c>
      <c r="I50" t="str">
        <f>TEXT(T_ExDate[[#This Row],[DateID]],"[$-fa-IR,16]mm")</f>
        <v>02</v>
      </c>
      <c r="J50" t="str">
        <f>VLOOKUP(T_ExDate[[#This Row],[FaMonth]],T_Month[],2,FALSE)</f>
        <v>اردیبهشت</v>
      </c>
      <c r="K50" t="str">
        <f>TEXT(T_ExDate[[#This Row],[DateID]],"[$-fa-IR,16]dd")</f>
        <v>17</v>
      </c>
      <c r="L50" t="str">
        <f>TEXT(T_ExDate[[#This Row],[DateID]],"[$-ar-SA,17]yyyy")</f>
        <v>1442</v>
      </c>
      <c r="M50" t="str">
        <f>TEXT(T_ExDate[[#This Row],[DateID]],"[$-ar-SA,17]mm")</f>
        <v>09</v>
      </c>
      <c r="N50" t="str">
        <f>VLOOKUP(T_ExDate[[#This Row],[ArMonth]],T_Month[],3,FALSE)</f>
        <v>رمضان</v>
      </c>
      <c r="O50" t="str">
        <f>TEXT(T_ExDate[[#This Row],[DateID]],"[$-ar-SA,17]dd")</f>
        <v>25</v>
      </c>
      <c r="P50" t="str">
        <f>_xlfn.CONCAT(T_ExDate[[#This Row],[FaYear]],"-",T_ExDate[[#This Row],[FaMonth]],"-",T_ExDate[[#This Row],[FaDayDate]])</f>
        <v>1400-02-17</v>
      </c>
    </row>
    <row r="51" spans="1:16" x14ac:dyDescent="0.4">
      <c r="A51" s="1">
        <f>T_ExDate[[#This Row],[EnDate]]</f>
        <v>44324</v>
      </c>
      <c r="B51" s="2">
        <v>44324</v>
      </c>
      <c r="C51" s="3">
        <f>T_ExDate[[#This Row],[EnDate]]</f>
        <v>44324</v>
      </c>
      <c r="D51">
        <f>WEEKDAY(T_ExDate[[#This Row],[EnDate]])</f>
        <v>7</v>
      </c>
      <c r="E51" t="str">
        <f>VLOOKUP(T_ExDate[[#This Row],[Day]],T_Day[],2,FALSE)</f>
        <v>SAT</v>
      </c>
      <c r="F51" t="str">
        <f>VLOOKUP(T_ExDate[[#This Row],[Day]],T_Day[],3,FALSE)</f>
        <v>شنبه</v>
      </c>
      <c r="G51">
        <f>ROUNDDOWN(T_ExDate[[#This Row],[DateID]]/7,0)-_xlfn.XLOOKUP(T_ExDate[[#This Row],[FaYear]],T_WeekNumberOrigin[Year],T_WeekNumberOrigin[GeneralWeekNumberofFirstDayofYear])</f>
        <v>8</v>
      </c>
      <c r="H51" t="str">
        <f>TEXT(T_ExDate[[#This Row],[DateID]],"[$-fa-IR,16]yyyy")</f>
        <v>1400</v>
      </c>
      <c r="I51" t="str">
        <f>TEXT(T_ExDate[[#This Row],[DateID]],"[$-fa-IR,16]mm")</f>
        <v>02</v>
      </c>
      <c r="J51" t="str">
        <f>VLOOKUP(T_ExDate[[#This Row],[FaMonth]],T_Month[],2,FALSE)</f>
        <v>اردیبهشت</v>
      </c>
      <c r="K51" t="str">
        <f>TEXT(T_ExDate[[#This Row],[DateID]],"[$-fa-IR,16]dd")</f>
        <v>18</v>
      </c>
      <c r="L51" t="str">
        <f>TEXT(T_ExDate[[#This Row],[DateID]],"[$-ar-SA,17]yyyy")</f>
        <v>1442</v>
      </c>
      <c r="M51" t="str">
        <f>TEXT(T_ExDate[[#This Row],[DateID]],"[$-ar-SA,17]mm")</f>
        <v>09</v>
      </c>
      <c r="N51" t="str">
        <f>VLOOKUP(T_ExDate[[#This Row],[ArMonth]],T_Month[],3,FALSE)</f>
        <v>رمضان</v>
      </c>
      <c r="O51" t="str">
        <f>TEXT(T_ExDate[[#This Row],[DateID]],"[$-ar-SA,17]dd")</f>
        <v>26</v>
      </c>
      <c r="P51" t="str">
        <f>_xlfn.CONCAT(T_ExDate[[#This Row],[FaYear]],"-",T_ExDate[[#This Row],[FaMonth]],"-",T_ExDate[[#This Row],[FaDayDate]])</f>
        <v>1400-02-18</v>
      </c>
    </row>
    <row r="52" spans="1:16" x14ac:dyDescent="0.4">
      <c r="A52" s="1">
        <f>T_ExDate[[#This Row],[EnDate]]</f>
        <v>44325</v>
      </c>
      <c r="B52" s="2">
        <v>44325</v>
      </c>
      <c r="C52" s="3">
        <f>T_ExDate[[#This Row],[EnDate]]</f>
        <v>44325</v>
      </c>
      <c r="D52">
        <f>WEEKDAY(T_ExDate[[#This Row],[EnDate]])</f>
        <v>1</v>
      </c>
      <c r="E52" t="str">
        <f>VLOOKUP(T_ExDate[[#This Row],[Day]],T_Day[],2,FALSE)</f>
        <v>SUN</v>
      </c>
      <c r="F52" t="str">
        <f>VLOOKUP(T_ExDate[[#This Row],[Day]],T_Day[],3,FALSE)</f>
        <v>یکشنبه</v>
      </c>
      <c r="G52">
        <f>ROUNDDOWN(T_ExDate[[#This Row],[DateID]]/7,0)-_xlfn.XLOOKUP(T_ExDate[[#This Row],[FaYear]],T_WeekNumberOrigin[Year],T_WeekNumberOrigin[GeneralWeekNumberofFirstDayofYear])</f>
        <v>8</v>
      </c>
      <c r="H52" t="str">
        <f>TEXT(T_ExDate[[#This Row],[DateID]],"[$-fa-IR,16]yyyy")</f>
        <v>1400</v>
      </c>
      <c r="I52" t="str">
        <f>TEXT(T_ExDate[[#This Row],[DateID]],"[$-fa-IR,16]mm")</f>
        <v>02</v>
      </c>
      <c r="J52" t="str">
        <f>VLOOKUP(T_ExDate[[#This Row],[FaMonth]],T_Month[],2,FALSE)</f>
        <v>اردیبهشت</v>
      </c>
      <c r="K52" t="str">
        <f>TEXT(T_ExDate[[#This Row],[DateID]],"[$-fa-IR,16]dd")</f>
        <v>19</v>
      </c>
      <c r="L52" t="str">
        <f>TEXT(T_ExDate[[#This Row],[DateID]],"[$-ar-SA,17]yyyy")</f>
        <v>1442</v>
      </c>
      <c r="M52" t="str">
        <f>TEXT(T_ExDate[[#This Row],[DateID]],"[$-ar-SA,17]mm")</f>
        <v>09</v>
      </c>
      <c r="N52" t="str">
        <f>VLOOKUP(T_ExDate[[#This Row],[ArMonth]],T_Month[],3,FALSE)</f>
        <v>رمضان</v>
      </c>
      <c r="O52" t="str">
        <f>TEXT(T_ExDate[[#This Row],[DateID]],"[$-ar-SA,17]dd")</f>
        <v>27</v>
      </c>
      <c r="P52" t="str">
        <f>_xlfn.CONCAT(T_ExDate[[#This Row],[FaYear]],"-",T_ExDate[[#This Row],[FaMonth]],"-",T_ExDate[[#This Row],[FaDayDate]])</f>
        <v>1400-02-19</v>
      </c>
    </row>
    <row r="53" spans="1:16" x14ac:dyDescent="0.4">
      <c r="A53" s="1">
        <f>T_ExDate[[#This Row],[EnDate]]</f>
        <v>44326</v>
      </c>
      <c r="B53" s="2">
        <v>44326</v>
      </c>
      <c r="C53" s="3">
        <f>T_ExDate[[#This Row],[EnDate]]</f>
        <v>44326</v>
      </c>
      <c r="D53">
        <f>WEEKDAY(T_ExDate[[#This Row],[EnDate]])</f>
        <v>2</v>
      </c>
      <c r="E53" t="str">
        <f>VLOOKUP(T_ExDate[[#This Row],[Day]],T_Day[],2,FALSE)</f>
        <v>MON</v>
      </c>
      <c r="F53" t="str">
        <f>VLOOKUP(T_ExDate[[#This Row],[Day]],T_Day[],3,FALSE)</f>
        <v>دوشنبه</v>
      </c>
      <c r="G53">
        <f>ROUNDDOWN(T_ExDate[[#This Row],[DateID]]/7,0)-_xlfn.XLOOKUP(T_ExDate[[#This Row],[FaYear]],T_WeekNumberOrigin[Year],T_WeekNumberOrigin[GeneralWeekNumberofFirstDayofYear])</f>
        <v>8</v>
      </c>
      <c r="H53" t="str">
        <f>TEXT(T_ExDate[[#This Row],[DateID]],"[$-fa-IR,16]yyyy")</f>
        <v>1400</v>
      </c>
      <c r="I53" t="str">
        <f>TEXT(T_ExDate[[#This Row],[DateID]],"[$-fa-IR,16]mm")</f>
        <v>02</v>
      </c>
      <c r="J53" t="str">
        <f>VLOOKUP(T_ExDate[[#This Row],[FaMonth]],T_Month[],2,FALSE)</f>
        <v>اردیبهشت</v>
      </c>
      <c r="K53" t="str">
        <f>TEXT(T_ExDate[[#This Row],[DateID]],"[$-fa-IR,16]dd")</f>
        <v>20</v>
      </c>
      <c r="L53" t="str">
        <f>TEXT(T_ExDate[[#This Row],[DateID]],"[$-ar-SA,17]yyyy")</f>
        <v>1442</v>
      </c>
      <c r="M53" t="str">
        <f>TEXT(T_ExDate[[#This Row],[DateID]],"[$-ar-SA,17]mm")</f>
        <v>09</v>
      </c>
      <c r="N53" t="str">
        <f>VLOOKUP(T_ExDate[[#This Row],[ArMonth]],T_Month[],3,FALSE)</f>
        <v>رمضان</v>
      </c>
      <c r="O53" t="str">
        <f>TEXT(T_ExDate[[#This Row],[DateID]],"[$-ar-SA,17]dd")</f>
        <v>28</v>
      </c>
      <c r="P53" t="str">
        <f>_xlfn.CONCAT(T_ExDate[[#This Row],[FaYear]],"-",T_ExDate[[#This Row],[FaMonth]],"-",T_ExDate[[#This Row],[FaDayDate]])</f>
        <v>1400-02-20</v>
      </c>
    </row>
    <row r="54" spans="1:16" x14ac:dyDescent="0.4">
      <c r="A54" s="1">
        <f>T_ExDate[[#This Row],[EnDate]]</f>
        <v>44327</v>
      </c>
      <c r="B54" s="2">
        <v>44327</v>
      </c>
      <c r="C54" s="3">
        <f>T_ExDate[[#This Row],[EnDate]]</f>
        <v>44327</v>
      </c>
      <c r="D54">
        <f>WEEKDAY(T_ExDate[[#This Row],[EnDate]])</f>
        <v>3</v>
      </c>
      <c r="E54" t="str">
        <f>VLOOKUP(T_ExDate[[#This Row],[Day]],T_Day[],2,FALSE)</f>
        <v>TUE</v>
      </c>
      <c r="F54" t="str">
        <f>VLOOKUP(T_ExDate[[#This Row],[Day]],T_Day[],3,FALSE)</f>
        <v>سه شنبه</v>
      </c>
      <c r="G54">
        <f>ROUNDDOWN(T_ExDate[[#This Row],[DateID]]/7,0)-_xlfn.XLOOKUP(T_ExDate[[#This Row],[FaYear]],T_WeekNumberOrigin[Year],T_WeekNumberOrigin[GeneralWeekNumberofFirstDayofYear])</f>
        <v>8</v>
      </c>
      <c r="H54" t="str">
        <f>TEXT(T_ExDate[[#This Row],[DateID]],"[$-fa-IR,16]yyyy")</f>
        <v>1400</v>
      </c>
      <c r="I54" t="str">
        <f>TEXT(T_ExDate[[#This Row],[DateID]],"[$-fa-IR,16]mm")</f>
        <v>02</v>
      </c>
      <c r="J54" t="str">
        <f>VLOOKUP(T_ExDate[[#This Row],[FaMonth]],T_Month[],2,FALSE)</f>
        <v>اردیبهشت</v>
      </c>
      <c r="K54" t="str">
        <f>TEXT(T_ExDate[[#This Row],[DateID]],"[$-fa-IR,16]dd")</f>
        <v>21</v>
      </c>
      <c r="L54" t="str">
        <f>TEXT(T_ExDate[[#This Row],[DateID]],"[$-ar-SA,17]yyyy")</f>
        <v>1442</v>
      </c>
      <c r="M54" t="str">
        <f>TEXT(T_ExDate[[#This Row],[DateID]],"[$-ar-SA,17]mm")</f>
        <v>09</v>
      </c>
      <c r="N54" t="str">
        <f>VLOOKUP(T_ExDate[[#This Row],[ArMonth]],T_Month[],3,FALSE)</f>
        <v>رمضان</v>
      </c>
      <c r="O54" t="str">
        <f>TEXT(T_ExDate[[#This Row],[DateID]],"[$-ar-SA,17]dd")</f>
        <v>29</v>
      </c>
      <c r="P54" t="str">
        <f>_xlfn.CONCAT(T_ExDate[[#This Row],[FaYear]],"-",T_ExDate[[#This Row],[FaMonth]],"-",T_ExDate[[#This Row],[FaDayDate]])</f>
        <v>1400-02-21</v>
      </c>
    </row>
    <row r="55" spans="1:16" x14ac:dyDescent="0.4">
      <c r="A55" s="1">
        <f>T_ExDate[[#This Row],[EnDate]]</f>
        <v>44328</v>
      </c>
      <c r="B55" s="2">
        <v>44328</v>
      </c>
      <c r="C55" s="3">
        <f>T_ExDate[[#This Row],[EnDate]]</f>
        <v>44328</v>
      </c>
      <c r="D55">
        <f>WEEKDAY(T_ExDate[[#This Row],[EnDate]])</f>
        <v>4</v>
      </c>
      <c r="E55" t="str">
        <f>VLOOKUP(T_ExDate[[#This Row],[Day]],T_Day[],2,FALSE)</f>
        <v>WED</v>
      </c>
      <c r="F55" t="str">
        <f>VLOOKUP(T_ExDate[[#This Row],[Day]],T_Day[],3,FALSE)</f>
        <v>چهارشنبه</v>
      </c>
      <c r="G55">
        <f>ROUNDDOWN(T_ExDate[[#This Row],[DateID]]/7,0)-_xlfn.XLOOKUP(T_ExDate[[#This Row],[FaYear]],T_WeekNumberOrigin[Year],T_WeekNumberOrigin[GeneralWeekNumberofFirstDayofYear])</f>
        <v>8</v>
      </c>
      <c r="H55" t="str">
        <f>TEXT(T_ExDate[[#This Row],[DateID]],"[$-fa-IR,16]yyyy")</f>
        <v>1400</v>
      </c>
      <c r="I55" t="str">
        <f>TEXT(T_ExDate[[#This Row],[DateID]],"[$-fa-IR,16]mm")</f>
        <v>02</v>
      </c>
      <c r="J55" t="str">
        <f>VLOOKUP(T_ExDate[[#This Row],[FaMonth]],T_Month[],2,FALSE)</f>
        <v>اردیبهشت</v>
      </c>
      <c r="K55" t="str">
        <f>TEXT(T_ExDate[[#This Row],[DateID]],"[$-fa-IR,16]dd")</f>
        <v>22</v>
      </c>
      <c r="L55" t="str">
        <f>TEXT(T_ExDate[[#This Row],[DateID]],"[$-ar-SA,17]yyyy")</f>
        <v>1442</v>
      </c>
      <c r="M55" t="str">
        <f>TEXT(T_ExDate[[#This Row],[DateID]],"[$-ar-SA,17]mm")</f>
        <v>09</v>
      </c>
      <c r="N55" t="str">
        <f>VLOOKUP(T_ExDate[[#This Row],[ArMonth]],T_Month[],3,FALSE)</f>
        <v>رمضان</v>
      </c>
      <c r="O55" t="str">
        <f>TEXT(T_ExDate[[#This Row],[DateID]],"[$-ar-SA,17]dd")</f>
        <v>30</v>
      </c>
      <c r="P55" t="str">
        <f>_xlfn.CONCAT(T_ExDate[[#This Row],[FaYear]],"-",T_ExDate[[#This Row],[FaMonth]],"-",T_ExDate[[#This Row],[FaDayDate]])</f>
        <v>1400-02-22</v>
      </c>
    </row>
    <row r="56" spans="1:16" x14ac:dyDescent="0.4">
      <c r="A56" s="1">
        <f>T_ExDate[[#This Row],[EnDate]]</f>
        <v>44329</v>
      </c>
      <c r="B56" s="2">
        <v>44329</v>
      </c>
      <c r="C56" s="3">
        <f>T_ExDate[[#This Row],[EnDate]]</f>
        <v>44329</v>
      </c>
      <c r="D56">
        <f>WEEKDAY(T_ExDate[[#This Row],[EnDate]])</f>
        <v>5</v>
      </c>
      <c r="E56" t="str">
        <f>VLOOKUP(T_ExDate[[#This Row],[Day]],T_Day[],2,FALSE)</f>
        <v>THU</v>
      </c>
      <c r="F56" t="str">
        <f>VLOOKUP(T_ExDate[[#This Row],[Day]],T_Day[],3,FALSE)</f>
        <v>پنجشنبه</v>
      </c>
      <c r="G56">
        <f>ROUNDDOWN(T_ExDate[[#This Row],[DateID]]/7,0)-_xlfn.XLOOKUP(T_ExDate[[#This Row],[FaYear]],T_WeekNumberOrigin[Year],T_WeekNumberOrigin[GeneralWeekNumberofFirstDayofYear])</f>
        <v>8</v>
      </c>
      <c r="H56" t="str">
        <f>TEXT(T_ExDate[[#This Row],[DateID]],"[$-fa-IR,16]yyyy")</f>
        <v>1400</v>
      </c>
      <c r="I56" t="str">
        <f>TEXT(T_ExDate[[#This Row],[DateID]],"[$-fa-IR,16]mm")</f>
        <v>02</v>
      </c>
      <c r="J56" t="str">
        <f>VLOOKUP(T_ExDate[[#This Row],[FaMonth]],T_Month[],2,FALSE)</f>
        <v>اردیبهشت</v>
      </c>
      <c r="K56" t="str">
        <f>TEXT(T_ExDate[[#This Row],[DateID]],"[$-fa-IR,16]dd")</f>
        <v>23</v>
      </c>
      <c r="L56" t="str">
        <f>TEXT(T_ExDate[[#This Row],[DateID]],"[$-ar-SA,17]yyyy")</f>
        <v>1442</v>
      </c>
      <c r="M56" t="str">
        <f>TEXT(T_ExDate[[#This Row],[DateID]],"[$-ar-SA,17]mm")</f>
        <v>10</v>
      </c>
      <c r="N56" t="str">
        <f>VLOOKUP(T_ExDate[[#This Row],[ArMonth]],T_Month[],3,FALSE)</f>
        <v>شوال</v>
      </c>
      <c r="O56" t="str">
        <f>TEXT(T_ExDate[[#This Row],[DateID]],"[$-ar-SA,17]dd")</f>
        <v>01</v>
      </c>
      <c r="P56" t="str">
        <f>_xlfn.CONCAT(T_ExDate[[#This Row],[FaYear]],"-",T_ExDate[[#This Row],[FaMonth]],"-",T_ExDate[[#This Row],[FaDayDate]])</f>
        <v>1400-02-23</v>
      </c>
    </row>
    <row r="57" spans="1:16" x14ac:dyDescent="0.4">
      <c r="A57" s="1">
        <f>T_ExDate[[#This Row],[EnDate]]</f>
        <v>44330</v>
      </c>
      <c r="B57" s="2">
        <v>44330</v>
      </c>
      <c r="C57" s="3">
        <f>T_ExDate[[#This Row],[EnDate]]</f>
        <v>44330</v>
      </c>
      <c r="D57">
        <f>WEEKDAY(T_ExDate[[#This Row],[EnDate]])</f>
        <v>6</v>
      </c>
      <c r="E57" t="str">
        <f>VLOOKUP(T_ExDate[[#This Row],[Day]],T_Day[],2,FALSE)</f>
        <v>FRI</v>
      </c>
      <c r="F57" t="str">
        <f>VLOOKUP(T_ExDate[[#This Row],[Day]],T_Day[],3,FALSE)</f>
        <v>جمعه</v>
      </c>
      <c r="G57">
        <f>ROUNDDOWN(T_ExDate[[#This Row],[DateID]]/7,0)-_xlfn.XLOOKUP(T_ExDate[[#This Row],[FaYear]],T_WeekNumberOrigin[Year],T_WeekNumberOrigin[GeneralWeekNumberofFirstDayofYear])</f>
        <v>8</v>
      </c>
      <c r="H57" t="str">
        <f>TEXT(T_ExDate[[#This Row],[DateID]],"[$-fa-IR,16]yyyy")</f>
        <v>1400</v>
      </c>
      <c r="I57" t="str">
        <f>TEXT(T_ExDate[[#This Row],[DateID]],"[$-fa-IR,16]mm")</f>
        <v>02</v>
      </c>
      <c r="J57" t="str">
        <f>VLOOKUP(T_ExDate[[#This Row],[FaMonth]],T_Month[],2,FALSE)</f>
        <v>اردیبهشت</v>
      </c>
      <c r="K57" t="str">
        <f>TEXT(T_ExDate[[#This Row],[DateID]],"[$-fa-IR,16]dd")</f>
        <v>24</v>
      </c>
      <c r="L57" t="str">
        <f>TEXT(T_ExDate[[#This Row],[DateID]],"[$-ar-SA,17]yyyy")</f>
        <v>1442</v>
      </c>
      <c r="M57" t="str">
        <f>TEXT(T_ExDate[[#This Row],[DateID]],"[$-ar-SA,17]mm")</f>
        <v>10</v>
      </c>
      <c r="N57" t="str">
        <f>VLOOKUP(T_ExDate[[#This Row],[ArMonth]],T_Month[],3,FALSE)</f>
        <v>شوال</v>
      </c>
      <c r="O57" t="str">
        <f>TEXT(T_ExDate[[#This Row],[DateID]],"[$-ar-SA,17]dd")</f>
        <v>02</v>
      </c>
      <c r="P57" t="str">
        <f>_xlfn.CONCAT(T_ExDate[[#This Row],[FaYear]],"-",T_ExDate[[#This Row],[FaMonth]],"-",T_ExDate[[#This Row],[FaDayDate]])</f>
        <v>1400-02-24</v>
      </c>
    </row>
    <row r="58" spans="1:16" x14ac:dyDescent="0.4">
      <c r="A58" s="1">
        <f>T_ExDate[[#This Row],[EnDate]]</f>
        <v>44331</v>
      </c>
      <c r="B58" s="2">
        <v>44331</v>
      </c>
      <c r="C58" s="3">
        <f>T_ExDate[[#This Row],[EnDate]]</f>
        <v>44331</v>
      </c>
      <c r="D58">
        <f>WEEKDAY(T_ExDate[[#This Row],[EnDate]])</f>
        <v>7</v>
      </c>
      <c r="E58" t="str">
        <f>VLOOKUP(T_ExDate[[#This Row],[Day]],T_Day[],2,FALSE)</f>
        <v>SAT</v>
      </c>
      <c r="F58" t="str">
        <f>VLOOKUP(T_ExDate[[#This Row],[Day]],T_Day[],3,FALSE)</f>
        <v>شنبه</v>
      </c>
      <c r="G58">
        <f>ROUNDDOWN(T_ExDate[[#This Row],[DateID]]/7,0)-_xlfn.XLOOKUP(T_ExDate[[#This Row],[FaYear]],T_WeekNumberOrigin[Year],T_WeekNumberOrigin[GeneralWeekNumberofFirstDayofYear])</f>
        <v>9</v>
      </c>
      <c r="H58" t="str">
        <f>TEXT(T_ExDate[[#This Row],[DateID]],"[$-fa-IR,16]yyyy")</f>
        <v>1400</v>
      </c>
      <c r="I58" t="str">
        <f>TEXT(T_ExDate[[#This Row],[DateID]],"[$-fa-IR,16]mm")</f>
        <v>02</v>
      </c>
      <c r="J58" t="str">
        <f>VLOOKUP(T_ExDate[[#This Row],[FaMonth]],T_Month[],2,FALSE)</f>
        <v>اردیبهشت</v>
      </c>
      <c r="K58" t="str">
        <f>TEXT(T_ExDate[[#This Row],[DateID]],"[$-fa-IR,16]dd")</f>
        <v>25</v>
      </c>
      <c r="L58" t="str">
        <f>TEXT(T_ExDate[[#This Row],[DateID]],"[$-ar-SA,17]yyyy")</f>
        <v>1442</v>
      </c>
      <c r="M58" t="str">
        <f>TEXT(T_ExDate[[#This Row],[DateID]],"[$-ar-SA,17]mm")</f>
        <v>10</v>
      </c>
      <c r="N58" t="str">
        <f>VLOOKUP(T_ExDate[[#This Row],[ArMonth]],T_Month[],3,FALSE)</f>
        <v>شوال</v>
      </c>
      <c r="O58" t="str">
        <f>TEXT(T_ExDate[[#This Row],[DateID]],"[$-ar-SA,17]dd")</f>
        <v>03</v>
      </c>
      <c r="P58" t="str">
        <f>_xlfn.CONCAT(T_ExDate[[#This Row],[FaYear]],"-",T_ExDate[[#This Row],[FaMonth]],"-",T_ExDate[[#This Row],[FaDayDate]])</f>
        <v>1400-02-25</v>
      </c>
    </row>
    <row r="59" spans="1:16" x14ac:dyDescent="0.4">
      <c r="A59" s="1">
        <f>T_ExDate[[#This Row],[EnDate]]</f>
        <v>44332</v>
      </c>
      <c r="B59" s="2">
        <v>44332</v>
      </c>
      <c r="C59" s="3">
        <f>T_ExDate[[#This Row],[EnDate]]</f>
        <v>44332</v>
      </c>
      <c r="D59">
        <f>WEEKDAY(T_ExDate[[#This Row],[EnDate]])</f>
        <v>1</v>
      </c>
      <c r="E59" t="str">
        <f>VLOOKUP(T_ExDate[[#This Row],[Day]],T_Day[],2,FALSE)</f>
        <v>SUN</v>
      </c>
      <c r="F59" t="str">
        <f>VLOOKUP(T_ExDate[[#This Row],[Day]],T_Day[],3,FALSE)</f>
        <v>یکشنبه</v>
      </c>
      <c r="G59">
        <f>ROUNDDOWN(T_ExDate[[#This Row],[DateID]]/7,0)-_xlfn.XLOOKUP(T_ExDate[[#This Row],[FaYear]],T_WeekNumberOrigin[Year],T_WeekNumberOrigin[GeneralWeekNumberofFirstDayofYear])</f>
        <v>9</v>
      </c>
      <c r="H59" t="str">
        <f>TEXT(T_ExDate[[#This Row],[DateID]],"[$-fa-IR,16]yyyy")</f>
        <v>1400</v>
      </c>
      <c r="I59" t="str">
        <f>TEXT(T_ExDate[[#This Row],[DateID]],"[$-fa-IR,16]mm")</f>
        <v>02</v>
      </c>
      <c r="J59" t="str">
        <f>VLOOKUP(T_ExDate[[#This Row],[FaMonth]],T_Month[],2,FALSE)</f>
        <v>اردیبهشت</v>
      </c>
      <c r="K59" t="str">
        <f>TEXT(T_ExDate[[#This Row],[DateID]],"[$-fa-IR,16]dd")</f>
        <v>26</v>
      </c>
      <c r="L59" t="str">
        <f>TEXT(T_ExDate[[#This Row],[DateID]],"[$-ar-SA,17]yyyy")</f>
        <v>1442</v>
      </c>
      <c r="M59" t="str">
        <f>TEXT(T_ExDate[[#This Row],[DateID]],"[$-ar-SA,17]mm")</f>
        <v>10</v>
      </c>
      <c r="N59" t="str">
        <f>VLOOKUP(T_ExDate[[#This Row],[ArMonth]],T_Month[],3,FALSE)</f>
        <v>شوال</v>
      </c>
      <c r="O59" t="str">
        <f>TEXT(T_ExDate[[#This Row],[DateID]],"[$-ar-SA,17]dd")</f>
        <v>04</v>
      </c>
      <c r="P59" t="str">
        <f>_xlfn.CONCAT(T_ExDate[[#This Row],[FaYear]],"-",T_ExDate[[#This Row],[FaMonth]],"-",T_ExDate[[#This Row],[FaDayDate]])</f>
        <v>1400-02-26</v>
      </c>
    </row>
    <row r="60" spans="1:16" x14ac:dyDescent="0.4">
      <c r="A60" s="1">
        <f>T_ExDate[[#This Row],[EnDate]]</f>
        <v>44333</v>
      </c>
      <c r="B60" s="2">
        <v>44333</v>
      </c>
      <c r="C60" s="3">
        <f>T_ExDate[[#This Row],[EnDate]]</f>
        <v>44333</v>
      </c>
      <c r="D60">
        <f>WEEKDAY(T_ExDate[[#This Row],[EnDate]])</f>
        <v>2</v>
      </c>
      <c r="E60" t="str">
        <f>VLOOKUP(T_ExDate[[#This Row],[Day]],T_Day[],2,FALSE)</f>
        <v>MON</v>
      </c>
      <c r="F60" t="str">
        <f>VLOOKUP(T_ExDate[[#This Row],[Day]],T_Day[],3,FALSE)</f>
        <v>دوشنبه</v>
      </c>
      <c r="G60">
        <f>ROUNDDOWN(T_ExDate[[#This Row],[DateID]]/7,0)-_xlfn.XLOOKUP(T_ExDate[[#This Row],[FaYear]],T_WeekNumberOrigin[Year],T_WeekNumberOrigin[GeneralWeekNumberofFirstDayofYear])</f>
        <v>9</v>
      </c>
      <c r="H60" t="str">
        <f>TEXT(T_ExDate[[#This Row],[DateID]],"[$-fa-IR,16]yyyy")</f>
        <v>1400</v>
      </c>
      <c r="I60" t="str">
        <f>TEXT(T_ExDate[[#This Row],[DateID]],"[$-fa-IR,16]mm")</f>
        <v>02</v>
      </c>
      <c r="J60" t="str">
        <f>VLOOKUP(T_ExDate[[#This Row],[FaMonth]],T_Month[],2,FALSE)</f>
        <v>اردیبهشت</v>
      </c>
      <c r="K60" t="str">
        <f>TEXT(T_ExDate[[#This Row],[DateID]],"[$-fa-IR,16]dd")</f>
        <v>27</v>
      </c>
      <c r="L60" t="str">
        <f>TEXT(T_ExDate[[#This Row],[DateID]],"[$-ar-SA,17]yyyy")</f>
        <v>1442</v>
      </c>
      <c r="M60" t="str">
        <f>TEXT(T_ExDate[[#This Row],[DateID]],"[$-ar-SA,17]mm")</f>
        <v>10</v>
      </c>
      <c r="N60" t="str">
        <f>VLOOKUP(T_ExDate[[#This Row],[ArMonth]],T_Month[],3,FALSE)</f>
        <v>شوال</v>
      </c>
      <c r="O60" t="str">
        <f>TEXT(T_ExDate[[#This Row],[DateID]],"[$-ar-SA,17]dd")</f>
        <v>05</v>
      </c>
      <c r="P60" t="str">
        <f>_xlfn.CONCAT(T_ExDate[[#This Row],[FaYear]],"-",T_ExDate[[#This Row],[FaMonth]],"-",T_ExDate[[#This Row],[FaDayDate]])</f>
        <v>1400-02-27</v>
      </c>
    </row>
    <row r="61" spans="1:16" x14ac:dyDescent="0.4">
      <c r="A61" s="1">
        <f>T_ExDate[[#This Row],[EnDate]]</f>
        <v>44334</v>
      </c>
      <c r="B61" s="2">
        <v>44334</v>
      </c>
      <c r="C61" s="3">
        <f>T_ExDate[[#This Row],[EnDate]]</f>
        <v>44334</v>
      </c>
      <c r="D61">
        <f>WEEKDAY(T_ExDate[[#This Row],[EnDate]])</f>
        <v>3</v>
      </c>
      <c r="E61" t="str">
        <f>VLOOKUP(T_ExDate[[#This Row],[Day]],T_Day[],2,FALSE)</f>
        <v>TUE</v>
      </c>
      <c r="F61" t="str">
        <f>VLOOKUP(T_ExDate[[#This Row],[Day]],T_Day[],3,FALSE)</f>
        <v>سه شنبه</v>
      </c>
      <c r="G61">
        <f>ROUNDDOWN(T_ExDate[[#This Row],[DateID]]/7,0)-_xlfn.XLOOKUP(T_ExDate[[#This Row],[FaYear]],T_WeekNumberOrigin[Year],T_WeekNumberOrigin[GeneralWeekNumberofFirstDayofYear])</f>
        <v>9</v>
      </c>
      <c r="H61" t="str">
        <f>TEXT(T_ExDate[[#This Row],[DateID]],"[$-fa-IR,16]yyyy")</f>
        <v>1400</v>
      </c>
      <c r="I61" t="str">
        <f>TEXT(T_ExDate[[#This Row],[DateID]],"[$-fa-IR,16]mm")</f>
        <v>02</v>
      </c>
      <c r="J61" t="str">
        <f>VLOOKUP(T_ExDate[[#This Row],[FaMonth]],T_Month[],2,FALSE)</f>
        <v>اردیبهشت</v>
      </c>
      <c r="K61" t="str">
        <f>TEXT(T_ExDate[[#This Row],[DateID]],"[$-fa-IR,16]dd")</f>
        <v>28</v>
      </c>
      <c r="L61" t="str">
        <f>TEXT(T_ExDate[[#This Row],[DateID]],"[$-ar-SA,17]yyyy")</f>
        <v>1442</v>
      </c>
      <c r="M61" t="str">
        <f>TEXT(T_ExDate[[#This Row],[DateID]],"[$-ar-SA,17]mm")</f>
        <v>10</v>
      </c>
      <c r="N61" t="str">
        <f>VLOOKUP(T_ExDate[[#This Row],[ArMonth]],T_Month[],3,FALSE)</f>
        <v>شوال</v>
      </c>
      <c r="O61" t="str">
        <f>TEXT(T_ExDate[[#This Row],[DateID]],"[$-ar-SA,17]dd")</f>
        <v>06</v>
      </c>
      <c r="P61" t="str">
        <f>_xlfn.CONCAT(T_ExDate[[#This Row],[FaYear]],"-",T_ExDate[[#This Row],[FaMonth]],"-",T_ExDate[[#This Row],[FaDayDate]])</f>
        <v>1400-02-28</v>
      </c>
    </row>
    <row r="62" spans="1:16" x14ac:dyDescent="0.4">
      <c r="A62" s="1">
        <f>T_ExDate[[#This Row],[EnDate]]</f>
        <v>44335</v>
      </c>
      <c r="B62" s="2">
        <v>44335</v>
      </c>
      <c r="C62" s="3">
        <f>T_ExDate[[#This Row],[EnDate]]</f>
        <v>44335</v>
      </c>
      <c r="D62">
        <f>WEEKDAY(T_ExDate[[#This Row],[EnDate]])</f>
        <v>4</v>
      </c>
      <c r="E62" t="str">
        <f>VLOOKUP(T_ExDate[[#This Row],[Day]],T_Day[],2,FALSE)</f>
        <v>WED</v>
      </c>
      <c r="F62" t="str">
        <f>VLOOKUP(T_ExDate[[#This Row],[Day]],T_Day[],3,FALSE)</f>
        <v>چهارشنبه</v>
      </c>
      <c r="G62">
        <f>ROUNDDOWN(T_ExDate[[#This Row],[DateID]]/7,0)-_xlfn.XLOOKUP(T_ExDate[[#This Row],[FaYear]],T_WeekNumberOrigin[Year],T_WeekNumberOrigin[GeneralWeekNumberofFirstDayofYear])</f>
        <v>9</v>
      </c>
      <c r="H62" t="str">
        <f>TEXT(T_ExDate[[#This Row],[DateID]],"[$-fa-IR,16]yyyy")</f>
        <v>1400</v>
      </c>
      <c r="I62" t="str">
        <f>TEXT(T_ExDate[[#This Row],[DateID]],"[$-fa-IR,16]mm")</f>
        <v>02</v>
      </c>
      <c r="J62" t="str">
        <f>VLOOKUP(T_ExDate[[#This Row],[FaMonth]],T_Month[],2,FALSE)</f>
        <v>اردیبهشت</v>
      </c>
      <c r="K62" t="str">
        <f>TEXT(T_ExDate[[#This Row],[DateID]],"[$-fa-IR,16]dd")</f>
        <v>29</v>
      </c>
      <c r="L62" t="str">
        <f>TEXT(T_ExDate[[#This Row],[DateID]],"[$-ar-SA,17]yyyy")</f>
        <v>1442</v>
      </c>
      <c r="M62" t="str">
        <f>TEXT(T_ExDate[[#This Row],[DateID]],"[$-ar-SA,17]mm")</f>
        <v>10</v>
      </c>
      <c r="N62" t="str">
        <f>VLOOKUP(T_ExDate[[#This Row],[ArMonth]],T_Month[],3,FALSE)</f>
        <v>شوال</v>
      </c>
      <c r="O62" t="str">
        <f>TEXT(T_ExDate[[#This Row],[DateID]],"[$-ar-SA,17]dd")</f>
        <v>07</v>
      </c>
      <c r="P62" t="str">
        <f>_xlfn.CONCAT(T_ExDate[[#This Row],[FaYear]],"-",T_ExDate[[#This Row],[FaMonth]],"-",T_ExDate[[#This Row],[FaDayDate]])</f>
        <v>1400-02-29</v>
      </c>
    </row>
    <row r="63" spans="1:16" x14ac:dyDescent="0.4">
      <c r="A63" s="1">
        <f>T_ExDate[[#This Row],[EnDate]]</f>
        <v>44336</v>
      </c>
      <c r="B63" s="2">
        <v>44336</v>
      </c>
      <c r="C63" s="3">
        <f>T_ExDate[[#This Row],[EnDate]]</f>
        <v>44336</v>
      </c>
      <c r="D63">
        <f>WEEKDAY(T_ExDate[[#This Row],[EnDate]])</f>
        <v>5</v>
      </c>
      <c r="E63" t="str">
        <f>VLOOKUP(T_ExDate[[#This Row],[Day]],T_Day[],2,FALSE)</f>
        <v>THU</v>
      </c>
      <c r="F63" t="str">
        <f>VLOOKUP(T_ExDate[[#This Row],[Day]],T_Day[],3,FALSE)</f>
        <v>پنجشنبه</v>
      </c>
      <c r="G63">
        <f>ROUNDDOWN(T_ExDate[[#This Row],[DateID]]/7,0)-_xlfn.XLOOKUP(T_ExDate[[#This Row],[FaYear]],T_WeekNumberOrigin[Year],T_WeekNumberOrigin[GeneralWeekNumberofFirstDayofYear])</f>
        <v>9</v>
      </c>
      <c r="H63" t="str">
        <f>TEXT(T_ExDate[[#This Row],[DateID]],"[$-fa-IR,16]yyyy")</f>
        <v>1400</v>
      </c>
      <c r="I63" t="str">
        <f>TEXT(T_ExDate[[#This Row],[DateID]],"[$-fa-IR,16]mm")</f>
        <v>02</v>
      </c>
      <c r="J63" t="str">
        <f>VLOOKUP(T_ExDate[[#This Row],[FaMonth]],T_Month[],2,FALSE)</f>
        <v>اردیبهشت</v>
      </c>
      <c r="K63" t="str">
        <f>TEXT(T_ExDate[[#This Row],[DateID]],"[$-fa-IR,16]dd")</f>
        <v>30</v>
      </c>
      <c r="L63" t="str">
        <f>TEXT(T_ExDate[[#This Row],[DateID]],"[$-ar-SA,17]yyyy")</f>
        <v>1442</v>
      </c>
      <c r="M63" t="str">
        <f>TEXT(T_ExDate[[#This Row],[DateID]],"[$-ar-SA,17]mm")</f>
        <v>10</v>
      </c>
      <c r="N63" t="str">
        <f>VLOOKUP(T_ExDate[[#This Row],[ArMonth]],T_Month[],3,FALSE)</f>
        <v>شوال</v>
      </c>
      <c r="O63" t="str">
        <f>TEXT(T_ExDate[[#This Row],[DateID]],"[$-ar-SA,17]dd")</f>
        <v>08</v>
      </c>
      <c r="P63" t="str">
        <f>_xlfn.CONCAT(T_ExDate[[#This Row],[FaYear]],"-",T_ExDate[[#This Row],[FaMonth]],"-",T_ExDate[[#This Row],[FaDayDate]])</f>
        <v>1400-02-30</v>
      </c>
    </row>
    <row r="64" spans="1:16" x14ac:dyDescent="0.4">
      <c r="A64" s="1">
        <f>T_ExDate[[#This Row],[EnDate]]</f>
        <v>44337</v>
      </c>
      <c r="B64" s="2">
        <v>44337</v>
      </c>
      <c r="C64" s="3">
        <f>T_ExDate[[#This Row],[EnDate]]</f>
        <v>44337</v>
      </c>
      <c r="D64">
        <f>WEEKDAY(T_ExDate[[#This Row],[EnDate]])</f>
        <v>6</v>
      </c>
      <c r="E64" t="str">
        <f>VLOOKUP(T_ExDate[[#This Row],[Day]],T_Day[],2,FALSE)</f>
        <v>FRI</v>
      </c>
      <c r="F64" t="str">
        <f>VLOOKUP(T_ExDate[[#This Row],[Day]],T_Day[],3,FALSE)</f>
        <v>جمعه</v>
      </c>
      <c r="G64">
        <f>ROUNDDOWN(T_ExDate[[#This Row],[DateID]]/7,0)-_xlfn.XLOOKUP(T_ExDate[[#This Row],[FaYear]],T_WeekNumberOrigin[Year],T_WeekNumberOrigin[GeneralWeekNumberofFirstDayofYear])</f>
        <v>9</v>
      </c>
      <c r="H64" t="str">
        <f>TEXT(T_ExDate[[#This Row],[DateID]],"[$-fa-IR,16]yyyy")</f>
        <v>1400</v>
      </c>
      <c r="I64" t="str">
        <f>TEXT(T_ExDate[[#This Row],[DateID]],"[$-fa-IR,16]mm")</f>
        <v>02</v>
      </c>
      <c r="J64" t="str">
        <f>VLOOKUP(T_ExDate[[#This Row],[FaMonth]],T_Month[],2,FALSE)</f>
        <v>اردیبهشت</v>
      </c>
      <c r="K64" t="str">
        <f>TEXT(T_ExDate[[#This Row],[DateID]],"[$-fa-IR,16]dd")</f>
        <v>31</v>
      </c>
      <c r="L64" t="str">
        <f>TEXT(T_ExDate[[#This Row],[DateID]],"[$-ar-SA,17]yyyy")</f>
        <v>1442</v>
      </c>
      <c r="M64" t="str">
        <f>TEXT(T_ExDate[[#This Row],[DateID]],"[$-ar-SA,17]mm")</f>
        <v>10</v>
      </c>
      <c r="N64" t="str">
        <f>VLOOKUP(T_ExDate[[#This Row],[ArMonth]],T_Month[],3,FALSE)</f>
        <v>شوال</v>
      </c>
      <c r="O64" t="str">
        <f>TEXT(T_ExDate[[#This Row],[DateID]],"[$-ar-SA,17]dd")</f>
        <v>09</v>
      </c>
      <c r="P64" t="str">
        <f>_xlfn.CONCAT(T_ExDate[[#This Row],[FaYear]],"-",T_ExDate[[#This Row],[FaMonth]],"-",T_ExDate[[#This Row],[FaDayDate]])</f>
        <v>1400-02-31</v>
      </c>
    </row>
    <row r="65" spans="1:16" x14ac:dyDescent="0.4">
      <c r="A65" s="1">
        <f>T_ExDate[[#This Row],[EnDate]]</f>
        <v>44338</v>
      </c>
      <c r="B65" s="2">
        <v>44338</v>
      </c>
      <c r="C65" s="3">
        <f>T_ExDate[[#This Row],[EnDate]]</f>
        <v>44338</v>
      </c>
      <c r="D65">
        <f>WEEKDAY(T_ExDate[[#This Row],[EnDate]])</f>
        <v>7</v>
      </c>
      <c r="E65" t="str">
        <f>VLOOKUP(T_ExDate[[#This Row],[Day]],T_Day[],2,FALSE)</f>
        <v>SAT</v>
      </c>
      <c r="F65" t="str">
        <f>VLOOKUP(T_ExDate[[#This Row],[Day]],T_Day[],3,FALSE)</f>
        <v>شنبه</v>
      </c>
      <c r="G65">
        <f>ROUNDDOWN(T_ExDate[[#This Row],[DateID]]/7,0)-_xlfn.XLOOKUP(T_ExDate[[#This Row],[FaYear]],T_WeekNumberOrigin[Year],T_WeekNumberOrigin[GeneralWeekNumberofFirstDayofYear])</f>
        <v>10</v>
      </c>
      <c r="H65" t="str">
        <f>TEXT(T_ExDate[[#This Row],[DateID]],"[$-fa-IR,16]yyyy")</f>
        <v>1400</v>
      </c>
      <c r="I65" t="str">
        <f>TEXT(T_ExDate[[#This Row],[DateID]],"[$-fa-IR,16]mm")</f>
        <v>03</v>
      </c>
      <c r="J65" t="str">
        <f>VLOOKUP(T_ExDate[[#This Row],[FaMonth]],T_Month[],2,FALSE)</f>
        <v>خرداد</v>
      </c>
      <c r="K65" t="str">
        <f>TEXT(T_ExDate[[#This Row],[DateID]],"[$-fa-IR,16]dd")</f>
        <v>01</v>
      </c>
      <c r="L65" t="str">
        <f>TEXT(T_ExDate[[#This Row],[DateID]],"[$-ar-SA,17]yyyy")</f>
        <v>1442</v>
      </c>
      <c r="M65" t="str">
        <f>TEXT(T_ExDate[[#This Row],[DateID]],"[$-ar-SA,17]mm")</f>
        <v>10</v>
      </c>
      <c r="N65" t="str">
        <f>VLOOKUP(T_ExDate[[#This Row],[ArMonth]],T_Month[],3,FALSE)</f>
        <v>شوال</v>
      </c>
      <c r="O65" t="str">
        <f>TEXT(T_ExDate[[#This Row],[DateID]],"[$-ar-SA,17]dd")</f>
        <v>10</v>
      </c>
      <c r="P65" t="str">
        <f>_xlfn.CONCAT(T_ExDate[[#This Row],[FaYear]],"-",T_ExDate[[#This Row],[FaMonth]],"-",T_ExDate[[#This Row],[FaDayDate]])</f>
        <v>1400-03-01</v>
      </c>
    </row>
    <row r="66" spans="1:16" x14ac:dyDescent="0.4">
      <c r="A66" s="1">
        <f>T_ExDate[[#This Row],[EnDate]]</f>
        <v>44339</v>
      </c>
      <c r="B66" s="2">
        <v>44339</v>
      </c>
      <c r="C66" s="3">
        <f>T_ExDate[[#This Row],[EnDate]]</f>
        <v>44339</v>
      </c>
      <c r="D66">
        <f>WEEKDAY(T_ExDate[[#This Row],[EnDate]])</f>
        <v>1</v>
      </c>
      <c r="E66" t="str">
        <f>VLOOKUP(T_ExDate[[#This Row],[Day]],T_Day[],2,FALSE)</f>
        <v>SUN</v>
      </c>
      <c r="F66" t="str">
        <f>VLOOKUP(T_ExDate[[#This Row],[Day]],T_Day[],3,FALSE)</f>
        <v>یکشنبه</v>
      </c>
      <c r="G66">
        <f>ROUNDDOWN(T_ExDate[[#This Row],[DateID]]/7,0)-_xlfn.XLOOKUP(T_ExDate[[#This Row],[FaYear]],T_WeekNumberOrigin[Year],T_WeekNumberOrigin[GeneralWeekNumberofFirstDayofYear])</f>
        <v>10</v>
      </c>
      <c r="H66" t="str">
        <f>TEXT(T_ExDate[[#This Row],[DateID]],"[$-fa-IR,16]yyyy")</f>
        <v>1400</v>
      </c>
      <c r="I66" t="str">
        <f>TEXT(T_ExDate[[#This Row],[DateID]],"[$-fa-IR,16]mm")</f>
        <v>03</v>
      </c>
      <c r="J66" t="str">
        <f>VLOOKUP(T_ExDate[[#This Row],[FaMonth]],T_Month[],2,FALSE)</f>
        <v>خرداد</v>
      </c>
      <c r="K66" t="str">
        <f>TEXT(T_ExDate[[#This Row],[DateID]],"[$-fa-IR,16]dd")</f>
        <v>02</v>
      </c>
      <c r="L66" t="str">
        <f>TEXT(T_ExDate[[#This Row],[DateID]],"[$-ar-SA,17]yyyy")</f>
        <v>1442</v>
      </c>
      <c r="M66" t="str">
        <f>TEXT(T_ExDate[[#This Row],[DateID]],"[$-ar-SA,17]mm")</f>
        <v>10</v>
      </c>
      <c r="N66" t="str">
        <f>VLOOKUP(T_ExDate[[#This Row],[ArMonth]],T_Month[],3,FALSE)</f>
        <v>شوال</v>
      </c>
      <c r="O66" t="str">
        <f>TEXT(T_ExDate[[#This Row],[DateID]],"[$-ar-SA,17]dd")</f>
        <v>11</v>
      </c>
      <c r="P66" t="str">
        <f>_xlfn.CONCAT(T_ExDate[[#This Row],[FaYear]],"-",T_ExDate[[#This Row],[FaMonth]],"-",T_ExDate[[#This Row],[FaDayDate]])</f>
        <v>1400-03-02</v>
      </c>
    </row>
    <row r="67" spans="1:16" x14ac:dyDescent="0.4">
      <c r="A67" s="1">
        <f>T_ExDate[[#This Row],[EnDate]]</f>
        <v>44340</v>
      </c>
      <c r="B67" s="2">
        <v>44340</v>
      </c>
      <c r="C67" s="3">
        <f>T_ExDate[[#This Row],[EnDate]]</f>
        <v>44340</v>
      </c>
      <c r="D67">
        <f>WEEKDAY(T_ExDate[[#This Row],[EnDate]])</f>
        <v>2</v>
      </c>
      <c r="E67" t="str">
        <f>VLOOKUP(T_ExDate[[#This Row],[Day]],T_Day[],2,FALSE)</f>
        <v>MON</v>
      </c>
      <c r="F67" t="str">
        <f>VLOOKUP(T_ExDate[[#This Row],[Day]],T_Day[],3,FALSE)</f>
        <v>دوشنبه</v>
      </c>
      <c r="G67">
        <f>ROUNDDOWN(T_ExDate[[#This Row],[DateID]]/7,0)-_xlfn.XLOOKUP(T_ExDate[[#This Row],[FaYear]],T_WeekNumberOrigin[Year],T_WeekNumberOrigin[GeneralWeekNumberofFirstDayofYear])</f>
        <v>10</v>
      </c>
      <c r="H67" t="str">
        <f>TEXT(T_ExDate[[#This Row],[DateID]],"[$-fa-IR,16]yyyy")</f>
        <v>1400</v>
      </c>
      <c r="I67" t="str">
        <f>TEXT(T_ExDate[[#This Row],[DateID]],"[$-fa-IR,16]mm")</f>
        <v>03</v>
      </c>
      <c r="J67" t="str">
        <f>VLOOKUP(T_ExDate[[#This Row],[FaMonth]],T_Month[],2,FALSE)</f>
        <v>خرداد</v>
      </c>
      <c r="K67" t="str">
        <f>TEXT(T_ExDate[[#This Row],[DateID]],"[$-fa-IR,16]dd")</f>
        <v>03</v>
      </c>
      <c r="L67" t="str">
        <f>TEXT(T_ExDate[[#This Row],[DateID]],"[$-ar-SA,17]yyyy")</f>
        <v>1442</v>
      </c>
      <c r="M67" t="str">
        <f>TEXT(T_ExDate[[#This Row],[DateID]],"[$-ar-SA,17]mm")</f>
        <v>10</v>
      </c>
      <c r="N67" t="str">
        <f>VLOOKUP(T_ExDate[[#This Row],[ArMonth]],T_Month[],3,FALSE)</f>
        <v>شوال</v>
      </c>
      <c r="O67" t="str">
        <f>TEXT(T_ExDate[[#This Row],[DateID]],"[$-ar-SA,17]dd")</f>
        <v>12</v>
      </c>
      <c r="P67" t="str">
        <f>_xlfn.CONCAT(T_ExDate[[#This Row],[FaYear]],"-",T_ExDate[[#This Row],[FaMonth]],"-",T_ExDate[[#This Row],[FaDayDate]])</f>
        <v>1400-03-03</v>
      </c>
    </row>
    <row r="68" spans="1:16" x14ac:dyDescent="0.4">
      <c r="A68" s="1">
        <f>T_ExDate[[#This Row],[EnDate]]</f>
        <v>44341</v>
      </c>
      <c r="B68" s="2">
        <v>44341</v>
      </c>
      <c r="C68" s="3">
        <f>T_ExDate[[#This Row],[EnDate]]</f>
        <v>44341</v>
      </c>
      <c r="D68">
        <f>WEEKDAY(T_ExDate[[#This Row],[EnDate]])</f>
        <v>3</v>
      </c>
      <c r="E68" t="str">
        <f>VLOOKUP(T_ExDate[[#This Row],[Day]],T_Day[],2,FALSE)</f>
        <v>TUE</v>
      </c>
      <c r="F68" t="str">
        <f>VLOOKUP(T_ExDate[[#This Row],[Day]],T_Day[],3,FALSE)</f>
        <v>سه شنبه</v>
      </c>
      <c r="G68">
        <f>ROUNDDOWN(T_ExDate[[#This Row],[DateID]]/7,0)-_xlfn.XLOOKUP(T_ExDate[[#This Row],[FaYear]],T_WeekNumberOrigin[Year],T_WeekNumberOrigin[GeneralWeekNumberofFirstDayofYear])</f>
        <v>10</v>
      </c>
      <c r="H68" t="str">
        <f>TEXT(T_ExDate[[#This Row],[DateID]],"[$-fa-IR,16]yyyy")</f>
        <v>1400</v>
      </c>
      <c r="I68" t="str">
        <f>TEXT(T_ExDate[[#This Row],[DateID]],"[$-fa-IR,16]mm")</f>
        <v>03</v>
      </c>
      <c r="J68" t="str">
        <f>VLOOKUP(T_ExDate[[#This Row],[FaMonth]],T_Month[],2,FALSE)</f>
        <v>خرداد</v>
      </c>
      <c r="K68" t="str">
        <f>TEXT(T_ExDate[[#This Row],[DateID]],"[$-fa-IR,16]dd")</f>
        <v>04</v>
      </c>
      <c r="L68" t="str">
        <f>TEXT(T_ExDate[[#This Row],[DateID]],"[$-ar-SA,17]yyyy")</f>
        <v>1442</v>
      </c>
      <c r="M68" t="str">
        <f>TEXT(T_ExDate[[#This Row],[DateID]],"[$-ar-SA,17]mm")</f>
        <v>10</v>
      </c>
      <c r="N68" t="str">
        <f>VLOOKUP(T_ExDate[[#This Row],[ArMonth]],T_Month[],3,FALSE)</f>
        <v>شوال</v>
      </c>
      <c r="O68" t="str">
        <f>TEXT(T_ExDate[[#This Row],[DateID]],"[$-ar-SA,17]dd")</f>
        <v>13</v>
      </c>
      <c r="P68" t="str">
        <f>_xlfn.CONCAT(T_ExDate[[#This Row],[FaYear]],"-",T_ExDate[[#This Row],[FaMonth]],"-",T_ExDate[[#This Row],[FaDayDate]])</f>
        <v>1400-03-04</v>
      </c>
    </row>
    <row r="69" spans="1:16" x14ac:dyDescent="0.4">
      <c r="A69" s="1">
        <f>T_ExDate[[#This Row],[EnDate]]</f>
        <v>44342</v>
      </c>
      <c r="B69" s="2">
        <v>44342</v>
      </c>
      <c r="C69" s="3">
        <f>T_ExDate[[#This Row],[EnDate]]</f>
        <v>44342</v>
      </c>
      <c r="D69">
        <f>WEEKDAY(T_ExDate[[#This Row],[EnDate]])</f>
        <v>4</v>
      </c>
      <c r="E69" t="str">
        <f>VLOOKUP(T_ExDate[[#This Row],[Day]],T_Day[],2,FALSE)</f>
        <v>WED</v>
      </c>
      <c r="F69" t="str">
        <f>VLOOKUP(T_ExDate[[#This Row],[Day]],T_Day[],3,FALSE)</f>
        <v>چهارشنبه</v>
      </c>
      <c r="G69">
        <f>ROUNDDOWN(T_ExDate[[#This Row],[DateID]]/7,0)-_xlfn.XLOOKUP(T_ExDate[[#This Row],[FaYear]],T_WeekNumberOrigin[Year],T_WeekNumberOrigin[GeneralWeekNumberofFirstDayofYear])</f>
        <v>10</v>
      </c>
      <c r="H69" t="str">
        <f>TEXT(T_ExDate[[#This Row],[DateID]],"[$-fa-IR,16]yyyy")</f>
        <v>1400</v>
      </c>
      <c r="I69" t="str">
        <f>TEXT(T_ExDate[[#This Row],[DateID]],"[$-fa-IR,16]mm")</f>
        <v>03</v>
      </c>
      <c r="J69" t="str">
        <f>VLOOKUP(T_ExDate[[#This Row],[FaMonth]],T_Month[],2,FALSE)</f>
        <v>خرداد</v>
      </c>
      <c r="K69" t="str">
        <f>TEXT(T_ExDate[[#This Row],[DateID]],"[$-fa-IR,16]dd")</f>
        <v>05</v>
      </c>
      <c r="L69" t="str">
        <f>TEXT(T_ExDate[[#This Row],[DateID]],"[$-ar-SA,17]yyyy")</f>
        <v>1442</v>
      </c>
      <c r="M69" t="str">
        <f>TEXT(T_ExDate[[#This Row],[DateID]],"[$-ar-SA,17]mm")</f>
        <v>10</v>
      </c>
      <c r="N69" t="str">
        <f>VLOOKUP(T_ExDate[[#This Row],[ArMonth]],T_Month[],3,FALSE)</f>
        <v>شوال</v>
      </c>
      <c r="O69" t="str">
        <f>TEXT(T_ExDate[[#This Row],[DateID]],"[$-ar-SA,17]dd")</f>
        <v>14</v>
      </c>
      <c r="P69" t="str">
        <f>_xlfn.CONCAT(T_ExDate[[#This Row],[FaYear]],"-",T_ExDate[[#This Row],[FaMonth]],"-",T_ExDate[[#This Row],[FaDayDate]])</f>
        <v>1400-03-05</v>
      </c>
    </row>
    <row r="70" spans="1:16" x14ac:dyDescent="0.4">
      <c r="A70" s="1">
        <f>T_ExDate[[#This Row],[EnDate]]</f>
        <v>44343</v>
      </c>
      <c r="B70" s="2">
        <v>44343</v>
      </c>
      <c r="C70" s="3">
        <f>T_ExDate[[#This Row],[EnDate]]</f>
        <v>44343</v>
      </c>
      <c r="D70">
        <f>WEEKDAY(T_ExDate[[#This Row],[EnDate]])</f>
        <v>5</v>
      </c>
      <c r="E70" t="str">
        <f>VLOOKUP(T_ExDate[[#This Row],[Day]],T_Day[],2,FALSE)</f>
        <v>THU</v>
      </c>
      <c r="F70" t="str">
        <f>VLOOKUP(T_ExDate[[#This Row],[Day]],T_Day[],3,FALSE)</f>
        <v>پنجشنبه</v>
      </c>
      <c r="G70">
        <f>ROUNDDOWN(T_ExDate[[#This Row],[DateID]]/7,0)-_xlfn.XLOOKUP(T_ExDate[[#This Row],[FaYear]],T_WeekNumberOrigin[Year],T_WeekNumberOrigin[GeneralWeekNumberofFirstDayofYear])</f>
        <v>10</v>
      </c>
      <c r="H70" t="str">
        <f>TEXT(T_ExDate[[#This Row],[DateID]],"[$-fa-IR,16]yyyy")</f>
        <v>1400</v>
      </c>
      <c r="I70" t="str">
        <f>TEXT(T_ExDate[[#This Row],[DateID]],"[$-fa-IR,16]mm")</f>
        <v>03</v>
      </c>
      <c r="J70" t="str">
        <f>VLOOKUP(T_ExDate[[#This Row],[FaMonth]],T_Month[],2,FALSE)</f>
        <v>خرداد</v>
      </c>
      <c r="K70" t="str">
        <f>TEXT(T_ExDate[[#This Row],[DateID]],"[$-fa-IR,16]dd")</f>
        <v>06</v>
      </c>
      <c r="L70" t="str">
        <f>TEXT(T_ExDate[[#This Row],[DateID]],"[$-ar-SA,17]yyyy")</f>
        <v>1442</v>
      </c>
      <c r="M70" t="str">
        <f>TEXT(T_ExDate[[#This Row],[DateID]],"[$-ar-SA,17]mm")</f>
        <v>10</v>
      </c>
      <c r="N70" t="str">
        <f>VLOOKUP(T_ExDate[[#This Row],[ArMonth]],T_Month[],3,FALSE)</f>
        <v>شوال</v>
      </c>
      <c r="O70" t="str">
        <f>TEXT(T_ExDate[[#This Row],[DateID]],"[$-ar-SA,17]dd")</f>
        <v>15</v>
      </c>
      <c r="P70" t="str">
        <f>_xlfn.CONCAT(T_ExDate[[#This Row],[FaYear]],"-",T_ExDate[[#This Row],[FaMonth]],"-",T_ExDate[[#This Row],[FaDayDate]])</f>
        <v>1400-03-06</v>
      </c>
    </row>
    <row r="71" spans="1:16" x14ac:dyDescent="0.4">
      <c r="A71" s="1">
        <f>T_ExDate[[#This Row],[EnDate]]</f>
        <v>44344</v>
      </c>
      <c r="B71" s="2">
        <v>44344</v>
      </c>
      <c r="C71" s="3">
        <f>T_ExDate[[#This Row],[EnDate]]</f>
        <v>44344</v>
      </c>
      <c r="D71">
        <f>WEEKDAY(T_ExDate[[#This Row],[EnDate]])</f>
        <v>6</v>
      </c>
      <c r="E71" t="str">
        <f>VLOOKUP(T_ExDate[[#This Row],[Day]],T_Day[],2,FALSE)</f>
        <v>FRI</v>
      </c>
      <c r="F71" t="str">
        <f>VLOOKUP(T_ExDate[[#This Row],[Day]],T_Day[],3,FALSE)</f>
        <v>جمعه</v>
      </c>
      <c r="G71">
        <f>ROUNDDOWN(T_ExDate[[#This Row],[DateID]]/7,0)-_xlfn.XLOOKUP(T_ExDate[[#This Row],[FaYear]],T_WeekNumberOrigin[Year],T_WeekNumberOrigin[GeneralWeekNumberofFirstDayofYear])</f>
        <v>10</v>
      </c>
      <c r="H71" t="str">
        <f>TEXT(T_ExDate[[#This Row],[DateID]],"[$-fa-IR,16]yyyy")</f>
        <v>1400</v>
      </c>
      <c r="I71" t="str">
        <f>TEXT(T_ExDate[[#This Row],[DateID]],"[$-fa-IR,16]mm")</f>
        <v>03</v>
      </c>
      <c r="J71" t="str">
        <f>VLOOKUP(T_ExDate[[#This Row],[FaMonth]],T_Month[],2,FALSE)</f>
        <v>خرداد</v>
      </c>
      <c r="K71" t="str">
        <f>TEXT(T_ExDate[[#This Row],[DateID]],"[$-fa-IR,16]dd")</f>
        <v>07</v>
      </c>
      <c r="L71" t="str">
        <f>TEXT(T_ExDate[[#This Row],[DateID]],"[$-ar-SA,17]yyyy")</f>
        <v>1442</v>
      </c>
      <c r="M71" t="str">
        <f>TEXT(T_ExDate[[#This Row],[DateID]],"[$-ar-SA,17]mm")</f>
        <v>10</v>
      </c>
      <c r="N71" t="str">
        <f>VLOOKUP(T_ExDate[[#This Row],[ArMonth]],T_Month[],3,FALSE)</f>
        <v>شوال</v>
      </c>
      <c r="O71" t="str">
        <f>TEXT(T_ExDate[[#This Row],[DateID]],"[$-ar-SA,17]dd")</f>
        <v>16</v>
      </c>
      <c r="P71" t="str">
        <f>_xlfn.CONCAT(T_ExDate[[#This Row],[FaYear]],"-",T_ExDate[[#This Row],[FaMonth]],"-",T_ExDate[[#This Row],[FaDayDate]])</f>
        <v>1400-03-07</v>
      </c>
    </row>
    <row r="72" spans="1:16" x14ac:dyDescent="0.4">
      <c r="A72" s="1">
        <f>T_ExDate[[#This Row],[EnDate]]</f>
        <v>44345</v>
      </c>
      <c r="B72" s="2">
        <v>44345</v>
      </c>
      <c r="C72" s="3">
        <f>T_ExDate[[#This Row],[EnDate]]</f>
        <v>44345</v>
      </c>
      <c r="D72">
        <f>WEEKDAY(T_ExDate[[#This Row],[EnDate]])</f>
        <v>7</v>
      </c>
      <c r="E72" t="str">
        <f>VLOOKUP(T_ExDate[[#This Row],[Day]],T_Day[],2,FALSE)</f>
        <v>SAT</v>
      </c>
      <c r="F72" t="str">
        <f>VLOOKUP(T_ExDate[[#This Row],[Day]],T_Day[],3,FALSE)</f>
        <v>شنبه</v>
      </c>
      <c r="G72">
        <f>ROUNDDOWN(T_ExDate[[#This Row],[DateID]]/7,0)-_xlfn.XLOOKUP(T_ExDate[[#This Row],[FaYear]],T_WeekNumberOrigin[Year],T_WeekNumberOrigin[GeneralWeekNumberofFirstDayofYear])</f>
        <v>11</v>
      </c>
      <c r="H72" t="str">
        <f>TEXT(T_ExDate[[#This Row],[DateID]],"[$-fa-IR,16]yyyy")</f>
        <v>1400</v>
      </c>
      <c r="I72" t="str">
        <f>TEXT(T_ExDate[[#This Row],[DateID]],"[$-fa-IR,16]mm")</f>
        <v>03</v>
      </c>
      <c r="J72" t="str">
        <f>VLOOKUP(T_ExDate[[#This Row],[FaMonth]],T_Month[],2,FALSE)</f>
        <v>خرداد</v>
      </c>
      <c r="K72" t="str">
        <f>TEXT(T_ExDate[[#This Row],[DateID]],"[$-fa-IR,16]dd")</f>
        <v>08</v>
      </c>
      <c r="L72" t="str">
        <f>TEXT(T_ExDate[[#This Row],[DateID]],"[$-ar-SA,17]yyyy")</f>
        <v>1442</v>
      </c>
      <c r="M72" t="str">
        <f>TEXT(T_ExDate[[#This Row],[DateID]],"[$-ar-SA,17]mm")</f>
        <v>10</v>
      </c>
      <c r="N72" t="str">
        <f>VLOOKUP(T_ExDate[[#This Row],[ArMonth]],T_Month[],3,FALSE)</f>
        <v>شوال</v>
      </c>
      <c r="O72" t="str">
        <f>TEXT(T_ExDate[[#This Row],[DateID]],"[$-ar-SA,17]dd")</f>
        <v>17</v>
      </c>
      <c r="P72" t="str">
        <f>_xlfn.CONCAT(T_ExDate[[#This Row],[FaYear]],"-",T_ExDate[[#This Row],[FaMonth]],"-",T_ExDate[[#This Row],[FaDayDate]])</f>
        <v>1400-03-08</v>
      </c>
    </row>
    <row r="73" spans="1:16" x14ac:dyDescent="0.4">
      <c r="A73" s="1">
        <f>T_ExDate[[#This Row],[EnDate]]</f>
        <v>44346</v>
      </c>
      <c r="B73" s="2">
        <v>44346</v>
      </c>
      <c r="C73" s="3">
        <f>T_ExDate[[#This Row],[EnDate]]</f>
        <v>44346</v>
      </c>
      <c r="D73">
        <f>WEEKDAY(T_ExDate[[#This Row],[EnDate]])</f>
        <v>1</v>
      </c>
      <c r="E73" t="str">
        <f>VLOOKUP(T_ExDate[[#This Row],[Day]],T_Day[],2,FALSE)</f>
        <v>SUN</v>
      </c>
      <c r="F73" t="str">
        <f>VLOOKUP(T_ExDate[[#This Row],[Day]],T_Day[],3,FALSE)</f>
        <v>یکشنبه</v>
      </c>
      <c r="G73">
        <f>ROUNDDOWN(T_ExDate[[#This Row],[DateID]]/7,0)-_xlfn.XLOOKUP(T_ExDate[[#This Row],[FaYear]],T_WeekNumberOrigin[Year],T_WeekNumberOrigin[GeneralWeekNumberofFirstDayofYear])</f>
        <v>11</v>
      </c>
      <c r="H73" t="str">
        <f>TEXT(T_ExDate[[#This Row],[DateID]],"[$-fa-IR,16]yyyy")</f>
        <v>1400</v>
      </c>
      <c r="I73" t="str">
        <f>TEXT(T_ExDate[[#This Row],[DateID]],"[$-fa-IR,16]mm")</f>
        <v>03</v>
      </c>
      <c r="J73" t="str">
        <f>VLOOKUP(T_ExDate[[#This Row],[FaMonth]],T_Month[],2,FALSE)</f>
        <v>خرداد</v>
      </c>
      <c r="K73" t="str">
        <f>TEXT(T_ExDate[[#This Row],[DateID]],"[$-fa-IR,16]dd")</f>
        <v>09</v>
      </c>
      <c r="L73" t="str">
        <f>TEXT(T_ExDate[[#This Row],[DateID]],"[$-ar-SA,17]yyyy")</f>
        <v>1442</v>
      </c>
      <c r="M73" t="str">
        <f>TEXT(T_ExDate[[#This Row],[DateID]],"[$-ar-SA,17]mm")</f>
        <v>10</v>
      </c>
      <c r="N73" t="str">
        <f>VLOOKUP(T_ExDate[[#This Row],[ArMonth]],T_Month[],3,FALSE)</f>
        <v>شوال</v>
      </c>
      <c r="O73" t="str">
        <f>TEXT(T_ExDate[[#This Row],[DateID]],"[$-ar-SA,17]dd")</f>
        <v>18</v>
      </c>
      <c r="P73" t="str">
        <f>_xlfn.CONCAT(T_ExDate[[#This Row],[FaYear]],"-",T_ExDate[[#This Row],[FaMonth]],"-",T_ExDate[[#This Row],[FaDayDate]])</f>
        <v>1400-03-09</v>
      </c>
    </row>
    <row r="74" spans="1:16" x14ac:dyDescent="0.4">
      <c r="A74" s="1">
        <f>T_ExDate[[#This Row],[EnDate]]</f>
        <v>44347</v>
      </c>
      <c r="B74" s="2">
        <v>44347</v>
      </c>
      <c r="C74" s="3">
        <f>T_ExDate[[#This Row],[EnDate]]</f>
        <v>44347</v>
      </c>
      <c r="D74">
        <f>WEEKDAY(T_ExDate[[#This Row],[EnDate]])</f>
        <v>2</v>
      </c>
      <c r="E74" t="str">
        <f>VLOOKUP(T_ExDate[[#This Row],[Day]],T_Day[],2,FALSE)</f>
        <v>MON</v>
      </c>
      <c r="F74" t="str">
        <f>VLOOKUP(T_ExDate[[#This Row],[Day]],T_Day[],3,FALSE)</f>
        <v>دوشنبه</v>
      </c>
      <c r="G74">
        <f>ROUNDDOWN(T_ExDate[[#This Row],[DateID]]/7,0)-_xlfn.XLOOKUP(T_ExDate[[#This Row],[FaYear]],T_WeekNumberOrigin[Year],T_WeekNumberOrigin[GeneralWeekNumberofFirstDayofYear])</f>
        <v>11</v>
      </c>
      <c r="H74" t="str">
        <f>TEXT(T_ExDate[[#This Row],[DateID]],"[$-fa-IR,16]yyyy")</f>
        <v>1400</v>
      </c>
      <c r="I74" t="str">
        <f>TEXT(T_ExDate[[#This Row],[DateID]],"[$-fa-IR,16]mm")</f>
        <v>03</v>
      </c>
      <c r="J74" t="str">
        <f>VLOOKUP(T_ExDate[[#This Row],[FaMonth]],T_Month[],2,FALSE)</f>
        <v>خرداد</v>
      </c>
      <c r="K74" t="str">
        <f>TEXT(T_ExDate[[#This Row],[DateID]],"[$-fa-IR,16]dd")</f>
        <v>10</v>
      </c>
      <c r="L74" t="str">
        <f>TEXT(T_ExDate[[#This Row],[DateID]],"[$-ar-SA,17]yyyy")</f>
        <v>1442</v>
      </c>
      <c r="M74" t="str">
        <f>TEXT(T_ExDate[[#This Row],[DateID]],"[$-ar-SA,17]mm")</f>
        <v>10</v>
      </c>
      <c r="N74" t="str">
        <f>VLOOKUP(T_ExDate[[#This Row],[ArMonth]],T_Month[],3,FALSE)</f>
        <v>شوال</v>
      </c>
      <c r="O74" t="str">
        <f>TEXT(T_ExDate[[#This Row],[DateID]],"[$-ar-SA,17]dd")</f>
        <v>19</v>
      </c>
      <c r="P74" t="str">
        <f>_xlfn.CONCAT(T_ExDate[[#This Row],[FaYear]],"-",T_ExDate[[#This Row],[FaMonth]],"-",T_ExDate[[#This Row],[FaDayDate]])</f>
        <v>1400-03-10</v>
      </c>
    </row>
    <row r="75" spans="1:16" x14ac:dyDescent="0.4">
      <c r="A75" s="1">
        <f>T_ExDate[[#This Row],[EnDate]]</f>
        <v>44348</v>
      </c>
      <c r="B75" s="2">
        <v>44348</v>
      </c>
      <c r="C75" s="3">
        <f>T_ExDate[[#This Row],[EnDate]]</f>
        <v>44348</v>
      </c>
      <c r="D75">
        <f>WEEKDAY(T_ExDate[[#This Row],[EnDate]])</f>
        <v>3</v>
      </c>
      <c r="E75" t="str">
        <f>VLOOKUP(T_ExDate[[#This Row],[Day]],T_Day[],2,FALSE)</f>
        <v>TUE</v>
      </c>
      <c r="F75" t="str">
        <f>VLOOKUP(T_ExDate[[#This Row],[Day]],T_Day[],3,FALSE)</f>
        <v>سه شنبه</v>
      </c>
      <c r="G75">
        <f>ROUNDDOWN(T_ExDate[[#This Row],[DateID]]/7,0)-_xlfn.XLOOKUP(T_ExDate[[#This Row],[FaYear]],T_WeekNumberOrigin[Year],T_WeekNumberOrigin[GeneralWeekNumberofFirstDayofYear])</f>
        <v>11</v>
      </c>
      <c r="H75" t="str">
        <f>TEXT(T_ExDate[[#This Row],[DateID]],"[$-fa-IR,16]yyyy")</f>
        <v>1400</v>
      </c>
      <c r="I75" t="str">
        <f>TEXT(T_ExDate[[#This Row],[DateID]],"[$-fa-IR,16]mm")</f>
        <v>03</v>
      </c>
      <c r="J75" t="str">
        <f>VLOOKUP(T_ExDate[[#This Row],[FaMonth]],T_Month[],2,FALSE)</f>
        <v>خرداد</v>
      </c>
      <c r="K75" t="str">
        <f>TEXT(T_ExDate[[#This Row],[DateID]],"[$-fa-IR,16]dd")</f>
        <v>11</v>
      </c>
      <c r="L75" t="str">
        <f>TEXT(T_ExDate[[#This Row],[DateID]],"[$-ar-SA,17]yyyy")</f>
        <v>1442</v>
      </c>
      <c r="M75" t="str">
        <f>TEXT(T_ExDate[[#This Row],[DateID]],"[$-ar-SA,17]mm")</f>
        <v>10</v>
      </c>
      <c r="N75" t="str">
        <f>VLOOKUP(T_ExDate[[#This Row],[ArMonth]],T_Month[],3,FALSE)</f>
        <v>شوال</v>
      </c>
      <c r="O75" t="str">
        <f>TEXT(T_ExDate[[#This Row],[DateID]],"[$-ar-SA,17]dd")</f>
        <v>20</v>
      </c>
      <c r="P75" t="str">
        <f>_xlfn.CONCAT(T_ExDate[[#This Row],[FaYear]],"-",T_ExDate[[#This Row],[FaMonth]],"-",T_ExDate[[#This Row],[FaDayDate]])</f>
        <v>1400-03-11</v>
      </c>
    </row>
    <row r="76" spans="1:16" x14ac:dyDescent="0.4">
      <c r="A76" s="1">
        <f>T_ExDate[[#This Row],[EnDate]]</f>
        <v>44349</v>
      </c>
      <c r="B76" s="2">
        <v>44349</v>
      </c>
      <c r="C76" s="3">
        <f>T_ExDate[[#This Row],[EnDate]]</f>
        <v>44349</v>
      </c>
      <c r="D76">
        <f>WEEKDAY(T_ExDate[[#This Row],[EnDate]])</f>
        <v>4</v>
      </c>
      <c r="E76" t="str">
        <f>VLOOKUP(T_ExDate[[#This Row],[Day]],T_Day[],2,FALSE)</f>
        <v>WED</v>
      </c>
      <c r="F76" t="str">
        <f>VLOOKUP(T_ExDate[[#This Row],[Day]],T_Day[],3,FALSE)</f>
        <v>چهارشنبه</v>
      </c>
      <c r="G76">
        <f>ROUNDDOWN(T_ExDate[[#This Row],[DateID]]/7,0)-_xlfn.XLOOKUP(T_ExDate[[#This Row],[FaYear]],T_WeekNumberOrigin[Year],T_WeekNumberOrigin[GeneralWeekNumberofFirstDayofYear])</f>
        <v>11</v>
      </c>
      <c r="H76" t="str">
        <f>TEXT(T_ExDate[[#This Row],[DateID]],"[$-fa-IR,16]yyyy")</f>
        <v>1400</v>
      </c>
      <c r="I76" t="str">
        <f>TEXT(T_ExDate[[#This Row],[DateID]],"[$-fa-IR,16]mm")</f>
        <v>03</v>
      </c>
      <c r="J76" t="str">
        <f>VLOOKUP(T_ExDate[[#This Row],[FaMonth]],T_Month[],2,FALSE)</f>
        <v>خرداد</v>
      </c>
      <c r="K76" t="str">
        <f>TEXT(T_ExDate[[#This Row],[DateID]],"[$-fa-IR,16]dd")</f>
        <v>12</v>
      </c>
      <c r="L76" t="str">
        <f>TEXT(T_ExDate[[#This Row],[DateID]],"[$-ar-SA,17]yyyy")</f>
        <v>1442</v>
      </c>
      <c r="M76" t="str">
        <f>TEXT(T_ExDate[[#This Row],[DateID]],"[$-ar-SA,17]mm")</f>
        <v>10</v>
      </c>
      <c r="N76" t="str">
        <f>VLOOKUP(T_ExDate[[#This Row],[ArMonth]],T_Month[],3,FALSE)</f>
        <v>شوال</v>
      </c>
      <c r="O76" t="str">
        <f>TEXT(T_ExDate[[#This Row],[DateID]],"[$-ar-SA,17]dd")</f>
        <v>21</v>
      </c>
      <c r="P76" t="str">
        <f>_xlfn.CONCAT(T_ExDate[[#This Row],[FaYear]],"-",T_ExDate[[#This Row],[FaMonth]],"-",T_ExDate[[#This Row],[FaDayDate]])</f>
        <v>1400-03-12</v>
      </c>
    </row>
    <row r="77" spans="1:16" x14ac:dyDescent="0.4">
      <c r="A77" s="1">
        <f>T_ExDate[[#This Row],[EnDate]]</f>
        <v>44350</v>
      </c>
      <c r="B77" s="2">
        <v>44350</v>
      </c>
      <c r="C77" s="3">
        <f>T_ExDate[[#This Row],[EnDate]]</f>
        <v>44350</v>
      </c>
      <c r="D77">
        <f>WEEKDAY(T_ExDate[[#This Row],[EnDate]])</f>
        <v>5</v>
      </c>
      <c r="E77" t="str">
        <f>VLOOKUP(T_ExDate[[#This Row],[Day]],T_Day[],2,FALSE)</f>
        <v>THU</v>
      </c>
      <c r="F77" t="str">
        <f>VLOOKUP(T_ExDate[[#This Row],[Day]],T_Day[],3,FALSE)</f>
        <v>پنجشنبه</v>
      </c>
      <c r="G77">
        <f>ROUNDDOWN(T_ExDate[[#This Row],[DateID]]/7,0)-_xlfn.XLOOKUP(T_ExDate[[#This Row],[FaYear]],T_WeekNumberOrigin[Year],T_WeekNumberOrigin[GeneralWeekNumberofFirstDayofYear])</f>
        <v>11</v>
      </c>
      <c r="H77" t="str">
        <f>TEXT(T_ExDate[[#This Row],[DateID]],"[$-fa-IR,16]yyyy")</f>
        <v>1400</v>
      </c>
      <c r="I77" t="str">
        <f>TEXT(T_ExDate[[#This Row],[DateID]],"[$-fa-IR,16]mm")</f>
        <v>03</v>
      </c>
      <c r="J77" t="str">
        <f>VLOOKUP(T_ExDate[[#This Row],[FaMonth]],T_Month[],2,FALSE)</f>
        <v>خرداد</v>
      </c>
      <c r="K77" t="str">
        <f>TEXT(T_ExDate[[#This Row],[DateID]],"[$-fa-IR,16]dd")</f>
        <v>13</v>
      </c>
      <c r="L77" t="str">
        <f>TEXT(T_ExDate[[#This Row],[DateID]],"[$-ar-SA,17]yyyy")</f>
        <v>1442</v>
      </c>
      <c r="M77" t="str">
        <f>TEXT(T_ExDate[[#This Row],[DateID]],"[$-ar-SA,17]mm")</f>
        <v>10</v>
      </c>
      <c r="N77" t="str">
        <f>VLOOKUP(T_ExDate[[#This Row],[ArMonth]],T_Month[],3,FALSE)</f>
        <v>شوال</v>
      </c>
      <c r="O77" t="str">
        <f>TEXT(T_ExDate[[#This Row],[DateID]],"[$-ar-SA,17]dd")</f>
        <v>22</v>
      </c>
      <c r="P77" t="str">
        <f>_xlfn.CONCAT(T_ExDate[[#This Row],[FaYear]],"-",T_ExDate[[#This Row],[FaMonth]],"-",T_ExDate[[#This Row],[FaDayDate]])</f>
        <v>1400-03-13</v>
      </c>
    </row>
    <row r="78" spans="1:16" x14ac:dyDescent="0.4">
      <c r="A78" s="1">
        <f>T_ExDate[[#This Row],[EnDate]]</f>
        <v>44351</v>
      </c>
      <c r="B78" s="2">
        <v>44351</v>
      </c>
      <c r="C78" s="3">
        <f>T_ExDate[[#This Row],[EnDate]]</f>
        <v>44351</v>
      </c>
      <c r="D78">
        <f>WEEKDAY(T_ExDate[[#This Row],[EnDate]])</f>
        <v>6</v>
      </c>
      <c r="E78" t="str">
        <f>VLOOKUP(T_ExDate[[#This Row],[Day]],T_Day[],2,FALSE)</f>
        <v>FRI</v>
      </c>
      <c r="F78" t="str">
        <f>VLOOKUP(T_ExDate[[#This Row],[Day]],T_Day[],3,FALSE)</f>
        <v>جمعه</v>
      </c>
      <c r="G78">
        <f>ROUNDDOWN(T_ExDate[[#This Row],[DateID]]/7,0)-_xlfn.XLOOKUP(T_ExDate[[#This Row],[FaYear]],T_WeekNumberOrigin[Year],T_WeekNumberOrigin[GeneralWeekNumberofFirstDayofYear])</f>
        <v>11</v>
      </c>
      <c r="H78" t="str">
        <f>TEXT(T_ExDate[[#This Row],[DateID]],"[$-fa-IR,16]yyyy")</f>
        <v>1400</v>
      </c>
      <c r="I78" t="str">
        <f>TEXT(T_ExDate[[#This Row],[DateID]],"[$-fa-IR,16]mm")</f>
        <v>03</v>
      </c>
      <c r="J78" t="str">
        <f>VLOOKUP(T_ExDate[[#This Row],[FaMonth]],T_Month[],2,FALSE)</f>
        <v>خرداد</v>
      </c>
      <c r="K78" t="str">
        <f>TEXT(T_ExDate[[#This Row],[DateID]],"[$-fa-IR,16]dd")</f>
        <v>14</v>
      </c>
      <c r="L78" t="str">
        <f>TEXT(T_ExDate[[#This Row],[DateID]],"[$-ar-SA,17]yyyy")</f>
        <v>1442</v>
      </c>
      <c r="M78" t="str">
        <f>TEXT(T_ExDate[[#This Row],[DateID]],"[$-ar-SA,17]mm")</f>
        <v>10</v>
      </c>
      <c r="N78" t="str">
        <f>VLOOKUP(T_ExDate[[#This Row],[ArMonth]],T_Month[],3,FALSE)</f>
        <v>شوال</v>
      </c>
      <c r="O78" t="str">
        <f>TEXT(T_ExDate[[#This Row],[DateID]],"[$-ar-SA,17]dd")</f>
        <v>23</v>
      </c>
      <c r="P78" t="str">
        <f>_xlfn.CONCAT(T_ExDate[[#This Row],[FaYear]],"-",T_ExDate[[#This Row],[FaMonth]],"-",T_ExDate[[#This Row],[FaDayDate]])</f>
        <v>1400-03-14</v>
      </c>
    </row>
    <row r="79" spans="1:16" x14ac:dyDescent="0.4">
      <c r="A79" s="1">
        <f>T_ExDate[[#This Row],[EnDate]]</f>
        <v>44352</v>
      </c>
      <c r="B79" s="2">
        <v>44352</v>
      </c>
      <c r="C79" s="3">
        <f>T_ExDate[[#This Row],[EnDate]]</f>
        <v>44352</v>
      </c>
      <c r="D79">
        <f>WEEKDAY(T_ExDate[[#This Row],[EnDate]])</f>
        <v>7</v>
      </c>
      <c r="E79" t="str">
        <f>VLOOKUP(T_ExDate[[#This Row],[Day]],T_Day[],2,FALSE)</f>
        <v>SAT</v>
      </c>
      <c r="F79" t="str">
        <f>VLOOKUP(T_ExDate[[#This Row],[Day]],T_Day[],3,FALSE)</f>
        <v>شنبه</v>
      </c>
      <c r="G79">
        <f>ROUNDDOWN(T_ExDate[[#This Row],[DateID]]/7,0)-_xlfn.XLOOKUP(T_ExDate[[#This Row],[FaYear]],T_WeekNumberOrigin[Year],T_WeekNumberOrigin[GeneralWeekNumberofFirstDayofYear])</f>
        <v>12</v>
      </c>
      <c r="H79" t="str">
        <f>TEXT(T_ExDate[[#This Row],[DateID]],"[$-fa-IR,16]yyyy")</f>
        <v>1400</v>
      </c>
      <c r="I79" t="str">
        <f>TEXT(T_ExDate[[#This Row],[DateID]],"[$-fa-IR,16]mm")</f>
        <v>03</v>
      </c>
      <c r="J79" t="str">
        <f>VLOOKUP(T_ExDate[[#This Row],[FaMonth]],T_Month[],2,FALSE)</f>
        <v>خرداد</v>
      </c>
      <c r="K79" t="str">
        <f>TEXT(T_ExDate[[#This Row],[DateID]],"[$-fa-IR,16]dd")</f>
        <v>15</v>
      </c>
      <c r="L79" t="str">
        <f>TEXT(T_ExDate[[#This Row],[DateID]],"[$-ar-SA,17]yyyy")</f>
        <v>1442</v>
      </c>
      <c r="M79" t="str">
        <f>TEXT(T_ExDate[[#This Row],[DateID]],"[$-ar-SA,17]mm")</f>
        <v>10</v>
      </c>
      <c r="N79" t="str">
        <f>VLOOKUP(T_ExDate[[#This Row],[ArMonth]],T_Month[],3,FALSE)</f>
        <v>شوال</v>
      </c>
      <c r="O79" t="str">
        <f>TEXT(T_ExDate[[#This Row],[DateID]],"[$-ar-SA,17]dd")</f>
        <v>24</v>
      </c>
      <c r="P79" t="str">
        <f>_xlfn.CONCAT(T_ExDate[[#This Row],[FaYear]],"-",T_ExDate[[#This Row],[FaMonth]],"-",T_ExDate[[#This Row],[FaDayDate]])</f>
        <v>1400-03-15</v>
      </c>
    </row>
    <row r="80" spans="1:16" x14ac:dyDescent="0.4">
      <c r="A80" s="1">
        <f>T_ExDate[[#This Row],[EnDate]]</f>
        <v>44353</v>
      </c>
      <c r="B80" s="2">
        <v>44353</v>
      </c>
      <c r="C80" s="3">
        <f>T_ExDate[[#This Row],[EnDate]]</f>
        <v>44353</v>
      </c>
      <c r="D80">
        <f>WEEKDAY(T_ExDate[[#This Row],[EnDate]])</f>
        <v>1</v>
      </c>
      <c r="E80" t="str">
        <f>VLOOKUP(T_ExDate[[#This Row],[Day]],T_Day[],2,FALSE)</f>
        <v>SUN</v>
      </c>
      <c r="F80" t="str">
        <f>VLOOKUP(T_ExDate[[#This Row],[Day]],T_Day[],3,FALSE)</f>
        <v>یکشنبه</v>
      </c>
      <c r="G80">
        <f>ROUNDDOWN(T_ExDate[[#This Row],[DateID]]/7,0)-_xlfn.XLOOKUP(T_ExDate[[#This Row],[FaYear]],T_WeekNumberOrigin[Year],T_WeekNumberOrigin[GeneralWeekNumberofFirstDayofYear])</f>
        <v>12</v>
      </c>
      <c r="H80" t="str">
        <f>TEXT(T_ExDate[[#This Row],[DateID]],"[$-fa-IR,16]yyyy")</f>
        <v>1400</v>
      </c>
      <c r="I80" t="str">
        <f>TEXT(T_ExDate[[#This Row],[DateID]],"[$-fa-IR,16]mm")</f>
        <v>03</v>
      </c>
      <c r="J80" t="str">
        <f>VLOOKUP(T_ExDate[[#This Row],[FaMonth]],T_Month[],2,FALSE)</f>
        <v>خرداد</v>
      </c>
      <c r="K80" t="str">
        <f>TEXT(T_ExDate[[#This Row],[DateID]],"[$-fa-IR,16]dd")</f>
        <v>16</v>
      </c>
      <c r="L80" t="str">
        <f>TEXT(T_ExDate[[#This Row],[DateID]],"[$-ar-SA,17]yyyy")</f>
        <v>1442</v>
      </c>
      <c r="M80" t="str">
        <f>TEXT(T_ExDate[[#This Row],[DateID]],"[$-ar-SA,17]mm")</f>
        <v>10</v>
      </c>
      <c r="N80" t="str">
        <f>VLOOKUP(T_ExDate[[#This Row],[ArMonth]],T_Month[],3,FALSE)</f>
        <v>شوال</v>
      </c>
      <c r="O80" t="str">
        <f>TEXT(T_ExDate[[#This Row],[DateID]],"[$-ar-SA,17]dd")</f>
        <v>25</v>
      </c>
      <c r="P80" t="str">
        <f>_xlfn.CONCAT(T_ExDate[[#This Row],[FaYear]],"-",T_ExDate[[#This Row],[FaMonth]],"-",T_ExDate[[#This Row],[FaDayDate]])</f>
        <v>1400-03-16</v>
      </c>
    </row>
    <row r="81" spans="1:16" x14ac:dyDescent="0.4">
      <c r="A81" s="1">
        <f>T_ExDate[[#This Row],[EnDate]]</f>
        <v>44354</v>
      </c>
      <c r="B81" s="2">
        <v>44354</v>
      </c>
      <c r="C81" s="3">
        <f>T_ExDate[[#This Row],[EnDate]]</f>
        <v>44354</v>
      </c>
      <c r="D81">
        <f>WEEKDAY(T_ExDate[[#This Row],[EnDate]])</f>
        <v>2</v>
      </c>
      <c r="E81" t="str">
        <f>VLOOKUP(T_ExDate[[#This Row],[Day]],T_Day[],2,FALSE)</f>
        <v>MON</v>
      </c>
      <c r="F81" t="str">
        <f>VLOOKUP(T_ExDate[[#This Row],[Day]],T_Day[],3,FALSE)</f>
        <v>دوشنبه</v>
      </c>
      <c r="G81">
        <f>ROUNDDOWN(T_ExDate[[#This Row],[DateID]]/7,0)-_xlfn.XLOOKUP(T_ExDate[[#This Row],[FaYear]],T_WeekNumberOrigin[Year],T_WeekNumberOrigin[GeneralWeekNumberofFirstDayofYear])</f>
        <v>12</v>
      </c>
      <c r="H81" t="str">
        <f>TEXT(T_ExDate[[#This Row],[DateID]],"[$-fa-IR,16]yyyy")</f>
        <v>1400</v>
      </c>
      <c r="I81" t="str">
        <f>TEXT(T_ExDate[[#This Row],[DateID]],"[$-fa-IR,16]mm")</f>
        <v>03</v>
      </c>
      <c r="J81" t="str">
        <f>VLOOKUP(T_ExDate[[#This Row],[FaMonth]],T_Month[],2,FALSE)</f>
        <v>خرداد</v>
      </c>
      <c r="K81" t="str">
        <f>TEXT(T_ExDate[[#This Row],[DateID]],"[$-fa-IR,16]dd")</f>
        <v>17</v>
      </c>
      <c r="L81" t="str">
        <f>TEXT(T_ExDate[[#This Row],[DateID]],"[$-ar-SA,17]yyyy")</f>
        <v>1442</v>
      </c>
      <c r="M81" t="str">
        <f>TEXT(T_ExDate[[#This Row],[DateID]],"[$-ar-SA,17]mm")</f>
        <v>10</v>
      </c>
      <c r="N81" t="str">
        <f>VLOOKUP(T_ExDate[[#This Row],[ArMonth]],T_Month[],3,FALSE)</f>
        <v>شوال</v>
      </c>
      <c r="O81" t="str">
        <f>TEXT(T_ExDate[[#This Row],[DateID]],"[$-ar-SA,17]dd")</f>
        <v>26</v>
      </c>
      <c r="P81" t="str">
        <f>_xlfn.CONCAT(T_ExDate[[#This Row],[FaYear]],"-",T_ExDate[[#This Row],[FaMonth]],"-",T_ExDate[[#This Row],[FaDayDate]])</f>
        <v>1400-03-17</v>
      </c>
    </row>
    <row r="82" spans="1:16" x14ac:dyDescent="0.4">
      <c r="A82" s="1">
        <f>T_ExDate[[#This Row],[EnDate]]</f>
        <v>44355</v>
      </c>
      <c r="B82" s="2">
        <v>44355</v>
      </c>
      <c r="C82" s="3">
        <f>T_ExDate[[#This Row],[EnDate]]</f>
        <v>44355</v>
      </c>
      <c r="D82">
        <f>WEEKDAY(T_ExDate[[#This Row],[EnDate]])</f>
        <v>3</v>
      </c>
      <c r="E82" t="str">
        <f>VLOOKUP(T_ExDate[[#This Row],[Day]],T_Day[],2,FALSE)</f>
        <v>TUE</v>
      </c>
      <c r="F82" t="str">
        <f>VLOOKUP(T_ExDate[[#This Row],[Day]],T_Day[],3,FALSE)</f>
        <v>سه شنبه</v>
      </c>
      <c r="G82">
        <f>ROUNDDOWN(T_ExDate[[#This Row],[DateID]]/7,0)-_xlfn.XLOOKUP(T_ExDate[[#This Row],[FaYear]],T_WeekNumberOrigin[Year],T_WeekNumberOrigin[GeneralWeekNumberofFirstDayofYear])</f>
        <v>12</v>
      </c>
      <c r="H82" t="str">
        <f>TEXT(T_ExDate[[#This Row],[DateID]],"[$-fa-IR,16]yyyy")</f>
        <v>1400</v>
      </c>
      <c r="I82" t="str">
        <f>TEXT(T_ExDate[[#This Row],[DateID]],"[$-fa-IR,16]mm")</f>
        <v>03</v>
      </c>
      <c r="J82" t="str">
        <f>VLOOKUP(T_ExDate[[#This Row],[FaMonth]],T_Month[],2,FALSE)</f>
        <v>خرداد</v>
      </c>
      <c r="K82" t="str">
        <f>TEXT(T_ExDate[[#This Row],[DateID]],"[$-fa-IR,16]dd")</f>
        <v>18</v>
      </c>
      <c r="L82" t="str">
        <f>TEXT(T_ExDate[[#This Row],[DateID]],"[$-ar-SA,17]yyyy")</f>
        <v>1442</v>
      </c>
      <c r="M82" t="str">
        <f>TEXT(T_ExDate[[#This Row],[DateID]],"[$-ar-SA,17]mm")</f>
        <v>10</v>
      </c>
      <c r="N82" t="str">
        <f>VLOOKUP(T_ExDate[[#This Row],[ArMonth]],T_Month[],3,FALSE)</f>
        <v>شوال</v>
      </c>
      <c r="O82" t="str">
        <f>TEXT(T_ExDate[[#This Row],[DateID]],"[$-ar-SA,17]dd")</f>
        <v>27</v>
      </c>
      <c r="P82" t="str">
        <f>_xlfn.CONCAT(T_ExDate[[#This Row],[FaYear]],"-",T_ExDate[[#This Row],[FaMonth]],"-",T_ExDate[[#This Row],[FaDayDate]])</f>
        <v>1400-03-18</v>
      </c>
    </row>
    <row r="83" spans="1:16" x14ac:dyDescent="0.4">
      <c r="A83" s="1">
        <f>T_ExDate[[#This Row],[EnDate]]</f>
        <v>44356</v>
      </c>
      <c r="B83" s="2">
        <v>44356</v>
      </c>
      <c r="C83" s="3">
        <f>T_ExDate[[#This Row],[EnDate]]</f>
        <v>44356</v>
      </c>
      <c r="D83">
        <f>WEEKDAY(T_ExDate[[#This Row],[EnDate]])</f>
        <v>4</v>
      </c>
      <c r="E83" t="str">
        <f>VLOOKUP(T_ExDate[[#This Row],[Day]],T_Day[],2,FALSE)</f>
        <v>WED</v>
      </c>
      <c r="F83" t="str">
        <f>VLOOKUP(T_ExDate[[#This Row],[Day]],T_Day[],3,FALSE)</f>
        <v>چهارشنبه</v>
      </c>
      <c r="G83">
        <f>ROUNDDOWN(T_ExDate[[#This Row],[DateID]]/7,0)-_xlfn.XLOOKUP(T_ExDate[[#This Row],[FaYear]],T_WeekNumberOrigin[Year],T_WeekNumberOrigin[GeneralWeekNumberofFirstDayofYear])</f>
        <v>12</v>
      </c>
      <c r="H83" t="str">
        <f>TEXT(T_ExDate[[#This Row],[DateID]],"[$-fa-IR,16]yyyy")</f>
        <v>1400</v>
      </c>
      <c r="I83" t="str">
        <f>TEXT(T_ExDate[[#This Row],[DateID]],"[$-fa-IR,16]mm")</f>
        <v>03</v>
      </c>
      <c r="J83" t="str">
        <f>VLOOKUP(T_ExDate[[#This Row],[FaMonth]],T_Month[],2,FALSE)</f>
        <v>خرداد</v>
      </c>
      <c r="K83" t="str">
        <f>TEXT(T_ExDate[[#This Row],[DateID]],"[$-fa-IR,16]dd")</f>
        <v>19</v>
      </c>
      <c r="L83" t="str">
        <f>TEXT(T_ExDate[[#This Row],[DateID]],"[$-ar-SA,17]yyyy")</f>
        <v>1442</v>
      </c>
      <c r="M83" t="str">
        <f>TEXT(T_ExDate[[#This Row],[DateID]],"[$-ar-SA,17]mm")</f>
        <v>10</v>
      </c>
      <c r="N83" t="str">
        <f>VLOOKUP(T_ExDate[[#This Row],[ArMonth]],T_Month[],3,FALSE)</f>
        <v>شوال</v>
      </c>
      <c r="O83" t="str">
        <f>TEXT(T_ExDate[[#This Row],[DateID]],"[$-ar-SA,17]dd")</f>
        <v>28</v>
      </c>
      <c r="P83" t="str">
        <f>_xlfn.CONCAT(T_ExDate[[#This Row],[FaYear]],"-",T_ExDate[[#This Row],[FaMonth]],"-",T_ExDate[[#This Row],[FaDayDate]])</f>
        <v>1400-03-19</v>
      </c>
    </row>
    <row r="84" spans="1:16" x14ac:dyDescent="0.4">
      <c r="A84" s="1">
        <f>T_ExDate[[#This Row],[EnDate]]</f>
        <v>44357</v>
      </c>
      <c r="B84" s="2">
        <v>44357</v>
      </c>
      <c r="C84" s="3">
        <f>T_ExDate[[#This Row],[EnDate]]</f>
        <v>44357</v>
      </c>
      <c r="D84">
        <f>WEEKDAY(T_ExDate[[#This Row],[EnDate]])</f>
        <v>5</v>
      </c>
      <c r="E84" t="str">
        <f>VLOOKUP(T_ExDate[[#This Row],[Day]],T_Day[],2,FALSE)</f>
        <v>THU</v>
      </c>
      <c r="F84" t="str">
        <f>VLOOKUP(T_ExDate[[#This Row],[Day]],T_Day[],3,FALSE)</f>
        <v>پنجشنبه</v>
      </c>
      <c r="G84">
        <f>ROUNDDOWN(T_ExDate[[#This Row],[DateID]]/7,0)-_xlfn.XLOOKUP(T_ExDate[[#This Row],[FaYear]],T_WeekNumberOrigin[Year],T_WeekNumberOrigin[GeneralWeekNumberofFirstDayofYear])</f>
        <v>12</v>
      </c>
      <c r="H84" t="str">
        <f>TEXT(T_ExDate[[#This Row],[DateID]],"[$-fa-IR,16]yyyy")</f>
        <v>1400</v>
      </c>
      <c r="I84" t="str">
        <f>TEXT(T_ExDate[[#This Row],[DateID]],"[$-fa-IR,16]mm")</f>
        <v>03</v>
      </c>
      <c r="J84" t="str">
        <f>VLOOKUP(T_ExDate[[#This Row],[FaMonth]],T_Month[],2,FALSE)</f>
        <v>خرداد</v>
      </c>
      <c r="K84" t="str">
        <f>TEXT(T_ExDate[[#This Row],[DateID]],"[$-fa-IR,16]dd")</f>
        <v>20</v>
      </c>
      <c r="L84" t="str">
        <f>TEXT(T_ExDate[[#This Row],[DateID]],"[$-ar-SA,17]yyyy")</f>
        <v>1442</v>
      </c>
      <c r="M84" t="str">
        <f>TEXT(T_ExDate[[#This Row],[DateID]],"[$-ar-SA,17]mm")</f>
        <v>10</v>
      </c>
      <c r="N84" t="str">
        <f>VLOOKUP(T_ExDate[[#This Row],[ArMonth]],T_Month[],3,FALSE)</f>
        <v>شوال</v>
      </c>
      <c r="O84" t="str">
        <f>TEXT(T_ExDate[[#This Row],[DateID]],"[$-ar-SA,17]dd")</f>
        <v>29</v>
      </c>
      <c r="P84" t="str">
        <f>_xlfn.CONCAT(T_ExDate[[#This Row],[FaYear]],"-",T_ExDate[[#This Row],[FaMonth]],"-",T_ExDate[[#This Row],[FaDayDate]])</f>
        <v>1400-03-20</v>
      </c>
    </row>
    <row r="85" spans="1:16" x14ac:dyDescent="0.4">
      <c r="A85" s="1">
        <f>T_ExDate[[#This Row],[EnDate]]</f>
        <v>44358</v>
      </c>
      <c r="B85" s="2">
        <v>44358</v>
      </c>
      <c r="C85" s="3">
        <f>T_ExDate[[#This Row],[EnDate]]</f>
        <v>44358</v>
      </c>
      <c r="D85">
        <f>WEEKDAY(T_ExDate[[#This Row],[EnDate]])</f>
        <v>6</v>
      </c>
      <c r="E85" t="str">
        <f>VLOOKUP(T_ExDate[[#This Row],[Day]],T_Day[],2,FALSE)</f>
        <v>FRI</v>
      </c>
      <c r="F85" t="str">
        <f>VLOOKUP(T_ExDate[[#This Row],[Day]],T_Day[],3,FALSE)</f>
        <v>جمعه</v>
      </c>
      <c r="G85">
        <f>ROUNDDOWN(T_ExDate[[#This Row],[DateID]]/7,0)-_xlfn.XLOOKUP(T_ExDate[[#This Row],[FaYear]],T_WeekNumberOrigin[Year],T_WeekNumberOrigin[GeneralWeekNumberofFirstDayofYear])</f>
        <v>12</v>
      </c>
      <c r="H85" t="str">
        <f>TEXT(T_ExDate[[#This Row],[DateID]],"[$-fa-IR,16]yyyy")</f>
        <v>1400</v>
      </c>
      <c r="I85" t="str">
        <f>TEXT(T_ExDate[[#This Row],[DateID]],"[$-fa-IR,16]mm")</f>
        <v>03</v>
      </c>
      <c r="J85" t="str">
        <f>VLOOKUP(T_ExDate[[#This Row],[FaMonth]],T_Month[],2,FALSE)</f>
        <v>خرداد</v>
      </c>
      <c r="K85" t="str">
        <f>TEXT(T_ExDate[[#This Row],[DateID]],"[$-fa-IR,16]dd")</f>
        <v>21</v>
      </c>
      <c r="L85" t="str">
        <f>TEXT(T_ExDate[[#This Row],[DateID]],"[$-ar-SA,17]yyyy")</f>
        <v>1442</v>
      </c>
      <c r="M85" t="str">
        <f>TEXT(T_ExDate[[#This Row],[DateID]],"[$-ar-SA,17]mm")</f>
        <v>11</v>
      </c>
      <c r="N85" t="str">
        <f>VLOOKUP(T_ExDate[[#This Row],[ArMonth]],T_Month[],3,FALSE)</f>
        <v>ذی‌القعده</v>
      </c>
      <c r="O85" t="str">
        <f>TEXT(T_ExDate[[#This Row],[DateID]],"[$-ar-SA,17]dd")</f>
        <v>01</v>
      </c>
      <c r="P85" t="str">
        <f>_xlfn.CONCAT(T_ExDate[[#This Row],[FaYear]],"-",T_ExDate[[#This Row],[FaMonth]],"-",T_ExDate[[#This Row],[FaDayDate]])</f>
        <v>1400-03-21</v>
      </c>
    </row>
    <row r="86" spans="1:16" x14ac:dyDescent="0.4">
      <c r="A86" s="1">
        <f>T_ExDate[[#This Row],[EnDate]]</f>
        <v>44359</v>
      </c>
      <c r="B86" s="2">
        <v>44359</v>
      </c>
      <c r="C86" s="3">
        <f>T_ExDate[[#This Row],[EnDate]]</f>
        <v>44359</v>
      </c>
      <c r="D86">
        <f>WEEKDAY(T_ExDate[[#This Row],[EnDate]])</f>
        <v>7</v>
      </c>
      <c r="E86" t="str">
        <f>VLOOKUP(T_ExDate[[#This Row],[Day]],T_Day[],2,FALSE)</f>
        <v>SAT</v>
      </c>
      <c r="F86" t="str">
        <f>VLOOKUP(T_ExDate[[#This Row],[Day]],T_Day[],3,FALSE)</f>
        <v>شنبه</v>
      </c>
      <c r="G86">
        <f>ROUNDDOWN(T_ExDate[[#This Row],[DateID]]/7,0)-_xlfn.XLOOKUP(T_ExDate[[#This Row],[FaYear]],T_WeekNumberOrigin[Year],T_WeekNumberOrigin[GeneralWeekNumberofFirstDayofYear])</f>
        <v>13</v>
      </c>
      <c r="H86" t="str">
        <f>TEXT(T_ExDate[[#This Row],[DateID]],"[$-fa-IR,16]yyyy")</f>
        <v>1400</v>
      </c>
      <c r="I86" t="str">
        <f>TEXT(T_ExDate[[#This Row],[DateID]],"[$-fa-IR,16]mm")</f>
        <v>03</v>
      </c>
      <c r="J86" t="str">
        <f>VLOOKUP(T_ExDate[[#This Row],[FaMonth]],T_Month[],2,FALSE)</f>
        <v>خرداد</v>
      </c>
      <c r="K86" t="str">
        <f>TEXT(T_ExDate[[#This Row],[DateID]],"[$-fa-IR,16]dd")</f>
        <v>22</v>
      </c>
      <c r="L86" t="str">
        <f>TEXT(T_ExDate[[#This Row],[DateID]],"[$-ar-SA,17]yyyy")</f>
        <v>1442</v>
      </c>
      <c r="M86" t="str">
        <f>TEXT(T_ExDate[[#This Row],[DateID]],"[$-ar-SA,17]mm")</f>
        <v>11</v>
      </c>
      <c r="N86" t="str">
        <f>VLOOKUP(T_ExDate[[#This Row],[ArMonth]],T_Month[],3,FALSE)</f>
        <v>ذی‌القعده</v>
      </c>
      <c r="O86" t="str">
        <f>TEXT(T_ExDate[[#This Row],[DateID]],"[$-ar-SA,17]dd")</f>
        <v>02</v>
      </c>
      <c r="P86" t="str">
        <f>_xlfn.CONCAT(T_ExDate[[#This Row],[FaYear]],"-",T_ExDate[[#This Row],[FaMonth]],"-",T_ExDate[[#This Row],[FaDayDate]])</f>
        <v>1400-03-22</v>
      </c>
    </row>
    <row r="87" spans="1:16" x14ac:dyDescent="0.4">
      <c r="A87" s="1">
        <f>T_ExDate[[#This Row],[EnDate]]</f>
        <v>44360</v>
      </c>
      <c r="B87" s="2">
        <v>44360</v>
      </c>
      <c r="C87" s="3">
        <f>T_ExDate[[#This Row],[EnDate]]</f>
        <v>44360</v>
      </c>
      <c r="D87">
        <f>WEEKDAY(T_ExDate[[#This Row],[EnDate]])</f>
        <v>1</v>
      </c>
      <c r="E87" t="str">
        <f>VLOOKUP(T_ExDate[[#This Row],[Day]],T_Day[],2,FALSE)</f>
        <v>SUN</v>
      </c>
      <c r="F87" t="str">
        <f>VLOOKUP(T_ExDate[[#This Row],[Day]],T_Day[],3,FALSE)</f>
        <v>یکشنبه</v>
      </c>
      <c r="G87">
        <f>ROUNDDOWN(T_ExDate[[#This Row],[DateID]]/7,0)-_xlfn.XLOOKUP(T_ExDate[[#This Row],[FaYear]],T_WeekNumberOrigin[Year],T_WeekNumberOrigin[GeneralWeekNumberofFirstDayofYear])</f>
        <v>13</v>
      </c>
      <c r="H87" t="str">
        <f>TEXT(T_ExDate[[#This Row],[DateID]],"[$-fa-IR,16]yyyy")</f>
        <v>1400</v>
      </c>
      <c r="I87" t="str">
        <f>TEXT(T_ExDate[[#This Row],[DateID]],"[$-fa-IR,16]mm")</f>
        <v>03</v>
      </c>
      <c r="J87" t="str">
        <f>VLOOKUP(T_ExDate[[#This Row],[FaMonth]],T_Month[],2,FALSE)</f>
        <v>خرداد</v>
      </c>
      <c r="K87" t="str">
        <f>TEXT(T_ExDate[[#This Row],[DateID]],"[$-fa-IR,16]dd")</f>
        <v>23</v>
      </c>
      <c r="L87" t="str">
        <f>TEXT(T_ExDate[[#This Row],[DateID]],"[$-ar-SA,17]yyyy")</f>
        <v>1442</v>
      </c>
      <c r="M87" t="str">
        <f>TEXT(T_ExDate[[#This Row],[DateID]],"[$-ar-SA,17]mm")</f>
        <v>11</v>
      </c>
      <c r="N87" t="str">
        <f>VLOOKUP(T_ExDate[[#This Row],[ArMonth]],T_Month[],3,FALSE)</f>
        <v>ذی‌القعده</v>
      </c>
      <c r="O87" t="str">
        <f>TEXT(T_ExDate[[#This Row],[DateID]],"[$-ar-SA,17]dd")</f>
        <v>03</v>
      </c>
      <c r="P87" t="str">
        <f>_xlfn.CONCAT(T_ExDate[[#This Row],[FaYear]],"-",T_ExDate[[#This Row],[FaMonth]],"-",T_ExDate[[#This Row],[FaDayDate]])</f>
        <v>1400-03-23</v>
      </c>
    </row>
    <row r="88" spans="1:16" x14ac:dyDescent="0.4">
      <c r="A88" s="1">
        <f>T_ExDate[[#This Row],[EnDate]]</f>
        <v>44361</v>
      </c>
      <c r="B88" s="2">
        <v>44361</v>
      </c>
      <c r="C88" s="3">
        <f>T_ExDate[[#This Row],[EnDate]]</f>
        <v>44361</v>
      </c>
      <c r="D88">
        <f>WEEKDAY(T_ExDate[[#This Row],[EnDate]])</f>
        <v>2</v>
      </c>
      <c r="E88" t="str">
        <f>VLOOKUP(T_ExDate[[#This Row],[Day]],T_Day[],2,FALSE)</f>
        <v>MON</v>
      </c>
      <c r="F88" t="str">
        <f>VLOOKUP(T_ExDate[[#This Row],[Day]],T_Day[],3,FALSE)</f>
        <v>دوشنبه</v>
      </c>
      <c r="G88">
        <f>ROUNDDOWN(T_ExDate[[#This Row],[DateID]]/7,0)-_xlfn.XLOOKUP(T_ExDate[[#This Row],[FaYear]],T_WeekNumberOrigin[Year],T_WeekNumberOrigin[GeneralWeekNumberofFirstDayofYear])</f>
        <v>13</v>
      </c>
      <c r="H88" t="str">
        <f>TEXT(T_ExDate[[#This Row],[DateID]],"[$-fa-IR,16]yyyy")</f>
        <v>1400</v>
      </c>
      <c r="I88" t="str">
        <f>TEXT(T_ExDate[[#This Row],[DateID]],"[$-fa-IR,16]mm")</f>
        <v>03</v>
      </c>
      <c r="J88" t="str">
        <f>VLOOKUP(T_ExDate[[#This Row],[FaMonth]],T_Month[],2,FALSE)</f>
        <v>خرداد</v>
      </c>
      <c r="K88" t="str">
        <f>TEXT(T_ExDate[[#This Row],[DateID]],"[$-fa-IR,16]dd")</f>
        <v>24</v>
      </c>
      <c r="L88" t="str">
        <f>TEXT(T_ExDate[[#This Row],[DateID]],"[$-ar-SA,17]yyyy")</f>
        <v>1442</v>
      </c>
      <c r="M88" t="str">
        <f>TEXT(T_ExDate[[#This Row],[DateID]],"[$-ar-SA,17]mm")</f>
        <v>11</v>
      </c>
      <c r="N88" t="str">
        <f>VLOOKUP(T_ExDate[[#This Row],[ArMonth]],T_Month[],3,FALSE)</f>
        <v>ذی‌القعده</v>
      </c>
      <c r="O88" t="str">
        <f>TEXT(T_ExDate[[#This Row],[DateID]],"[$-ar-SA,17]dd")</f>
        <v>04</v>
      </c>
      <c r="P88" t="str">
        <f>_xlfn.CONCAT(T_ExDate[[#This Row],[FaYear]],"-",T_ExDate[[#This Row],[FaMonth]],"-",T_ExDate[[#This Row],[FaDayDate]])</f>
        <v>1400-03-24</v>
      </c>
    </row>
    <row r="89" spans="1:16" x14ac:dyDescent="0.4">
      <c r="A89" s="1">
        <f>T_ExDate[[#This Row],[EnDate]]</f>
        <v>44362</v>
      </c>
      <c r="B89" s="2">
        <v>44362</v>
      </c>
      <c r="C89" s="3">
        <f>T_ExDate[[#This Row],[EnDate]]</f>
        <v>44362</v>
      </c>
      <c r="D89">
        <f>WEEKDAY(T_ExDate[[#This Row],[EnDate]])</f>
        <v>3</v>
      </c>
      <c r="E89" t="str">
        <f>VLOOKUP(T_ExDate[[#This Row],[Day]],T_Day[],2,FALSE)</f>
        <v>TUE</v>
      </c>
      <c r="F89" t="str">
        <f>VLOOKUP(T_ExDate[[#This Row],[Day]],T_Day[],3,FALSE)</f>
        <v>سه شنبه</v>
      </c>
      <c r="G89">
        <f>ROUNDDOWN(T_ExDate[[#This Row],[DateID]]/7,0)-_xlfn.XLOOKUP(T_ExDate[[#This Row],[FaYear]],T_WeekNumberOrigin[Year],T_WeekNumberOrigin[GeneralWeekNumberofFirstDayofYear])</f>
        <v>13</v>
      </c>
      <c r="H89" t="str">
        <f>TEXT(T_ExDate[[#This Row],[DateID]],"[$-fa-IR,16]yyyy")</f>
        <v>1400</v>
      </c>
      <c r="I89" t="str">
        <f>TEXT(T_ExDate[[#This Row],[DateID]],"[$-fa-IR,16]mm")</f>
        <v>03</v>
      </c>
      <c r="J89" t="str">
        <f>VLOOKUP(T_ExDate[[#This Row],[FaMonth]],T_Month[],2,FALSE)</f>
        <v>خرداد</v>
      </c>
      <c r="K89" t="str">
        <f>TEXT(T_ExDate[[#This Row],[DateID]],"[$-fa-IR,16]dd")</f>
        <v>25</v>
      </c>
      <c r="L89" t="str">
        <f>TEXT(T_ExDate[[#This Row],[DateID]],"[$-ar-SA,17]yyyy")</f>
        <v>1442</v>
      </c>
      <c r="M89" t="str">
        <f>TEXT(T_ExDate[[#This Row],[DateID]],"[$-ar-SA,17]mm")</f>
        <v>11</v>
      </c>
      <c r="N89" t="str">
        <f>VLOOKUP(T_ExDate[[#This Row],[ArMonth]],T_Month[],3,FALSE)</f>
        <v>ذی‌القعده</v>
      </c>
      <c r="O89" t="str">
        <f>TEXT(T_ExDate[[#This Row],[DateID]],"[$-ar-SA,17]dd")</f>
        <v>05</v>
      </c>
      <c r="P89" t="str">
        <f>_xlfn.CONCAT(T_ExDate[[#This Row],[FaYear]],"-",T_ExDate[[#This Row],[FaMonth]],"-",T_ExDate[[#This Row],[FaDayDate]])</f>
        <v>1400-03-25</v>
      </c>
    </row>
    <row r="90" spans="1:16" x14ac:dyDescent="0.4">
      <c r="A90" s="1">
        <f>T_ExDate[[#This Row],[EnDate]]</f>
        <v>44363</v>
      </c>
      <c r="B90" s="2">
        <v>44363</v>
      </c>
      <c r="C90" s="3">
        <f>T_ExDate[[#This Row],[EnDate]]</f>
        <v>44363</v>
      </c>
      <c r="D90">
        <f>WEEKDAY(T_ExDate[[#This Row],[EnDate]])</f>
        <v>4</v>
      </c>
      <c r="E90" t="str">
        <f>VLOOKUP(T_ExDate[[#This Row],[Day]],T_Day[],2,FALSE)</f>
        <v>WED</v>
      </c>
      <c r="F90" t="str">
        <f>VLOOKUP(T_ExDate[[#This Row],[Day]],T_Day[],3,FALSE)</f>
        <v>چهارشنبه</v>
      </c>
      <c r="G90">
        <f>ROUNDDOWN(T_ExDate[[#This Row],[DateID]]/7,0)-_xlfn.XLOOKUP(T_ExDate[[#This Row],[FaYear]],T_WeekNumberOrigin[Year],T_WeekNumberOrigin[GeneralWeekNumberofFirstDayofYear])</f>
        <v>13</v>
      </c>
      <c r="H90" t="str">
        <f>TEXT(T_ExDate[[#This Row],[DateID]],"[$-fa-IR,16]yyyy")</f>
        <v>1400</v>
      </c>
      <c r="I90" t="str">
        <f>TEXT(T_ExDate[[#This Row],[DateID]],"[$-fa-IR,16]mm")</f>
        <v>03</v>
      </c>
      <c r="J90" t="str">
        <f>VLOOKUP(T_ExDate[[#This Row],[FaMonth]],T_Month[],2,FALSE)</f>
        <v>خرداد</v>
      </c>
      <c r="K90" t="str">
        <f>TEXT(T_ExDate[[#This Row],[DateID]],"[$-fa-IR,16]dd")</f>
        <v>26</v>
      </c>
      <c r="L90" t="str">
        <f>TEXT(T_ExDate[[#This Row],[DateID]],"[$-ar-SA,17]yyyy")</f>
        <v>1442</v>
      </c>
      <c r="M90" t="str">
        <f>TEXT(T_ExDate[[#This Row],[DateID]],"[$-ar-SA,17]mm")</f>
        <v>11</v>
      </c>
      <c r="N90" t="str">
        <f>VLOOKUP(T_ExDate[[#This Row],[ArMonth]],T_Month[],3,FALSE)</f>
        <v>ذی‌القعده</v>
      </c>
      <c r="O90" t="str">
        <f>TEXT(T_ExDate[[#This Row],[DateID]],"[$-ar-SA,17]dd")</f>
        <v>06</v>
      </c>
      <c r="P90" t="str">
        <f>_xlfn.CONCAT(T_ExDate[[#This Row],[FaYear]],"-",T_ExDate[[#This Row],[FaMonth]],"-",T_ExDate[[#This Row],[FaDayDate]])</f>
        <v>1400-03-26</v>
      </c>
    </row>
    <row r="91" spans="1:16" x14ac:dyDescent="0.4">
      <c r="A91" s="1">
        <f>T_ExDate[[#This Row],[EnDate]]</f>
        <v>44364</v>
      </c>
      <c r="B91" s="2">
        <v>44364</v>
      </c>
      <c r="C91" s="3">
        <f>T_ExDate[[#This Row],[EnDate]]</f>
        <v>44364</v>
      </c>
      <c r="D91">
        <f>WEEKDAY(T_ExDate[[#This Row],[EnDate]])</f>
        <v>5</v>
      </c>
      <c r="E91" t="str">
        <f>VLOOKUP(T_ExDate[[#This Row],[Day]],T_Day[],2,FALSE)</f>
        <v>THU</v>
      </c>
      <c r="F91" t="str">
        <f>VLOOKUP(T_ExDate[[#This Row],[Day]],T_Day[],3,FALSE)</f>
        <v>پنجشنبه</v>
      </c>
      <c r="G91">
        <f>ROUNDDOWN(T_ExDate[[#This Row],[DateID]]/7,0)-_xlfn.XLOOKUP(T_ExDate[[#This Row],[FaYear]],T_WeekNumberOrigin[Year],T_WeekNumberOrigin[GeneralWeekNumberofFirstDayofYear])</f>
        <v>13</v>
      </c>
      <c r="H91" t="str">
        <f>TEXT(T_ExDate[[#This Row],[DateID]],"[$-fa-IR,16]yyyy")</f>
        <v>1400</v>
      </c>
      <c r="I91" t="str">
        <f>TEXT(T_ExDate[[#This Row],[DateID]],"[$-fa-IR,16]mm")</f>
        <v>03</v>
      </c>
      <c r="J91" t="str">
        <f>VLOOKUP(T_ExDate[[#This Row],[FaMonth]],T_Month[],2,FALSE)</f>
        <v>خرداد</v>
      </c>
      <c r="K91" t="str">
        <f>TEXT(T_ExDate[[#This Row],[DateID]],"[$-fa-IR,16]dd")</f>
        <v>27</v>
      </c>
      <c r="L91" t="str">
        <f>TEXT(T_ExDate[[#This Row],[DateID]],"[$-ar-SA,17]yyyy")</f>
        <v>1442</v>
      </c>
      <c r="M91" t="str">
        <f>TEXT(T_ExDate[[#This Row],[DateID]],"[$-ar-SA,17]mm")</f>
        <v>11</v>
      </c>
      <c r="N91" t="str">
        <f>VLOOKUP(T_ExDate[[#This Row],[ArMonth]],T_Month[],3,FALSE)</f>
        <v>ذی‌القعده</v>
      </c>
      <c r="O91" t="str">
        <f>TEXT(T_ExDate[[#This Row],[DateID]],"[$-ar-SA,17]dd")</f>
        <v>07</v>
      </c>
      <c r="P91" t="str">
        <f>_xlfn.CONCAT(T_ExDate[[#This Row],[FaYear]],"-",T_ExDate[[#This Row],[FaMonth]],"-",T_ExDate[[#This Row],[FaDayDate]])</f>
        <v>1400-03-27</v>
      </c>
    </row>
    <row r="92" spans="1:16" x14ac:dyDescent="0.4">
      <c r="A92" s="1">
        <f>T_ExDate[[#This Row],[EnDate]]</f>
        <v>44365</v>
      </c>
      <c r="B92" s="2">
        <v>44365</v>
      </c>
      <c r="C92" s="3">
        <f>T_ExDate[[#This Row],[EnDate]]</f>
        <v>44365</v>
      </c>
      <c r="D92">
        <f>WEEKDAY(T_ExDate[[#This Row],[EnDate]])</f>
        <v>6</v>
      </c>
      <c r="E92" t="str">
        <f>VLOOKUP(T_ExDate[[#This Row],[Day]],T_Day[],2,FALSE)</f>
        <v>FRI</v>
      </c>
      <c r="F92" t="str">
        <f>VLOOKUP(T_ExDate[[#This Row],[Day]],T_Day[],3,FALSE)</f>
        <v>جمعه</v>
      </c>
      <c r="G92">
        <f>ROUNDDOWN(T_ExDate[[#This Row],[DateID]]/7,0)-_xlfn.XLOOKUP(T_ExDate[[#This Row],[FaYear]],T_WeekNumberOrigin[Year],T_WeekNumberOrigin[GeneralWeekNumberofFirstDayofYear])</f>
        <v>13</v>
      </c>
      <c r="H92" t="str">
        <f>TEXT(T_ExDate[[#This Row],[DateID]],"[$-fa-IR,16]yyyy")</f>
        <v>1400</v>
      </c>
      <c r="I92" t="str">
        <f>TEXT(T_ExDate[[#This Row],[DateID]],"[$-fa-IR,16]mm")</f>
        <v>03</v>
      </c>
      <c r="J92" t="str">
        <f>VLOOKUP(T_ExDate[[#This Row],[FaMonth]],T_Month[],2,FALSE)</f>
        <v>خرداد</v>
      </c>
      <c r="K92" t="str">
        <f>TEXT(T_ExDate[[#This Row],[DateID]],"[$-fa-IR,16]dd")</f>
        <v>28</v>
      </c>
      <c r="L92" t="str">
        <f>TEXT(T_ExDate[[#This Row],[DateID]],"[$-ar-SA,17]yyyy")</f>
        <v>1442</v>
      </c>
      <c r="M92" t="str">
        <f>TEXT(T_ExDate[[#This Row],[DateID]],"[$-ar-SA,17]mm")</f>
        <v>11</v>
      </c>
      <c r="N92" t="str">
        <f>VLOOKUP(T_ExDate[[#This Row],[ArMonth]],T_Month[],3,FALSE)</f>
        <v>ذی‌القعده</v>
      </c>
      <c r="O92" t="str">
        <f>TEXT(T_ExDate[[#This Row],[DateID]],"[$-ar-SA,17]dd")</f>
        <v>08</v>
      </c>
      <c r="P92" t="str">
        <f>_xlfn.CONCAT(T_ExDate[[#This Row],[FaYear]],"-",T_ExDate[[#This Row],[FaMonth]],"-",T_ExDate[[#This Row],[FaDayDate]])</f>
        <v>1400-03-28</v>
      </c>
    </row>
    <row r="93" spans="1:16" x14ac:dyDescent="0.4">
      <c r="A93" s="1">
        <f>T_ExDate[[#This Row],[EnDate]]</f>
        <v>44366</v>
      </c>
      <c r="B93" s="2">
        <v>44366</v>
      </c>
      <c r="C93" s="3">
        <f>T_ExDate[[#This Row],[EnDate]]</f>
        <v>44366</v>
      </c>
      <c r="D93">
        <f>WEEKDAY(T_ExDate[[#This Row],[EnDate]])</f>
        <v>7</v>
      </c>
      <c r="E93" t="str">
        <f>VLOOKUP(T_ExDate[[#This Row],[Day]],T_Day[],2,FALSE)</f>
        <v>SAT</v>
      </c>
      <c r="F93" t="str">
        <f>VLOOKUP(T_ExDate[[#This Row],[Day]],T_Day[],3,FALSE)</f>
        <v>شنبه</v>
      </c>
      <c r="G93">
        <f>ROUNDDOWN(T_ExDate[[#This Row],[DateID]]/7,0)-_xlfn.XLOOKUP(T_ExDate[[#This Row],[FaYear]],T_WeekNumberOrigin[Year],T_WeekNumberOrigin[GeneralWeekNumberofFirstDayofYear])</f>
        <v>14</v>
      </c>
      <c r="H93" t="str">
        <f>TEXT(T_ExDate[[#This Row],[DateID]],"[$-fa-IR,16]yyyy")</f>
        <v>1400</v>
      </c>
      <c r="I93" t="str">
        <f>TEXT(T_ExDate[[#This Row],[DateID]],"[$-fa-IR,16]mm")</f>
        <v>03</v>
      </c>
      <c r="J93" t="str">
        <f>VLOOKUP(T_ExDate[[#This Row],[FaMonth]],T_Month[],2,FALSE)</f>
        <v>خرداد</v>
      </c>
      <c r="K93" t="str">
        <f>TEXT(T_ExDate[[#This Row],[DateID]],"[$-fa-IR,16]dd")</f>
        <v>29</v>
      </c>
      <c r="L93" t="str">
        <f>TEXT(T_ExDate[[#This Row],[DateID]],"[$-ar-SA,17]yyyy")</f>
        <v>1442</v>
      </c>
      <c r="M93" t="str">
        <f>TEXT(T_ExDate[[#This Row],[DateID]],"[$-ar-SA,17]mm")</f>
        <v>11</v>
      </c>
      <c r="N93" t="str">
        <f>VLOOKUP(T_ExDate[[#This Row],[ArMonth]],T_Month[],3,FALSE)</f>
        <v>ذی‌القعده</v>
      </c>
      <c r="O93" t="str">
        <f>TEXT(T_ExDate[[#This Row],[DateID]],"[$-ar-SA,17]dd")</f>
        <v>09</v>
      </c>
      <c r="P93" t="str">
        <f>_xlfn.CONCAT(T_ExDate[[#This Row],[FaYear]],"-",T_ExDate[[#This Row],[FaMonth]],"-",T_ExDate[[#This Row],[FaDayDate]])</f>
        <v>1400-03-29</v>
      </c>
    </row>
    <row r="94" spans="1:16" x14ac:dyDescent="0.4">
      <c r="A94" s="1">
        <f>T_ExDate[[#This Row],[EnDate]]</f>
        <v>44367</v>
      </c>
      <c r="B94" s="2">
        <v>44367</v>
      </c>
      <c r="C94" s="3">
        <f>T_ExDate[[#This Row],[EnDate]]</f>
        <v>44367</v>
      </c>
      <c r="D94">
        <f>WEEKDAY(T_ExDate[[#This Row],[EnDate]])</f>
        <v>1</v>
      </c>
      <c r="E94" t="str">
        <f>VLOOKUP(T_ExDate[[#This Row],[Day]],T_Day[],2,FALSE)</f>
        <v>SUN</v>
      </c>
      <c r="F94" t="str">
        <f>VLOOKUP(T_ExDate[[#This Row],[Day]],T_Day[],3,FALSE)</f>
        <v>یکشنبه</v>
      </c>
      <c r="G94">
        <f>ROUNDDOWN(T_ExDate[[#This Row],[DateID]]/7,0)-_xlfn.XLOOKUP(T_ExDate[[#This Row],[FaYear]],T_WeekNumberOrigin[Year],T_WeekNumberOrigin[GeneralWeekNumberofFirstDayofYear])</f>
        <v>14</v>
      </c>
      <c r="H94" t="str">
        <f>TEXT(T_ExDate[[#This Row],[DateID]],"[$-fa-IR,16]yyyy")</f>
        <v>1400</v>
      </c>
      <c r="I94" t="str">
        <f>TEXT(T_ExDate[[#This Row],[DateID]],"[$-fa-IR,16]mm")</f>
        <v>03</v>
      </c>
      <c r="J94" t="str">
        <f>VLOOKUP(T_ExDate[[#This Row],[FaMonth]],T_Month[],2,FALSE)</f>
        <v>خرداد</v>
      </c>
      <c r="K94" t="str">
        <f>TEXT(T_ExDate[[#This Row],[DateID]],"[$-fa-IR,16]dd")</f>
        <v>30</v>
      </c>
      <c r="L94" t="str">
        <f>TEXT(T_ExDate[[#This Row],[DateID]],"[$-ar-SA,17]yyyy")</f>
        <v>1442</v>
      </c>
      <c r="M94" t="str">
        <f>TEXT(T_ExDate[[#This Row],[DateID]],"[$-ar-SA,17]mm")</f>
        <v>11</v>
      </c>
      <c r="N94" t="str">
        <f>VLOOKUP(T_ExDate[[#This Row],[ArMonth]],T_Month[],3,FALSE)</f>
        <v>ذی‌القعده</v>
      </c>
      <c r="O94" t="str">
        <f>TEXT(T_ExDate[[#This Row],[DateID]],"[$-ar-SA,17]dd")</f>
        <v>10</v>
      </c>
      <c r="P94" t="str">
        <f>_xlfn.CONCAT(T_ExDate[[#This Row],[FaYear]],"-",T_ExDate[[#This Row],[FaMonth]],"-",T_ExDate[[#This Row],[FaDayDate]])</f>
        <v>1400-03-30</v>
      </c>
    </row>
    <row r="95" spans="1:16" x14ac:dyDescent="0.4">
      <c r="A95" s="1">
        <f>T_ExDate[[#This Row],[EnDate]]</f>
        <v>44368</v>
      </c>
      <c r="B95" s="2">
        <v>44368</v>
      </c>
      <c r="C95" s="3">
        <f>T_ExDate[[#This Row],[EnDate]]</f>
        <v>44368</v>
      </c>
      <c r="D95">
        <f>WEEKDAY(T_ExDate[[#This Row],[EnDate]])</f>
        <v>2</v>
      </c>
      <c r="E95" t="str">
        <f>VLOOKUP(T_ExDate[[#This Row],[Day]],T_Day[],2,FALSE)</f>
        <v>MON</v>
      </c>
      <c r="F95" t="str">
        <f>VLOOKUP(T_ExDate[[#This Row],[Day]],T_Day[],3,FALSE)</f>
        <v>دوشنبه</v>
      </c>
      <c r="G95">
        <f>ROUNDDOWN(T_ExDate[[#This Row],[DateID]]/7,0)-_xlfn.XLOOKUP(T_ExDate[[#This Row],[FaYear]],T_WeekNumberOrigin[Year],T_WeekNumberOrigin[GeneralWeekNumberofFirstDayofYear])</f>
        <v>14</v>
      </c>
      <c r="H95" t="str">
        <f>TEXT(T_ExDate[[#This Row],[DateID]],"[$-fa-IR,16]yyyy")</f>
        <v>1400</v>
      </c>
      <c r="I95" t="str">
        <f>TEXT(T_ExDate[[#This Row],[DateID]],"[$-fa-IR,16]mm")</f>
        <v>03</v>
      </c>
      <c r="J95" t="str">
        <f>VLOOKUP(T_ExDate[[#This Row],[FaMonth]],T_Month[],2,FALSE)</f>
        <v>خرداد</v>
      </c>
      <c r="K95" t="str">
        <f>TEXT(T_ExDate[[#This Row],[DateID]],"[$-fa-IR,16]dd")</f>
        <v>31</v>
      </c>
      <c r="L95" t="str">
        <f>TEXT(T_ExDate[[#This Row],[DateID]],"[$-ar-SA,17]yyyy")</f>
        <v>1442</v>
      </c>
      <c r="M95" t="str">
        <f>TEXT(T_ExDate[[#This Row],[DateID]],"[$-ar-SA,17]mm")</f>
        <v>11</v>
      </c>
      <c r="N95" t="str">
        <f>VLOOKUP(T_ExDate[[#This Row],[ArMonth]],T_Month[],3,FALSE)</f>
        <v>ذی‌القعده</v>
      </c>
      <c r="O95" t="str">
        <f>TEXT(T_ExDate[[#This Row],[DateID]],"[$-ar-SA,17]dd")</f>
        <v>11</v>
      </c>
      <c r="P95" t="str">
        <f>_xlfn.CONCAT(T_ExDate[[#This Row],[FaYear]],"-",T_ExDate[[#This Row],[FaMonth]],"-",T_ExDate[[#This Row],[FaDayDate]])</f>
        <v>1400-03-31</v>
      </c>
    </row>
    <row r="96" spans="1:16" x14ac:dyDescent="0.4">
      <c r="A96" s="1">
        <f>T_ExDate[[#This Row],[EnDate]]</f>
        <v>44369</v>
      </c>
      <c r="B96" s="2">
        <v>44369</v>
      </c>
      <c r="C96" s="3">
        <f>T_ExDate[[#This Row],[EnDate]]</f>
        <v>44369</v>
      </c>
      <c r="D96">
        <f>WEEKDAY(T_ExDate[[#This Row],[EnDate]])</f>
        <v>3</v>
      </c>
      <c r="E96" t="str">
        <f>VLOOKUP(T_ExDate[[#This Row],[Day]],T_Day[],2,FALSE)</f>
        <v>TUE</v>
      </c>
      <c r="F96" t="str">
        <f>VLOOKUP(T_ExDate[[#This Row],[Day]],T_Day[],3,FALSE)</f>
        <v>سه شنبه</v>
      </c>
      <c r="G96">
        <f>ROUNDDOWN(T_ExDate[[#This Row],[DateID]]/7,0)-_xlfn.XLOOKUP(T_ExDate[[#This Row],[FaYear]],T_WeekNumberOrigin[Year],T_WeekNumberOrigin[GeneralWeekNumberofFirstDayofYear])</f>
        <v>14</v>
      </c>
      <c r="H96" t="str">
        <f>TEXT(T_ExDate[[#This Row],[DateID]],"[$-fa-IR,16]yyyy")</f>
        <v>1400</v>
      </c>
      <c r="I96" t="str">
        <f>TEXT(T_ExDate[[#This Row],[DateID]],"[$-fa-IR,16]mm")</f>
        <v>04</v>
      </c>
      <c r="J96" t="str">
        <f>VLOOKUP(T_ExDate[[#This Row],[FaMonth]],T_Month[],2,FALSE)</f>
        <v>تیر</v>
      </c>
      <c r="K96" t="str">
        <f>TEXT(T_ExDate[[#This Row],[DateID]],"[$-fa-IR,16]dd")</f>
        <v>01</v>
      </c>
      <c r="L96" t="str">
        <f>TEXT(T_ExDate[[#This Row],[DateID]],"[$-ar-SA,17]yyyy")</f>
        <v>1442</v>
      </c>
      <c r="M96" t="str">
        <f>TEXT(T_ExDate[[#This Row],[DateID]],"[$-ar-SA,17]mm")</f>
        <v>11</v>
      </c>
      <c r="N96" t="str">
        <f>VLOOKUP(T_ExDate[[#This Row],[ArMonth]],T_Month[],3,FALSE)</f>
        <v>ذی‌القعده</v>
      </c>
      <c r="O96" t="str">
        <f>TEXT(T_ExDate[[#This Row],[DateID]],"[$-ar-SA,17]dd")</f>
        <v>12</v>
      </c>
      <c r="P96" t="str">
        <f>_xlfn.CONCAT(T_ExDate[[#This Row],[FaYear]],"-",T_ExDate[[#This Row],[FaMonth]],"-",T_ExDate[[#This Row],[FaDayDate]])</f>
        <v>1400-04-01</v>
      </c>
    </row>
    <row r="97" spans="1:16" x14ac:dyDescent="0.4">
      <c r="A97" s="1">
        <f>T_ExDate[[#This Row],[EnDate]]</f>
        <v>44370</v>
      </c>
      <c r="B97" s="2">
        <v>44370</v>
      </c>
      <c r="C97" s="3">
        <f>T_ExDate[[#This Row],[EnDate]]</f>
        <v>44370</v>
      </c>
      <c r="D97">
        <f>WEEKDAY(T_ExDate[[#This Row],[EnDate]])</f>
        <v>4</v>
      </c>
      <c r="E97" t="str">
        <f>VLOOKUP(T_ExDate[[#This Row],[Day]],T_Day[],2,FALSE)</f>
        <v>WED</v>
      </c>
      <c r="F97" t="str">
        <f>VLOOKUP(T_ExDate[[#This Row],[Day]],T_Day[],3,FALSE)</f>
        <v>چهارشنبه</v>
      </c>
      <c r="G97">
        <f>ROUNDDOWN(T_ExDate[[#This Row],[DateID]]/7,0)-_xlfn.XLOOKUP(T_ExDate[[#This Row],[FaYear]],T_WeekNumberOrigin[Year],T_WeekNumberOrigin[GeneralWeekNumberofFirstDayofYear])</f>
        <v>14</v>
      </c>
      <c r="H97" t="str">
        <f>TEXT(T_ExDate[[#This Row],[DateID]],"[$-fa-IR,16]yyyy")</f>
        <v>1400</v>
      </c>
      <c r="I97" t="str">
        <f>TEXT(T_ExDate[[#This Row],[DateID]],"[$-fa-IR,16]mm")</f>
        <v>04</v>
      </c>
      <c r="J97" t="str">
        <f>VLOOKUP(T_ExDate[[#This Row],[FaMonth]],T_Month[],2,FALSE)</f>
        <v>تیر</v>
      </c>
      <c r="K97" t="str">
        <f>TEXT(T_ExDate[[#This Row],[DateID]],"[$-fa-IR,16]dd")</f>
        <v>02</v>
      </c>
      <c r="L97" t="str">
        <f>TEXT(T_ExDate[[#This Row],[DateID]],"[$-ar-SA,17]yyyy")</f>
        <v>1442</v>
      </c>
      <c r="M97" t="str">
        <f>TEXT(T_ExDate[[#This Row],[DateID]],"[$-ar-SA,17]mm")</f>
        <v>11</v>
      </c>
      <c r="N97" t="str">
        <f>VLOOKUP(T_ExDate[[#This Row],[ArMonth]],T_Month[],3,FALSE)</f>
        <v>ذی‌القعده</v>
      </c>
      <c r="O97" t="str">
        <f>TEXT(T_ExDate[[#This Row],[DateID]],"[$-ar-SA,17]dd")</f>
        <v>13</v>
      </c>
      <c r="P97" t="str">
        <f>_xlfn.CONCAT(T_ExDate[[#This Row],[FaYear]],"-",T_ExDate[[#This Row],[FaMonth]],"-",T_ExDate[[#This Row],[FaDayDate]])</f>
        <v>1400-04-02</v>
      </c>
    </row>
    <row r="98" spans="1:16" x14ac:dyDescent="0.4">
      <c r="A98" s="1">
        <f>T_ExDate[[#This Row],[EnDate]]</f>
        <v>44371</v>
      </c>
      <c r="B98" s="2">
        <v>44371</v>
      </c>
      <c r="C98" s="3">
        <f>T_ExDate[[#This Row],[EnDate]]</f>
        <v>44371</v>
      </c>
      <c r="D98">
        <f>WEEKDAY(T_ExDate[[#This Row],[EnDate]])</f>
        <v>5</v>
      </c>
      <c r="E98" t="str">
        <f>VLOOKUP(T_ExDate[[#This Row],[Day]],T_Day[],2,FALSE)</f>
        <v>THU</v>
      </c>
      <c r="F98" t="str">
        <f>VLOOKUP(T_ExDate[[#This Row],[Day]],T_Day[],3,FALSE)</f>
        <v>پنجشنبه</v>
      </c>
      <c r="G98">
        <f>ROUNDDOWN(T_ExDate[[#This Row],[DateID]]/7,0)-_xlfn.XLOOKUP(T_ExDate[[#This Row],[FaYear]],T_WeekNumberOrigin[Year],T_WeekNumberOrigin[GeneralWeekNumberofFirstDayofYear])</f>
        <v>14</v>
      </c>
      <c r="H98" t="str">
        <f>TEXT(T_ExDate[[#This Row],[DateID]],"[$-fa-IR,16]yyyy")</f>
        <v>1400</v>
      </c>
      <c r="I98" t="str">
        <f>TEXT(T_ExDate[[#This Row],[DateID]],"[$-fa-IR,16]mm")</f>
        <v>04</v>
      </c>
      <c r="J98" t="str">
        <f>VLOOKUP(T_ExDate[[#This Row],[FaMonth]],T_Month[],2,FALSE)</f>
        <v>تیر</v>
      </c>
      <c r="K98" t="str">
        <f>TEXT(T_ExDate[[#This Row],[DateID]],"[$-fa-IR,16]dd")</f>
        <v>03</v>
      </c>
      <c r="L98" t="str">
        <f>TEXT(T_ExDate[[#This Row],[DateID]],"[$-ar-SA,17]yyyy")</f>
        <v>1442</v>
      </c>
      <c r="M98" t="str">
        <f>TEXT(T_ExDate[[#This Row],[DateID]],"[$-ar-SA,17]mm")</f>
        <v>11</v>
      </c>
      <c r="N98" t="str">
        <f>VLOOKUP(T_ExDate[[#This Row],[ArMonth]],T_Month[],3,FALSE)</f>
        <v>ذی‌القعده</v>
      </c>
      <c r="O98" t="str">
        <f>TEXT(T_ExDate[[#This Row],[DateID]],"[$-ar-SA,17]dd")</f>
        <v>14</v>
      </c>
      <c r="P98" t="str">
        <f>_xlfn.CONCAT(T_ExDate[[#This Row],[FaYear]],"-",T_ExDate[[#This Row],[FaMonth]],"-",T_ExDate[[#This Row],[FaDayDate]])</f>
        <v>1400-04-03</v>
      </c>
    </row>
    <row r="99" spans="1:16" x14ac:dyDescent="0.4">
      <c r="A99" s="1">
        <f>T_ExDate[[#This Row],[EnDate]]</f>
        <v>44372</v>
      </c>
      <c r="B99" s="2">
        <v>44372</v>
      </c>
      <c r="C99" s="3">
        <f>T_ExDate[[#This Row],[EnDate]]</f>
        <v>44372</v>
      </c>
      <c r="D99">
        <f>WEEKDAY(T_ExDate[[#This Row],[EnDate]])</f>
        <v>6</v>
      </c>
      <c r="E99" t="str">
        <f>VLOOKUP(T_ExDate[[#This Row],[Day]],T_Day[],2,FALSE)</f>
        <v>FRI</v>
      </c>
      <c r="F99" t="str">
        <f>VLOOKUP(T_ExDate[[#This Row],[Day]],T_Day[],3,FALSE)</f>
        <v>جمعه</v>
      </c>
      <c r="G99">
        <f>ROUNDDOWN(T_ExDate[[#This Row],[DateID]]/7,0)-_xlfn.XLOOKUP(T_ExDate[[#This Row],[FaYear]],T_WeekNumberOrigin[Year],T_WeekNumberOrigin[GeneralWeekNumberofFirstDayofYear])</f>
        <v>14</v>
      </c>
      <c r="H99" t="str">
        <f>TEXT(T_ExDate[[#This Row],[DateID]],"[$-fa-IR,16]yyyy")</f>
        <v>1400</v>
      </c>
      <c r="I99" t="str">
        <f>TEXT(T_ExDate[[#This Row],[DateID]],"[$-fa-IR,16]mm")</f>
        <v>04</v>
      </c>
      <c r="J99" t="str">
        <f>VLOOKUP(T_ExDate[[#This Row],[FaMonth]],T_Month[],2,FALSE)</f>
        <v>تیر</v>
      </c>
      <c r="K99" t="str">
        <f>TEXT(T_ExDate[[#This Row],[DateID]],"[$-fa-IR,16]dd")</f>
        <v>04</v>
      </c>
      <c r="L99" t="str">
        <f>TEXT(T_ExDate[[#This Row],[DateID]],"[$-ar-SA,17]yyyy")</f>
        <v>1442</v>
      </c>
      <c r="M99" t="str">
        <f>TEXT(T_ExDate[[#This Row],[DateID]],"[$-ar-SA,17]mm")</f>
        <v>11</v>
      </c>
      <c r="N99" t="str">
        <f>VLOOKUP(T_ExDate[[#This Row],[ArMonth]],T_Month[],3,FALSE)</f>
        <v>ذی‌القعده</v>
      </c>
      <c r="O99" t="str">
        <f>TEXT(T_ExDate[[#This Row],[DateID]],"[$-ar-SA,17]dd")</f>
        <v>15</v>
      </c>
      <c r="P99" t="str">
        <f>_xlfn.CONCAT(T_ExDate[[#This Row],[FaYear]],"-",T_ExDate[[#This Row],[FaMonth]],"-",T_ExDate[[#This Row],[FaDayDate]])</f>
        <v>1400-04-04</v>
      </c>
    </row>
    <row r="100" spans="1:16" x14ac:dyDescent="0.4">
      <c r="A100" s="1">
        <f>T_ExDate[[#This Row],[EnDate]]</f>
        <v>44373</v>
      </c>
      <c r="B100" s="2">
        <v>44373</v>
      </c>
      <c r="C100" s="3">
        <f>T_ExDate[[#This Row],[EnDate]]</f>
        <v>44373</v>
      </c>
      <c r="D100">
        <f>WEEKDAY(T_ExDate[[#This Row],[EnDate]])</f>
        <v>7</v>
      </c>
      <c r="E100" t="str">
        <f>VLOOKUP(T_ExDate[[#This Row],[Day]],T_Day[],2,FALSE)</f>
        <v>SAT</v>
      </c>
      <c r="F100" t="str">
        <f>VLOOKUP(T_ExDate[[#This Row],[Day]],T_Day[],3,FALSE)</f>
        <v>شنبه</v>
      </c>
      <c r="G100">
        <f>ROUNDDOWN(T_ExDate[[#This Row],[DateID]]/7,0)-_xlfn.XLOOKUP(T_ExDate[[#This Row],[FaYear]],T_WeekNumberOrigin[Year],T_WeekNumberOrigin[GeneralWeekNumberofFirstDayofYear])</f>
        <v>15</v>
      </c>
      <c r="H100" t="str">
        <f>TEXT(T_ExDate[[#This Row],[DateID]],"[$-fa-IR,16]yyyy")</f>
        <v>1400</v>
      </c>
      <c r="I100" t="str">
        <f>TEXT(T_ExDate[[#This Row],[DateID]],"[$-fa-IR,16]mm")</f>
        <v>04</v>
      </c>
      <c r="J100" t="str">
        <f>VLOOKUP(T_ExDate[[#This Row],[FaMonth]],T_Month[],2,FALSE)</f>
        <v>تیر</v>
      </c>
      <c r="K100" t="str">
        <f>TEXT(T_ExDate[[#This Row],[DateID]],"[$-fa-IR,16]dd")</f>
        <v>05</v>
      </c>
      <c r="L100" t="str">
        <f>TEXT(T_ExDate[[#This Row],[DateID]],"[$-ar-SA,17]yyyy")</f>
        <v>1442</v>
      </c>
      <c r="M100" t="str">
        <f>TEXT(T_ExDate[[#This Row],[DateID]],"[$-ar-SA,17]mm")</f>
        <v>11</v>
      </c>
      <c r="N100" t="str">
        <f>VLOOKUP(T_ExDate[[#This Row],[ArMonth]],T_Month[],3,FALSE)</f>
        <v>ذی‌القعده</v>
      </c>
      <c r="O100" t="str">
        <f>TEXT(T_ExDate[[#This Row],[DateID]],"[$-ar-SA,17]dd")</f>
        <v>16</v>
      </c>
      <c r="P100" t="str">
        <f>_xlfn.CONCAT(T_ExDate[[#This Row],[FaYear]],"-",T_ExDate[[#This Row],[FaMonth]],"-",T_ExDate[[#This Row],[FaDayDate]])</f>
        <v>1400-04-05</v>
      </c>
    </row>
    <row r="101" spans="1:16" x14ac:dyDescent="0.4">
      <c r="A101" s="1">
        <f>T_ExDate[[#This Row],[EnDate]]</f>
        <v>44374</v>
      </c>
      <c r="B101" s="2">
        <v>44374</v>
      </c>
      <c r="C101" s="3">
        <f>T_ExDate[[#This Row],[EnDate]]</f>
        <v>44374</v>
      </c>
      <c r="D101">
        <f>WEEKDAY(T_ExDate[[#This Row],[EnDate]])</f>
        <v>1</v>
      </c>
      <c r="E101" t="str">
        <f>VLOOKUP(T_ExDate[[#This Row],[Day]],T_Day[],2,FALSE)</f>
        <v>SUN</v>
      </c>
      <c r="F101" t="str">
        <f>VLOOKUP(T_ExDate[[#This Row],[Day]],T_Day[],3,FALSE)</f>
        <v>یکشنبه</v>
      </c>
      <c r="G101">
        <f>ROUNDDOWN(T_ExDate[[#This Row],[DateID]]/7,0)-_xlfn.XLOOKUP(T_ExDate[[#This Row],[FaYear]],T_WeekNumberOrigin[Year],T_WeekNumberOrigin[GeneralWeekNumberofFirstDayofYear])</f>
        <v>15</v>
      </c>
      <c r="H101" t="str">
        <f>TEXT(T_ExDate[[#This Row],[DateID]],"[$-fa-IR,16]yyyy")</f>
        <v>1400</v>
      </c>
      <c r="I101" t="str">
        <f>TEXT(T_ExDate[[#This Row],[DateID]],"[$-fa-IR,16]mm")</f>
        <v>04</v>
      </c>
      <c r="J101" t="str">
        <f>VLOOKUP(T_ExDate[[#This Row],[FaMonth]],T_Month[],2,FALSE)</f>
        <v>تیر</v>
      </c>
      <c r="K101" t="str">
        <f>TEXT(T_ExDate[[#This Row],[DateID]],"[$-fa-IR,16]dd")</f>
        <v>06</v>
      </c>
      <c r="L101" t="str">
        <f>TEXT(T_ExDate[[#This Row],[DateID]],"[$-ar-SA,17]yyyy")</f>
        <v>1442</v>
      </c>
      <c r="M101" t="str">
        <f>TEXT(T_ExDate[[#This Row],[DateID]],"[$-ar-SA,17]mm")</f>
        <v>11</v>
      </c>
      <c r="N101" t="str">
        <f>VLOOKUP(T_ExDate[[#This Row],[ArMonth]],T_Month[],3,FALSE)</f>
        <v>ذی‌القعده</v>
      </c>
      <c r="O101" t="str">
        <f>TEXT(T_ExDate[[#This Row],[DateID]],"[$-ar-SA,17]dd")</f>
        <v>17</v>
      </c>
      <c r="P101" t="str">
        <f>_xlfn.CONCAT(T_ExDate[[#This Row],[FaYear]],"-",T_ExDate[[#This Row],[FaMonth]],"-",T_ExDate[[#This Row],[FaDayDate]])</f>
        <v>1400-04-06</v>
      </c>
    </row>
    <row r="102" spans="1:16" x14ac:dyDescent="0.4">
      <c r="A102" s="1">
        <f>T_ExDate[[#This Row],[EnDate]]</f>
        <v>44375</v>
      </c>
      <c r="B102" s="2">
        <v>44375</v>
      </c>
      <c r="C102" s="3">
        <f>T_ExDate[[#This Row],[EnDate]]</f>
        <v>44375</v>
      </c>
      <c r="D102">
        <f>WEEKDAY(T_ExDate[[#This Row],[EnDate]])</f>
        <v>2</v>
      </c>
      <c r="E102" t="str">
        <f>VLOOKUP(T_ExDate[[#This Row],[Day]],T_Day[],2,FALSE)</f>
        <v>MON</v>
      </c>
      <c r="F102" t="str">
        <f>VLOOKUP(T_ExDate[[#This Row],[Day]],T_Day[],3,FALSE)</f>
        <v>دوشنبه</v>
      </c>
      <c r="G102">
        <f>ROUNDDOWN(T_ExDate[[#This Row],[DateID]]/7,0)-_xlfn.XLOOKUP(T_ExDate[[#This Row],[FaYear]],T_WeekNumberOrigin[Year],T_WeekNumberOrigin[GeneralWeekNumberofFirstDayofYear])</f>
        <v>15</v>
      </c>
      <c r="H102" t="str">
        <f>TEXT(T_ExDate[[#This Row],[DateID]],"[$-fa-IR,16]yyyy")</f>
        <v>1400</v>
      </c>
      <c r="I102" t="str">
        <f>TEXT(T_ExDate[[#This Row],[DateID]],"[$-fa-IR,16]mm")</f>
        <v>04</v>
      </c>
      <c r="J102" t="str">
        <f>VLOOKUP(T_ExDate[[#This Row],[FaMonth]],T_Month[],2,FALSE)</f>
        <v>تیر</v>
      </c>
      <c r="K102" t="str">
        <f>TEXT(T_ExDate[[#This Row],[DateID]],"[$-fa-IR,16]dd")</f>
        <v>07</v>
      </c>
      <c r="L102" t="str">
        <f>TEXT(T_ExDate[[#This Row],[DateID]],"[$-ar-SA,17]yyyy")</f>
        <v>1442</v>
      </c>
      <c r="M102" t="str">
        <f>TEXT(T_ExDate[[#This Row],[DateID]],"[$-ar-SA,17]mm")</f>
        <v>11</v>
      </c>
      <c r="N102" t="str">
        <f>VLOOKUP(T_ExDate[[#This Row],[ArMonth]],T_Month[],3,FALSE)</f>
        <v>ذی‌القعده</v>
      </c>
      <c r="O102" t="str">
        <f>TEXT(T_ExDate[[#This Row],[DateID]],"[$-ar-SA,17]dd")</f>
        <v>18</v>
      </c>
      <c r="P102" t="str">
        <f>_xlfn.CONCAT(T_ExDate[[#This Row],[FaYear]],"-",T_ExDate[[#This Row],[FaMonth]],"-",T_ExDate[[#This Row],[FaDayDate]])</f>
        <v>1400-04-07</v>
      </c>
    </row>
    <row r="103" spans="1:16" x14ac:dyDescent="0.4">
      <c r="A103" s="1">
        <f>T_ExDate[[#This Row],[EnDate]]</f>
        <v>44376</v>
      </c>
      <c r="B103" s="2">
        <v>44376</v>
      </c>
      <c r="C103" s="3">
        <f>T_ExDate[[#This Row],[EnDate]]</f>
        <v>44376</v>
      </c>
      <c r="D103">
        <f>WEEKDAY(T_ExDate[[#This Row],[EnDate]])</f>
        <v>3</v>
      </c>
      <c r="E103" t="str">
        <f>VLOOKUP(T_ExDate[[#This Row],[Day]],T_Day[],2,FALSE)</f>
        <v>TUE</v>
      </c>
      <c r="F103" t="str">
        <f>VLOOKUP(T_ExDate[[#This Row],[Day]],T_Day[],3,FALSE)</f>
        <v>سه شنبه</v>
      </c>
      <c r="G103">
        <f>ROUNDDOWN(T_ExDate[[#This Row],[DateID]]/7,0)-_xlfn.XLOOKUP(T_ExDate[[#This Row],[FaYear]],T_WeekNumberOrigin[Year],T_WeekNumberOrigin[GeneralWeekNumberofFirstDayofYear])</f>
        <v>15</v>
      </c>
      <c r="H103" t="str">
        <f>TEXT(T_ExDate[[#This Row],[DateID]],"[$-fa-IR,16]yyyy")</f>
        <v>1400</v>
      </c>
      <c r="I103" t="str">
        <f>TEXT(T_ExDate[[#This Row],[DateID]],"[$-fa-IR,16]mm")</f>
        <v>04</v>
      </c>
      <c r="J103" t="str">
        <f>VLOOKUP(T_ExDate[[#This Row],[FaMonth]],T_Month[],2,FALSE)</f>
        <v>تیر</v>
      </c>
      <c r="K103" t="str">
        <f>TEXT(T_ExDate[[#This Row],[DateID]],"[$-fa-IR,16]dd")</f>
        <v>08</v>
      </c>
      <c r="L103" t="str">
        <f>TEXT(T_ExDate[[#This Row],[DateID]],"[$-ar-SA,17]yyyy")</f>
        <v>1442</v>
      </c>
      <c r="M103" t="str">
        <f>TEXT(T_ExDate[[#This Row],[DateID]],"[$-ar-SA,17]mm")</f>
        <v>11</v>
      </c>
      <c r="N103" t="str">
        <f>VLOOKUP(T_ExDate[[#This Row],[ArMonth]],T_Month[],3,FALSE)</f>
        <v>ذی‌القعده</v>
      </c>
      <c r="O103" t="str">
        <f>TEXT(T_ExDate[[#This Row],[DateID]],"[$-ar-SA,17]dd")</f>
        <v>19</v>
      </c>
      <c r="P103" t="str">
        <f>_xlfn.CONCAT(T_ExDate[[#This Row],[FaYear]],"-",T_ExDate[[#This Row],[FaMonth]],"-",T_ExDate[[#This Row],[FaDayDate]])</f>
        <v>1400-04-08</v>
      </c>
    </row>
    <row r="104" spans="1:16" x14ac:dyDescent="0.4">
      <c r="A104" s="1">
        <f>T_ExDate[[#This Row],[EnDate]]</f>
        <v>44377</v>
      </c>
      <c r="B104" s="2">
        <v>44377</v>
      </c>
      <c r="C104" s="3">
        <f>T_ExDate[[#This Row],[EnDate]]</f>
        <v>44377</v>
      </c>
      <c r="D104">
        <f>WEEKDAY(T_ExDate[[#This Row],[EnDate]])</f>
        <v>4</v>
      </c>
      <c r="E104" t="str">
        <f>VLOOKUP(T_ExDate[[#This Row],[Day]],T_Day[],2,FALSE)</f>
        <v>WED</v>
      </c>
      <c r="F104" t="str">
        <f>VLOOKUP(T_ExDate[[#This Row],[Day]],T_Day[],3,FALSE)</f>
        <v>چهارشنبه</v>
      </c>
      <c r="G104">
        <f>ROUNDDOWN(T_ExDate[[#This Row],[DateID]]/7,0)-_xlfn.XLOOKUP(T_ExDate[[#This Row],[FaYear]],T_WeekNumberOrigin[Year],T_WeekNumberOrigin[GeneralWeekNumberofFirstDayofYear])</f>
        <v>15</v>
      </c>
      <c r="H104" t="str">
        <f>TEXT(T_ExDate[[#This Row],[DateID]],"[$-fa-IR,16]yyyy")</f>
        <v>1400</v>
      </c>
      <c r="I104" t="str">
        <f>TEXT(T_ExDate[[#This Row],[DateID]],"[$-fa-IR,16]mm")</f>
        <v>04</v>
      </c>
      <c r="J104" t="str">
        <f>VLOOKUP(T_ExDate[[#This Row],[FaMonth]],T_Month[],2,FALSE)</f>
        <v>تیر</v>
      </c>
      <c r="K104" t="str">
        <f>TEXT(T_ExDate[[#This Row],[DateID]],"[$-fa-IR,16]dd")</f>
        <v>09</v>
      </c>
      <c r="L104" t="str">
        <f>TEXT(T_ExDate[[#This Row],[DateID]],"[$-ar-SA,17]yyyy")</f>
        <v>1442</v>
      </c>
      <c r="M104" t="str">
        <f>TEXT(T_ExDate[[#This Row],[DateID]],"[$-ar-SA,17]mm")</f>
        <v>11</v>
      </c>
      <c r="N104" t="str">
        <f>VLOOKUP(T_ExDate[[#This Row],[ArMonth]],T_Month[],3,FALSE)</f>
        <v>ذی‌القعده</v>
      </c>
      <c r="O104" t="str">
        <f>TEXT(T_ExDate[[#This Row],[DateID]],"[$-ar-SA,17]dd")</f>
        <v>20</v>
      </c>
      <c r="P104" t="str">
        <f>_xlfn.CONCAT(T_ExDate[[#This Row],[FaYear]],"-",T_ExDate[[#This Row],[FaMonth]],"-",T_ExDate[[#This Row],[FaDayDate]])</f>
        <v>1400-04-09</v>
      </c>
    </row>
    <row r="105" spans="1:16" x14ac:dyDescent="0.4">
      <c r="A105" s="1">
        <f>T_ExDate[[#This Row],[EnDate]]</f>
        <v>44378</v>
      </c>
      <c r="B105" s="2">
        <v>44378</v>
      </c>
      <c r="C105" s="3">
        <f>T_ExDate[[#This Row],[EnDate]]</f>
        <v>44378</v>
      </c>
      <c r="D105">
        <f>WEEKDAY(T_ExDate[[#This Row],[EnDate]])</f>
        <v>5</v>
      </c>
      <c r="E105" t="str">
        <f>VLOOKUP(T_ExDate[[#This Row],[Day]],T_Day[],2,FALSE)</f>
        <v>THU</v>
      </c>
      <c r="F105" t="str">
        <f>VLOOKUP(T_ExDate[[#This Row],[Day]],T_Day[],3,FALSE)</f>
        <v>پنجشنبه</v>
      </c>
      <c r="G105">
        <f>ROUNDDOWN(T_ExDate[[#This Row],[DateID]]/7,0)-_xlfn.XLOOKUP(T_ExDate[[#This Row],[FaYear]],T_WeekNumberOrigin[Year],T_WeekNumberOrigin[GeneralWeekNumberofFirstDayofYear])</f>
        <v>15</v>
      </c>
      <c r="H105" t="str">
        <f>TEXT(T_ExDate[[#This Row],[DateID]],"[$-fa-IR,16]yyyy")</f>
        <v>1400</v>
      </c>
      <c r="I105" t="str">
        <f>TEXT(T_ExDate[[#This Row],[DateID]],"[$-fa-IR,16]mm")</f>
        <v>04</v>
      </c>
      <c r="J105" t="str">
        <f>VLOOKUP(T_ExDate[[#This Row],[FaMonth]],T_Month[],2,FALSE)</f>
        <v>تیر</v>
      </c>
      <c r="K105" t="str">
        <f>TEXT(T_ExDate[[#This Row],[DateID]],"[$-fa-IR,16]dd")</f>
        <v>10</v>
      </c>
      <c r="L105" t="str">
        <f>TEXT(T_ExDate[[#This Row],[DateID]],"[$-ar-SA,17]yyyy")</f>
        <v>1442</v>
      </c>
      <c r="M105" t="str">
        <f>TEXT(T_ExDate[[#This Row],[DateID]],"[$-ar-SA,17]mm")</f>
        <v>11</v>
      </c>
      <c r="N105" t="str">
        <f>VLOOKUP(T_ExDate[[#This Row],[ArMonth]],T_Month[],3,FALSE)</f>
        <v>ذی‌القعده</v>
      </c>
      <c r="O105" t="str">
        <f>TEXT(T_ExDate[[#This Row],[DateID]],"[$-ar-SA,17]dd")</f>
        <v>21</v>
      </c>
      <c r="P105" t="str">
        <f>_xlfn.CONCAT(T_ExDate[[#This Row],[FaYear]],"-",T_ExDate[[#This Row],[FaMonth]],"-",T_ExDate[[#This Row],[FaDayDate]])</f>
        <v>1400-04-10</v>
      </c>
    </row>
    <row r="106" spans="1:16" x14ac:dyDescent="0.4">
      <c r="A106" s="1">
        <f>T_ExDate[[#This Row],[EnDate]]</f>
        <v>44379</v>
      </c>
      <c r="B106" s="2">
        <v>44379</v>
      </c>
      <c r="C106" s="3">
        <f>T_ExDate[[#This Row],[EnDate]]</f>
        <v>44379</v>
      </c>
      <c r="D106">
        <f>WEEKDAY(T_ExDate[[#This Row],[EnDate]])</f>
        <v>6</v>
      </c>
      <c r="E106" t="str">
        <f>VLOOKUP(T_ExDate[[#This Row],[Day]],T_Day[],2,FALSE)</f>
        <v>FRI</v>
      </c>
      <c r="F106" t="str">
        <f>VLOOKUP(T_ExDate[[#This Row],[Day]],T_Day[],3,FALSE)</f>
        <v>جمعه</v>
      </c>
      <c r="G106">
        <f>ROUNDDOWN(T_ExDate[[#This Row],[DateID]]/7,0)-_xlfn.XLOOKUP(T_ExDate[[#This Row],[FaYear]],T_WeekNumberOrigin[Year],T_WeekNumberOrigin[GeneralWeekNumberofFirstDayofYear])</f>
        <v>15</v>
      </c>
      <c r="H106" t="str">
        <f>TEXT(T_ExDate[[#This Row],[DateID]],"[$-fa-IR,16]yyyy")</f>
        <v>1400</v>
      </c>
      <c r="I106" t="str">
        <f>TEXT(T_ExDate[[#This Row],[DateID]],"[$-fa-IR,16]mm")</f>
        <v>04</v>
      </c>
      <c r="J106" t="str">
        <f>VLOOKUP(T_ExDate[[#This Row],[FaMonth]],T_Month[],2,FALSE)</f>
        <v>تیر</v>
      </c>
      <c r="K106" t="str">
        <f>TEXT(T_ExDate[[#This Row],[DateID]],"[$-fa-IR,16]dd")</f>
        <v>11</v>
      </c>
      <c r="L106" t="str">
        <f>TEXT(T_ExDate[[#This Row],[DateID]],"[$-ar-SA,17]yyyy")</f>
        <v>1442</v>
      </c>
      <c r="M106" t="str">
        <f>TEXT(T_ExDate[[#This Row],[DateID]],"[$-ar-SA,17]mm")</f>
        <v>11</v>
      </c>
      <c r="N106" t="str">
        <f>VLOOKUP(T_ExDate[[#This Row],[ArMonth]],T_Month[],3,FALSE)</f>
        <v>ذی‌القعده</v>
      </c>
      <c r="O106" t="str">
        <f>TEXT(T_ExDate[[#This Row],[DateID]],"[$-ar-SA,17]dd")</f>
        <v>22</v>
      </c>
      <c r="P106" t="str">
        <f>_xlfn.CONCAT(T_ExDate[[#This Row],[FaYear]],"-",T_ExDate[[#This Row],[FaMonth]],"-",T_ExDate[[#This Row],[FaDayDate]])</f>
        <v>1400-04-11</v>
      </c>
    </row>
    <row r="107" spans="1:16" x14ac:dyDescent="0.4">
      <c r="A107" s="1">
        <f>T_ExDate[[#This Row],[EnDate]]</f>
        <v>44380</v>
      </c>
      <c r="B107" s="2">
        <v>44380</v>
      </c>
      <c r="C107" s="3">
        <f>T_ExDate[[#This Row],[EnDate]]</f>
        <v>44380</v>
      </c>
      <c r="D107">
        <f>WEEKDAY(T_ExDate[[#This Row],[EnDate]])</f>
        <v>7</v>
      </c>
      <c r="E107" t="str">
        <f>VLOOKUP(T_ExDate[[#This Row],[Day]],T_Day[],2,FALSE)</f>
        <v>SAT</v>
      </c>
      <c r="F107" t="str">
        <f>VLOOKUP(T_ExDate[[#This Row],[Day]],T_Day[],3,FALSE)</f>
        <v>شنبه</v>
      </c>
      <c r="G107">
        <f>ROUNDDOWN(T_ExDate[[#This Row],[DateID]]/7,0)-_xlfn.XLOOKUP(T_ExDate[[#This Row],[FaYear]],T_WeekNumberOrigin[Year],T_WeekNumberOrigin[GeneralWeekNumberofFirstDayofYear])</f>
        <v>16</v>
      </c>
      <c r="H107" t="str">
        <f>TEXT(T_ExDate[[#This Row],[DateID]],"[$-fa-IR,16]yyyy")</f>
        <v>1400</v>
      </c>
      <c r="I107" t="str">
        <f>TEXT(T_ExDate[[#This Row],[DateID]],"[$-fa-IR,16]mm")</f>
        <v>04</v>
      </c>
      <c r="J107" t="str">
        <f>VLOOKUP(T_ExDate[[#This Row],[FaMonth]],T_Month[],2,FALSE)</f>
        <v>تیر</v>
      </c>
      <c r="K107" t="str">
        <f>TEXT(T_ExDate[[#This Row],[DateID]],"[$-fa-IR,16]dd")</f>
        <v>12</v>
      </c>
      <c r="L107" t="str">
        <f>TEXT(T_ExDate[[#This Row],[DateID]],"[$-ar-SA,17]yyyy")</f>
        <v>1442</v>
      </c>
      <c r="M107" t="str">
        <f>TEXT(T_ExDate[[#This Row],[DateID]],"[$-ar-SA,17]mm")</f>
        <v>11</v>
      </c>
      <c r="N107" t="str">
        <f>VLOOKUP(T_ExDate[[#This Row],[ArMonth]],T_Month[],3,FALSE)</f>
        <v>ذی‌القعده</v>
      </c>
      <c r="O107" t="str">
        <f>TEXT(T_ExDate[[#This Row],[DateID]],"[$-ar-SA,17]dd")</f>
        <v>23</v>
      </c>
      <c r="P107" t="str">
        <f>_xlfn.CONCAT(T_ExDate[[#This Row],[FaYear]],"-",T_ExDate[[#This Row],[FaMonth]],"-",T_ExDate[[#This Row],[FaDayDate]])</f>
        <v>1400-04-12</v>
      </c>
    </row>
    <row r="108" spans="1:16" x14ac:dyDescent="0.4">
      <c r="A108" s="1">
        <f>T_ExDate[[#This Row],[EnDate]]</f>
        <v>44381</v>
      </c>
      <c r="B108" s="2">
        <v>44381</v>
      </c>
      <c r="C108" s="3">
        <f>T_ExDate[[#This Row],[EnDate]]</f>
        <v>44381</v>
      </c>
      <c r="D108">
        <f>WEEKDAY(T_ExDate[[#This Row],[EnDate]])</f>
        <v>1</v>
      </c>
      <c r="E108" t="str">
        <f>VLOOKUP(T_ExDate[[#This Row],[Day]],T_Day[],2,FALSE)</f>
        <v>SUN</v>
      </c>
      <c r="F108" t="str">
        <f>VLOOKUP(T_ExDate[[#This Row],[Day]],T_Day[],3,FALSE)</f>
        <v>یکشنبه</v>
      </c>
      <c r="G108">
        <f>ROUNDDOWN(T_ExDate[[#This Row],[DateID]]/7,0)-_xlfn.XLOOKUP(T_ExDate[[#This Row],[FaYear]],T_WeekNumberOrigin[Year],T_WeekNumberOrigin[GeneralWeekNumberofFirstDayofYear])</f>
        <v>16</v>
      </c>
      <c r="H108" t="str">
        <f>TEXT(T_ExDate[[#This Row],[DateID]],"[$-fa-IR,16]yyyy")</f>
        <v>1400</v>
      </c>
      <c r="I108" t="str">
        <f>TEXT(T_ExDate[[#This Row],[DateID]],"[$-fa-IR,16]mm")</f>
        <v>04</v>
      </c>
      <c r="J108" t="str">
        <f>VLOOKUP(T_ExDate[[#This Row],[FaMonth]],T_Month[],2,FALSE)</f>
        <v>تیر</v>
      </c>
      <c r="K108" t="str">
        <f>TEXT(T_ExDate[[#This Row],[DateID]],"[$-fa-IR,16]dd")</f>
        <v>13</v>
      </c>
      <c r="L108" t="str">
        <f>TEXT(T_ExDate[[#This Row],[DateID]],"[$-ar-SA,17]yyyy")</f>
        <v>1442</v>
      </c>
      <c r="M108" t="str">
        <f>TEXT(T_ExDate[[#This Row],[DateID]],"[$-ar-SA,17]mm")</f>
        <v>11</v>
      </c>
      <c r="N108" t="str">
        <f>VLOOKUP(T_ExDate[[#This Row],[ArMonth]],T_Month[],3,FALSE)</f>
        <v>ذی‌القعده</v>
      </c>
      <c r="O108" t="str">
        <f>TEXT(T_ExDate[[#This Row],[DateID]],"[$-ar-SA,17]dd")</f>
        <v>24</v>
      </c>
      <c r="P108" t="str">
        <f>_xlfn.CONCAT(T_ExDate[[#This Row],[FaYear]],"-",T_ExDate[[#This Row],[FaMonth]],"-",T_ExDate[[#This Row],[FaDayDate]])</f>
        <v>1400-04-13</v>
      </c>
    </row>
    <row r="109" spans="1:16" x14ac:dyDescent="0.4">
      <c r="A109" s="1">
        <f>T_ExDate[[#This Row],[EnDate]]</f>
        <v>44382</v>
      </c>
      <c r="B109" s="2">
        <v>44382</v>
      </c>
      <c r="C109" s="3">
        <f>T_ExDate[[#This Row],[EnDate]]</f>
        <v>44382</v>
      </c>
      <c r="D109">
        <f>WEEKDAY(T_ExDate[[#This Row],[EnDate]])</f>
        <v>2</v>
      </c>
      <c r="E109" t="str">
        <f>VLOOKUP(T_ExDate[[#This Row],[Day]],T_Day[],2,FALSE)</f>
        <v>MON</v>
      </c>
      <c r="F109" t="str">
        <f>VLOOKUP(T_ExDate[[#This Row],[Day]],T_Day[],3,FALSE)</f>
        <v>دوشنبه</v>
      </c>
      <c r="G109">
        <f>ROUNDDOWN(T_ExDate[[#This Row],[DateID]]/7,0)-_xlfn.XLOOKUP(T_ExDate[[#This Row],[FaYear]],T_WeekNumberOrigin[Year],T_WeekNumberOrigin[GeneralWeekNumberofFirstDayofYear])</f>
        <v>16</v>
      </c>
      <c r="H109" t="str">
        <f>TEXT(T_ExDate[[#This Row],[DateID]],"[$-fa-IR,16]yyyy")</f>
        <v>1400</v>
      </c>
      <c r="I109" t="str">
        <f>TEXT(T_ExDate[[#This Row],[DateID]],"[$-fa-IR,16]mm")</f>
        <v>04</v>
      </c>
      <c r="J109" t="str">
        <f>VLOOKUP(T_ExDate[[#This Row],[FaMonth]],T_Month[],2,FALSE)</f>
        <v>تیر</v>
      </c>
      <c r="K109" t="str">
        <f>TEXT(T_ExDate[[#This Row],[DateID]],"[$-fa-IR,16]dd")</f>
        <v>14</v>
      </c>
      <c r="L109" t="str">
        <f>TEXT(T_ExDate[[#This Row],[DateID]],"[$-ar-SA,17]yyyy")</f>
        <v>1442</v>
      </c>
      <c r="M109" t="str">
        <f>TEXT(T_ExDate[[#This Row],[DateID]],"[$-ar-SA,17]mm")</f>
        <v>11</v>
      </c>
      <c r="N109" t="str">
        <f>VLOOKUP(T_ExDate[[#This Row],[ArMonth]],T_Month[],3,FALSE)</f>
        <v>ذی‌القعده</v>
      </c>
      <c r="O109" t="str">
        <f>TEXT(T_ExDate[[#This Row],[DateID]],"[$-ar-SA,17]dd")</f>
        <v>25</v>
      </c>
      <c r="P109" t="str">
        <f>_xlfn.CONCAT(T_ExDate[[#This Row],[FaYear]],"-",T_ExDate[[#This Row],[FaMonth]],"-",T_ExDate[[#This Row],[FaDayDate]])</f>
        <v>1400-04-14</v>
      </c>
    </row>
    <row r="110" spans="1:16" x14ac:dyDescent="0.4">
      <c r="A110" s="1">
        <f>T_ExDate[[#This Row],[EnDate]]</f>
        <v>44383</v>
      </c>
      <c r="B110" s="2">
        <v>44383</v>
      </c>
      <c r="C110" s="3">
        <f>T_ExDate[[#This Row],[EnDate]]</f>
        <v>44383</v>
      </c>
      <c r="D110">
        <f>WEEKDAY(T_ExDate[[#This Row],[EnDate]])</f>
        <v>3</v>
      </c>
      <c r="E110" t="str">
        <f>VLOOKUP(T_ExDate[[#This Row],[Day]],T_Day[],2,FALSE)</f>
        <v>TUE</v>
      </c>
      <c r="F110" t="str">
        <f>VLOOKUP(T_ExDate[[#This Row],[Day]],T_Day[],3,FALSE)</f>
        <v>سه شنبه</v>
      </c>
      <c r="G110">
        <f>ROUNDDOWN(T_ExDate[[#This Row],[DateID]]/7,0)-_xlfn.XLOOKUP(T_ExDate[[#This Row],[FaYear]],T_WeekNumberOrigin[Year],T_WeekNumberOrigin[GeneralWeekNumberofFirstDayofYear])</f>
        <v>16</v>
      </c>
      <c r="H110" t="str">
        <f>TEXT(T_ExDate[[#This Row],[DateID]],"[$-fa-IR,16]yyyy")</f>
        <v>1400</v>
      </c>
      <c r="I110" t="str">
        <f>TEXT(T_ExDate[[#This Row],[DateID]],"[$-fa-IR,16]mm")</f>
        <v>04</v>
      </c>
      <c r="J110" t="str">
        <f>VLOOKUP(T_ExDate[[#This Row],[FaMonth]],T_Month[],2,FALSE)</f>
        <v>تیر</v>
      </c>
      <c r="K110" t="str">
        <f>TEXT(T_ExDate[[#This Row],[DateID]],"[$-fa-IR,16]dd")</f>
        <v>15</v>
      </c>
      <c r="L110" t="str">
        <f>TEXT(T_ExDate[[#This Row],[DateID]],"[$-ar-SA,17]yyyy")</f>
        <v>1442</v>
      </c>
      <c r="M110" t="str">
        <f>TEXT(T_ExDate[[#This Row],[DateID]],"[$-ar-SA,17]mm")</f>
        <v>11</v>
      </c>
      <c r="N110" t="str">
        <f>VLOOKUP(T_ExDate[[#This Row],[ArMonth]],T_Month[],3,FALSE)</f>
        <v>ذی‌القعده</v>
      </c>
      <c r="O110" t="str">
        <f>TEXT(T_ExDate[[#This Row],[DateID]],"[$-ar-SA,17]dd")</f>
        <v>26</v>
      </c>
      <c r="P110" t="str">
        <f>_xlfn.CONCAT(T_ExDate[[#This Row],[FaYear]],"-",T_ExDate[[#This Row],[FaMonth]],"-",T_ExDate[[#This Row],[FaDayDate]])</f>
        <v>1400-04-15</v>
      </c>
    </row>
    <row r="111" spans="1:16" x14ac:dyDescent="0.4">
      <c r="A111" s="1">
        <f>T_ExDate[[#This Row],[EnDate]]</f>
        <v>44384</v>
      </c>
      <c r="B111" s="2">
        <v>44384</v>
      </c>
      <c r="C111" s="3">
        <f>T_ExDate[[#This Row],[EnDate]]</f>
        <v>44384</v>
      </c>
      <c r="D111">
        <f>WEEKDAY(T_ExDate[[#This Row],[EnDate]])</f>
        <v>4</v>
      </c>
      <c r="E111" t="str">
        <f>VLOOKUP(T_ExDate[[#This Row],[Day]],T_Day[],2,FALSE)</f>
        <v>WED</v>
      </c>
      <c r="F111" t="str">
        <f>VLOOKUP(T_ExDate[[#This Row],[Day]],T_Day[],3,FALSE)</f>
        <v>چهارشنبه</v>
      </c>
      <c r="G111">
        <f>ROUNDDOWN(T_ExDate[[#This Row],[DateID]]/7,0)-_xlfn.XLOOKUP(T_ExDate[[#This Row],[FaYear]],T_WeekNumberOrigin[Year],T_WeekNumberOrigin[GeneralWeekNumberofFirstDayofYear])</f>
        <v>16</v>
      </c>
      <c r="H111" t="str">
        <f>TEXT(T_ExDate[[#This Row],[DateID]],"[$-fa-IR,16]yyyy")</f>
        <v>1400</v>
      </c>
      <c r="I111" t="str">
        <f>TEXT(T_ExDate[[#This Row],[DateID]],"[$-fa-IR,16]mm")</f>
        <v>04</v>
      </c>
      <c r="J111" t="str">
        <f>VLOOKUP(T_ExDate[[#This Row],[FaMonth]],T_Month[],2,FALSE)</f>
        <v>تیر</v>
      </c>
      <c r="K111" t="str">
        <f>TEXT(T_ExDate[[#This Row],[DateID]],"[$-fa-IR,16]dd")</f>
        <v>16</v>
      </c>
      <c r="L111" t="str">
        <f>TEXT(T_ExDate[[#This Row],[DateID]],"[$-ar-SA,17]yyyy")</f>
        <v>1442</v>
      </c>
      <c r="M111" t="str">
        <f>TEXT(T_ExDate[[#This Row],[DateID]],"[$-ar-SA,17]mm")</f>
        <v>11</v>
      </c>
      <c r="N111" t="str">
        <f>VLOOKUP(T_ExDate[[#This Row],[ArMonth]],T_Month[],3,FALSE)</f>
        <v>ذی‌القعده</v>
      </c>
      <c r="O111" t="str">
        <f>TEXT(T_ExDate[[#This Row],[DateID]],"[$-ar-SA,17]dd")</f>
        <v>27</v>
      </c>
      <c r="P111" t="str">
        <f>_xlfn.CONCAT(T_ExDate[[#This Row],[FaYear]],"-",T_ExDate[[#This Row],[FaMonth]],"-",T_ExDate[[#This Row],[FaDayDate]])</f>
        <v>1400-04-16</v>
      </c>
    </row>
    <row r="112" spans="1:16" x14ac:dyDescent="0.4">
      <c r="A112" s="1">
        <f>T_ExDate[[#This Row],[EnDate]]</f>
        <v>44385</v>
      </c>
      <c r="B112" s="2">
        <v>44385</v>
      </c>
      <c r="C112" s="3">
        <f>T_ExDate[[#This Row],[EnDate]]</f>
        <v>44385</v>
      </c>
      <c r="D112">
        <f>WEEKDAY(T_ExDate[[#This Row],[EnDate]])</f>
        <v>5</v>
      </c>
      <c r="E112" t="str">
        <f>VLOOKUP(T_ExDate[[#This Row],[Day]],T_Day[],2,FALSE)</f>
        <v>THU</v>
      </c>
      <c r="F112" t="str">
        <f>VLOOKUP(T_ExDate[[#This Row],[Day]],T_Day[],3,FALSE)</f>
        <v>پنجشنبه</v>
      </c>
      <c r="G112">
        <f>ROUNDDOWN(T_ExDate[[#This Row],[DateID]]/7,0)-_xlfn.XLOOKUP(T_ExDate[[#This Row],[FaYear]],T_WeekNumberOrigin[Year],T_WeekNumberOrigin[GeneralWeekNumberofFirstDayofYear])</f>
        <v>16</v>
      </c>
      <c r="H112" t="str">
        <f>TEXT(T_ExDate[[#This Row],[DateID]],"[$-fa-IR,16]yyyy")</f>
        <v>1400</v>
      </c>
      <c r="I112" t="str">
        <f>TEXT(T_ExDate[[#This Row],[DateID]],"[$-fa-IR,16]mm")</f>
        <v>04</v>
      </c>
      <c r="J112" t="str">
        <f>VLOOKUP(T_ExDate[[#This Row],[FaMonth]],T_Month[],2,FALSE)</f>
        <v>تیر</v>
      </c>
      <c r="K112" t="str">
        <f>TEXT(T_ExDate[[#This Row],[DateID]],"[$-fa-IR,16]dd")</f>
        <v>17</v>
      </c>
      <c r="L112" t="str">
        <f>TEXT(T_ExDate[[#This Row],[DateID]],"[$-ar-SA,17]yyyy")</f>
        <v>1442</v>
      </c>
      <c r="M112" t="str">
        <f>TEXT(T_ExDate[[#This Row],[DateID]],"[$-ar-SA,17]mm")</f>
        <v>11</v>
      </c>
      <c r="N112" t="str">
        <f>VLOOKUP(T_ExDate[[#This Row],[ArMonth]],T_Month[],3,FALSE)</f>
        <v>ذی‌القعده</v>
      </c>
      <c r="O112" t="str">
        <f>TEXT(T_ExDate[[#This Row],[DateID]],"[$-ar-SA,17]dd")</f>
        <v>28</v>
      </c>
      <c r="P112" t="str">
        <f>_xlfn.CONCAT(T_ExDate[[#This Row],[FaYear]],"-",T_ExDate[[#This Row],[FaMonth]],"-",T_ExDate[[#This Row],[FaDayDate]])</f>
        <v>1400-04-17</v>
      </c>
    </row>
    <row r="113" spans="1:16" x14ac:dyDescent="0.4">
      <c r="A113" s="1">
        <f>T_ExDate[[#This Row],[EnDate]]</f>
        <v>44386</v>
      </c>
      <c r="B113" s="2">
        <v>44386</v>
      </c>
      <c r="C113" s="3">
        <f>T_ExDate[[#This Row],[EnDate]]</f>
        <v>44386</v>
      </c>
      <c r="D113">
        <f>WEEKDAY(T_ExDate[[#This Row],[EnDate]])</f>
        <v>6</v>
      </c>
      <c r="E113" t="str">
        <f>VLOOKUP(T_ExDate[[#This Row],[Day]],T_Day[],2,FALSE)</f>
        <v>FRI</v>
      </c>
      <c r="F113" t="str">
        <f>VLOOKUP(T_ExDate[[#This Row],[Day]],T_Day[],3,FALSE)</f>
        <v>جمعه</v>
      </c>
      <c r="G113">
        <f>ROUNDDOWN(T_ExDate[[#This Row],[DateID]]/7,0)-_xlfn.XLOOKUP(T_ExDate[[#This Row],[FaYear]],T_WeekNumberOrigin[Year],T_WeekNumberOrigin[GeneralWeekNumberofFirstDayofYear])</f>
        <v>16</v>
      </c>
      <c r="H113" t="str">
        <f>TEXT(T_ExDate[[#This Row],[DateID]],"[$-fa-IR,16]yyyy")</f>
        <v>1400</v>
      </c>
      <c r="I113" t="str">
        <f>TEXT(T_ExDate[[#This Row],[DateID]],"[$-fa-IR,16]mm")</f>
        <v>04</v>
      </c>
      <c r="J113" t="str">
        <f>VLOOKUP(T_ExDate[[#This Row],[FaMonth]],T_Month[],2,FALSE)</f>
        <v>تیر</v>
      </c>
      <c r="K113" t="str">
        <f>TEXT(T_ExDate[[#This Row],[DateID]],"[$-fa-IR,16]dd")</f>
        <v>18</v>
      </c>
      <c r="L113" t="str">
        <f>TEXT(T_ExDate[[#This Row],[DateID]],"[$-ar-SA,17]yyyy")</f>
        <v>1442</v>
      </c>
      <c r="M113" t="str">
        <f>TEXT(T_ExDate[[#This Row],[DateID]],"[$-ar-SA,17]mm")</f>
        <v>11</v>
      </c>
      <c r="N113" t="str">
        <f>VLOOKUP(T_ExDate[[#This Row],[ArMonth]],T_Month[],3,FALSE)</f>
        <v>ذی‌القعده</v>
      </c>
      <c r="O113" t="str">
        <f>TEXT(T_ExDate[[#This Row],[DateID]],"[$-ar-SA,17]dd")</f>
        <v>29</v>
      </c>
      <c r="P113" t="str">
        <f>_xlfn.CONCAT(T_ExDate[[#This Row],[FaYear]],"-",T_ExDate[[#This Row],[FaMonth]],"-",T_ExDate[[#This Row],[FaDayDate]])</f>
        <v>1400-04-18</v>
      </c>
    </row>
    <row r="114" spans="1:16" x14ac:dyDescent="0.4">
      <c r="A114" s="1">
        <f>T_ExDate[[#This Row],[EnDate]]</f>
        <v>44387</v>
      </c>
      <c r="B114" s="2">
        <v>44387</v>
      </c>
      <c r="C114" s="3">
        <f>T_ExDate[[#This Row],[EnDate]]</f>
        <v>44387</v>
      </c>
      <c r="D114">
        <f>WEEKDAY(T_ExDate[[#This Row],[EnDate]])</f>
        <v>7</v>
      </c>
      <c r="E114" t="str">
        <f>VLOOKUP(T_ExDate[[#This Row],[Day]],T_Day[],2,FALSE)</f>
        <v>SAT</v>
      </c>
      <c r="F114" t="str">
        <f>VLOOKUP(T_ExDate[[#This Row],[Day]],T_Day[],3,FALSE)</f>
        <v>شنبه</v>
      </c>
      <c r="G114">
        <f>ROUNDDOWN(T_ExDate[[#This Row],[DateID]]/7,0)-_xlfn.XLOOKUP(T_ExDate[[#This Row],[FaYear]],T_WeekNumberOrigin[Year],T_WeekNumberOrigin[GeneralWeekNumberofFirstDayofYear])</f>
        <v>17</v>
      </c>
      <c r="H114" t="str">
        <f>TEXT(T_ExDate[[#This Row],[DateID]],"[$-fa-IR,16]yyyy")</f>
        <v>1400</v>
      </c>
      <c r="I114" t="str">
        <f>TEXT(T_ExDate[[#This Row],[DateID]],"[$-fa-IR,16]mm")</f>
        <v>04</v>
      </c>
      <c r="J114" t="str">
        <f>VLOOKUP(T_ExDate[[#This Row],[FaMonth]],T_Month[],2,FALSE)</f>
        <v>تیر</v>
      </c>
      <c r="K114" t="str">
        <f>TEXT(T_ExDate[[#This Row],[DateID]],"[$-fa-IR,16]dd")</f>
        <v>19</v>
      </c>
      <c r="L114" t="str">
        <f>TEXT(T_ExDate[[#This Row],[DateID]],"[$-ar-SA,17]yyyy")</f>
        <v>1442</v>
      </c>
      <c r="M114" t="str">
        <f>TEXT(T_ExDate[[#This Row],[DateID]],"[$-ar-SA,17]mm")</f>
        <v>11</v>
      </c>
      <c r="N114" t="str">
        <f>VLOOKUP(T_ExDate[[#This Row],[ArMonth]],T_Month[],3,FALSE)</f>
        <v>ذی‌القعده</v>
      </c>
      <c r="O114" t="str">
        <f>TEXT(T_ExDate[[#This Row],[DateID]],"[$-ar-SA,17]dd")</f>
        <v>30</v>
      </c>
      <c r="P114" t="str">
        <f>_xlfn.CONCAT(T_ExDate[[#This Row],[FaYear]],"-",T_ExDate[[#This Row],[FaMonth]],"-",T_ExDate[[#This Row],[FaDayDate]])</f>
        <v>1400-04-19</v>
      </c>
    </row>
    <row r="115" spans="1:16" x14ac:dyDescent="0.4">
      <c r="A115" s="1">
        <f>T_ExDate[[#This Row],[EnDate]]</f>
        <v>44388</v>
      </c>
      <c r="B115" s="2">
        <v>44388</v>
      </c>
      <c r="C115" s="3">
        <f>T_ExDate[[#This Row],[EnDate]]</f>
        <v>44388</v>
      </c>
      <c r="D115">
        <f>WEEKDAY(T_ExDate[[#This Row],[EnDate]])</f>
        <v>1</v>
      </c>
      <c r="E115" t="str">
        <f>VLOOKUP(T_ExDate[[#This Row],[Day]],T_Day[],2,FALSE)</f>
        <v>SUN</v>
      </c>
      <c r="F115" t="str">
        <f>VLOOKUP(T_ExDate[[#This Row],[Day]],T_Day[],3,FALSE)</f>
        <v>یکشنبه</v>
      </c>
      <c r="G115">
        <f>ROUNDDOWN(T_ExDate[[#This Row],[DateID]]/7,0)-_xlfn.XLOOKUP(T_ExDate[[#This Row],[FaYear]],T_WeekNumberOrigin[Year],T_WeekNumberOrigin[GeneralWeekNumberofFirstDayofYear])</f>
        <v>17</v>
      </c>
      <c r="H115" t="str">
        <f>TEXT(T_ExDate[[#This Row],[DateID]],"[$-fa-IR,16]yyyy")</f>
        <v>1400</v>
      </c>
      <c r="I115" t="str">
        <f>TEXT(T_ExDate[[#This Row],[DateID]],"[$-fa-IR,16]mm")</f>
        <v>04</v>
      </c>
      <c r="J115" t="str">
        <f>VLOOKUP(T_ExDate[[#This Row],[FaMonth]],T_Month[],2,FALSE)</f>
        <v>تیر</v>
      </c>
      <c r="K115" t="str">
        <f>TEXT(T_ExDate[[#This Row],[DateID]],"[$-fa-IR,16]dd")</f>
        <v>20</v>
      </c>
      <c r="L115" t="str">
        <f>TEXT(T_ExDate[[#This Row],[DateID]],"[$-ar-SA,17]yyyy")</f>
        <v>1442</v>
      </c>
      <c r="M115" t="str">
        <f>TEXT(T_ExDate[[#This Row],[DateID]],"[$-ar-SA,17]mm")</f>
        <v>12</v>
      </c>
      <c r="N115" t="str">
        <f>VLOOKUP(T_ExDate[[#This Row],[ArMonth]],T_Month[],3,FALSE)</f>
        <v>ذی‌الحجه</v>
      </c>
      <c r="O115" t="str">
        <f>TEXT(T_ExDate[[#This Row],[DateID]],"[$-ar-SA,17]dd")</f>
        <v>01</v>
      </c>
      <c r="P115" t="str">
        <f>_xlfn.CONCAT(T_ExDate[[#This Row],[FaYear]],"-",T_ExDate[[#This Row],[FaMonth]],"-",T_ExDate[[#This Row],[FaDayDate]])</f>
        <v>1400-04-20</v>
      </c>
    </row>
    <row r="116" spans="1:16" x14ac:dyDescent="0.4">
      <c r="A116" s="1">
        <f>T_ExDate[[#This Row],[EnDate]]</f>
        <v>44389</v>
      </c>
      <c r="B116" s="2">
        <v>44389</v>
      </c>
      <c r="C116" s="3">
        <f>T_ExDate[[#This Row],[EnDate]]</f>
        <v>44389</v>
      </c>
      <c r="D116">
        <f>WEEKDAY(T_ExDate[[#This Row],[EnDate]])</f>
        <v>2</v>
      </c>
      <c r="E116" t="str">
        <f>VLOOKUP(T_ExDate[[#This Row],[Day]],T_Day[],2,FALSE)</f>
        <v>MON</v>
      </c>
      <c r="F116" t="str">
        <f>VLOOKUP(T_ExDate[[#This Row],[Day]],T_Day[],3,FALSE)</f>
        <v>دوشنبه</v>
      </c>
      <c r="G116">
        <f>ROUNDDOWN(T_ExDate[[#This Row],[DateID]]/7,0)-_xlfn.XLOOKUP(T_ExDate[[#This Row],[FaYear]],T_WeekNumberOrigin[Year],T_WeekNumberOrigin[GeneralWeekNumberofFirstDayofYear])</f>
        <v>17</v>
      </c>
      <c r="H116" t="str">
        <f>TEXT(T_ExDate[[#This Row],[DateID]],"[$-fa-IR,16]yyyy")</f>
        <v>1400</v>
      </c>
      <c r="I116" t="str">
        <f>TEXT(T_ExDate[[#This Row],[DateID]],"[$-fa-IR,16]mm")</f>
        <v>04</v>
      </c>
      <c r="J116" t="str">
        <f>VLOOKUP(T_ExDate[[#This Row],[FaMonth]],T_Month[],2,FALSE)</f>
        <v>تیر</v>
      </c>
      <c r="K116" t="str">
        <f>TEXT(T_ExDate[[#This Row],[DateID]],"[$-fa-IR,16]dd")</f>
        <v>21</v>
      </c>
      <c r="L116" t="str">
        <f>TEXT(T_ExDate[[#This Row],[DateID]],"[$-ar-SA,17]yyyy")</f>
        <v>1442</v>
      </c>
      <c r="M116" t="str">
        <f>TEXT(T_ExDate[[#This Row],[DateID]],"[$-ar-SA,17]mm")</f>
        <v>12</v>
      </c>
      <c r="N116" t="str">
        <f>VLOOKUP(T_ExDate[[#This Row],[ArMonth]],T_Month[],3,FALSE)</f>
        <v>ذی‌الحجه</v>
      </c>
      <c r="O116" t="str">
        <f>TEXT(T_ExDate[[#This Row],[DateID]],"[$-ar-SA,17]dd")</f>
        <v>02</v>
      </c>
      <c r="P116" t="str">
        <f>_xlfn.CONCAT(T_ExDate[[#This Row],[FaYear]],"-",T_ExDate[[#This Row],[FaMonth]],"-",T_ExDate[[#This Row],[FaDayDate]])</f>
        <v>1400-04-21</v>
      </c>
    </row>
    <row r="117" spans="1:16" x14ac:dyDescent="0.4">
      <c r="A117" s="1">
        <f>T_ExDate[[#This Row],[EnDate]]</f>
        <v>44390</v>
      </c>
      <c r="B117" s="2">
        <v>44390</v>
      </c>
      <c r="C117" s="3">
        <f>T_ExDate[[#This Row],[EnDate]]</f>
        <v>44390</v>
      </c>
      <c r="D117">
        <f>WEEKDAY(T_ExDate[[#This Row],[EnDate]])</f>
        <v>3</v>
      </c>
      <c r="E117" t="str">
        <f>VLOOKUP(T_ExDate[[#This Row],[Day]],T_Day[],2,FALSE)</f>
        <v>TUE</v>
      </c>
      <c r="F117" t="str">
        <f>VLOOKUP(T_ExDate[[#This Row],[Day]],T_Day[],3,FALSE)</f>
        <v>سه شنبه</v>
      </c>
      <c r="G117">
        <f>ROUNDDOWN(T_ExDate[[#This Row],[DateID]]/7,0)-_xlfn.XLOOKUP(T_ExDate[[#This Row],[FaYear]],T_WeekNumberOrigin[Year],T_WeekNumberOrigin[GeneralWeekNumberofFirstDayofYear])</f>
        <v>17</v>
      </c>
      <c r="H117" t="str">
        <f>TEXT(T_ExDate[[#This Row],[DateID]],"[$-fa-IR,16]yyyy")</f>
        <v>1400</v>
      </c>
      <c r="I117" t="str">
        <f>TEXT(T_ExDate[[#This Row],[DateID]],"[$-fa-IR,16]mm")</f>
        <v>04</v>
      </c>
      <c r="J117" t="str">
        <f>VLOOKUP(T_ExDate[[#This Row],[FaMonth]],T_Month[],2,FALSE)</f>
        <v>تیر</v>
      </c>
      <c r="K117" t="str">
        <f>TEXT(T_ExDate[[#This Row],[DateID]],"[$-fa-IR,16]dd")</f>
        <v>22</v>
      </c>
      <c r="L117" t="str">
        <f>TEXT(T_ExDate[[#This Row],[DateID]],"[$-ar-SA,17]yyyy")</f>
        <v>1442</v>
      </c>
      <c r="M117" t="str">
        <f>TEXT(T_ExDate[[#This Row],[DateID]],"[$-ar-SA,17]mm")</f>
        <v>12</v>
      </c>
      <c r="N117" t="str">
        <f>VLOOKUP(T_ExDate[[#This Row],[ArMonth]],T_Month[],3,FALSE)</f>
        <v>ذی‌الحجه</v>
      </c>
      <c r="O117" t="str">
        <f>TEXT(T_ExDate[[#This Row],[DateID]],"[$-ar-SA,17]dd")</f>
        <v>03</v>
      </c>
      <c r="P117" t="str">
        <f>_xlfn.CONCAT(T_ExDate[[#This Row],[FaYear]],"-",T_ExDate[[#This Row],[FaMonth]],"-",T_ExDate[[#This Row],[FaDayDate]])</f>
        <v>1400-04-22</v>
      </c>
    </row>
    <row r="118" spans="1:16" x14ac:dyDescent="0.4">
      <c r="A118" s="1">
        <f>T_ExDate[[#This Row],[EnDate]]</f>
        <v>44391</v>
      </c>
      <c r="B118" s="2">
        <v>44391</v>
      </c>
      <c r="C118" s="3">
        <f>T_ExDate[[#This Row],[EnDate]]</f>
        <v>44391</v>
      </c>
      <c r="D118">
        <f>WEEKDAY(T_ExDate[[#This Row],[EnDate]])</f>
        <v>4</v>
      </c>
      <c r="E118" t="str">
        <f>VLOOKUP(T_ExDate[[#This Row],[Day]],T_Day[],2,FALSE)</f>
        <v>WED</v>
      </c>
      <c r="F118" t="str">
        <f>VLOOKUP(T_ExDate[[#This Row],[Day]],T_Day[],3,FALSE)</f>
        <v>چهارشنبه</v>
      </c>
      <c r="G118">
        <f>ROUNDDOWN(T_ExDate[[#This Row],[DateID]]/7,0)-_xlfn.XLOOKUP(T_ExDate[[#This Row],[FaYear]],T_WeekNumberOrigin[Year],T_WeekNumberOrigin[GeneralWeekNumberofFirstDayofYear])</f>
        <v>17</v>
      </c>
      <c r="H118" t="str">
        <f>TEXT(T_ExDate[[#This Row],[DateID]],"[$-fa-IR,16]yyyy")</f>
        <v>1400</v>
      </c>
      <c r="I118" t="str">
        <f>TEXT(T_ExDate[[#This Row],[DateID]],"[$-fa-IR,16]mm")</f>
        <v>04</v>
      </c>
      <c r="J118" t="str">
        <f>VLOOKUP(T_ExDate[[#This Row],[FaMonth]],T_Month[],2,FALSE)</f>
        <v>تیر</v>
      </c>
      <c r="K118" t="str">
        <f>TEXT(T_ExDate[[#This Row],[DateID]],"[$-fa-IR,16]dd")</f>
        <v>23</v>
      </c>
      <c r="L118" t="str">
        <f>TEXT(T_ExDate[[#This Row],[DateID]],"[$-ar-SA,17]yyyy")</f>
        <v>1442</v>
      </c>
      <c r="M118" t="str">
        <f>TEXT(T_ExDate[[#This Row],[DateID]],"[$-ar-SA,17]mm")</f>
        <v>12</v>
      </c>
      <c r="N118" t="str">
        <f>VLOOKUP(T_ExDate[[#This Row],[ArMonth]],T_Month[],3,FALSE)</f>
        <v>ذی‌الحجه</v>
      </c>
      <c r="O118" t="str">
        <f>TEXT(T_ExDate[[#This Row],[DateID]],"[$-ar-SA,17]dd")</f>
        <v>04</v>
      </c>
      <c r="P118" t="str">
        <f>_xlfn.CONCAT(T_ExDate[[#This Row],[FaYear]],"-",T_ExDate[[#This Row],[FaMonth]],"-",T_ExDate[[#This Row],[FaDayDate]])</f>
        <v>1400-04-23</v>
      </c>
    </row>
    <row r="119" spans="1:16" x14ac:dyDescent="0.4">
      <c r="A119" s="1">
        <f>T_ExDate[[#This Row],[EnDate]]</f>
        <v>44392</v>
      </c>
      <c r="B119" s="2">
        <v>44392</v>
      </c>
      <c r="C119" s="3">
        <f>T_ExDate[[#This Row],[EnDate]]</f>
        <v>44392</v>
      </c>
      <c r="D119">
        <f>WEEKDAY(T_ExDate[[#This Row],[EnDate]])</f>
        <v>5</v>
      </c>
      <c r="E119" t="str">
        <f>VLOOKUP(T_ExDate[[#This Row],[Day]],T_Day[],2,FALSE)</f>
        <v>THU</v>
      </c>
      <c r="F119" t="str">
        <f>VLOOKUP(T_ExDate[[#This Row],[Day]],T_Day[],3,FALSE)</f>
        <v>پنجشنبه</v>
      </c>
      <c r="G119">
        <f>ROUNDDOWN(T_ExDate[[#This Row],[DateID]]/7,0)-_xlfn.XLOOKUP(T_ExDate[[#This Row],[FaYear]],T_WeekNumberOrigin[Year],T_WeekNumberOrigin[GeneralWeekNumberofFirstDayofYear])</f>
        <v>17</v>
      </c>
      <c r="H119" t="str">
        <f>TEXT(T_ExDate[[#This Row],[DateID]],"[$-fa-IR,16]yyyy")</f>
        <v>1400</v>
      </c>
      <c r="I119" t="str">
        <f>TEXT(T_ExDate[[#This Row],[DateID]],"[$-fa-IR,16]mm")</f>
        <v>04</v>
      </c>
      <c r="J119" t="str">
        <f>VLOOKUP(T_ExDate[[#This Row],[FaMonth]],T_Month[],2,FALSE)</f>
        <v>تیر</v>
      </c>
      <c r="K119" t="str">
        <f>TEXT(T_ExDate[[#This Row],[DateID]],"[$-fa-IR,16]dd")</f>
        <v>24</v>
      </c>
      <c r="L119" t="str">
        <f>TEXT(T_ExDate[[#This Row],[DateID]],"[$-ar-SA,17]yyyy")</f>
        <v>1442</v>
      </c>
      <c r="M119" t="str">
        <f>TEXT(T_ExDate[[#This Row],[DateID]],"[$-ar-SA,17]mm")</f>
        <v>12</v>
      </c>
      <c r="N119" t="str">
        <f>VLOOKUP(T_ExDate[[#This Row],[ArMonth]],T_Month[],3,FALSE)</f>
        <v>ذی‌الحجه</v>
      </c>
      <c r="O119" t="str">
        <f>TEXT(T_ExDate[[#This Row],[DateID]],"[$-ar-SA,17]dd")</f>
        <v>05</v>
      </c>
      <c r="P119" t="str">
        <f>_xlfn.CONCAT(T_ExDate[[#This Row],[FaYear]],"-",T_ExDate[[#This Row],[FaMonth]],"-",T_ExDate[[#This Row],[FaDayDate]])</f>
        <v>1400-04-24</v>
      </c>
    </row>
    <row r="120" spans="1:16" x14ac:dyDescent="0.4">
      <c r="A120" s="1">
        <f>T_ExDate[[#This Row],[EnDate]]</f>
        <v>44393</v>
      </c>
      <c r="B120" s="2">
        <v>44393</v>
      </c>
      <c r="C120" s="3">
        <f>T_ExDate[[#This Row],[EnDate]]</f>
        <v>44393</v>
      </c>
      <c r="D120">
        <f>WEEKDAY(T_ExDate[[#This Row],[EnDate]])</f>
        <v>6</v>
      </c>
      <c r="E120" t="str">
        <f>VLOOKUP(T_ExDate[[#This Row],[Day]],T_Day[],2,FALSE)</f>
        <v>FRI</v>
      </c>
      <c r="F120" t="str">
        <f>VLOOKUP(T_ExDate[[#This Row],[Day]],T_Day[],3,FALSE)</f>
        <v>جمعه</v>
      </c>
      <c r="G120">
        <f>ROUNDDOWN(T_ExDate[[#This Row],[DateID]]/7,0)-_xlfn.XLOOKUP(T_ExDate[[#This Row],[FaYear]],T_WeekNumberOrigin[Year],T_WeekNumberOrigin[GeneralWeekNumberofFirstDayofYear])</f>
        <v>17</v>
      </c>
      <c r="H120" t="str">
        <f>TEXT(T_ExDate[[#This Row],[DateID]],"[$-fa-IR,16]yyyy")</f>
        <v>1400</v>
      </c>
      <c r="I120" t="str">
        <f>TEXT(T_ExDate[[#This Row],[DateID]],"[$-fa-IR,16]mm")</f>
        <v>04</v>
      </c>
      <c r="J120" t="str">
        <f>VLOOKUP(T_ExDate[[#This Row],[FaMonth]],T_Month[],2,FALSE)</f>
        <v>تیر</v>
      </c>
      <c r="K120" t="str">
        <f>TEXT(T_ExDate[[#This Row],[DateID]],"[$-fa-IR,16]dd")</f>
        <v>25</v>
      </c>
      <c r="L120" t="str">
        <f>TEXT(T_ExDate[[#This Row],[DateID]],"[$-ar-SA,17]yyyy")</f>
        <v>1442</v>
      </c>
      <c r="M120" t="str">
        <f>TEXT(T_ExDate[[#This Row],[DateID]],"[$-ar-SA,17]mm")</f>
        <v>12</v>
      </c>
      <c r="N120" t="str">
        <f>VLOOKUP(T_ExDate[[#This Row],[ArMonth]],T_Month[],3,FALSE)</f>
        <v>ذی‌الحجه</v>
      </c>
      <c r="O120" t="str">
        <f>TEXT(T_ExDate[[#This Row],[DateID]],"[$-ar-SA,17]dd")</f>
        <v>06</v>
      </c>
      <c r="P120" t="str">
        <f>_xlfn.CONCAT(T_ExDate[[#This Row],[FaYear]],"-",T_ExDate[[#This Row],[FaMonth]],"-",T_ExDate[[#This Row],[FaDayDate]])</f>
        <v>1400-04-25</v>
      </c>
    </row>
    <row r="121" spans="1:16" x14ac:dyDescent="0.4">
      <c r="A121" s="1">
        <f>T_ExDate[[#This Row],[EnDate]]</f>
        <v>44394</v>
      </c>
      <c r="B121" s="2">
        <v>44394</v>
      </c>
      <c r="C121" s="3">
        <f>T_ExDate[[#This Row],[EnDate]]</f>
        <v>44394</v>
      </c>
      <c r="D121">
        <f>WEEKDAY(T_ExDate[[#This Row],[EnDate]])</f>
        <v>7</v>
      </c>
      <c r="E121" t="str">
        <f>VLOOKUP(T_ExDate[[#This Row],[Day]],T_Day[],2,FALSE)</f>
        <v>SAT</v>
      </c>
      <c r="F121" t="str">
        <f>VLOOKUP(T_ExDate[[#This Row],[Day]],T_Day[],3,FALSE)</f>
        <v>شنبه</v>
      </c>
      <c r="G121">
        <f>ROUNDDOWN(T_ExDate[[#This Row],[DateID]]/7,0)-_xlfn.XLOOKUP(T_ExDate[[#This Row],[FaYear]],T_WeekNumberOrigin[Year],T_WeekNumberOrigin[GeneralWeekNumberofFirstDayofYear])</f>
        <v>18</v>
      </c>
      <c r="H121" t="str">
        <f>TEXT(T_ExDate[[#This Row],[DateID]],"[$-fa-IR,16]yyyy")</f>
        <v>1400</v>
      </c>
      <c r="I121" t="str">
        <f>TEXT(T_ExDate[[#This Row],[DateID]],"[$-fa-IR,16]mm")</f>
        <v>04</v>
      </c>
      <c r="J121" t="str">
        <f>VLOOKUP(T_ExDate[[#This Row],[FaMonth]],T_Month[],2,FALSE)</f>
        <v>تیر</v>
      </c>
      <c r="K121" t="str">
        <f>TEXT(T_ExDate[[#This Row],[DateID]],"[$-fa-IR,16]dd")</f>
        <v>26</v>
      </c>
      <c r="L121" t="str">
        <f>TEXT(T_ExDate[[#This Row],[DateID]],"[$-ar-SA,17]yyyy")</f>
        <v>1442</v>
      </c>
      <c r="M121" t="str">
        <f>TEXT(T_ExDate[[#This Row],[DateID]],"[$-ar-SA,17]mm")</f>
        <v>12</v>
      </c>
      <c r="N121" t="str">
        <f>VLOOKUP(T_ExDate[[#This Row],[ArMonth]],T_Month[],3,FALSE)</f>
        <v>ذی‌الحجه</v>
      </c>
      <c r="O121" t="str">
        <f>TEXT(T_ExDate[[#This Row],[DateID]],"[$-ar-SA,17]dd")</f>
        <v>07</v>
      </c>
      <c r="P121" t="str">
        <f>_xlfn.CONCAT(T_ExDate[[#This Row],[FaYear]],"-",T_ExDate[[#This Row],[FaMonth]],"-",T_ExDate[[#This Row],[FaDayDate]])</f>
        <v>1400-04-26</v>
      </c>
    </row>
    <row r="122" spans="1:16" x14ac:dyDescent="0.4">
      <c r="A122" s="1">
        <f>T_ExDate[[#This Row],[EnDate]]</f>
        <v>44395</v>
      </c>
      <c r="B122" s="2">
        <v>44395</v>
      </c>
      <c r="C122" s="3">
        <f>T_ExDate[[#This Row],[EnDate]]</f>
        <v>44395</v>
      </c>
      <c r="D122">
        <f>WEEKDAY(T_ExDate[[#This Row],[EnDate]])</f>
        <v>1</v>
      </c>
      <c r="E122" t="str">
        <f>VLOOKUP(T_ExDate[[#This Row],[Day]],T_Day[],2,FALSE)</f>
        <v>SUN</v>
      </c>
      <c r="F122" t="str">
        <f>VLOOKUP(T_ExDate[[#This Row],[Day]],T_Day[],3,FALSE)</f>
        <v>یکشنبه</v>
      </c>
      <c r="G122">
        <f>ROUNDDOWN(T_ExDate[[#This Row],[DateID]]/7,0)-_xlfn.XLOOKUP(T_ExDate[[#This Row],[FaYear]],T_WeekNumberOrigin[Year],T_WeekNumberOrigin[GeneralWeekNumberofFirstDayofYear])</f>
        <v>18</v>
      </c>
      <c r="H122" t="str">
        <f>TEXT(T_ExDate[[#This Row],[DateID]],"[$-fa-IR,16]yyyy")</f>
        <v>1400</v>
      </c>
      <c r="I122" t="str">
        <f>TEXT(T_ExDate[[#This Row],[DateID]],"[$-fa-IR,16]mm")</f>
        <v>04</v>
      </c>
      <c r="J122" t="str">
        <f>VLOOKUP(T_ExDate[[#This Row],[FaMonth]],T_Month[],2,FALSE)</f>
        <v>تیر</v>
      </c>
      <c r="K122" t="str">
        <f>TEXT(T_ExDate[[#This Row],[DateID]],"[$-fa-IR,16]dd")</f>
        <v>27</v>
      </c>
      <c r="L122" t="str">
        <f>TEXT(T_ExDate[[#This Row],[DateID]],"[$-ar-SA,17]yyyy")</f>
        <v>1442</v>
      </c>
      <c r="M122" t="str">
        <f>TEXT(T_ExDate[[#This Row],[DateID]],"[$-ar-SA,17]mm")</f>
        <v>12</v>
      </c>
      <c r="N122" t="str">
        <f>VLOOKUP(T_ExDate[[#This Row],[ArMonth]],T_Month[],3,FALSE)</f>
        <v>ذی‌الحجه</v>
      </c>
      <c r="O122" t="str">
        <f>TEXT(T_ExDate[[#This Row],[DateID]],"[$-ar-SA,17]dd")</f>
        <v>08</v>
      </c>
      <c r="P122" t="str">
        <f>_xlfn.CONCAT(T_ExDate[[#This Row],[FaYear]],"-",T_ExDate[[#This Row],[FaMonth]],"-",T_ExDate[[#This Row],[FaDayDate]])</f>
        <v>1400-04-27</v>
      </c>
    </row>
    <row r="123" spans="1:16" x14ac:dyDescent="0.4">
      <c r="A123" s="1">
        <f>T_ExDate[[#This Row],[EnDate]]</f>
        <v>44396</v>
      </c>
      <c r="B123" s="2">
        <v>44396</v>
      </c>
      <c r="C123" s="3">
        <f>T_ExDate[[#This Row],[EnDate]]</f>
        <v>44396</v>
      </c>
      <c r="D123">
        <f>WEEKDAY(T_ExDate[[#This Row],[EnDate]])</f>
        <v>2</v>
      </c>
      <c r="E123" t="str">
        <f>VLOOKUP(T_ExDate[[#This Row],[Day]],T_Day[],2,FALSE)</f>
        <v>MON</v>
      </c>
      <c r="F123" t="str">
        <f>VLOOKUP(T_ExDate[[#This Row],[Day]],T_Day[],3,FALSE)</f>
        <v>دوشنبه</v>
      </c>
      <c r="G123">
        <f>ROUNDDOWN(T_ExDate[[#This Row],[DateID]]/7,0)-_xlfn.XLOOKUP(T_ExDate[[#This Row],[FaYear]],T_WeekNumberOrigin[Year],T_WeekNumberOrigin[GeneralWeekNumberofFirstDayofYear])</f>
        <v>18</v>
      </c>
      <c r="H123" t="str">
        <f>TEXT(T_ExDate[[#This Row],[DateID]],"[$-fa-IR,16]yyyy")</f>
        <v>1400</v>
      </c>
      <c r="I123" t="str">
        <f>TEXT(T_ExDate[[#This Row],[DateID]],"[$-fa-IR,16]mm")</f>
        <v>04</v>
      </c>
      <c r="J123" t="str">
        <f>VLOOKUP(T_ExDate[[#This Row],[FaMonth]],T_Month[],2,FALSE)</f>
        <v>تیر</v>
      </c>
      <c r="K123" t="str">
        <f>TEXT(T_ExDate[[#This Row],[DateID]],"[$-fa-IR,16]dd")</f>
        <v>28</v>
      </c>
      <c r="L123" t="str">
        <f>TEXT(T_ExDate[[#This Row],[DateID]],"[$-ar-SA,17]yyyy")</f>
        <v>1442</v>
      </c>
      <c r="M123" t="str">
        <f>TEXT(T_ExDate[[#This Row],[DateID]],"[$-ar-SA,17]mm")</f>
        <v>12</v>
      </c>
      <c r="N123" t="str">
        <f>VLOOKUP(T_ExDate[[#This Row],[ArMonth]],T_Month[],3,FALSE)</f>
        <v>ذی‌الحجه</v>
      </c>
      <c r="O123" t="str">
        <f>TEXT(T_ExDate[[#This Row],[DateID]],"[$-ar-SA,17]dd")</f>
        <v>09</v>
      </c>
      <c r="P123" t="str">
        <f>_xlfn.CONCAT(T_ExDate[[#This Row],[FaYear]],"-",T_ExDate[[#This Row],[FaMonth]],"-",T_ExDate[[#This Row],[FaDayDate]])</f>
        <v>1400-04-28</v>
      </c>
    </row>
    <row r="124" spans="1:16" x14ac:dyDescent="0.4">
      <c r="A124" s="1">
        <f>T_ExDate[[#This Row],[EnDate]]</f>
        <v>44397</v>
      </c>
      <c r="B124" s="2">
        <v>44397</v>
      </c>
      <c r="C124" s="3">
        <f>T_ExDate[[#This Row],[EnDate]]</f>
        <v>44397</v>
      </c>
      <c r="D124">
        <f>WEEKDAY(T_ExDate[[#This Row],[EnDate]])</f>
        <v>3</v>
      </c>
      <c r="E124" t="str">
        <f>VLOOKUP(T_ExDate[[#This Row],[Day]],T_Day[],2,FALSE)</f>
        <v>TUE</v>
      </c>
      <c r="F124" t="str">
        <f>VLOOKUP(T_ExDate[[#This Row],[Day]],T_Day[],3,FALSE)</f>
        <v>سه شنبه</v>
      </c>
      <c r="G124">
        <f>ROUNDDOWN(T_ExDate[[#This Row],[DateID]]/7,0)-_xlfn.XLOOKUP(T_ExDate[[#This Row],[FaYear]],T_WeekNumberOrigin[Year],T_WeekNumberOrigin[GeneralWeekNumberofFirstDayofYear])</f>
        <v>18</v>
      </c>
      <c r="H124" t="str">
        <f>TEXT(T_ExDate[[#This Row],[DateID]],"[$-fa-IR,16]yyyy")</f>
        <v>1400</v>
      </c>
      <c r="I124" t="str">
        <f>TEXT(T_ExDate[[#This Row],[DateID]],"[$-fa-IR,16]mm")</f>
        <v>04</v>
      </c>
      <c r="J124" t="str">
        <f>VLOOKUP(T_ExDate[[#This Row],[FaMonth]],T_Month[],2,FALSE)</f>
        <v>تیر</v>
      </c>
      <c r="K124" t="str">
        <f>TEXT(T_ExDate[[#This Row],[DateID]],"[$-fa-IR,16]dd")</f>
        <v>29</v>
      </c>
      <c r="L124" t="str">
        <f>TEXT(T_ExDate[[#This Row],[DateID]],"[$-ar-SA,17]yyyy")</f>
        <v>1442</v>
      </c>
      <c r="M124" t="str">
        <f>TEXT(T_ExDate[[#This Row],[DateID]],"[$-ar-SA,17]mm")</f>
        <v>12</v>
      </c>
      <c r="N124" t="str">
        <f>VLOOKUP(T_ExDate[[#This Row],[ArMonth]],T_Month[],3,FALSE)</f>
        <v>ذی‌الحجه</v>
      </c>
      <c r="O124" t="str">
        <f>TEXT(T_ExDate[[#This Row],[DateID]],"[$-ar-SA,17]dd")</f>
        <v>10</v>
      </c>
      <c r="P124" t="str">
        <f>_xlfn.CONCAT(T_ExDate[[#This Row],[FaYear]],"-",T_ExDate[[#This Row],[FaMonth]],"-",T_ExDate[[#This Row],[FaDayDate]])</f>
        <v>1400-04-29</v>
      </c>
    </row>
    <row r="125" spans="1:16" x14ac:dyDescent="0.4">
      <c r="A125" s="1">
        <f>T_ExDate[[#This Row],[EnDate]]</f>
        <v>44398</v>
      </c>
      <c r="B125" s="2">
        <v>44398</v>
      </c>
      <c r="C125" s="3">
        <f>T_ExDate[[#This Row],[EnDate]]</f>
        <v>44398</v>
      </c>
      <c r="D125">
        <f>WEEKDAY(T_ExDate[[#This Row],[EnDate]])</f>
        <v>4</v>
      </c>
      <c r="E125" t="str">
        <f>VLOOKUP(T_ExDate[[#This Row],[Day]],T_Day[],2,FALSE)</f>
        <v>WED</v>
      </c>
      <c r="F125" t="str">
        <f>VLOOKUP(T_ExDate[[#This Row],[Day]],T_Day[],3,FALSE)</f>
        <v>چهارشنبه</v>
      </c>
      <c r="G125">
        <f>ROUNDDOWN(T_ExDate[[#This Row],[DateID]]/7,0)-_xlfn.XLOOKUP(T_ExDate[[#This Row],[FaYear]],T_WeekNumberOrigin[Year],T_WeekNumberOrigin[GeneralWeekNumberofFirstDayofYear])</f>
        <v>18</v>
      </c>
      <c r="H125" t="str">
        <f>TEXT(T_ExDate[[#This Row],[DateID]],"[$-fa-IR,16]yyyy")</f>
        <v>1400</v>
      </c>
      <c r="I125" t="str">
        <f>TEXT(T_ExDate[[#This Row],[DateID]],"[$-fa-IR,16]mm")</f>
        <v>04</v>
      </c>
      <c r="J125" t="str">
        <f>VLOOKUP(T_ExDate[[#This Row],[FaMonth]],T_Month[],2,FALSE)</f>
        <v>تیر</v>
      </c>
      <c r="K125" t="str">
        <f>TEXT(T_ExDate[[#This Row],[DateID]],"[$-fa-IR,16]dd")</f>
        <v>30</v>
      </c>
      <c r="L125" t="str">
        <f>TEXT(T_ExDate[[#This Row],[DateID]],"[$-ar-SA,17]yyyy")</f>
        <v>1442</v>
      </c>
      <c r="M125" t="str">
        <f>TEXT(T_ExDate[[#This Row],[DateID]],"[$-ar-SA,17]mm")</f>
        <v>12</v>
      </c>
      <c r="N125" t="str">
        <f>VLOOKUP(T_ExDate[[#This Row],[ArMonth]],T_Month[],3,FALSE)</f>
        <v>ذی‌الحجه</v>
      </c>
      <c r="O125" t="str">
        <f>TEXT(T_ExDate[[#This Row],[DateID]],"[$-ar-SA,17]dd")</f>
        <v>11</v>
      </c>
      <c r="P125" t="str">
        <f>_xlfn.CONCAT(T_ExDate[[#This Row],[FaYear]],"-",T_ExDate[[#This Row],[FaMonth]],"-",T_ExDate[[#This Row],[FaDayDate]])</f>
        <v>1400-04-30</v>
      </c>
    </row>
    <row r="126" spans="1:16" x14ac:dyDescent="0.4">
      <c r="A126" s="1">
        <f>T_ExDate[[#This Row],[EnDate]]</f>
        <v>44399</v>
      </c>
      <c r="B126" s="2">
        <v>44399</v>
      </c>
      <c r="C126" s="3">
        <f>T_ExDate[[#This Row],[EnDate]]</f>
        <v>44399</v>
      </c>
      <c r="D126">
        <f>WEEKDAY(T_ExDate[[#This Row],[EnDate]])</f>
        <v>5</v>
      </c>
      <c r="E126" t="str">
        <f>VLOOKUP(T_ExDate[[#This Row],[Day]],T_Day[],2,FALSE)</f>
        <v>THU</v>
      </c>
      <c r="F126" t="str">
        <f>VLOOKUP(T_ExDate[[#This Row],[Day]],T_Day[],3,FALSE)</f>
        <v>پنجشنبه</v>
      </c>
      <c r="G126">
        <f>ROUNDDOWN(T_ExDate[[#This Row],[DateID]]/7,0)-_xlfn.XLOOKUP(T_ExDate[[#This Row],[FaYear]],T_WeekNumberOrigin[Year],T_WeekNumberOrigin[GeneralWeekNumberofFirstDayofYear])</f>
        <v>18</v>
      </c>
      <c r="H126" t="str">
        <f>TEXT(T_ExDate[[#This Row],[DateID]],"[$-fa-IR,16]yyyy")</f>
        <v>1400</v>
      </c>
      <c r="I126" t="str">
        <f>TEXT(T_ExDate[[#This Row],[DateID]],"[$-fa-IR,16]mm")</f>
        <v>04</v>
      </c>
      <c r="J126" t="str">
        <f>VLOOKUP(T_ExDate[[#This Row],[FaMonth]],T_Month[],2,FALSE)</f>
        <v>تیر</v>
      </c>
      <c r="K126" t="str">
        <f>TEXT(T_ExDate[[#This Row],[DateID]],"[$-fa-IR,16]dd")</f>
        <v>31</v>
      </c>
      <c r="L126" t="str">
        <f>TEXT(T_ExDate[[#This Row],[DateID]],"[$-ar-SA,17]yyyy")</f>
        <v>1442</v>
      </c>
      <c r="M126" t="str">
        <f>TEXT(T_ExDate[[#This Row],[DateID]],"[$-ar-SA,17]mm")</f>
        <v>12</v>
      </c>
      <c r="N126" t="str">
        <f>VLOOKUP(T_ExDate[[#This Row],[ArMonth]],T_Month[],3,FALSE)</f>
        <v>ذی‌الحجه</v>
      </c>
      <c r="O126" t="str">
        <f>TEXT(T_ExDate[[#This Row],[DateID]],"[$-ar-SA,17]dd")</f>
        <v>12</v>
      </c>
      <c r="P126" t="str">
        <f>_xlfn.CONCAT(T_ExDate[[#This Row],[FaYear]],"-",T_ExDate[[#This Row],[FaMonth]],"-",T_ExDate[[#This Row],[FaDayDate]])</f>
        <v>1400-04-31</v>
      </c>
    </row>
    <row r="127" spans="1:16" x14ac:dyDescent="0.4">
      <c r="A127" s="1">
        <f>T_ExDate[[#This Row],[EnDate]]</f>
        <v>44400</v>
      </c>
      <c r="B127" s="2">
        <v>44400</v>
      </c>
      <c r="C127" s="3">
        <f>T_ExDate[[#This Row],[EnDate]]</f>
        <v>44400</v>
      </c>
      <c r="D127">
        <f>WEEKDAY(T_ExDate[[#This Row],[EnDate]])</f>
        <v>6</v>
      </c>
      <c r="E127" t="str">
        <f>VLOOKUP(T_ExDate[[#This Row],[Day]],T_Day[],2,FALSE)</f>
        <v>FRI</v>
      </c>
      <c r="F127" t="str">
        <f>VLOOKUP(T_ExDate[[#This Row],[Day]],T_Day[],3,FALSE)</f>
        <v>جمعه</v>
      </c>
      <c r="G127">
        <f>ROUNDDOWN(T_ExDate[[#This Row],[DateID]]/7,0)-_xlfn.XLOOKUP(T_ExDate[[#This Row],[FaYear]],T_WeekNumberOrigin[Year],T_WeekNumberOrigin[GeneralWeekNumberofFirstDayofYear])</f>
        <v>18</v>
      </c>
      <c r="H127" t="str">
        <f>TEXT(T_ExDate[[#This Row],[DateID]],"[$-fa-IR,16]yyyy")</f>
        <v>1400</v>
      </c>
      <c r="I127" t="str">
        <f>TEXT(T_ExDate[[#This Row],[DateID]],"[$-fa-IR,16]mm")</f>
        <v>05</v>
      </c>
      <c r="J127" t="str">
        <f>VLOOKUP(T_ExDate[[#This Row],[FaMonth]],T_Month[],2,FALSE)</f>
        <v>مرداد</v>
      </c>
      <c r="K127" t="str">
        <f>TEXT(T_ExDate[[#This Row],[DateID]],"[$-fa-IR,16]dd")</f>
        <v>01</v>
      </c>
      <c r="L127" t="str">
        <f>TEXT(T_ExDate[[#This Row],[DateID]],"[$-ar-SA,17]yyyy")</f>
        <v>1442</v>
      </c>
      <c r="M127" t="str">
        <f>TEXT(T_ExDate[[#This Row],[DateID]],"[$-ar-SA,17]mm")</f>
        <v>12</v>
      </c>
      <c r="N127" t="str">
        <f>VLOOKUP(T_ExDate[[#This Row],[ArMonth]],T_Month[],3,FALSE)</f>
        <v>ذی‌الحجه</v>
      </c>
      <c r="O127" t="str">
        <f>TEXT(T_ExDate[[#This Row],[DateID]],"[$-ar-SA,17]dd")</f>
        <v>13</v>
      </c>
      <c r="P127" t="str">
        <f>_xlfn.CONCAT(T_ExDate[[#This Row],[FaYear]],"-",T_ExDate[[#This Row],[FaMonth]],"-",T_ExDate[[#This Row],[FaDayDate]])</f>
        <v>1400-05-01</v>
      </c>
    </row>
    <row r="128" spans="1:16" x14ac:dyDescent="0.4">
      <c r="A128" s="1">
        <f>T_ExDate[[#This Row],[EnDate]]</f>
        <v>44401</v>
      </c>
      <c r="B128" s="2">
        <v>44401</v>
      </c>
      <c r="C128" s="3">
        <f>T_ExDate[[#This Row],[EnDate]]</f>
        <v>44401</v>
      </c>
      <c r="D128">
        <f>WEEKDAY(T_ExDate[[#This Row],[EnDate]])</f>
        <v>7</v>
      </c>
      <c r="E128" t="str">
        <f>VLOOKUP(T_ExDate[[#This Row],[Day]],T_Day[],2,FALSE)</f>
        <v>SAT</v>
      </c>
      <c r="F128" t="str">
        <f>VLOOKUP(T_ExDate[[#This Row],[Day]],T_Day[],3,FALSE)</f>
        <v>شنبه</v>
      </c>
      <c r="G128">
        <f>ROUNDDOWN(T_ExDate[[#This Row],[DateID]]/7,0)-_xlfn.XLOOKUP(T_ExDate[[#This Row],[FaYear]],T_WeekNumberOrigin[Year],T_WeekNumberOrigin[GeneralWeekNumberofFirstDayofYear])</f>
        <v>19</v>
      </c>
      <c r="H128" t="str">
        <f>TEXT(T_ExDate[[#This Row],[DateID]],"[$-fa-IR,16]yyyy")</f>
        <v>1400</v>
      </c>
      <c r="I128" t="str">
        <f>TEXT(T_ExDate[[#This Row],[DateID]],"[$-fa-IR,16]mm")</f>
        <v>05</v>
      </c>
      <c r="J128" t="str">
        <f>VLOOKUP(T_ExDate[[#This Row],[FaMonth]],T_Month[],2,FALSE)</f>
        <v>مرداد</v>
      </c>
      <c r="K128" t="str">
        <f>TEXT(T_ExDate[[#This Row],[DateID]],"[$-fa-IR,16]dd")</f>
        <v>02</v>
      </c>
      <c r="L128" t="str">
        <f>TEXT(T_ExDate[[#This Row],[DateID]],"[$-ar-SA,17]yyyy")</f>
        <v>1442</v>
      </c>
      <c r="M128" t="str">
        <f>TEXT(T_ExDate[[#This Row],[DateID]],"[$-ar-SA,17]mm")</f>
        <v>12</v>
      </c>
      <c r="N128" t="str">
        <f>VLOOKUP(T_ExDate[[#This Row],[ArMonth]],T_Month[],3,FALSE)</f>
        <v>ذی‌الحجه</v>
      </c>
      <c r="O128" t="str">
        <f>TEXT(T_ExDate[[#This Row],[DateID]],"[$-ar-SA,17]dd")</f>
        <v>14</v>
      </c>
      <c r="P128" t="str">
        <f>_xlfn.CONCAT(T_ExDate[[#This Row],[FaYear]],"-",T_ExDate[[#This Row],[FaMonth]],"-",T_ExDate[[#This Row],[FaDayDate]])</f>
        <v>1400-05-02</v>
      </c>
    </row>
    <row r="129" spans="1:16" x14ac:dyDescent="0.4">
      <c r="A129" s="1">
        <f>T_ExDate[[#This Row],[EnDate]]</f>
        <v>44402</v>
      </c>
      <c r="B129" s="2">
        <v>44402</v>
      </c>
      <c r="C129" s="3">
        <f>T_ExDate[[#This Row],[EnDate]]</f>
        <v>44402</v>
      </c>
      <c r="D129">
        <f>WEEKDAY(T_ExDate[[#This Row],[EnDate]])</f>
        <v>1</v>
      </c>
      <c r="E129" t="str">
        <f>VLOOKUP(T_ExDate[[#This Row],[Day]],T_Day[],2,FALSE)</f>
        <v>SUN</v>
      </c>
      <c r="F129" t="str">
        <f>VLOOKUP(T_ExDate[[#This Row],[Day]],T_Day[],3,FALSE)</f>
        <v>یکشنبه</v>
      </c>
      <c r="G129">
        <f>ROUNDDOWN(T_ExDate[[#This Row],[DateID]]/7,0)-_xlfn.XLOOKUP(T_ExDate[[#This Row],[FaYear]],T_WeekNumberOrigin[Year],T_WeekNumberOrigin[GeneralWeekNumberofFirstDayofYear])</f>
        <v>19</v>
      </c>
      <c r="H129" t="str">
        <f>TEXT(T_ExDate[[#This Row],[DateID]],"[$-fa-IR,16]yyyy")</f>
        <v>1400</v>
      </c>
      <c r="I129" t="str">
        <f>TEXT(T_ExDate[[#This Row],[DateID]],"[$-fa-IR,16]mm")</f>
        <v>05</v>
      </c>
      <c r="J129" t="str">
        <f>VLOOKUP(T_ExDate[[#This Row],[FaMonth]],T_Month[],2,FALSE)</f>
        <v>مرداد</v>
      </c>
      <c r="K129" t="str">
        <f>TEXT(T_ExDate[[#This Row],[DateID]],"[$-fa-IR,16]dd")</f>
        <v>03</v>
      </c>
      <c r="L129" t="str">
        <f>TEXT(T_ExDate[[#This Row],[DateID]],"[$-ar-SA,17]yyyy")</f>
        <v>1442</v>
      </c>
      <c r="M129" t="str">
        <f>TEXT(T_ExDate[[#This Row],[DateID]],"[$-ar-SA,17]mm")</f>
        <v>12</v>
      </c>
      <c r="N129" t="str">
        <f>VLOOKUP(T_ExDate[[#This Row],[ArMonth]],T_Month[],3,FALSE)</f>
        <v>ذی‌الحجه</v>
      </c>
      <c r="O129" t="str">
        <f>TEXT(T_ExDate[[#This Row],[DateID]],"[$-ar-SA,17]dd")</f>
        <v>15</v>
      </c>
      <c r="P129" t="str">
        <f>_xlfn.CONCAT(T_ExDate[[#This Row],[FaYear]],"-",T_ExDate[[#This Row],[FaMonth]],"-",T_ExDate[[#This Row],[FaDayDate]])</f>
        <v>1400-05-03</v>
      </c>
    </row>
    <row r="130" spans="1:16" x14ac:dyDescent="0.4">
      <c r="A130" s="1">
        <f>T_ExDate[[#This Row],[EnDate]]</f>
        <v>44403</v>
      </c>
      <c r="B130" s="2">
        <v>44403</v>
      </c>
      <c r="C130" s="3">
        <f>T_ExDate[[#This Row],[EnDate]]</f>
        <v>44403</v>
      </c>
      <c r="D130">
        <f>WEEKDAY(T_ExDate[[#This Row],[EnDate]])</f>
        <v>2</v>
      </c>
      <c r="E130" t="str">
        <f>VLOOKUP(T_ExDate[[#This Row],[Day]],T_Day[],2,FALSE)</f>
        <v>MON</v>
      </c>
      <c r="F130" t="str">
        <f>VLOOKUP(T_ExDate[[#This Row],[Day]],T_Day[],3,FALSE)</f>
        <v>دوشنبه</v>
      </c>
      <c r="G130">
        <f>ROUNDDOWN(T_ExDate[[#This Row],[DateID]]/7,0)-_xlfn.XLOOKUP(T_ExDate[[#This Row],[FaYear]],T_WeekNumberOrigin[Year],T_WeekNumberOrigin[GeneralWeekNumberofFirstDayofYear])</f>
        <v>19</v>
      </c>
      <c r="H130" t="str">
        <f>TEXT(T_ExDate[[#This Row],[DateID]],"[$-fa-IR,16]yyyy")</f>
        <v>1400</v>
      </c>
      <c r="I130" t="str">
        <f>TEXT(T_ExDate[[#This Row],[DateID]],"[$-fa-IR,16]mm")</f>
        <v>05</v>
      </c>
      <c r="J130" t="str">
        <f>VLOOKUP(T_ExDate[[#This Row],[FaMonth]],T_Month[],2,FALSE)</f>
        <v>مرداد</v>
      </c>
      <c r="K130" t="str">
        <f>TEXT(T_ExDate[[#This Row],[DateID]],"[$-fa-IR,16]dd")</f>
        <v>04</v>
      </c>
      <c r="L130" t="str">
        <f>TEXT(T_ExDate[[#This Row],[DateID]],"[$-ar-SA,17]yyyy")</f>
        <v>1442</v>
      </c>
      <c r="M130" t="str">
        <f>TEXT(T_ExDate[[#This Row],[DateID]],"[$-ar-SA,17]mm")</f>
        <v>12</v>
      </c>
      <c r="N130" t="str">
        <f>VLOOKUP(T_ExDate[[#This Row],[ArMonth]],T_Month[],3,FALSE)</f>
        <v>ذی‌الحجه</v>
      </c>
      <c r="O130" t="str">
        <f>TEXT(T_ExDate[[#This Row],[DateID]],"[$-ar-SA,17]dd")</f>
        <v>16</v>
      </c>
      <c r="P130" t="str">
        <f>_xlfn.CONCAT(T_ExDate[[#This Row],[FaYear]],"-",T_ExDate[[#This Row],[FaMonth]],"-",T_ExDate[[#This Row],[FaDayDate]])</f>
        <v>1400-05-04</v>
      </c>
    </row>
    <row r="131" spans="1:16" x14ac:dyDescent="0.4">
      <c r="A131" s="1">
        <f>T_ExDate[[#This Row],[EnDate]]</f>
        <v>44404</v>
      </c>
      <c r="B131" s="2">
        <v>44404</v>
      </c>
      <c r="C131" s="3">
        <f>T_ExDate[[#This Row],[EnDate]]</f>
        <v>44404</v>
      </c>
      <c r="D131">
        <f>WEEKDAY(T_ExDate[[#This Row],[EnDate]])</f>
        <v>3</v>
      </c>
      <c r="E131" t="str">
        <f>VLOOKUP(T_ExDate[[#This Row],[Day]],T_Day[],2,FALSE)</f>
        <v>TUE</v>
      </c>
      <c r="F131" t="str">
        <f>VLOOKUP(T_ExDate[[#This Row],[Day]],T_Day[],3,FALSE)</f>
        <v>سه شنبه</v>
      </c>
      <c r="G131">
        <f>ROUNDDOWN(T_ExDate[[#This Row],[DateID]]/7,0)-_xlfn.XLOOKUP(T_ExDate[[#This Row],[FaYear]],T_WeekNumberOrigin[Year],T_WeekNumberOrigin[GeneralWeekNumberofFirstDayofYear])</f>
        <v>19</v>
      </c>
      <c r="H131" t="str">
        <f>TEXT(T_ExDate[[#This Row],[DateID]],"[$-fa-IR,16]yyyy")</f>
        <v>1400</v>
      </c>
      <c r="I131" t="str">
        <f>TEXT(T_ExDate[[#This Row],[DateID]],"[$-fa-IR,16]mm")</f>
        <v>05</v>
      </c>
      <c r="J131" t="str">
        <f>VLOOKUP(T_ExDate[[#This Row],[FaMonth]],T_Month[],2,FALSE)</f>
        <v>مرداد</v>
      </c>
      <c r="K131" t="str">
        <f>TEXT(T_ExDate[[#This Row],[DateID]],"[$-fa-IR,16]dd")</f>
        <v>05</v>
      </c>
      <c r="L131" t="str">
        <f>TEXT(T_ExDate[[#This Row],[DateID]],"[$-ar-SA,17]yyyy")</f>
        <v>1442</v>
      </c>
      <c r="M131" t="str">
        <f>TEXT(T_ExDate[[#This Row],[DateID]],"[$-ar-SA,17]mm")</f>
        <v>12</v>
      </c>
      <c r="N131" t="str">
        <f>VLOOKUP(T_ExDate[[#This Row],[ArMonth]],T_Month[],3,FALSE)</f>
        <v>ذی‌الحجه</v>
      </c>
      <c r="O131" t="str">
        <f>TEXT(T_ExDate[[#This Row],[DateID]],"[$-ar-SA,17]dd")</f>
        <v>17</v>
      </c>
      <c r="P131" t="str">
        <f>_xlfn.CONCAT(T_ExDate[[#This Row],[FaYear]],"-",T_ExDate[[#This Row],[FaMonth]],"-",T_ExDate[[#This Row],[FaDayDate]])</f>
        <v>1400-05-05</v>
      </c>
    </row>
    <row r="132" spans="1:16" x14ac:dyDescent="0.4">
      <c r="A132" s="1">
        <f>T_ExDate[[#This Row],[EnDate]]</f>
        <v>44405</v>
      </c>
      <c r="B132" s="2">
        <v>44405</v>
      </c>
      <c r="C132" s="3">
        <f>T_ExDate[[#This Row],[EnDate]]</f>
        <v>44405</v>
      </c>
      <c r="D132">
        <f>WEEKDAY(T_ExDate[[#This Row],[EnDate]])</f>
        <v>4</v>
      </c>
      <c r="E132" t="str">
        <f>VLOOKUP(T_ExDate[[#This Row],[Day]],T_Day[],2,FALSE)</f>
        <v>WED</v>
      </c>
      <c r="F132" t="str">
        <f>VLOOKUP(T_ExDate[[#This Row],[Day]],T_Day[],3,FALSE)</f>
        <v>چهارشنبه</v>
      </c>
      <c r="G132">
        <f>ROUNDDOWN(T_ExDate[[#This Row],[DateID]]/7,0)-_xlfn.XLOOKUP(T_ExDate[[#This Row],[FaYear]],T_WeekNumberOrigin[Year],T_WeekNumberOrigin[GeneralWeekNumberofFirstDayofYear])</f>
        <v>19</v>
      </c>
      <c r="H132" t="str">
        <f>TEXT(T_ExDate[[#This Row],[DateID]],"[$-fa-IR,16]yyyy")</f>
        <v>1400</v>
      </c>
      <c r="I132" t="str">
        <f>TEXT(T_ExDate[[#This Row],[DateID]],"[$-fa-IR,16]mm")</f>
        <v>05</v>
      </c>
      <c r="J132" t="str">
        <f>VLOOKUP(T_ExDate[[#This Row],[FaMonth]],T_Month[],2,FALSE)</f>
        <v>مرداد</v>
      </c>
      <c r="K132" t="str">
        <f>TEXT(T_ExDate[[#This Row],[DateID]],"[$-fa-IR,16]dd")</f>
        <v>06</v>
      </c>
      <c r="L132" t="str">
        <f>TEXT(T_ExDate[[#This Row],[DateID]],"[$-ar-SA,17]yyyy")</f>
        <v>1442</v>
      </c>
      <c r="M132" t="str">
        <f>TEXT(T_ExDate[[#This Row],[DateID]],"[$-ar-SA,17]mm")</f>
        <v>12</v>
      </c>
      <c r="N132" t="str">
        <f>VLOOKUP(T_ExDate[[#This Row],[ArMonth]],T_Month[],3,FALSE)</f>
        <v>ذی‌الحجه</v>
      </c>
      <c r="O132" t="str">
        <f>TEXT(T_ExDate[[#This Row],[DateID]],"[$-ar-SA,17]dd")</f>
        <v>18</v>
      </c>
      <c r="P132" t="str">
        <f>_xlfn.CONCAT(T_ExDate[[#This Row],[FaYear]],"-",T_ExDate[[#This Row],[FaMonth]],"-",T_ExDate[[#This Row],[FaDayDate]])</f>
        <v>1400-05-06</v>
      </c>
    </row>
    <row r="133" spans="1:16" x14ac:dyDescent="0.4">
      <c r="A133" s="1">
        <f>T_ExDate[[#This Row],[EnDate]]</f>
        <v>44406</v>
      </c>
      <c r="B133" s="2">
        <v>44406</v>
      </c>
      <c r="C133" s="3">
        <f>T_ExDate[[#This Row],[EnDate]]</f>
        <v>44406</v>
      </c>
      <c r="D133">
        <f>WEEKDAY(T_ExDate[[#This Row],[EnDate]])</f>
        <v>5</v>
      </c>
      <c r="E133" t="str">
        <f>VLOOKUP(T_ExDate[[#This Row],[Day]],T_Day[],2,FALSE)</f>
        <v>THU</v>
      </c>
      <c r="F133" t="str">
        <f>VLOOKUP(T_ExDate[[#This Row],[Day]],T_Day[],3,FALSE)</f>
        <v>پنجشنبه</v>
      </c>
      <c r="G133">
        <f>ROUNDDOWN(T_ExDate[[#This Row],[DateID]]/7,0)-_xlfn.XLOOKUP(T_ExDate[[#This Row],[FaYear]],T_WeekNumberOrigin[Year],T_WeekNumberOrigin[GeneralWeekNumberofFirstDayofYear])</f>
        <v>19</v>
      </c>
      <c r="H133" t="str">
        <f>TEXT(T_ExDate[[#This Row],[DateID]],"[$-fa-IR,16]yyyy")</f>
        <v>1400</v>
      </c>
      <c r="I133" t="str">
        <f>TEXT(T_ExDate[[#This Row],[DateID]],"[$-fa-IR,16]mm")</f>
        <v>05</v>
      </c>
      <c r="J133" t="str">
        <f>VLOOKUP(T_ExDate[[#This Row],[FaMonth]],T_Month[],2,FALSE)</f>
        <v>مرداد</v>
      </c>
      <c r="K133" t="str">
        <f>TEXT(T_ExDate[[#This Row],[DateID]],"[$-fa-IR,16]dd")</f>
        <v>07</v>
      </c>
      <c r="L133" t="str">
        <f>TEXT(T_ExDate[[#This Row],[DateID]],"[$-ar-SA,17]yyyy")</f>
        <v>1442</v>
      </c>
      <c r="M133" t="str">
        <f>TEXT(T_ExDate[[#This Row],[DateID]],"[$-ar-SA,17]mm")</f>
        <v>12</v>
      </c>
      <c r="N133" t="str">
        <f>VLOOKUP(T_ExDate[[#This Row],[ArMonth]],T_Month[],3,FALSE)</f>
        <v>ذی‌الحجه</v>
      </c>
      <c r="O133" t="str">
        <f>TEXT(T_ExDate[[#This Row],[DateID]],"[$-ar-SA,17]dd")</f>
        <v>19</v>
      </c>
      <c r="P133" t="str">
        <f>_xlfn.CONCAT(T_ExDate[[#This Row],[FaYear]],"-",T_ExDate[[#This Row],[FaMonth]],"-",T_ExDate[[#This Row],[FaDayDate]])</f>
        <v>1400-05-07</v>
      </c>
    </row>
    <row r="134" spans="1:16" x14ac:dyDescent="0.4">
      <c r="A134" s="1">
        <f>T_ExDate[[#This Row],[EnDate]]</f>
        <v>44407</v>
      </c>
      <c r="B134" s="2">
        <v>44407</v>
      </c>
      <c r="C134" s="3">
        <f>T_ExDate[[#This Row],[EnDate]]</f>
        <v>44407</v>
      </c>
      <c r="D134">
        <f>WEEKDAY(T_ExDate[[#This Row],[EnDate]])</f>
        <v>6</v>
      </c>
      <c r="E134" t="str">
        <f>VLOOKUP(T_ExDate[[#This Row],[Day]],T_Day[],2,FALSE)</f>
        <v>FRI</v>
      </c>
      <c r="F134" t="str">
        <f>VLOOKUP(T_ExDate[[#This Row],[Day]],T_Day[],3,FALSE)</f>
        <v>جمعه</v>
      </c>
      <c r="G134">
        <f>ROUNDDOWN(T_ExDate[[#This Row],[DateID]]/7,0)-_xlfn.XLOOKUP(T_ExDate[[#This Row],[FaYear]],T_WeekNumberOrigin[Year],T_WeekNumberOrigin[GeneralWeekNumberofFirstDayofYear])</f>
        <v>19</v>
      </c>
      <c r="H134" t="str">
        <f>TEXT(T_ExDate[[#This Row],[DateID]],"[$-fa-IR,16]yyyy")</f>
        <v>1400</v>
      </c>
      <c r="I134" t="str">
        <f>TEXT(T_ExDate[[#This Row],[DateID]],"[$-fa-IR,16]mm")</f>
        <v>05</v>
      </c>
      <c r="J134" t="str">
        <f>VLOOKUP(T_ExDate[[#This Row],[FaMonth]],T_Month[],2,FALSE)</f>
        <v>مرداد</v>
      </c>
      <c r="K134" t="str">
        <f>TEXT(T_ExDate[[#This Row],[DateID]],"[$-fa-IR,16]dd")</f>
        <v>08</v>
      </c>
      <c r="L134" t="str">
        <f>TEXT(T_ExDate[[#This Row],[DateID]],"[$-ar-SA,17]yyyy")</f>
        <v>1442</v>
      </c>
      <c r="M134" t="str">
        <f>TEXT(T_ExDate[[#This Row],[DateID]],"[$-ar-SA,17]mm")</f>
        <v>12</v>
      </c>
      <c r="N134" t="str">
        <f>VLOOKUP(T_ExDate[[#This Row],[ArMonth]],T_Month[],3,FALSE)</f>
        <v>ذی‌الحجه</v>
      </c>
      <c r="O134" t="str">
        <f>TEXT(T_ExDate[[#This Row],[DateID]],"[$-ar-SA,17]dd")</f>
        <v>20</v>
      </c>
      <c r="P134" t="str">
        <f>_xlfn.CONCAT(T_ExDate[[#This Row],[FaYear]],"-",T_ExDate[[#This Row],[FaMonth]],"-",T_ExDate[[#This Row],[FaDayDate]])</f>
        <v>1400-05-08</v>
      </c>
    </row>
    <row r="135" spans="1:16" x14ac:dyDescent="0.4">
      <c r="A135" s="1">
        <f>T_ExDate[[#This Row],[EnDate]]</f>
        <v>44408</v>
      </c>
      <c r="B135" s="2">
        <v>44408</v>
      </c>
      <c r="C135" s="3">
        <f>T_ExDate[[#This Row],[EnDate]]</f>
        <v>44408</v>
      </c>
      <c r="D135">
        <f>WEEKDAY(T_ExDate[[#This Row],[EnDate]])</f>
        <v>7</v>
      </c>
      <c r="E135" t="str">
        <f>VLOOKUP(T_ExDate[[#This Row],[Day]],T_Day[],2,FALSE)</f>
        <v>SAT</v>
      </c>
      <c r="F135" t="str">
        <f>VLOOKUP(T_ExDate[[#This Row],[Day]],T_Day[],3,FALSE)</f>
        <v>شنبه</v>
      </c>
      <c r="G135">
        <f>ROUNDDOWN(T_ExDate[[#This Row],[DateID]]/7,0)-_xlfn.XLOOKUP(T_ExDate[[#This Row],[FaYear]],T_WeekNumberOrigin[Year],T_WeekNumberOrigin[GeneralWeekNumberofFirstDayofYear])</f>
        <v>20</v>
      </c>
      <c r="H135" t="str">
        <f>TEXT(T_ExDate[[#This Row],[DateID]],"[$-fa-IR,16]yyyy")</f>
        <v>1400</v>
      </c>
      <c r="I135" t="str">
        <f>TEXT(T_ExDate[[#This Row],[DateID]],"[$-fa-IR,16]mm")</f>
        <v>05</v>
      </c>
      <c r="J135" t="str">
        <f>VLOOKUP(T_ExDate[[#This Row],[FaMonth]],T_Month[],2,FALSE)</f>
        <v>مرداد</v>
      </c>
      <c r="K135" t="str">
        <f>TEXT(T_ExDate[[#This Row],[DateID]],"[$-fa-IR,16]dd")</f>
        <v>09</v>
      </c>
      <c r="L135" t="str">
        <f>TEXT(T_ExDate[[#This Row],[DateID]],"[$-ar-SA,17]yyyy")</f>
        <v>1442</v>
      </c>
      <c r="M135" t="str">
        <f>TEXT(T_ExDate[[#This Row],[DateID]],"[$-ar-SA,17]mm")</f>
        <v>12</v>
      </c>
      <c r="N135" t="str">
        <f>VLOOKUP(T_ExDate[[#This Row],[ArMonth]],T_Month[],3,FALSE)</f>
        <v>ذی‌الحجه</v>
      </c>
      <c r="O135" t="str">
        <f>TEXT(T_ExDate[[#This Row],[DateID]],"[$-ar-SA,17]dd")</f>
        <v>21</v>
      </c>
      <c r="P135" t="str">
        <f>_xlfn.CONCAT(T_ExDate[[#This Row],[FaYear]],"-",T_ExDate[[#This Row],[FaMonth]],"-",T_ExDate[[#This Row],[FaDayDate]])</f>
        <v>1400-05-09</v>
      </c>
    </row>
    <row r="136" spans="1:16" x14ac:dyDescent="0.4">
      <c r="A136" s="1">
        <f>T_ExDate[[#This Row],[EnDate]]</f>
        <v>44409</v>
      </c>
      <c r="B136" s="2">
        <v>44409</v>
      </c>
      <c r="C136" s="3">
        <f>T_ExDate[[#This Row],[EnDate]]</f>
        <v>44409</v>
      </c>
      <c r="D136">
        <f>WEEKDAY(T_ExDate[[#This Row],[EnDate]])</f>
        <v>1</v>
      </c>
      <c r="E136" t="str">
        <f>VLOOKUP(T_ExDate[[#This Row],[Day]],T_Day[],2,FALSE)</f>
        <v>SUN</v>
      </c>
      <c r="F136" t="str">
        <f>VLOOKUP(T_ExDate[[#This Row],[Day]],T_Day[],3,FALSE)</f>
        <v>یکشنبه</v>
      </c>
      <c r="G136">
        <f>ROUNDDOWN(T_ExDate[[#This Row],[DateID]]/7,0)-_xlfn.XLOOKUP(T_ExDate[[#This Row],[FaYear]],T_WeekNumberOrigin[Year],T_WeekNumberOrigin[GeneralWeekNumberofFirstDayofYear])</f>
        <v>20</v>
      </c>
      <c r="H136" t="str">
        <f>TEXT(T_ExDate[[#This Row],[DateID]],"[$-fa-IR,16]yyyy")</f>
        <v>1400</v>
      </c>
      <c r="I136" t="str">
        <f>TEXT(T_ExDate[[#This Row],[DateID]],"[$-fa-IR,16]mm")</f>
        <v>05</v>
      </c>
      <c r="J136" t="str">
        <f>VLOOKUP(T_ExDate[[#This Row],[FaMonth]],T_Month[],2,FALSE)</f>
        <v>مرداد</v>
      </c>
      <c r="K136" t="str">
        <f>TEXT(T_ExDate[[#This Row],[DateID]],"[$-fa-IR,16]dd")</f>
        <v>10</v>
      </c>
      <c r="L136" t="str">
        <f>TEXT(T_ExDate[[#This Row],[DateID]],"[$-ar-SA,17]yyyy")</f>
        <v>1442</v>
      </c>
      <c r="M136" t="str">
        <f>TEXT(T_ExDate[[#This Row],[DateID]],"[$-ar-SA,17]mm")</f>
        <v>12</v>
      </c>
      <c r="N136" t="str">
        <f>VLOOKUP(T_ExDate[[#This Row],[ArMonth]],T_Month[],3,FALSE)</f>
        <v>ذی‌الحجه</v>
      </c>
      <c r="O136" t="str">
        <f>TEXT(T_ExDate[[#This Row],[DateID]],"[$-ar-SA,17]dd")</f>
        <v>22</v>
      </c>
      <c r="P136" t="str">
        <f>_xlfn.CONCAT(T_ExDate[[#This Row],[FaYear]],"-",T_ExDate[[#This Row],[FaMonth]],"-",T_ExDate[[#This Row],[FaDayDate]])</f>
        <v>1400-05-10</v>
      </c>
    </row>
    <row r="137" spans="1:16" x14ac:dyDescent="0.4">
      <c r="A137" s="1">
        <f>T_ExDate[[#This Row],[EnDate]]</f>
        <v>44410</v>
      </c>
      <c r="B137" s="2">
        <v>44410</v>
      </c>
      <c r="C137" s="3">
        <f>T_ExDate[[#This Row],[EnDate]]</f>
        <v>44410</v>
      </c>
      <c r="D137">
        <f>WEEKDAY(T_ExDate[[#This Row],[EnDate]])</f>
        <v>2</v>
      </c>
      <c r="E137" t="str">
        <f>VLOOKUP(T_ExDate[[#This Row],[Day]],T_Day[],2,FALSE)</f>
        <v>MON</v>
      </c>
      <c r="F137" t="str">
        <f>VLOOKUP(T_ExDate[[#This Row],[Day]],T_Day[],3,FALSE)</f>
        <v>دوشنبه</v>
      </c>
      <c r="G137">
        <f>ROUNDDOWN(T_ExDate[[#This Row],[DateID]]/7,0)-_xlfn.XLOOKUP(T_ExDate[[#This Row],[FaYear]],T_WeekNumberOrigin[Year],T_WeekNumberOrigin[GeneralWeekNumberofFirstDayofYear])</f>
        <v>20</v>
      </c>
      <c r="H137" t="str">
        <f>TEXT(T_ExDate[[#This Row],[DateID]],"[$-fa-IR,16]yyyy")</f>
        <v>1400</v>
      </c>
      <c r="I137" t="str">
        <f>TEXT(T_ExDate[[#This Row],[DateID]],"[$-fa-IR,16]mm")</f>
        <v>05</v>
      </c>
      <c r="J137" t="str">
        <f>VLOOKUP(T_ExDate[[#This Row],[FaMonth]],T_Month[],2,FALSE)</f>
        <v>مرداد</v>
      </c>
      <c r="K137" t="str">
        <f>TEXT(T_ExDate[[#This Row],[DateID]],"[$-fa-IR,16]dd")</f>
        <v>11</v>
      </c>
      <c r="L137" t="str">
        <f>TEXT(T_ExDate[[#This Row],[DateID]],"[$-ar-SA,17]yyyy")</f>
        <v>1442</v>
      </c>
      <c r="M137" t="str">
        <f>TEXT(T_ExDate[[#This Row],[DateID]],"[$-ar-SA,17]mm")</f>
        <v>12</v>
      </c>
      <c r="N137" t="str">
        <f>VLOOKUP(T_ExDate[[#This Row],[ArMonth]],T_Month[],3,FALSE)</f>
        <v>ذی‌الحجه</v>
      </c>
      <c r="O137" t="str">
        <f>TEXT(T_ExDate[[#This Row],[DateID]],"[$-ar-SA,17]dd")</f>
        <v>23</v>
      </c>
      <c r="P137" t="str">
        <f>_xlfn.CONCAT(T_ExDate[[#This Row],[FaYear]],"-",T_ExDate[[#This Row],[FaMonth]],"-",T_ExDate[[#This Row],[FaDayDate]])</f>
        <v>1400-05-11</v>
      </c>
    </row>
    <row r="138" spans="1:16" x14ac:dyDescent="0.4">
      <c r="A138" s="1">
        <f>T_ExDate[[#This Row],[EnDate]]</f>
        <v>44411</v>
      </c>
      <c r="B138" s="2">
        <v>44411</v>
      </c>
      <c r="C138" s="3">
        <f>T_ExDate[[#This Row],[EnDate]]</f>
        <v>44411</v>
      </c>
      <c r="D138">
        <f>WEEKDAY(T_ExDate[[#This Row],[EnDate]])</f>
        <v>3</v>
      </c>
      <c r="E138" t="str">
        <f>VLOOKUP(T_ExDate[[#This Row],[Day]],T_Day[],2,FALSE)</f>
        <v>TUE</v>
      </c>
      <c r="F138" t="str">
        <f>VLOOKUP(T_ExDate[[#This Row],[Day]],T_Day[],3,FALSE)</f>
        <v>سه شنبه</v>
      </c>
      <c r="G138">
        <f>ROUNDDOWN(T_ExDate[[#This Row],[DateID]]/7,0)-_xlfn.XLOOKUP(T_ExDate[[#This Row],[FaYear]],T_WeekNumberOrigin[Year],T_WeekNumberOrigin[GeneralWeekNumberofFirstDayofYear])</f>
        <v>20</v>
      </c>
      <c r="H138" t="str">
        <f>TEXT(T_ExDate[[#This Row],[DateID]],"[$-fa-IR,16]yyyy")</f>
        <v>1400</v>
      </c>
      <c r="I138" t="str">
        <f>TEXT(T_ExDate[[#This Row],[DateID]],"[$-fa-IR,16]mm")</f>
        <v>05</v>
      </c>
      <c r="J138" t="str">
        <f>VLOOKUP(T_ExDate[[#This Row],[FaMonth]],T_Month[],2,FALSE)</f>
        <v>مرداد</v>
      </c>
      <c r="K138" t="str">
        <f>TEXT(T_ExDate[[#This Row],[DateID]],"[$-fa-IR,16]dd")</f>
        <v>12</v>
      </c>
      <c r="L138" t="str">
        <f>TEXT(T_ExDate[[#This Row],[DateID]],"[$-ar-SA,17]yyyy")</f>
        <v>1442</v>
      </c>
      <c r="M138" t="str">
        <f>TEXT(T_ExDate[[#This Row],[DateID]],"[$-ar-SA,17]mm")</f>
        <v>12</v>
      </c>
      <c r="N138" t="str">
        <f>VLOOKUP(T_ExDate[[#This Row],[ArMonth]],T_Month[],3,FALSE)</f>
        <v>ذی‌الحجه</v>
      </c>
      <c r="O138" t="str">
        <f>TEXT(T_ExDate[[#This Row],[DateID]],"[$-ar-SA,17]dd")</f>
        <v>24</v>
      </c>
      <c r="P138" t="str">
        <f>_xlfn.CONCAT(T_ExDate[[#This Row],[FaYear]],"-",T_ExDate[[#This Row],[FaMonth]],"-",T_ExDate[[#This Row],[FaDayDate]])</f>
        <v>1400-05-12</v>
      </c>
    </row>
    <row r="139" spans="1:16" x14ac:dyDescent="0.4">
      <c r="A139" s="1">
        <f>T_ExDate[[#This Row],[EnDate]]</f>
        <v>44412</v>
      </c>
      <c r="B139" s="2">
        <v>44412</v>
      </c>
      <c r="C139" s="3">
        <f>T_ExDate[[#This Row],[EnDate]]</f>
        <v>44412</v>
      </c>
      <c r="D139">
        <f>WEEKDAY(T_ExDate[[#This Row],[EnDate]])</f>
        <v>4</v>
      </c>
      <c r="E139" t="str">
        <f>VLOOKUP(T_ExDate[[#This Row],[Day]],T_Day[],2,FALSE)</f>
        <v>WED</v>
      </c>
      <c r="F139" t="str">
        <f>VLOOKUP(T_ExDate[[#This Row],[Day]],T_Day[],3,FALSE)</f>
        <v>چهارشنبه</v>
      </c>
      <c r="G139">
        <f>ROUNDDOWN(T_ExDate[[#This Row],[DateID]]/7,0)-_xlfn.XLOOKUP(T_ExDate[[#This Row],[FaYear]],T_WeekNumberOrigin[Year],T_WeekNumberOrigin[GeneralWeekNumberofFirstDayofYear])</f>
        <v>20</v>
      </c>
      <c r="H139" t="str">
        <f>TEXT(T_ExDate[[#This Row],[DateID]],"[$-fa-IR,16]yyyy")</f>
        <v>1400</v>
      </c>
      <c r="I139" t="str">
        <f>TEXT(T_ExDate[[#This Row],[DateID]],"[$-fa-IR,16]mm")</f>
        <v>05</v>
      </c>
      <c r="J139" t="str">
        <f>VLOOKUP(T_ExDate[[#This Row],[FaMonth]],T_Month[],2,FALSE)</f>
        <v>مرداد</v>
      </c>
      <c r="K139" t="str">
        <f>TEXT(T_ExDate[[#This Row],[DateID]],"[$-fa-IR,16]dd")</f>
        <v>13</v>
      </c>
      <c r="L139" t="str">
        <f>TEXT(T_ExDate[[#This Row],[DateID]],"[$-ar-SA,17]yyyy")</f>
        <v>1442</v>
      </c>
      <c r="M139" t="str">
        <f>TEXT(T_ExDate[[#This Row],[DateID]],"[$-ar-SA,17]mm")</f>
        <v>12</v>
      </c>
      <c r="N139" t="str">
        <f>VLOOKUP(T_ExDate[[#This Row],[ArMonth]],T_Month[],3,FALSE)</f>
        <v>ذی‌الحجه</v>
      </c>
      <c r="O139" t="str">
        <f>TEXT(T_ExDate[[#This Row],[DateID]],"[$-ar-SA,17]dd")</f>
        <v>25</v>
      </c>
      <c r="P139" t="str">
        <f>_xlfn.CONCAT(T_ExDate[[#This Row],[FaYear]],"-",T_ExDate[[#This Row],[FaMonth]],"-",T_ExDate[[#This Row],[FaDayDate]])</f>
        <v>1400-05-13</v>
      </c>
    </row>
    <row r="140" spans="1:16" x14ac:dyDescent="0.4">
      <c r="A140" s="1">
        <f>T_ExDate[[#This Row],[EnDate]]</f>
        <v>44413</v>
      </c>
      <c r="B140" s="2">
        <v>44413</v>
      </c>
      <c r="C140" s="3">
        <f>T_ExDate[[#This Row],[EnDate]]</f>
        <v>44413</v>
      </c>
      <c r="D140">
        <f>WEEKDAY(T_ExDate[[#This Row],[EnDate]])</f>
        <v>5</v>
      </c>
      <c r="E140" t="str">
        <f>VLOOKUP(T_ExDate[[#This Row],[Day]],T_Day[],2,FALSE)</f>
        <v>THU</v>
      </c>
      <c r="F140" t="str">
        <f>VLOOKUP(T_ExDate[[#This Row],[Day]],T_Day[],3,FALSE)</f>
        <v>پنجشنبه</v>
      </c>
      <c r="G140">
        <f>ROUNDDOWN(T_ExDate[[#This Row],[DateID]]/7,0)-_xlfn.XLOOKUP(T_ExDate[[#This Row],[FaYear]],T_WeekNumberOrigin[Year],T_WeekNumberOrigin[GeneralWeekNumberofFirstDayofYear])</f>
        <v>20</v>
      </c>
      <c r="H140" t="str">
        <f>TEXT(T_ExDate[[#This Row],[DateID]],"[$-fa-IR,16]yyyy")</f>
        <v>1400</v>
      </c>
      <c r="I140" t="str">
        <f>TEXT(T_ExDate[[#This Row],[DateID]],"[$-fa-IR,16]mm")</f>
        <v>05</v>
      </c>
      <c r="J140" t="str">
        <f>VLOOKUP(T_ExDate[[#This Row],[FaMonth]],T_Month[],2,FALSE)</f>
        <v>مرداد</v>
      </c>
      <c r="K140" t="str">
        <f>TEXT(T_ExDate[[#This Row],[DateID]],"[$-fa-IR,16]dd")</f>
        <v>14</v>
      </c>
      <c r="L140" t="str">
        <f>TEXT(T_ExDate[[#This Row],[DateID]],"[$-ar-SA,17]yyyy")</f>
        <v>1442</v>
      </c>
      <c r="M140" t="str">
        <f>TEXT(T_ExDate[[#This Row],[DateID]],"[$-ar-SA,17]mm")</f>
        <v>12</v>
      </c>
      <c r="N140" t="str">
        <f>VLOOKUP(T_ExDate[[#This Row],[ArMonth]],T_Month[],3,FALSE)</f>
        <v>ذی‌الحجه</v>
      </c>
      <c r="O140" t="str">
        <f>TEXT(T_ExDate[[#This Row],[DateID]],"[$-ar-SA,17]dd")</f>
        <v>26</v>
      </c>
      <c r="P140" t="str">
        <f>_xlfn.CONCAT(T_ExDate[[#This Row],[FaYear]],"-",T_ExDate[[#This Row],[FaMonth]],"-",T_ExDate[[#This Row],[FaDayDate]])</f>
        <v>1400-05-14</v>
      </c>
    </row>
    <row r="141" spans="1:16" x14ac:dyDescent="0.4">
      <c r="A141" s="1">
        <f>T_ExDate[[#This Row],[EnDate]]</f>
        <v>44414</v>
      </c>
      <c r="B141" s="2">
        <v>44414</v>
      </c>
      <c r="C141" s="3">
        <f>T_ExDate[[#This Row],[EnDate]]</f>
        <v>44414</v>
      </c>
      <c r="D141">
        <f>WEEKDAY(T_ExDate[[#This Row],[EnDate]])</f>
        <v>6</v>
      </c>
      <c r="E141" t="str">
        <f>VLOOKUP(T_ExDate[[#This Row],[Day]],T_Day[],2,FALSE)</f>
        <v>FRI</v>
      </c>
      <c r="F141" t="str">
        <f>VLOOKUP(T_ExDate[[#This Row],[Day]],T_Day[],3,FALSE)</f>
        <v>جمعه</v>
      </c>
      <c r="G141">
        <f>ROUNDDOWN(T_ExDate[[#This Row],[DateID]]/7,0)-_xlfn.XLOOKUP(T_ExDate[[#This Row],[FaYear]],T_WeekNumberOrigin[Year],T_WeekNumberOrigin[GeneralWeekNumberofFirstDayofYear])</f>
        <v>20</v>
      </c>
      <c r="H141" t="str">
        <f>TEXT(T_ExDate[[#This Row],[DateID]],"[$-fa-IR,16]yyyy")</f>
        <v>1400</v>
      </c>
      <c r="I141" t="str">
        <f>TEXT(T_ExDate[[#This Row],[DateID]],"[$-fa-IR,16]mm")</f>
        <v>05</v>
      </c>
      <c r="J141" t="str">
        <f>VLOOKUP(T_ExDate[[#This Row],[FaMonth]],T_Month[],2,FALSE)</f>
        <v>مرداد</v>
      </c>
      <c r="K141" t="str">
        <f>TEXT(T_ExDate[[#This Row],[DateID]],"[$-fa-IR,16]dd")</f>
        <v>15</v>
      </c>
      <c r="L141" t="str">
        <f>TEXT(T_ExDate[[#This Row],[DateID]],"[$-ar-SA,17]yyyy")</f>
        <v>1442</v>
      </c>
      <c r="M141" t="str">
        <f>TEXT(T_ExDate[[#This Row],[DateID]],"[$-ar-SA,17]mm")</f>
        <v>12</v>
      </c>
      <c r="N141" t="str">
        <f>VLOOKUP(T_ExDate[[#This Row],[ArMonth]],T_Month[],3,FALSE)</f>
        <v>ذی‌الحجه</v>
      </c>
      <c r="O141" t="str">
        <f>TEXT(T_ExDate[[#This Row],[DateID]],"[$-ar-SA,17]dd")</f>
        <v>27</v>
      </c>
      <c r="P141" t="str">
        <f>_xlfn.CONCAT(T_ExDate[[#This Row],[FaYear]],"-",T_ExDate[[#This Row],[FaMonth]],"-",T_ExDate[[#This Row],[FaDayDate]])</f>
        <v>1400-05-15</v>
      </c>
    </row>
    <row r="142" spans="1:16" x14ac:dyDescent="0.4">
      <c r="A142" s="1">
        <f>T_ExDate[[#This Row],[EnDate]]</f>
        <v>44415</v>
      </c>
      <c r="B142" s="2">
        <v>44415</v>
      </c>
      <c r="C142" s="3">
        <f>T_ExDate[[#This Row],[EnDate]]</f>
        <v>44415</v>
      </c>
      <c r="D142">
        <f>WEEKDAY(T_ExDate[[#This Row],[EnDate]])</f>
        <v>7</v>
      </c>
      <c r="E142" t="str">
        <f>VLOOKUP(T_ExDate[[#This Row],[Day]],T_Day[],2,FALSE)</f>
        <v>SAT</v>
      </c>
      <c r="F142" t="str">
        <f>VLOOKUP(T_ExDate[[#This Row],[Day]],T_Day[],3,FALSE)</f>
        <v>شنبه</v>
      </c>
      <c r="G142">
        <f>ROUNDDOWN(T_ExDate[[#This Row],[DateID]]/7,0)-_xlfn.XLOOKUP(T_ExDate[[#This Row],[FaYear]],T_WeekNumberOrigin[Year],T_WeekNumberOrigin[GeneralWeekNumberofFirstDayofYear])</f>
        <v>21</v>
      </c>
      <c r="H142" t="str">
        <f>TEXT(T_ExDate[[#This Row],[DateID]],"[$-fa-IR,16]yyyy")</f>
        <v>1400</v>
      </c>
      <c r="I142" t="str">
        <f>TEXT(T_ExDate[[#This Row],[DateID]],"[$-fa-IR,16]mm")</f>
        <v>05</v>
      </c>
      <c r="J142" t="str">
        <f>VLOOKUP(T_ExDate[[#This Row],[FaMonth]],T_Month[],2,FALSE)</f>
        <v>مرداد</v>
      </c>
      <c r="K142" t="str">
        <f>TEXT(T_ExDate[[#This Row],[DateID]],"[$-fa-IR,16]dd")</f>
        <v>16</v>
      </c>
      <c r="L142" t="str">
        <f>TEXT(T_ExDate[[#This Row],[DateID]],"[$-ar-SA,17]yyyy")</f>
        <v>1442</v>
      </c>
      <c r="M142" t="str">
        <f>TEXT(T_ExDate[[#This Row],[DateID]],"[$-ar-SA,17]mm")</f>
        <v>12</v>
      </c>
      <c r="N142" t="str">
        <f>VLOOKUP(T_ExDate[[#This Row],[ArMonth]],T_Month[],3,FALSE)</f>
        <v>ذی‌الحجه</v>
      </c>
      <c r="O142" t="str">
        <f>TEXT(T_ExDate[[#This Row],[DateID]],"[$-ar-SA,17]dd")</f>
        <v>28</v>
      </c>
      <c r="P142" t="str">
        <f>_xlfn.CONCAT(T_ExDate[[#This Row],[FaYear]],"-",T_ExDate[[#This Row],[FaMonth]],"-",T_ExDate[[#This Row],[FaDayDate]])</f>
        <v>1400-05-16</v>
      </c>
    </row>
    <row r="143" spans="1:16" x14ac:dyDescent="0.4">
      <c r="A143" s="1">
        <f>T_ExDate[[#This Row],[EnDate]]</f>
        <v>44416</v>
      </c>
      <c r="B143" s="2">
        <v>44416</v>
      </c>
      <c r="C143" s="3">
        <f>T_ExDate[[#This Row],[EnDate]]</f>
        <v>44416</v>
      </c>
      <c r="D143">
        <f>WEEKDAY(T_ExDate[[#This Row],[EnDate]])</f>
        <v>1</v>
      </c>
      <c r="E143" t="str">
        <f>VLOOKUP(T_ExDate[[#This Row],[Day]],T_Day[],2,FALSE)</f>
        <v>SUN</v>
      </c>
      <c r="F143" t="str">
        <f>VLOOKUP(T_ExDate[[#This Row],[Day]],T_Day[],3,FALSE)</f>
        <v>یکشنبه</v>
      </c>
      <c r="G143">
        <f>ROUNDDOWN(T_ExDate[[#This Row],[DateID]]/7,0)-_xlfn.XLOOKUP(T_ExDate[[#This Row],[FaYear]],T_WeekNumberOrigin[Year],T_WeekNumberOrigin[GeneralWeekNumberofFirstDayofYear])</f>
        <v>21</v>
      </c>
      <c r="H143" t="str">
        <f>TEXT(T_ExDate[[#This Row],[DateID]],"[$-fa-IR,16]yyyy")</f>
        <v>1400</v>
      </c>
      <c r="I143" t="str">
        <f>TEXT(T_ExDate[[#This Row],[DateID]],"[$-fa-IR,16]mm")</f>
        <v>05</v>
      </c>
      <c r="J143" t="str">
        <f>VLOOKUP(T_ExDate[[#This Row],[FaMonth]],T_Month[],2,FALSE)</f>
        <v>مرداد</v>
      </c>
      <c r="K143" t="str">
        <f>TEXT(T_ExDate[[#This Row],[DateID]],"[$-fa-IR,16]dd")</f>
        <v>17</v>
      </c>
      <c r="L143" t="str">
        <f>TEXT(T_ExDate[[#This Row],[DateID]],"[$-ar-SA,17]yyyy")</f>
        <v>1442</v>
      </c>
      <c r="M143" t="str">
        <f>TEXT(T_ExDate[[#This Row],[DateID]],"[$-ar-SA,17]mm")</f>
        <v>12</v>
      </c>
      <c r="N143" t="str">
        <f>VLOOKUP(T_ExDate[[#This Row],[ArMonth]],T_Month[],3,FALSE)</f>
        <v>ذی‌الحجه</v>
      </c>
      <c r="O143" t="str">
        <f>TEXT(T_ExDate[[#This Row],[DateID]],"[$-ar-SA,17]dd")</f>
        <v>29</v>
      </c>
      <c r="P143" t="str">
        <f>_xlfn.CONCAT(T_ExDate[[#This Row],[FaYear]],"-",T_ExDate[[#This Row],[FaMonth]],"-",T_ExDate[[#This Row],[FaDayDate]])</f>
        <v>1400-05-17</v>
      </c>
    </row>
    <row r="144" spans="1:16" x14ac:dyDescent="0.4">
      <c r="A144" s="1">
        <f>T_ExDate[[#This Row],[EnDate]]</f>
        <v>44417</v>
      </c>
      <c r="B144" s="2">
        <v>44417</v>
      </c>
      <c r="C144" s="3">
        <f>T_ExDate[[#This Row],[EnDate]]</f>
        <v>44417</v>
      </c>
      <c r="D144">
        <f>WEEKDAY(T_ExDate[[#This Row],[EnDate]])</f>
        <v>2</v>
      </c>
      <c r="E144" t="str">
        <f>VLOOKUP(T_ExDate[[#This Row],[Day]],T_Day[],2,FALSE)</f>
        <v>MON</v>
      </c>
      <c r="F144" t="str">
        <f>VLOOKUP(T_ExDate[[#This Row],[Day]],T_Day[],3,FALSE)</f>
        <v>دوشنبه</v>
      </c>
      <c r="G144">
        <f>ROUNDDOWN(T_ExDate[[#This Row],[DateID]]/7,0)-_xlfn.XLOOKUP(T_ExDate[[#This Row],[FaYear]],T_WeekNumberOrigin[Year],T_WeekNumberOrigin[GeneralWeekNumberofFirstDayofYear])</f>
        <v>21</v>
      </c>
      <c r="H144" t="str">
        <f>TEXT(T_ExDate[[#This Row],[DateID]],"[$-fa-IR,16]yyyy")</f>
        <v>1400</v>
      </c>
      <c r="I144" t="str">
        <f>TEXT(T_ExDate[[#This Row],[DateID]],"[$-fa-IR,16]mm")</f>
        <v>05</v>
      </c>
      <c r="J144" t="str">
        <f>VLOOKUP(T_ExDate[[#This Row],[FaMonth]],T_Month[],2,FALSE)</f>
        <v>مرداد</v>
      </c>
      <c r="K144" t="str">
        <f>TEXT(T_ExDate[[#This Row],[DateID]],"[$-fa-IR,16]dd")</f>
        <v>18</v>
      </c>
      <c r="L144" t="str">
        <f>TEXT(T_ExDate[[#This Row],[DateID]],"[$-ar-SA,17]yyyy")</f>
        <v>1443</v>
      </c>
      <c r="M144" t="str">
        <f>TEXT(T_ExDate[[#This Row],[DateID]],"[$-ar-SA,17]mm")</f>
        <v>01</v>
      </c>
      <c r="N144" t="str">
        <f>VLOOKUP(T_ExDate[[#This Row],[ArMonth]],T_Month[],3,FALSE)</f>
        <v>محرم</v>
      </c>
      <c r="O144" t="str">
        <f>TEXT(T_ExDate[[#This Row],[DateID]],"[$-ar-SA,17]dd")</f>
        <v>01</v>
      </c>
      <c r="P144" t="str">
        <f>_xlfn.CONCAT(T_ExDate[[#This Row],[FaYear]],"-",T_ExDate[[#This Row],[FaMonth]],"-",T_ExDate[[#This Row],[FaDayDate]])</f>
        <v>1400-05-18</v>
      </c>
    </row>
    <row r="145" spans="1:16" x14ac:dyDescent="0.4">
      <c r="A145" s="1">
        <f>T_ExDate[[#This Row],[EnDate]]</f>
        <v>44418</v>
      </c>
      <c r="B145" s="2">
        <v>44418</v>
      </c>
      <c r="C145" s="3">
        <f>T_ExDate[[#This Row],[EnDate]]</f>
        <v>44418</v>
      </c>
      <c r="D145">
        <f>WEEKDAY(T_ExDate[[#This Row],[EnDate]])</f>
        <v>3</v>
      </c>
      <c r="E145" t="str">
        <f>VLOOKUP(T_ExDate[[#This Row],[Day]],T_Day[],2,FALSE)</f>
        <v>TUE</v>
      </c>
      <c r="F145" t="str">
        <f>VLOOKUP(T_ExDate[[#This Row],[Day]],T_Day[],3,FALSE)</f>
        <v>سه شنبه</v>
      </c>
      <c r="G145">
        <f>ROUNDDOWN(T_ExDate[[#This Row],[DateID]]/7,0)-_xlfn.XLOOKUP(T_ExDate[[#This Row],[FaYear]],T_WeekNumberOrigin[Year],T_WeekNumberOrigin[GeneralWeekNumberofFirstDayofYear])</f>
        <v>21</v>
      </c>
      <c r="H145" t="str">
        <f>TEXT(T_ExDate[[#This Row],[DateID]],"[$-fa-IR,16]yyyy")</f>
        <v>1400</v>
      </c>
      <c r="I145" t="str">
        <f>TEXT(T_ExDate[[#This Row],[DateID]],"[$-fa-IR,16]mm")</f>
        <v>05</v>
      </c>
      <c r="J145" t="str">
        <f>VLOOKUP(T_ExDate[[#This Row],[FaMonth]],T_Month[],2,FALSE)</f>
        <v>مرداد</v>
      </c>
      <c r="K145" t="str">
        <f>TEXT(T_ExDate[[#This Row],[DateID]],"[$-fa-IR,16]dd")</f>
        <v>19</v>
      </c>
      <c r="L145" t="str">
        <f>TEXT(T_ExDate[[#This Row],[DateID]],"[$-ar-SA,17]yyyy")</f>
        <v>1443</v>
      </c>
      <c r="M145" t="str">
        <f>TEXT(T_ExDate[[#This Row],[DateID]],"[$-ar-SA,17]mm")</f>
        <v>01</v>
      </c>
      <c r="N145" t="str">
        <f>VLOOKUP(T_ExDate[[#This Row],[ArMonth]],T_Month[],3,FALSE)</f>
        <v>محرم</v>
      </c>
      <c r="O145" t="str">
        <f>TEXT(T_ExDate[[#This Row],[DateID]],"[$-ar-SA,17]dd")</f>
        <v>02</v>
      </c>
      <c r="P145" t="str">
        <f>_xlfn.CONCAT(T_ExDate[[#This Row],[FaYear]],"-",T_ExDate[[#This Row],[FaMonth]],"-",T_ExDate[[#This Row],[FaDayDate]])</f>
        <v>1400-05-19</v>
      </c>
    </row>
    <row r="146" spans="1:16" x14ac:dyDescent="0.4">
      <c r="A146" s="1">
        <f>T_ExDate[[#This Row],[EnDate]]</f>
        <v>44419</v>
      </c>
      <c r="B146" s="2">
        <v>44419</v>
      </c>
      <c r="C146" s="3">
        <f>T_ExDate[[#This Row],[EnDate]]</f>
        <v>44419</v>
      </c>
      <c r="D146">
        <f>WEEKDAY(T_ExDate[[#This Row],[EnDate]])</f>
        <v>4</v>
      </c>
      <c r="E146" t="str">
        <f>VLOOKUP(T_ExDate[[#This Row],[Day]],T_Day[],2,FALSE)</f>
        <v>WED</v>
      </c>
      <c r="F146" t="str">
        <f>VLOOKUP(T_ExDate[[#This Row],[Day]],T_Day[],3,FALSE)</f>
        <v>چهارشنبه</v>
      </c>
      <c r="G146">
        <f>ROUNDDOWN(T_ExDate[[#This Row],[DateID]]/7,0)-_xlfn.XLOOKUP(T_ExDate[[#This Row],[FaYear]],T_WeekNumberOrigin[Year],T_WeekNumberOrigin[GeneralWeekNumberofFirstDayofYear])</f>
        <v>21</v>
      </c>
      <c r="H146" t="str">
        <f>TEXT(T_ExDate[[#This Row],[DateID]],"[$-fa-IR,16]yyyy")</f>
        <v>1400</v>
      </c>
      <c r="I146" t="str">
        <f>TEXT(T_ExDate[[#This Row],[DateID]],"[$-fa-IR,16]mm")</f>
        <v>05</v>
      </c>
      <c r="J146" t="str">
        <f>VLOOKUP(T_ExDate[[#This Row],[FaMonth]],T_Month[],2,FALSE)</f>
        <v>مرداد</v>
      </c>
      <c r="K146" t="str">
        <f>TEXT(T_ExDate[[#This Row],[DateID]],"[$-fa-IR,16]dd")</f>
        <v>20</v>
      </c>
      <c r="L146" t="str">
        <f>TEXT(T_ExDate[[#This Row],[DateID]],"[$-ar-SA,17]yyyy")</f>
        <v>1443</v>
      </c>
      <c r="M146" t="str">
        <f>TEXT(T_ExDate[[#This Row],[DateID]],"[$-ar-SA,17]mm")</f>
        <v>01</v>
      </c>
      <c r="N146" t="str">
        <f>VLOOKUP(T_ExDate[[#This Row],[ArMonth]],T_Month[],3,FALSE)</f>
        <v>محرم</v>
      </c>
      <c r="O146" t="str">
        <f>TEXT(T_ExDate[[#This Row],[DateID]],"[$-ar-SA,17]dd")</f>
        <v>03</v>
      </c>
      <c r="P146" t="str">
        <f>_xlfn.CONCAT(T_ExDate[[#This Row],[FaYear]],"-",T_ExDate[[#This Row],[FaMonth]],"-",T_ExDate[[#This Row],[FaDayDate]])</f>
        <v>1400-05-20</v>
      </c>
    </row>
    <row r="147" spans="1:16" x14ac:dyDescent="0.4">
      <c r="A147" s="1">
        <f>T_ExDate[[#This Row],[EnDate]]</f>
        <v>44420</v>
      </c>
      <c r="B147" s="2">
        <v>44420</v>
      </c>
      <c r="C147" s="3">
        <f>T_ExDate[[#This Row],[EnDate]]</f>
        <v>44420</v>
      </c>
      <c r="D147">
        <f>WEEKDAY(T_ExDate[[#This Row],[EnDate]])</f>
        <v>5</v>
      </c>
      <c r="E147" t="str">
        <f>VLOOKUP(T_ExDate[[#This Row],[Day]],T_Day[],2,FALSE)</f>
        <v>THU</v>
      </c>
      <c r="F147" t="str">
        <f>VLOOKUP(T_ExDate[[#This Row],[Day]],T_Day[],3,FALSE)</f>
        <v>پنجشنبه</v>
      </c>
      <c r="G147">
        <f>ROUNDDOWN(T_ExDate[[#This Row],[DateID]]/7,0)-_xlfn.XLOOKUP(T_ExDate[[#This Row],[FaYear]],T_WeekNumberOrigin[Year],T_WeekNumberOrigin[GeneralWeekNumberofFirstDayofYear])</f>
        <v>21</v>
      </c>
      <c r="H147" t="str">
        <f>TEXT(T_ExDate[[#This Row],[DateID]],"[$-fa-IR,16]yyyy")</f>
        <v>1400</v>
      </c>
      <c r="I147" t="str">
        <f>TEXT(T_ExDate[[#This Row],[DateID]],"[$-fa-IR,16]mm")</f>
        <v>05</v>
      </c>
      <c r="J147" t="str">
        <f>VLOOKUP(T_ExDate[[#This Row],[FaMonth]],T_Month[],2,FALSE)</f>
        <v>مرداد</v>
      </c>
      <c r="K147" t="str">
        <f>TEXT(T_ExDate[[#This Row],[DateID]],"[$-fa-IR,16]dd")</f>
        <v>21</v>
      </c>
      <c r="L147" t="str">
        <f>TEXT(T_ExDate[[#This Row],[DateID]],"[$-ar-SA,17]yyyy")</f>
        <v>1443</v>
      </c>
      <c r="M147" t="str">
        <f>TEXT(T_ExDate[[#This Row],[DateID]],"[$-ar-SA,17]mm")</f>
        <v>01</v>
      </c>
      <c r="N147" t="str">
        <f>VLOOKUP(T_ExDate[[#This Row],[ArMonth]],T_Month[],3,FALSE)</f>
        <v>محرم</v>
      </c>
      <c r="O147" t="str">
        <f>TEXT(T_ExDate[[#This Row],[DateID]],"[$-ar-SA,17]dd")</f>
        <v>04</v>
      </c>
      <c r="P147" t="str">
        <f>_xlfn.CONCAT(T_ExDate[[#This Row],[FaYear]],"-",T_ExDate[[#This Row],[FaMonth]],"-",T_ExDate[[#This Row],[FaDayDate]])</f>
        <v>1400-05-21</v>
      </c>
    </row>
    <row r="148" spans="1:16" x14ac:dyDescent="0.4">
      <c r="A148" s="1">
        <f>T_ExDate[[#This Row],[EnDate]]</f>
        <v>44421</v>
      </c>
      <c r="B148" s="2">
        <v>44421</v>
      </c>
      <c r="C148" s="3">
        <f>T_ExDate[[#This Row],[EnDate]]</f>
        <v>44421</v>
      </c>
      <c r="D148">
        <f>WEEKDAY(T_ExDate[[#This Row],[EnDate]])</f>
        <v>6</v>
      </c>
      <c r="E148" t="str">
        <f>VLOOKUP(T_ExDate[[#This Row],[Day]],T_Day[],2,FALSE)</f>
        <v>FRI</v>
      </c>
      <c r="F148" t="str">
        <f>VLOOKUP(T_ExDate[[#This Row],[Day]],T_Day[],3,FALSE)</f>
        <v>جمعه</v>
      </c>
      <c r="G148">
        <f>ROUNDDOWN(T_ExDate[[#This Row],[DateID]]/7,0)-_xlfn.XLOOKUP(T_ExDate[[#This Row],[FaYear]],T_WeekNumberOrigin[Year],T_WeekNumberOrigin[GeneralWeekNumberofFirstDayofYear])</f>
        <v>21</v>
      </c>
      <c r="H148" t="str">
        <f>TEXT(T_ExDate[[#This Row],[DateID]],"[$-fa-IR,16]yyyy")</f>
        <v>1400</v>
      </c>
      <c r="I148" t="str">
        <f>TEXT(T_ExDate[[#This Row],[DateID]],"[$-fa-IR,16]mm")</f>
        <v>05</v>
      </c>
      <c r="J148" t="str">
        <f>VLOOKUP(T_ExDate[[#This Row],[FaMonth]],T_Month[],2,FALSE)</f>
        <v>مرداد</v>
      </c>
      <c r="K148" t="str">
        <f>TEXT(T_ExDate[[#This Row],[DateID]],"[$-fa-IR,16]dd")</f>
        <v>22</v>
      </c>
      <c r="L148" t="str">
        <f>TEXT(T_ExDate[[#This Row],[DateID]],"[$-ar-SA,17]yyyy")</f>
        <v>1443</v>
      </c>
      <c r="M148" t="str">
        <f>TEXT(T_ExDate[[#This Row],[DateID]],"[$-ar-SA,17]mm")</f>
        <v>01</v>
      </c>
      <c r="N148" t="str">
        <f>VLOOKUP(T_ExDate[[#This Row],[ArMonth]],T_Month[],3,FALSE)</f>
        <v>محرم</v>
      </c>
      <c r="O148" t="str">
        <f>TEXT(T_ExDate[[#This Row],[DateID]],"[$-ar-SA,17]dd")</f>
        <v>05</v>
      </c>
      <c r="P148" t="str">
        <f>_xlfn.CONCAT(T_ExDate[[#This Row],[FaYear]],"-",T_ExDate[[#This Row],[FaMonth]],"-",T_ExDate[[#This Row],[FaDayDate]])</f>
        <v>1400-05-22</v>
      </c>
    </row>
    <row r="149" spans="1:16" x14ac:dyDescent="0.4">
      <c r="A149" s="1">
        <f>T_ExDate[[#This Row],[EnDate]]</f>
        <v>44422</v>
      </c>
      <c r="B149" s="2">
        <v>44422</v>
      </c>
      <c r="C149" s="3">
        <f>T_ExDate[[#This Row],[EnDate]]</f>
        <v>44422</v>
      </c>
      <c r="D149">
        <f>WEEKDAY(T_ExDate[[#This Row],[EnDate]])</f>
        <v>7</v>
      </c>
      <c r="E149" t="str">
        <f>VLOOKUP(T_ExDate[[#This Row],[Day]],T_Day[],2,FALSE)</f>
        <v>SAT</v>
      </c>
      <c r="F149" t="str">
        <f>VLOOKUP(T_ExDate[[#This Row],[Day]],T_Day[],3,FALSE)</f>
        <v>شنبه</v>
      </c>
      <c r="G149">
        <f>ROUNDDOWN(T_ExDate[[#This Row],[DateID]]/7,0)-_xlfn.XLOOKUP(T_ExDate[[#This Row],[FaYear]],T_WeekNumberOrigin[Year],T_WeekNumberOrigin[GeneralWeekNumberofFirstDayofYear])</f>
        <v>22</v>
      </c>
      <c r="H149" t="str">
        <f>TEXT(T_ExDate[[#This Row],[DateID]],"[$-fa-IR,16]yyyy")</f>
        <v>1400</v>
      </c>
      <c r="I149" t="str">
        <f>TEXT(T_ExDate[[#This Row],[DateID]],"[$-fa-IR,16]mm")</f>
        <v>05</v>
      </c>
      <c r="J149" t="str">
        <f>VLOOKUP(T_ExDate[[#This Row],[FaMonth]],T_Month[],2,FALSE)</f>
        <v>مرداد</v>
      </c>
      <c r="K149" t="str">
        <f>TEXT(T_ExDate[[#This Row],[DateID]],"[$-fa-IR,16]dd")</f>
        <v>23</v>
      </c>
      <c r="L149" t="str">
        <f>TEXT(T_ExDate[[#This Row],[DateID]],"[$-ar-SA,17]yyyy")</f>
        <v>1443</v>
      </c>
      <c r="M149" t="str">
        <f>TEXT(T_ExDate[[#This Row],[DateID]],"[$-ar-SA,17]mm")</f>
        <v>01</v>
      </c>
      <c r="N149" t="str">
        <f>VLOOKUP(T_ExDate[[#This Row],[ArMonth]],T_Month[],3,FALSE)</f>
        <v>محرم</v>
      </c>
      <c r="O149" t="str">
        <f>TEXT(T_ExDate[[#This Row],[DateID]],"[$-ar-SA,17]dd")</f>
        <v>06</v>
      </c>
      <c r="P149" t="str">
        <f>_xlfn.CONCAT(T_ExDate[[#This Row],[FaYear]],"-",T_ExDate[[#This Row],[FaMonth]],"-",T_ExDate[[#This Row],[FaDayDate]])</f>
        <v>1400-05-23</v>
      </c>
    </row>
    <row r="150" spans="1:16" x14ac:dyDescent="0.4">
      <c r="A150" s="1">
        <f>T_ExDate[[#This Row],[EnDate]]</f>
        <v>44423</v>
      </c>
      <c r="B150" s="2">
        <v>44423</v>
      </c>
      <c r="C150" s="3">
        <f>T_ExDate[[#This Row],[EnDate]]</f>
        <v>44423</v>
      </c>
      <c r="D150">
        <f>WEEKDAY(T_ExDate[[#This Row],[EnDate]])</f>
        <v>1</v>
      </c>
      <c r="E150" t="str">
        <f>VLOOKUP(T_ExDate[[#This Row],[Day]],T_Day[],2,FALSE)</f>
        <v>SUN</v>
      </c>
      <c r="F150" t="str">
        <f>VLOOKUP(T_ExDate[[#This Row],[Day]],T_Day[],3,FALSE)</f>
        <v>یکشنبه</v>
      </c>
      <c r="G150">
        <f>ROUNDDOWN(T_ExDate[[#This Row],[DateID]]/7,0)-_xlfn.XLOOKUP(T_ExDate[[#This Row],[FaYear]],T_WeekNumberOrigin[Year],T_WeekNumberOrigin[GeneralWeekNumberofFirstDayofYear])</f>
        <v>22</v>
      </c>
      <c r="H150" t="str">
        <f>TEXT(T_ExDate[[#This Row],[DateID]],"[$-fa-IR,16]yyyy")</f>
        <v>1400</v>
      </c>
      <c r="I150" t="str">
        <f>TEXT(T_ExDate[[#This Row],[DateID]],"[$-fa-IR,16]mm")</f>
        <v>05</v>
      </c>
      <c r="J150" t="str">
        <f>VLOOKUP(T_ExDate[[#This Row],[FaMonth]],T_Month[],2,FALSE)</f>
        <v>مرداد</v>
      </c>
      <c r="K150" t="str">
        <f>TEXT(T_ExDate[[#This Row],[DateID]],"[$-fa-IR,16]dd")</f>
        <v>24</v>
      </c>
      <c r="L150" t="str">
        <f>TEXT(T_ExDate[[#This Row],[DateID]],"[$-ar-SA,17]yyyy")</f>
        <v>1443</v>
      </c>
      <c r="M150" t="str">
        <f>TEXT(T_ExDate[[#This Row],[DateID]],"[$-ar-SA,17]mm")</f>
        <v>01</v>
      </c>
      <c r="N150" t="str">
        <f>VLOOKUP(T_ExDate[[#This Row],[ArMonth]],T_Month[],3,FALSE)</f>
        <v>محرم</v>
      </c>
      <c r="O150" t="str">
        <f>TEXT(T_ExDate[[#This Row],[DateID]],"[$-ar-SA,17]dd")</f>
        <v>07</v>
      </c>
      <c r="P150" t="str">
        <f>_xlfn.CONCAT(T_ExDate[[#This Row],[FaYear]],"-",T_ExDate[[#This Row],[FaMonth]],"-",T_ExDate[[#This Row],[FaDayDate]])</f>
        <v>1400-05-24</v>
      </c>
    </row>
    <row r="151" spans="1:16" x14ac:dyDescent="0.4">
      <c r="A151" s="1">
        <f>T_ExDate[[#This Row],[EnDate]]</f>
        <v>44424</v>
      </c>
      <c r="B151" s="2">
        <v>44424</v>
      </c>
      <c r="C151" s="3">
        <f>T_ExDate[[#This Row],[EnDate]]</f>
        <v>44424</v>
      </c>
      <c r="D151">
        <f>WEEKDAY(T_ExDate[[#This Row],[EnDate]])</f>
        <v>2</v>
      </c>
      <c r="E151" t="str">
        <f>VLOOKUP(T_ExDate[[#This Row],[Day]],T_Day[],2,FALSE)</f>
        <v>MON</v>
      </c>
      <c r="F151" t="str">
        <f>VLOOKUP(T_ExDate[[#This Row],[Day]],T_Day[],3,FALSE)</f>
        <v>دوشنبه</v>
      </c>
      <c r="G151">
        <f>ROUNDDOWN(T_ExDate[[#This Row],[DateID]]/7,0)-_xlfn.XLOOKUP(T_ExDate[[#This Row],[FaYear]],T_WeekNumberOrigin[Year],T_WeekNumberOrigin[GeneralWeekNumberofFirstDayofYear])</f>
        <v>22</v>
      </c>
      <c r="H151" t="str">
        <f>TEXT(T_ExDate[[#This Row],[DateID]],"[$-fa-IR,16]yyyy")</f>
        <v>1400</v>
      </c>
      <c r="I151" t="str">
        <f>TEXT(T_ExDate[[#This Row],[DateID]],"[$-fa-IR,16]mm")</f>
        <v>05</v>
      </c>
      <c r="J151" t="str">
        <f>VLOOKUP(T_ExDate[[#This Row],[FaMonth]],T_Month[],2,FALSE)</f>
        <v>مرداد</v>
      </c>
      <c r="K151" t="str">
        <f>TEXT(T_ExDate[[#This Row],[DateID]],"[$-fa-IR,16]dd")</f>
        <v>25</v>
      </c>
      <c r="L151" t="str">
        <f>TEXT(T_ExDate[[#This Row],[DateID]],"[$-ar-SA,17]yyyy")</f>
        <v>1443</v>
      </c>
      <c r="M151" t="str">
        <f>TEXT(T_ExDate[[#This Row],[DateID]],"[$-ar-SA,17]mm")</f>
        <v>01</v>
      </c>
      <c r="N151" t="str">
        <f>VLOOKUP(T_ExDate[[#This Row],[ArMonth]],T_Month[],3,FALSE)</f>
        <v>محرم</v>
      </c>
      <c r="O151" t="str">
        <f>TEXT(T_ExDate[[#This Row],[DateID]],"[$-ar-SA,17]dd")</f>
        <v>08</v>
      </c>
      <c r="P151" t="str">
        <f>_xlfn.CONCAT(T_ExDate[[#This Row],[FaYear]],"-",T_ExDate[[#This Row],[FaMonth]],"-",T_ExDate[[#This Row],[FaDayDate]])</f>
        <v>1400-05-25</v>
      </c>
    </row>
    <row r="152" spans="1:16" x14ac:dyDescent="0.4">
      <c r="A152" s="1">
        <f>T_ExDate[[#This Row],[EnDate]]</f>
        <v>44425</v>
      </c>
      <c r="B152" s="2">
        <v>44425</v>
      </c>
      <c r="C152" s="3">
        <f>T_ExDate[[#This Row],[EnDate]]</f>
        <v>44425</v>
      </c>
      <c r="D152">
        <f>WEEKDAY(T_ExDate[[#This Row],[EnDate]])</f>
        <v>3</v>
      </c>
      <c r="E152" t="str">
        <f>VLOOKUP(T_ExDate[[#This Row],[Day]],T_Day[],2,FALSE)</f>
        <v>TUE</v>
      </c>
      <c r="F152" t="str">
        <f>VLOOKUP(T_ExDate[[#This Row],[Day]],T_Day[],3,FALSE)</f>
        <v>سه شنبه</v>
      </c>
      <c r="G152">
        <f>ROUNDDOWN(T_ExDate[[#This Row],[DateID]]/7,0)-_xlfn.XLOOKUP(T_ExDate[[#This Row],[FaYear]],T_WeekNumberOrigin[Year],T_WeekNumberOrigin[GeneralWeekNumberofFirstDayofYear])</f>
        <v>22</v>
      </c>
      <c r="H152" t="str">
        <f>TEXT(T_ExDate[[#This Row],[DateID]],"[$-fa-IR,16]yyyy")</f>
        <v>1400</v>
      </c>
      <c r="I152" t="str">
        <f>TEXT(T_ExDate[[#This Row],[DateID]],"[$-fa-IR,16]mm")</f>
        <v>05</v>
      </c>
      <c r="J152" t="str">
        <f>VLOOKUP(T_ExDate[[#This Row],[FaMonth]],T_Month[],2,FALSE)</f>
        <v>مرداد</v>
      </c>
      <c r="K152" t="str">
        <f>TEXT(T_ExDate[[#This Row],[DateID]],"[$-fa-IR,16]dd")</f>
        <v>26</v>
      </c>
      <c r="L152" t="str">
        <f>TEXT(T_ExDate[[#This Row],[DateID]],"[$-ar-SA,17]yyyy")</f>
        <v>1443</v>
      </c>
      <c r="M152" t="str">
        <f>TEXT(T_ExDate[[#This Row],[DateID]],"[$-ar-SA,17]mm")</f>
        <v>01</v>
      </c>
      <c r="N152" t="str">
        <f>VLOOKUP(T_ExDate[[#This Row],[ArMonth]],T_Month[],3,FALSE)</f>
        <v>محرم</v>
      </c>
      <c r="O152" t="str">
        <f>TEXT(T_ExDate[[#This Row],[DateID]],"[$-ar-SA,17]dd")</f>
        <v>09</v>
      </c>
      <c r="P152" t="str">
        <f>_xlfn.CONCAT(T_ExDate[[#This Row],[FaYear]],"-",T_ExDate[[#This Row],[FaMonth]],"-",T_ExDate[[#This Row],[FaDayDate]])</f>
        <v>1400-05-26</v>
      </c>
    </row>
    <row r="153" spans="1:16" x14ac:dyDescent="0.4">
      <c r="A153" s="1">
        <f>T_ExDate[[#This Row],[EnDate]]</f>
        <v>44426</v>
      </c>
      <c r="B153" s="2">
        <v>44426</v>
      </c>
      <c r="C153" s="3">
        <f>T_ExDate[[#This Row],[EnDate]]</f>
        <v>44426</v>
      </c>
      <c r="D153">
        <f>WEEKDAY(T_ExDate[[#This Row],[EnDate]])</f>
        <v>4</v>
      </c>
      <c r="E153" t="str">
        <f>VLOOKUP(T_ExDate[[#This Row],[Day]],T_Day[],2,FALSE)</f>
        <v>WED</v>
      </c>
      <c r="F153" t="str">
        <f>VLOOKUP(T_ExDate[[#This Row],[Day]],T_Day[],3,FALSE)</f>
        <v>چهارشنبه</v>
      </c>
      <c r="G153">
        <f>ROUNDDOWN(T_ExDate[[#This Row],[DateID]]/7,0)-_xlfn.XLOOKUP(T_ExDate[[#This Row],[FaYear]],T_WeekNumberOrigin[Year],T_WeekNumberOrigin[GeneralWeekNumberofFirstDayofYear])</f>
        <v>22</v>
      </c>
      <c r="H153" t="str">
        <f>TEXT(T_ExDate[[#This Row],[DateID]],"[$-fa-IR,16]yyyy")</f>
        <v>1400</v>
      </c>
      <c r="I153" t="str">
        <f>TEXT(T_ExDate[[#This Row],[DateID]],"[$-fa-IR,16]mm")</f>
        <v>05</v>
      </c>
      <c r="J153" t="str">
        <f>VLOOKUP(T_ExDate[[#This Row],[FaMonth]],T_Month[],2,FALSE)</f>
        <v>مرداد</v>
      </c>
      <c r="K153" t="str">
        <f>TEXT(T_ExDate[[#This Row],[DateID]],"[$-fa-IR,16]dd")</f>
        <v>27</v>
      </c>
      <c r="L153" t="str">
        <f>TEXT(T_ExDate[[#This Row],[DateID]],"[$-ar-SA,17]yyyy")</f>
        <v>1443</v>
      </c>
      <c r="M153" t="str">
        <f>TEXT(T_ExDate[[#This Row],[DateID]],"[$-ar-SA,17]mm")</f>
        <v>01</v>
      </c>
      <c r="N153" t="str">
        <f>VLOOKUP(T_ExDate[[#This Row],[ArMonth]],T_Month[],3,FALSE)</f>
        <v>محرم</v>
      </c>
      <c r="O153" t="str">
        <f>TEXT(T_ExDate[[#This Row],[DateID]],"[$-ar-SA,17]dd")</f>
        <v>10</v>
      </c>
      <c r="P153" t="str">
        <f>_xlfn.CONCAT(T_ExDate[[#This Row],[FaYear]],"-",T_ExDate[[#This Row],[FaMonth]],"-",T_ExDate[[#This Row],[FaDayDate]])</f>
        <v>1400-05-27</v>
      </c>
    </row>
    <row r="154" spans="1:16" x14ac:dyDescent="0.4">
      <c r="A154" s="1">
        <f>T_ExDate[[#This Row],[EnDate]]</f>
        <v>44427</v>
      </c>
      <c r="B154" s="2">
        <v>44427</v>
      </c>
      <c r="C154" s="3">
        <f>T_ExDate[[#This Row],[EnDate]]</f>
        <v>44427</v>
      </c>
      <c r="D154">
        <f>WEEKDAY(T_ExDate[[#This Row],[EnDate]])</f>
        <v>5</v>
      </c>
      <c r="E154" t="str">
        <f>VLOOKUP(T_ExDate[[#This Row],[Day]],T_Day[],2,FALSE)</f>
        <v>THU</v>
      </c>
      <c r="F154" t="str">
        <f>VLOOKUP(T_ExDate[[#This Row],[Day]],T_Day[],3,FALSE)</f>
        <v>پنجشنبه</v>
      </c>
      <c r="G154">
        <f>ROUNDDOWN(T_ExDate[[#This Row],[DateID]]/7,0)-_xlfn.XLOOKUP(T_ExDate[[#This Row],[FaYear]],T_WeekNumberOrigin[Year],T_WeekNumberOrigin[GeneralWeekNumberofFirstDayofYear])</f>
        <v>22</v>
      </c>
      <c r="H154" t="str">
        <f>TEXT(T_ExDate[[#This Row],[DateID]],"[$-fa-IR,16]yyyy")</f>
        <v>1400</v>
      </c>
      <c r="I154" t="str">
        <f>TEXT(T_ExDate[[#This Row],[DateID]],"[$-fa-IR,16]mm")</f>
        <v>05</v>
      </c>
      <c r="J154" t="str">
        <f>VLOOKUP(T_ExDate[[#This Row],[FaMonth]],T_Month[],2,FALSE)</f>
        <v>مرداد</v>
      </c>
      <c r="K154" t="str">
        <f>TEXT(T_ExDate[[#This Row],[DateID]],"[$-fa-IR,16]dd")</f>
        <v>28</v>
      </c>
      <c r="L154" t="str">
        <f>TEXT(T_ExDate[[#This Row],[DateID]],"[$-ar-SA,17]yyyy")</f>
        <v>1443</v>
      </c>
      <c r="M154" t="str">
        <f>TEXT(T_ExDate[[#This Row],[DateID]],"[$-ar-SA,17]mm")</f>
        <v>01</v>
      </c>
      <c r="N154" t="str">
        <f>VLOOKUP(T_ExDate[[#This Row],[ArMonth]],T_Month[],3,FALSE)</f>
        <v>محرم</v>
      </c>
      <c r="O154" t="str">
        <f>TEXT(T_ExDate[[#This Row],[DateID]],"[$-ar-SA,17]dd")</f>
        <v>11</v>
      </c>
      <c r="P154" t="str">
        <f>_xlfn.CONCAT(T_ExDate[[#This Row],[FaYear]],"-",T_ExDate[[#This Row],[FaMonth]],"-",T_ExDate[[#This Row],[FaDayDate]])</f>
        <v>1400-05-28</v>
      </c>
    </row>
    <row r="155" spans="1:16" x14ac:dyDescent="0.4">
      <c r="A155" s="1">
        <f>T_ExDate[[#This Row],[EnDate]]</f>
        <v>44428</v>
      </c>
      <c r="B155" s="2">
        <v>44428</v>
      </c>
      <c r="C155" s="3">
        <f>T_ExDate[[#This Row],[EnDate]]</f>
        <v>44428</v>
      </c>
      <c r="D155">
        <f>WEEKDAY(T_ExDate[[#This Row],[EnDate]])</f>
        <v>6</v>
      </c>
      <c r="E155" t="str">
        <f>VLOOKUP(T_ExDate[[#This Row],[Day]],T_Day[],2,FALSE)</f>
        <v>FRI</v>
      </c>
      <c r="F155" t="str">
        <f>VLOOKUP(T_ExDate[[#This Row],[Day]],T_Day[],3,FALSE)</f>
        <v>جمعه</v>
      </c>
      <c r="G155">
        <f>ROUNDDOWN(T_ExDate[[#This Row],[DateID]]/7,0)-_xlfn.XLOOKUP(T_ExDate[[#This Row],[FaYear]],T_WeekNumberOrigin[Year],T_WeekNumberOrigin[GeneralWeekNumberofFirstDayofYear])</f>
        <v>22</v>
      </c>
      <c r="H155" t="str">
        <f>TEXT(T_ExDate[[#This Row],[DateID]],"[$-fa-IR,16]yyyy")</f>
        <v>1400</v>
      </c>
      <c r="I155" t="str">
        <f>TEXT(T_ExDate[[#This Row],[DateID]],"[$-fa-IR,16]mm")</f>
        <v>05</v>
      </c>
      <c r="J155" t="str">
        <f>VLOOKUP(T_ExDate[[#This Row],[FaMonth]],T_Month[],2,FALSE)</f>
        <v>مرداد</v>
      </c>
      <c r="K155" t="str">
        <f>TEXT(T_ExDate[[#This Row],[DateID]],"[$-fa-IR,16]dd")</f>
        <v>29</v>
      </c>
      <c r="L155" t="str">
        <f>TEXT(T_ExDate[[#This Row],[DateID]],"[$-ar-SA,17]yyyy")</f>
        <v>1443</v>
      </c>
      <c r="M155" t="str">
        <f>TEXT(T_ExDate[[#This Row],[DateID]],"[$-ar-SA,17]mm")</f>
        <v>01</v>
      </c>
      <c r="N155" t="str">
        <f>VLOOKUP(T_ExDate[[#This Row],[ArMonth]],T_Month[],3,FALSE)</f>
        <v>محرم</v>
      </c>
      <c r="O155" t="str">
        <f>TEXT(T_ExDate[[#This Row],[DateID]],"[$-ar-SA,17]dd")</f>
        <v>12</v>
      </c>
      <c r="P155" t="str">
        <f>_xlfn.CONCAT(T_ExDate[[#This Row],[FaYear]],"-",T_ExDate[[#This Row],[FaMonth]],"-",T_ExDate[[#This Row],[FaDayDate]])</f>
        <v>1400-05-29</v>
      </c>
    </row>
    <row r="156" spans="1:16" x14ac:dyDescent="0.4">
      <c r="A156" s="1">
        <f>T_ExDate[[#This Row],[EnDate]]</f>
        <v>44429</v>
      </c>
      <c r="B156" s="2">
        <v>44429</v>
      </c>
      <c r="C156" s="3">
        <f>T_ExDate[[#This Row],[EnDate]]</f>
        <v>44429</v>
      </c>
      <c r="D156">
        <f>WEEKDAY(T_ExDate[[#This Row],[EnDate]])</f>
        <v>7</v>
      </c>
      <c r="E156" t="str">
        <f>VLOOKUP(T_ExDate[[#This Row],[Day]],T_Day[],2,FALSE)</f>
        <v>SAT</v>
      </c>
      <c r="F156" t="str">
        <f>VLOOKUP(T_ExDate[[#This Row],[Day]],T_Day[],3,FALSE)</f>
        <v>شنبه</v>
      </c>
      <c r="G156">
        <f>ROUNDDOWN(T_ExDate[[#This Row],[DateID]]/7,0)-_xlfn.XLOOKUP(T_ExDate[[#This Row],[FaYear]],T_WeekNumberOrigin[Year],T_WeekNumberOrigin[GeneralWeekNumberofFirstDayofYear])</f>
        <v>23</v>
      </c>
      <c r="H156" t="str">
        <f>TEXT(T_ExDate[[#This Row],[DateID]],"[$-fa-IR,16]yyyy")</f>
        <v>1400</v>
      </c>
      <c r="I156" t="str">
        <f>TEXT(T_ExDate[[#This Row],[DateID]],"[$-fa-IR,16]mm")</f>
        <v>05</v>
      </c>
      <c r="J156" t="str">
        <f>VLOOKUP(T_ExDate[[#This Row],[FaMonth]],T_Month[],2,FALSE)</f>
        <v>مرداد</v>
      </c>
      <c r="K156" t="str">
        <f>TEXT(T_ExDate[[#This Row],[DateID]],"[$-fa-IR,16]dd")</f>
        <v>30</v>
      </c>
      <c r="L156" t="str">
        <f>TEXT(T_ExDate[[#This Row],[DateID]],"[$-ar-SA,17]yyyy")</f>
        <v>1443</v>
      </c>
      <c r="M156" t="str">
        <f>TEXT(T_ExDate[[#This Row],[DateID]],"[$-ar-SA,17]mm")</f>
        <v>01</v>
      </c>
      <c r="N156" t="str">
        <f>VLOOKUP(T_ExDate[[#This Row],[ArMonth]],T_Month[],3,FALSE)</f>
        <v>محرم</v>
      </c>
      <c r="O156" t="str">
        <f>TEXT(T_ExDate[[#This Row],[DateID]],"[$-ar-SA,17]dd")</f>
        <v>13</v>
      </c>
      <c r="P156" t="str">
        <f>_xlfn.CONCAT(T_ExDate[[#This Row],[FaYear]],"-",T_ExDate[[#This Row],[FaMonth]],"-",T_ExDate[[#This Row],[FaDayDate]])</f>
        <v>1400-05-30</v>
      </c>
    </row>
    <row r="157" spans="1:16" x14ac:dyDescent="0.4">
      <c r="A157" s="1">
        <f>T_ExDate[[#This Row],[EnDate]]</f>
        <v>44430</v>
      </c>
      <c r="B157" s="2">
        <v>44430</v>
      </c>
      <c r="C157" s="3">
        <f>T_ExDate[[#This Row],[EnDate]]</f>
        <v>44430</v>
      </c>
      <c r="D157">
        <f>WEEKDAY(T_ExDate[[#This Row],[EnDate]])</f>
        <v>1</v>
      </c>
      <c r="E157" t="str">
        <f>VLOOKUP(T_ExDate[[#This Row],[Day]],T_Day[],2,FALSE)</f>
        <v>SUN</v>
      </c>
      <c r="F157" t="str">
        <f>VLOOKUP(T_ExDate[[#This Row],[Day]],T_Day[],3,FALSE)</f>
        <v>یکشنبه</v>
      </c>
      <c r="G157">
        <f>ROUNDDOWN(T_ExDate[[#This Row],[DateID]]/7,0)-_xlfn.XLOOKUP(T_ExDate[[#This Row],[FaYear]],T_WeekNumberOrigin[Year],T_WeekNumberOrigin[GeneralWeekNumberofFirstDayofYear])</f>
        <v>23</v>
      </c>
      <c r="H157" t="str">
        <f>TEXT(T_ExDate[[#This Row],[DateID]],"[$-fa-IR,16]yyyy")</f>
        <v>1400</v>
      </c>
      <c r="I157" t="str">
        <f>TEXT(T_ExDate[[#This Row],[DateID]],"[$-fa-IR,16]mm")</f>
        <v>05</v>
      </c>
      <c r="J157" t="str">
        <f>VLOOKUP(T_ExDate[[#This Row],[FaMonth]],T_Month[],2,FALSE)</f>
        <v>مرداد</v>
      </c>
      <c r="K157" t="str">
        <f>TEXT(T_ExDate[[#This Row],[DateID]],"[$-fa-IR,16]dd")</f>
        <v>31</v>
      </c>
      <c r="L157" t="str">
        <f>TEXT(T_ExDate[[#This Row],[DateID]],"[$-ar-SA,17]yyyy")</f>
        <v>1443</v>
      </c>
      <c r="M157" t="str">
        <f>TEXT(T_ExDate[[#This Row],[DateID]],"[$-ar-SA,17]mm")</f>
        <v>01</v>
      </c>
      <c r="N157" t="str">
        <f>VLOOKUP(T_ExDate[[#This Row],[ArMonth]],T_Month[],3,FALSE)</f>
        <v>محرم</v>
      </c>
      <c r="O157" t="str">
        <f>TEXT(T_ExDate[[#This Row],[DateID]],"[$-ar-SA,17]dd")</f>
        <v>14</v>
      </c>
      <c r="P157" t="str">
        <f>_xlfn.CONCAT(T_ExDate[[#This Row],[FaYear]],"-",T_ExDate[[#This Row],[FaMonth]],"-",T_ExDate[[#This Row],[FaDayDate]])</f>
        <v>1400-05-31</v>
      </c>
    </row>
    <row r="158" spans="1:16" x14ac:dyDescent="0.4">
      <c r="A158" s="1">
        <f>T_ExDate[[#This Row],[EnDate]]</f>
        <v>44431</v>
      </c>
      <c r="B158" s="2">
        <v>44431</v>
      </c>
      <c r="C158" s="3">
        <f>T_ExDate[[#This Row],[EnDate]]</f>
        <v>44431</v>
      </c>
      <c r="D158">
        <f>WEEKDAY(T_ExDate[[#This Row],[EnDate]])</f>
        <v>2</v>
      </c>
      <c r="E158" t="str">
        <f>VLOOKUP(T_ExDate[[#This Row],[Day]],T_Day[],2,FALSE)</f>
        <v>MON</v>
      </c>
      <c r="F158" t="str">
        <f>VLOOKUP(T_ExDate[[#This Row],[Day]],T_Day[],3,FALSE)</f>
        <v>دوشنبه</v>
      </c>
      <c r="G158">
        <f>ROUNDDOWN(T_ExDate[[#This Row],[DateID]]/7,0)-_xlfn.XLOOKUP(T_ExDate[[#This Row],[FaYear]],T_WeekNumberOrigin[Year],T_WeekNumberOrigin[GeneralWeekNumberofFirstDayofYear])</f>
        <v>23</v>
      </c>
      <c r="H158" t="str">
        <f>TEXT(T_ExDate[[#This Row],[DateID]],"[$-fa-IR,16]yyyy")</f>
        <v>1400</v>
      </c>
      <c r="I158" t="str">
        <f>TEXT(T_ExDate[[#This Row],[DateID]],"[$-fa-IR,16]mm")</f>
        <v>06</v>
      </c>
      <c r="J158" t="str">
        <f>VLOOKUP(T_ExDate[[#This Row],[FaMonth]],T_Month[],2,FALSE)</f>
        <v>شهریور</v>
      </c>
      <c r="K158" t="str">
        <f>TEXT(T_ExDate[[#This Row],[DateID]],"[$-fa-IR,16]dd")</f>
        <v>01</v>
      </c>
      <c r="L158" t="str">
        <f>TEXT(T_ExDate[[#This Row],[DateID]],"[$-ar-SA,17]yyyy")</f>
        <v>1443</v>
      </c>
      <c r="M158" t="str">
        <f>TEXT(T_ExDate[[#This Row],[DateID]],"[$-ar-SA,17]mm")</f>
        <v>01</v>
      </c>
      <c r="N158" t="str">
        <f>VLOOKUP(T_ExDate[[#This Row],[ArMonth]],T_Month[],3,FALSE)</f>
        <v>محرم</v>
      </c>
      <c r="O158" t="str">
        <f>TEXT(T_ExDate[[#This Row],[DateID]],"[$-ar-SA,17]dd")</f>
        <v>15</v>
      </c>
      <c r="P158" t="str">
        <f>_xlfn.CONCAT(T_ExDate[[#This Row],[FaYear]],"-",T_ExDate[[#This Row],[FaMonth]],"-",T_ExDate[[#This Row],[FaDayDate]])</f>
        <v>1400-06-01</v>
      </c>
    </row>
    <row r="159" spans="1:16" x14ac:dyDescent="0.4">
      <c r="A159" s="1">
        <f>T_ExDate[[#This Row],[EnDate]]</f>
        <v>44432</v>
      </c>
      <c r="B159" s="2">
        <v>44432</v>
      </c>
      <c r="C159" s="3">
        <f>T_ExDate[[#This Row],[EnDate]]</f>
        <v>44432</v>
      </c>
      <c r="D159">
        <f>WEEKDAY(T_ExDate[[#This Row],[EnDate]])</f>
        <v>3</v>
      </c>
      <c r="E159" t="str">
        <f>VLOOKUP(T_ExDate[[#This Row],[Day]],T_Day[],2,FALSE)</f>
        <v>TUE</v>
      </c>
      <c r="F159" t="str">
        <f>VLOOKUP(T_ExDate[[#This Row],[Day]],T_Day[],3,FALSE)</f>
        <v>سه شنبه</v>
      </c>
      <c r="G159">
        <f>ROUNDDOWN(T_ExDate[[#This Row],[DateID]]/7,0)-_xlfn.XLOOKUP(T_ExDate[[#This Row],[FaYear]],T_WeekNumberOrigin[Year],T_WeekNumberOrigin[GeneralWeekNumberofFirstDayofYear])</f>
        <v>23</v>
      </c>
      <c r="H159" t="str">
        <f>TEXT(T_ExDate[[#This Row],[DateID]],"[$-fa-IR,16]yyyy")</f>
        <v>1400</v>
      </c>
      <c r="I159" t="str">
        <f>TEXT(T_ExDate[[#This Row],[DateID]],"[$-fa-IR,16]mm")</f>
        <v>06</v>
      </c>
      <c r="J159" t="str">
        <f>VLOOKUP(T_ExDate[[#This Row],[FaMonth]],T_Month[],2,FALSE)</f>
        <v>شهریور</v>
      </c>
      <c r="K159" t="str">
        <f>TEXT(T_ExDate[[#This Row],[DateID]],"[$-fa-IR,16]dd")</f>
        <v>02</v>
      </c>
      <c r="L159" t="str">
        <f>TEXT(T_ExDate[[#This Row],[DateID]],"[$-ar-SA,17]yyyy")</f>
        <v>1443</v>
      </c>
      <c r="M159" t="str">
        <f>TEXT(T_ExDate[[#This Row],[DateID]],"[$-ar-SA,17]mm")</f>
        <v>01</v>
      </c>
      <c r="N159" t="str">
        <f>VLOOKUP(T_ExDate[[#This Row],[ArMonth]],T_Month[],3,FALSE)</f>
        <v>محرم</v>
      </c>
      <c r="O159" t="str">
        <f>TEXT(T_ExDate[[#This Row],[DateID]],"[$-ar-SA,17]dd")</f>
        <v>16</v>
      </c>
      <c r="P159" t="str">
        <f>_xlfn.CONCAT(T_ExDate[[#This Row],[FaYear]],"-",T_ExDate[[#This Row],[FaMonth]],"-",T_ExDate[[#This Row],[FaDayDate]])</f>
        <v>1400-06-02</v>
      </c>
    </row>
    <row r="160" spans="1:16" x14ac:dyDescent="0.4">
      <c r="A160" s="1">
        <f>T_ExDate[[#This Row],[EnDate]]</f>
        <v>44433</v>
      </c>
      <c r="B160" s="2">
        <v>44433</v>
      </c>
      <c r="C160" s="3">
        <f>T_ExDate[[#This Row],[EnDate]]</f>
        <v>44433</v>
      </c>
      <c r="D160">
        <f>WEEKDAY(T_ExDate[[#This Row],[EnDate]])</f>
        <v>4</v>
      </c>
      <c r="E160" t="str">
        <f>VLOOKUP(T_ExDate[[#This Row],[Day]],T_Day[],2,FALSE)</f>
        <v>WED</v>
      </c>
      <c r="F160" t="str">
        <f>VLOOKUP(T_ExDate[[#This Row],[Day]],T_Day[],3,FALSE)</f>
        <v>چهارشنبه</v>
      </c>
      <c r="G160">
        <f>ROUNDDOWN(T_ExDate[[#This Row],[DateID]]/7,0)-_xlfn.XLOOKUP(T_ExDate[[#This Row],[FaYear]],T_WeekNumberOrigin[Year],T_WeekNumberOrigin[GeneralWeekNumberofFirstDayofYear])</f>
        <v>23</v>
      </c>
      <c r="H160" t="str">
        <f>TEXT(T_ExDate[[#This Row],[DateID]],"[$-fa-IR,16]yyyy")</f>
        <v>1400</v>
      </c>
      <c r="I160" t="str">
        <f>TEXT(T_ExDate[[#This Row],[DateID]],"[$-fa-IR,16]mm")</f>
        <v>06</v>
      </c>
      <c r="J160" t="str">
        <f>VLOOKUP(T_ExDate[[#This Row],[FaMonth]],T_Month[],2,FALSE)</f>
        <v>شهریور</v>
      </c>
      <c r="K160" t="str">
        <f>TEXT(T_ExDate[[#This Row],[DateID]],"[$-fa-IR,16]dd")</f>
        <v>03</v>
      </c>
      <c r="L160" t="str">
        <f>TEXT(T_ExDate[[#This Row],[DateID]],"[$-ar-SA,17]yyyy")</f>
        <v>1443</v>
      </c>
      <c r="M160" t="str">
        <f>TEXT(T_ExDate[[#This Row],[DateID]],"[$-ar-SA,17]mm")</f>
        <v>01</v>
      </c>
      <c r="N160" t="str">
        <f>VLOOKUP(T_ExDate[[#This Row],[ArMonth]],T_Month[],3,FALSE)</f>
        <v>محرم</v>
      </c>
      <c r="O160" t="str">
        <f>TEXT(T_ExDate[[#This Row],[DateID]],"[$-ar-SA,17]dd")</f>
        <v>17</v>
      </c>
      <c r="P160" t="str">
        <f>_xlfn.CONCAT(T_ExDate[[#This Row],[FaYear]],"-",T_ExDate[[#This Row],[FaMonth]],"-",T_ExDate[[#This Row],[FaDayDate]])</f>
        <v>1400-06-03</v>
      </c>
    </row>
    <row r="161" spans="1:16" x14ac:dyDescent="0.4">
      <c r="A161" s="1">
        <f>T_ExDate[[#This Row],[EnDate]]</f>
        <v>44434</v>
      </c>
      <c r="B161" s="2">
        <v>44434</v>
      </c>
      <c r="C161" s="3">
        <f>T_ExDate[[#This Row],[EnDate]]</f>
        <v>44434</v>
      </c>
      <c r="D161">
        <f>WEEKDAY(T_ExDate[[#This Row],[EnDate]])</f>
        <v>5</v>
      </c>
      <c r="E161" t="str">
        <f>VLOOKUP(T_ExDate[[#This Row],[Day]],T_Day[],2,FALSE)</f>
        <v>THU</v>
      </c>
      <c r="F161" t="str">
        <f>VLOOKUP(T_ExDate[[#This Row],[Day]],T_Day[],3,FALSE)</f>
        <v>پنجشنبه</v>
      </c>
      <c r="G161">
        <f>ROUNDDOWN(T_ExDate[[#This Row],[DateID]]/7,0)-_xlfn.XLOOKUP(T_ExDate[[#This Row],[FaYear]],T_WeekNumberOrigin[Year],T_WeekNumberOrigin[GeneralWeekNumberofFirstDayofYear])</f>
        <v>23</v>
      </c>
      <c r="H161" t="str">
        <f>TEXT(T_ExDate[[#This Row],[DateID]],"[$-fa-IR,16]yyyy")</f>
        <v>1400</v>
      </c>
      <c r="I161" t="str">
        <f>TEXT(T_ExDate[[#This Row],[DateID]],"[$-fa-IR,16]mm")</f>
        <v>06</v>
      </c>
      <c r="J161" t="str">
        <f>VLOOKUP(T_ExDate[[#This Row],[FaMonth]],T_Month[],2,FALSE)</f>
        <v>شهریور</v>
      </c>
      <c r="K161" t="str">
        <f>TEXT(T_ExDate[[#This Row],[DateID]],"[$-fa-IR,16]dd")</f>
        <v>04</v>
      </c>
      <c r="L161" t="str">
        <f>TEXT(T_ExDate[[#This Row],[DateID]],"[$-ar-SA,17]yyyy")</f>
        <v>1443</v>
      </c>
      <c r="M161" t="str">
        <f>TEXT(T_ExDate[[#This Row],[DateID]],"[$-ar-SA,17]mm")</f>
        <v>01</v>
      </c>
      <c r="N161" t="str">
        <f>VLOOKUP(T_ExDate[[#This Row],[ArMonth]],T_Month[],3,FALSE)</f>
        <v>محرم</v>
      </c>
      <c r="O161" t="str">
        <f>TEXT(T_ExDate[[#This Row],[DateID]],"[$-ar-SA,17]dd")</f>
        <v>18</v>
      </c>
      <c r="P161" t="str">
        <f>_xlfn.CONCAT(T_ExDate[[#This Row],[FaYear]],"-",T_ExDate[[#This Row],[FaMonth]],"-",T_ExDate[[#This Row],[FaDayDate]])</f>
        <v>1400-06-04</v>
      </c>
    </row>
    <row r="162" spans="1:16" x14ac:dyDescent="0.4">
      <c r="A162" s="1">
        <f>T_ExDate[[#This Row],[EnDate]]</f>
        <v>44435</v>
      </c>
      <c r="B162" s="2">
        <v>44435</v>
      </c>
      <c r="C162" s="3">
        <f>T_ExDate[[#This Row],[EnDate]]</f>
        <v>44435</v>
      </c>
      <c r="D162">
        <f>WEEKDAY(T_ExDate[[#This Row],[EnDate]])</f>
        <v>6</v>
      </c>
      <c r="E162" t="str">
        <f>VLOOKUP(T_ExDate[[#This Row],[Day]],T_Day[],2,FALSE)</f>
        <v>FRI</v>
      </c>
      <c r="F162" t="str">
        <f>VLOOKUP(T_ExDate[[#This Row],[Day]],T_Day[],3,FALSE)</f>
        <v>جمعه</v>
      </c>
      <c r="G162">
        <f>ROUNDDOWN(T_ExDate[[#This Row],[DateID]]/7,0)-_xlfn.XLOOKUP(T_ExDate[[#This Row],[FaYear]],T_WeekNumberOrigin[Year],T_WeekNumberOrigin[GeneralWeekNumberofFirstDayofYear])</f>
        <v>23</v>
      </c>
      <c r="H162" t="str">
        <f>TEXT(T_ExDate[[#This Row],[DateID]],"[$-fa-IR,16]yyyy")</f>
        <v>1400</v>
      </c>
      <c r="I162" t="str">
        <f>TEXT(T_ExDate[[#This Row],[DateID]],"[$-fa-IR,16]mm")</f>
        <v>06</v>
      </c>
      <c r="J162" t="str">
        <f>VLOOKUP(T_ExDate[[#This Row],[FaMonth]],T_Month[],2,FALSE)</f>
        <v>شهریور</v>
      </c>
      <c r="K162" t="str">
        <f>TEXT(T_ExDate[[#This Row],[DateID]],"[$-fa-IR,16]dd")</f>
        <v>05</v>
      </c>
      <c r="L162" t="str">
        <f>TEXT(T_ExDate[[#This Row],[DateID]],"[$-ar-SA,17]yyyy")</f>
        <v>1443</v>
      </c>
      <c r="M162" t="str">
        <f>TEXT(T_ExDate[[#This Row],[DateID]],"[$-ar-SA,17]mm")</f>
        <v>01</v>
      </c>
      <c r="N162" t="str">
        <f>VLOOKUP(T_ExDate[[#This Row],[ArMonth]],T_Month[],3,FALSE)</f>
        <v>محرم</v>
      </c>
      <c r="O162" t="str">
        <f>TEXT(T_ExDate[[#This Row],[DateID]],"[$-ar-SA,17]dd")</f>
        <v>19</v>
      </c>
      <c r="P162" t="str">
        <f>_xlfn.CONCAT(T_ExDate[[#This Row],[FaYear]],"-",T_ExDate[[#This Row],[FaMonth]],"-",T_ExDate[[#This Row],[FaDayDate]])</f>
        <v>1400-06-05</v>
      </c>
    </row>
    <row r="163" spans="1:16" x14ac:dyDescent="0.4">
      <c r="A163" s="1">
        <f>T_ExDate[[#This Row],[EnDate]]</f>
        <v>44436</v>
      </c>
      <c r="B163" s="2">
        <v>44436</v>
      </c>
      <c r="C163" s="3">
        <f>T_ExDate[[#This Row],[EnDate]]</f>
        <v>44436</v>
      </c>
      <c r="D163">
        <f>WEEKDAY(T_ExDate[[#This Row],[EnDate]])</f>
        <v>7</v>
      </c>
      <c r="E163" t="str">
        <f>VLOOKUP(T_ExDate[[#This Row],[Day]],T_Day[],2,FALSE)</f>
        <v>SAT</v>
      </c>
      <c r="F163" t="str">
        <f>VLOOKUP(T_ExDate[[#This Row],[Day]],T_Day[],3,FALSE)</f>
        <v>شنبه</v>
      </c>
      <c r="G163">
        <f>ROUNDDOWN(T_ExDate[[#This Row],[DateID]]/7,0)-_xlfn.XLOOKUP(T_ExDate[[#This Row],[FaYear]],T_WeekNumberOrigin[Year],T_WeekNumberOrigin[GeneralWeekNumberofFirstDayofYear])</f>
        <v>24</v>
      </c>
      <c r="H163" t="str">
        <f>TEXT(T_ExDate[[#This Row],[DateID]],"[$-fa-IR,16]yyyy")</f>
        <v>1400</v>
      </c>
      <c r="I163" t="str">
        <f>TEXT(T_ExDate[[#This Row],[DateID]],"[$-fa-IR,16]mm")</f>
        <v>06</v>
      </c>
      <c r="J163" t="str">
        <f>VLOOKUP(T_ExDate[[#This Row],[FaMonth]],T_Month[],2,FALSE)</f>
        <v>شهریور</v>
      </c>
      <c r="K163" t="str">
        <f>TEXT(T_ExDate[[#This Row],[DateID]],"[$-fa-IR,16]dd")</f>
        <v>06</v>
      </c>
      <c r="L163" t="str">
        <f>TEXT(T_ExDate[[#This Row],[DateID]],"[$-ar-SA,17]yyyy")</f>
        <v>1443</v>
      </c>
      <c r="M163" t="str">
        <f>TEXT(T_ExDate[[#This Row],[DateID]],"[$-ar-SA,17]mm")</f>
        <v>01</v>
      </c>
      <c r="N163" t="str">
        <f>VLOOKUP(T_ExDate[[#This Row],[ArMonth]],T_Month[],3,FALSE)</f>
        <v>محرم</v>
      </c>
      <c r="O163" t="str">
        <f>TEXT(T_ExDate[[#This Row],[DateID]],"[$-ar-SA,17]dd")</f>
        <v>20</v>
      </c>
      <c r="P163" t="str">
        <f>_xlfn.CONCAT(T_ExDate[[#This Row],[FaYear]],"-",T_ExDate[[#This Row],[FaMonth]],"-",T_ExDate[[#This Row],[FaDayDate]])</f>
        <v>1400-06-06</v>
      </c>
    </row>
    <row r="164" spans="1:16" x14ac:dyDescent="0.4">
      <c r="A164" s="1">
        <f>T_ExDate[[#This Row],[EnDate]]</f>
        <v>44437</v>
      </c>
      <c r="B164" s="2">
        <v>44437</v>
      </c>
      <c r="C164" s="3">
        <f>T_ExDate[[#This Row],[EnDate]]</f>
        <v>44437</v>
      </c>
      <c r="D164">
        <f>WEEKDAY(T_ExDate[[#This Row],[EnDate]])</f>
        <v>1</v>
      </c>
      <c r="E164" t="str">
        <f>VLOOKUP(T_ExDate[[#This Row],[Day]],T_Day[],2,FALSE)</f>
        <v>SUN</v>
      </c>
      <c r="F164" t="str">
        <f>VLOOKUP(T_ExDate[[#This Row],[Day]],T_Day[],3,FALSE)</f>
        <v>یکشنبه</v>
      </c>
      <c r="G164">
        <f>ROUNDDOWN(T_ExDate[[#This Row],[DateID]]/7,0)-_xlfn.XLOOKUP(T_ExDate[[#This Row],[FaYear]],T_WeekNumberOrigin[Year],T_WeekNumberOrigin[GeneralWeekNumberofFirstDayofYear])</f>
        <v>24</v>
      </c>
      <c r="H164" t="str">
        <f>TEXT(T_ExDate[[#This Row],[DateID]],"[$-fa-IR,16]yyyy")</f>
        <v>1400</v>
      </c>
      <c r="I164" t="str">
        <f>TEXT(T_ExDate[[#This Row],[DateID]],"[$-fa-IR,16]mm")</f>
        <v>06</v>
      </c>
      <c r="J164" t="str">
        <f>VLOOKUP(T_ExDate[[#This Row],[FaMonth]],T_Month[],2,FALSE)</f>
        <v>شهریور</v>
      </c>
      <c r="K164" t="str">
        <f>TEXT(T_ExDate[[#This Row],[DateID]],"[$-fa-IR,16]dd")</f>
        <v>07</v>
      </c>
      <c r="L164" t="str">
        <f>TEXT(T_ExDate[[#This Row],[DateID]],"[$-ar-SA,17]yyyy")</f>
        <v>1443</v>
      </c>
      <c r="M164" t="str">
        <f>TEXT(T_ExDate[[#This Row],[DateID]],"[$-ar-SA,17]mm")</f>
        <v>01</v>
      </c>
      <c r="N164" t="str">
        <f>VLOOKUP(T_ExDate[[#This Row],[ArMonth]],T_Month[],3,FALSE)</f>
        <v>محرم</v>
      </c>
      <c r="O164" t="str">
        <f>TEXT(T_ExDate[[#This Row],[DateID]],"[$-ar-SA,17]dd")</f>
        <v>21</v>
      </c>
      <c r="P164" t="str">
        <f>_xlfn.CONCAT(T_ExDate[[#This Row],[FaYear]],"-",T_ExDate[[#This Row],[FaMonth]],"-",T_ExDate[[#This Row],[FaDayDate]])</f>
        <v>1400-06-07</v>
      </c>
    </row>
    <row r="165" spans="1:16" x14ac:dyDescent="0.4">
      <c r="A165" s="1">
        <f>T_ExDate[[#This Row],[EnDate]]</f>
        <v>44438</v>
      </c>
      <c r="B165" s="2">
        <v>44438</v>
      </c>
      <c r="C165" s="3">
        <f>T_ExDate[[#This Row],[EnDate]]</f>
        <v>44438</v>
      </c>
      <c r="D165">
        <f>WEEKDAY(T_ExDate[[#This Row],[EnDate]])</f>
        <v>2</v>
      </c>
      <c r="E165" t="str">
        <f>VLOOKUP(T_ExDate[[#This Row],[Day]],T_Day[],2,FALSE)</f>
        <v>MON</v>
      </c>
      <c r="F165" t="str">
        <f>VLOOKUP(T_ExDate[[#This Row],[Day]],T_Day[],3,FALSE)</f>
        <v>دوشنبه</v>
      </c>
      <c r="G165">
        <f>ROUNDDOWN(T_ExDate[[#This Row],[DateID]]/7,0)-_xlfn.XLOOKUP(T_ExDate[[#This Row],[FaYear]],T_WeekNumberOrigin[Year],T_WeekNumberOrigin[GeneralWeekNumberofFirstDayofYear])</f>
        <v>24</v>
      </c>
      <c r="H165" t="str">
        <f>TEXT(T_ExDate[[#This Row],[DateID]],"[$-fa-IR,16]yyyy")</f>
        <v>1400</v>
      </c>
      <c r="I165" t="str">
        <f>TEXT(T_ExDate[[#This Row],[DateID]],"[$-fa-IR,16]mm")</f>
        <v>06</v>
      </c>
      <c r="J165" t="str">
        <f>VLOOKUP(T_ExDate[[#This Row],[FaMonth]],T_Month[],2,FALSE)</f>
        <v>شهریور</v>
      </c>
      <c r="K165" t="str">
        <f>TEXT(T_ExDate[[#This Row],[DateID]],"[$-fa-IR,16]dd")</f>
        <v>08</v>
      </c>
      <c r="L165" t="str">
        <f>TEXT(T_ExDate[[#This Row],[DateID]],"[$-ar-SA,17]yyyy")</f>
        <v>1443</v>
      </c>
      <c r="M165" t="str">
        <f>TEXT(T_ExDate[[#This Row],[DateID]],"[$-ar-SA,17]mm")</f>
        <v>01</v>
      </c>
      <c r="N165" t="str">
        <f>VLOOKUP(T_ExDate[[#This Row],[ArMonth]],T_Month[],3,FALSE)</f>
        <v>محرم</v>
      </c>
      <c r="O165" t="str">
        <f>TEXT(T_ExDate[[#This Row],[DateID]],"[$-ar-SA,17]dd")</f>
        <v>22</v>
      </c>
      <c r="P165" t="str">
        <f>_xlfn.CONCAT(T_ExDate[[#This Row],[FaYear]],"-",T_ExDate[[#This Row],[FaMonth]],"-",T_ExDate[[#This Row],[FaDayDate]])</f>
        <v>1400-06-08</v>
      </c>
    </row>
    <row r="166" spans="1:16" x14ac:dyDescent="0.4">
      <c r="A166" s="1">
        <f>T_ExDate[[#This Row],[EnDate]]</f>
        <v>44439</v>
      </c>
      <c r="B166" s="2">
        <v>44439</v>
      </c>
      <c r="C166" s="3">
        <f>T_ExDate[[#This Row],[EnDate]]</f>
        <v>44439</v>
      </c>
      <c r="D166">
        <f>WEEKDAY(T_ExDate[[#This Row],[EnDate]])</f>
        <v>3</v>
      </c>
      <c r="E166" t="str">
        <f>VLOOKUP(T_ExDate[[#This Row],[Day]],T_Day[],2,FALSE)</f>
        <v>TUE</v>
      </c>
      <c r="F166" t="str">
        <f>VLOOKUP(T_ExDate[[#This Row],[Day]],T_Day[],3,FALSE)</f>
        <v>سه شنبه</v>
      </c>
      <c r="G166">
        <f>ROUNDDOWN(T_ExDate[[#This Row],[DateID]]/7,0)-_xlfn.XLOOKUP(T_ExDate[[#This Row],[FaYear]],T_WeekNumberOrigin[Year],T_WeekNumberOrigin[GeneralWeekNumberofFirstDayofYear])</f>
        <v>24</v>
      </c>
      <c r="H166" t="str">
        <f>TEXT(T_ExDate[[#This Row],[DateID]],"[$-fa-IR,16]yyyy")</f>
        <v>1400</v>
      </c>
      <c r="I166" t="str">
        <f>TEXT(T_ExDate[[#This Row],[DateID]],"[$-fa-IR,16]mm")</f>
        <v>06</v>
      </c>
      <c r="J166" t="str">
        <f>VLOOKUP(T_ExDate[[#This Row],[FaMonth]],T_Month[],2,FALSE)</f>
        <v>شهریور</v>
      </c>
      <c r="K166" t="str">
        <f>TEXT(T_ExDate[[#This Row],[DateID]],"[$-fa-IR,16]dd")</f>
        <v>09</v>
      </c>
      <c r="L166" t="str">
        <f>TEXT(T_ExDate[[#This Row],[DateID]],"[$-ar-SA,17]yyyy")</f>
        <v>1443</v>
      </c>
      <c r="M166" t="str">
        <f>TEXT(T_ExDate[[#This Row],[DateID]],"[$-ar-SA,17]mm")</f>
        <v>01</v>
      </c>
      <c r="N166" t="str">
        <f>VLOOKUP(T_ExDate[[#This Row],[ArMonth]],T_Month[],3,FALSE)</f>
        <v>محرم</v>
      </c>
      <c r="O166" t="str">
        <f>TEXT(T_ExDate[[#This Row],[DateID]],"[$-ar-SA,17]dd")</f>
        <v>23</v>
      </c>
      <c r="P166" t="str">
        <f>_xlfn.CONCAT(T_ExDate[[#This Row],[FaYear]],"-",T_ExDate[[#This Row],[FaMonth]],"-",T_ExDate[[#This Row],[FaDayDate]])</f>
        <v>1400-06-09</v>
      </c>
    </row>
    <row r="167" spans="1:16" x14ac:dyDescent="0.4">
      <c r="A167" s="1">
        <f>T_ExDate[[#This Row],[EnDate]]</f>
        <v>44440</v>
      </c>
      <c r="B167" s="2">
        <v>44440</v>
      </c>
      <c r="C167" s="3">
        <f>T_ExDate[[#This Row],[EnDate]]</f>
        <v>44440</v>
      </c>
      <c r="D167">
        <f>WEEKDAY(T_ExDate[[#This Row],[EnDate]])</f>
        <v>4</v>
      </c>
      <c r="E167" t="str">
        <f>VLOOKUP(T_ExDate[[#This Row],[Day]],T_Day[],2,FALSE)</f>
        <v>WED</v>
      </c>
      <c r="F167" t="str">
        <f>VLOOKUP(T_ExDate[[#This Row],[Day]],T_Day[],3,FALSE)</f>
        <v>چهارشنبه</v>
      </c>
      <c r="G167">
        <f>ROUNDDOWN(T_ExDate[[#This Row],[DateID]]/7,0)-_xlfn.XLOOKUP(T_ExDate[[#This Row],[FaYear]],T_WeekNumberOrigin[Year],T_WeekNumberOrigin[GeneralWeekNumberofFirstDayofYear])</f>
        <v>24</v>
      </c>
      <c r="H167" t="str">
        <f>TEXT(T_ExDate[[#This Row],[DateID]],"[$-fa-IR,16]yyyy")</f>
        <v>1400</v>
      </c>
      <c r="I167" t="str">
        <f>TEXT(T_ExDate[[#This Row],[DateID]],"[$-fa-IR,16]mm")</f>
        <v>06</v>
      </c>
      <c r="J167" t="str">
        <f>VLOOKUP(T_ExDate[[#This Row],[FaMonth]],T_Month[],2,FALSE)</f>
        <v>شهریور</v>
      </c>
      <c r="K167" t="str">
        <f>TEXT(T_ExDate[[#This Row],[DateID]],"[$-fa-IR,16]dd")</f>
        <v>10</v>
      </c>
      <c r="L167" t="str">
        <f>TEXT(T_ExDate[[#This Row],[DateID]],"[$-ar-SA,17]yyyy")</f>
        <v>1443</v>
      </c>
      <c r="M167" t="str">
        <f>TEXT(T_ExDate[[#This Row],[DateID]],"[$-ar-SA,17]mm")</f>
        <v>01</v>
      </c>
      <c r="N167" t="str">
        <f>VLOOKUP(T_ExDate[[#This Row],[ArMonth]],T_Month[],3,FALSE)</f>
        <v>محرم</v>
      </c>
      <c r="O167" t="str">
        <f>TEXT(T_ExDate[[#This Row],[DateID]],"[$-ar-SA,17]dd")</f>
        <v>24</v>
      </c>
      <c r="P167" t="str">
        <f>_xlfn.CONCAT(T_ExDate[[#This Row],[FaYear]],"-",T_ExDate[[#This Row],[FaMonth]],"-",T_ExDate[[#This Row],[FaDayDate]])</f>
        <v>1400-06-10</v>
      </c>
    </row>
    <row r="168" spans="1:16" x14ac:dyDescent="0.4">
      <c r="A168" s="1">
        <f>T_ExDate[[#This Row],[EnDate]]</f>
        <v>44441</v>
      </c>
      <c r="B168" s="2">
        <v>44441</v>
      </c>
      <c r="C168" s="3">
        <f>T_ExDate[[#This Row],[EnDate]]</f>
        <v>44441</v>
      </c>
      <c r="D168">
        <f>WEEKDAY(T_ExDate[[#This Row],[EnDate]])</f>
        <v>5</v>
      </c>
      <c r="E168" t="str">
        <f>VLOOKUP(T_ExDate[[#This Row],[Day]],T_Day[],2,FALSE)</f>
        <v>THU</v>
      </c>
      <c r="F168" t="str">
        <f>VLOOKUP(T_ExDate[[#This Row],[Day]],T_Day[],3,FALSE)</f>
        <v>پنجشنبه</v>
      </c>
      <c r="G168">
        <f>ROUNDDOWN(T_ExDate[[#This Row],[DateID]]/7,0)-_xlfn.XLOOKUP(T_ExDate[[#This Row],[FaYear]],T_WeekNumberOrigin[Year],T_WeekNumberOrigin[GeneralWeekNumberofFirstDayofYear])</f>
        <v>24</v>
      </c>
      <c r="H168" t="str">
        <f>TEXT(T_ExDate[[#This Row],[DateID]],"[$-fa-IR,16]yyyy")</f>
        <v>1400</v>
      </c>
      <c r="I168" t="str">
        <f>TEXT(T_ExDate[[#This Row],[DateID]],"[$-fa-IR,16]mm")</f>
        <v>06</v>
      </c>
      <c r="J168" t="str">
        <f>VLOOKUP(T_ExDate[[#This Row],[FaMonth]],T_Month[],2,FALSE)</f>
        <v>شهریور</v>
      </c>
      <c r="K168" t="str">
        <f>TEXT(T_ExDate[[#This Row],[DateID]],"[$-fa-IR,16]dd")</f>
        <v>11</v>
      </c>
      <c r="L168" t="str">
        <f>TEXT(T_ExDate[[#This Row],[DateID]],"[$-ar-SA,17]yyyy")</f>
        <v>1443</v>
      </c>
      <c r="M168" t="str">
        <f>TEXT(T_ExDate[[#This Row],[DateID]],"[$-ar-SA,17]mm")</f>
        <v>01</v>
      </c>
      <c r="N168" t="str">
        <f>VLOOKUP(T_ExDate[[#This Row],[ArMonth]],T_Month[],3,FALSE)</f>
        <v>محرم</v>
      </c>
      <c r="O168" t="str">
        <f>TEXT(T_ExDate[[#This Row],[DateID]],"[$-ar-SA,17]dd")</f>
        <v>25</v>
      </c>
      <c r="P168" t="str">
        <f>_xlfn.CONCAT(T_ExDate[[#This Row],[FaYear]],"-",T_ExDate[[#This Row],[FaMonth]],"-",T_ExDate[[#This Row],[FaDayDate]])</f>
        <v>1400-06-11</v>
      </c>
    </row>
    <row r="169" spans="1:16" x14ac:dyDescent="0.4">
      <c r="A169" s="1">
        <f>T_ExDate[[#This Row],[EnDate]]</f>
        <v>44442</v>
      </c>
      <c r="B169" s="2">
        <v>44442</v>
      </c>
      <c r="C169" s="3">
        <f>T_ExDate[[#This Row],[EnDate]]</f>
        <v>44442</v>
      </c>
      <c r="D169">
        <f>WEEKDAY(T_ExDate[[#This Row],[EnDate]])</f>
        <v>6</v>
      </c>
      <c r="E169" t="str">
        <f>VLOOKUP(T_ExDate[[#This Row],[Day]],T_Day[],2,FALSE)</f>
        <v>FRI</v>
      </c>
      <c r="F169" t="str">
        <f>VLOOKUP(T_ExDate[[#This Row],[Day]],T_Day[],3,FALSE)</f>
        <v>جمعه</v>
      </c>
      <c r="G169">
        <f>ROUNDDOWN(T_ExDate[[#This Row],[DateID]]/7,0)-_xlfn.XLOOKUP(T_ExDate[[#This Row],[FaYear]],T_WeekNumberOrigin[Year],T_WeekNumberOrigin[GeneralWeekNumberofFirstDayofYear])</f>
        <v>24</v>
      </c>
      <c r="H169" t="str">
        <f>TEXT(T_ExDate[[#This Row],[DateID]],"[$-fa-IR,16]yyyy")</f>
        <v>1400</v>
      </c>
      <c r="I169" t="str">
        <f>TEXT(T_ExDate[[#This Row],[DateID]],"[$-fa-IR,16]mm")</f>
        <v>06</v>
      </c>
      <c r="J169" t="str">
        <f>VLOOKUP(T_ExDate[[#This Row],[FaMonth]],T_Month[],2,FALSE)</f>
        <v>شهریور</v>
      </c>
      <c r="K169" t="str">
        <f>TEXT(T_ExDate[[#This Row],[DateID]],"[$-fa-IR,16]dd")</f>
        <v>12</v>
      </c>
      <c r="L169" t="str">
        <f>TEXT(T_ExDate[[#This Row],[DateID]],"[$-ar-SA,17]yyyy")</f>
        <v>1443</v>
      </c>
      <c r="M169" t="str">
        <f>TEXT(T_ExDate[[#This Row],[DateID]],"[$-ar-SA,17]mm")</f>
        <v>01</v>
      </c>
      <c r="N169" t="str">
        <f>VLOOKUP(T_ExDate[[#This Row],[ArMonth]],T_Month[],3,FALSE)</f>
        <v>محرم</v>
      </c>
      <c r="O169" t="str">
        <f>TEXT(T_ExDate[[#This Row],[DateID]],"[$-ar-SA,17]dd")</f>
        <v>26</v>
      </c>
      <c r="P169" t="str">
        <f>_xlfn.CONCAT(T_ExDate[[#This Row],[FaYear]],"-",T_ExDate[[#This Row],[FaMonth]],"-",T_ExDate[[#This Row],[FaDayDate]])</f>
        <v>1400-06-12</v>
      </c>
    </row>
    <row r="170" spans="1:16" x14ac:dyDescent="0.4">
      <c r="A170" s="1">
        <f>T_ExDate[[#This Row],[EnDate]]</f>
        <v>44443</v>
      </c>
      <c r="B170" s="2">
        <v>44443</v>
      </c>
      <c r="C170" s="3">
        <f>T_ExDate[[#This Row],[EnDate]]</f>
        <v>44443</v>
      </c>
      <c r="D170">
        <f>WEEKDAY(T_ExDate[[#This Row],[EnDate]])</f>
        <v>7</v>
      </c>
      <c r="E170" t="str">
        <f>VLOOKUP(T_ExDate[[#This Row],[Day]],T_Day[],2,FALSE)</f>
        <v>SAT</v>
      </c>
      <c r="F170" t="str">
        <f>VLOOKUP(T_ExDate[[#This Row],[Day]],T_Day[],3,FALSE)</f>
        <v>شنبه</v>
      </c>
      <c r="G170">
        <f>ROUNDDOWN(T_ExDate[[#This Row],[DateID]]/7,0)-_xlfn.XLOOKUP(T_ExDate[[#This Row],[FaYear]],T_WeekNumberOrigin[Year],T_WeekNumberOrigin[GeneralWeekNumberofFirstDayofYear])</f>
        <v>25</v>
      </c>
      <c r="H170" t="str">
        <f>TEXT(T_ExDate[[#This Row],[DateID]],"[$-fa-IR,16]yyyy")</f>
        <v>1400</v>
      </c>
      <c r="I170" t="str">
        <f>TEXT(T_ExDate[[#This Row],[DateID]],"[$-fa-IR,16]mm")</f>
        <v>06</v>
      </c>
      <c r="J170" t="str">
        <f>VLOOKUP(T_ExDate[[#This Row],[FaMonth]],T_Month[],2,FALSE)</f>
        <v>شهریور</v>
      </c>
      <c r="K170" t="str">
        <f>TEXT(T_ExDate[[#This Row],[DateID]],"[$-fa-IR,16]dd")</f>
        <v>13</v>
      </c>
      <c r="L170" t="str">
        <f>TEXT(T_ExDate[[#This Row],[DateID]],"[$-ar-SA,17]yyyy")</f>
        <v>1443</v>
      </c>
      <c r="M170" t="str">
        <f>TEXT(T_ExDate[[#This Row],[DateID]],"[$-ar-SA,17]mm")</f>
        <v>01</v>
      </c>
      <c r="N170" t="str">
        <f>VLOOKUP(T_ExDate[[#This Row],[ArMonth]],T_Month[],3,FALSE)</f>
        <v>محرم</v>
      </c>
      <c r="O170" t="str">
        <f>TEXT(T_ExDate[[#This Row],[DateID]],"[$-ar-SA,17]dd")</f>
        <v>27</v>
      </c>
      <c r="P170" t="str">
        <f>_xlfn.CONCAT(T_ExDate[[#This Row],[FaYear]],"-",T_ExDate[[#This Row],[FaMonth]],"-",T_ExDate[[#This Row],[FaDayDate]])</f>
        <v>1400-06-13</v>
      </c>
    </row>
    <row r="171" spans="1:16" x14ac:dyDescent="0.4">
      <c r="A171" s="1">
        <f>T_ExDate[[#This Row],[EnDate]]</f>
        <v>44444</v>
      </c>
      <c r="B171" s="2">
        <v>44444</v>
      </c>
      <c r="C171" s="3">
        <f>T_ExDate[[#This Row],[EnDate]]</f>
        <v>44444</v>
      </c>
      <c r="D171">
        <f>WEEKDAY(T_ExDate[[#This Row],[EnDate]])</f>
        <v>1</v>
      </c>
      <c r="E171" t="str">
        <f>VLOOKUP(T_ExDate[[#This Row],[Day]],T_Day[],2,FALSE)</f>
        <v>SUN</v>
      </c>
      <c r="F171" t="str">
        <f>VLOOKUP(T_ExDate[[#This Row],[Day]],T_Day[],3,FALSE)</f>
        <v>یکشنبه</v>
      </c>
      <c r="G171">
        <f>ROUNDDOWN(T_ExDate[[#This Row],[DateID]]/7,0)-_xlfn.XLOOKUP(T_ExDate[[#This Row],[FaYear]],T_WeekNumberOrigin[Year],T_WeekNumberOrigin[GeneralWeekNumberofFirstDayofYear])</f>
        <v>25</v>
      </c>
      <c r="H171" t="str">
        <f>TEXT(T_ExDate[[#This Row],[DateID]],"[$-fa-IR,16]yyyy")</f>
        <v>1400</v>
      </c>
      <c r="I171" t="str">
        <f>TEXT(T_ExDate[[#This Row],[DateID]],"[$-fa-IR,16]mm")</f>
        <v>06</v>
      </c>
      <c r="J171" t="str">
        <f>VLOOKUP(T_ExDate[[#This Row],[FaMonth]],T_Month[],2,FALSE)</f>
        <v>شهریور</v>
      </c>
      <c r="K171" t="str">
        <f>TEXT(T_ExDate[[#This Row],[DateID]],"[$-fa-IR,16]dd")</f>
        <v>14</v>
      </c>
      <c r="L171" t="str">
        <f>TEXT(T_ExDate[[#This Row],[DateID]],"[$-ar-SA,17]yyyy")</f>
        <v>1443</v>
      </c>
      <c r="M171" t="str">
        <f>TEXT(T_ExDate[[#This Row],[DateID]],"[$-ar-SA,17]mm")</f>
        <v>01</v>
      </c>
      <c r="N171" t="str">
        <f>VLOOKUP(T_ExDate[[#This Row],[ArMonth]],T_Month[],3,FALSE)</f>
        <v>محرم</v>
      </c>
      <c r="O171" t="str">
        <f>TEXT(T_ExDate[[#This Row],[DateID]],"[$-ar-SA,17]dd")</f>
        <v>28</v>
      </c>
      <c r="P171" t="str">
        <f>_xlfn.CONCAT(T_ExDate[[#This Row],[FaYear]],"-",T_ExDate[[#This Row],[FaMonth]],"-",T_ExDate[[#This Row],[FaDayDate]])</f>
        <v>1400-06-14</v>
      </c>
    </row>
    <row r="172" spans="1:16" x14ac:dyDescent="0.4">
      <c r="A172" s="1">
        <f>T_ExDate[[#This Row],[EnDate]]</f>
        <v>44445</v>
      </c>
      <c r="B172" s="2">
        <v>44445</v>
      </c>
      <c r="C172" s="3">
        <f>T_ExDate[[#This Row],[EnDate]]</f>
        <v>44445</v>
      </c>
      <c r="D172">
        <f>WEEKDAY(T_ExDate[[#This Row],[EnDate]])</f>
        <v>2</v>
      </c>
      <c r="E172" t="str">
        <f>VLOOKUP(T_ExDate[[#This Row],[Day]],T_Day[],2,FALSE)</f>
        <v>MON</v>
      </c>
      <c r="F172" t="str">
        <f>VLOOKUP(T_ExDate[[#This Row],[Day]],T_Day[],3,FALSE)</f>
        <v>دوشنبه</v>
      </c>
      <c r="G172">
        <f>ROUNDDOWN(T_ExDate[[#This Row],[DateID]]/7,0)-_xlfn.XLOOKUP(T_ExDate[[#This Row],[FaYear]],T_WeekNumberOrigin[Year],T_WeekNumberOrigin[GeneralWeekNumberofFirstDayofYear])</f>
        <v>25</v>
      </c>
      <c r="H172" t="str">
        <f>TEXT(T_ExDate[[#This Row],[DateID]],"[$-fa-IR,16]yyyy")</f>
        <v>1400</v>
      </c>
      <c r="I172" t="str">
        <f>TEXT(T_ExDate[[#This Row],[DateID]],"[$-fa-IR,16]mm")</f>
        <v>06</v>
      </c>
      <c r="J172" t="str">
        <f>VLOOKUP(T_ExDate[[#This Row],[FaMonth]],T_Month[],2,FALSE)</f>
        <v>شهریور</v>
      </c>
      <c r="K172" t="str">
        <f>TEXT(T_ExDate[[#This Row],[DateID]],"[$-fa-IR,16]dd")</f>
        <v>15</v>
      </c>
      <c r="L172" t="str">
        <f>TEXT(T_ExDate[[#This Row],[DateID]],"[$-ar-SA,17]yyyy")</f>
        <v>1443</v>
      </c>
      <c r="M172" t="str">
        <f>TEXT(T_ExDate[[#This Row],[DateID]],"[$-ar-SA,17]mm")</f>
        <v>01</v>
      </c>
      <c r="N172" t="str">
        <f>VLOOKUP(T_ExDate[[#This Row],[ArMonth]],T_Month[],3,FALSE)</f>
        <v>محرم</v>
      </c>
      <c r="O172" t="str">
        <f>TEXT(T_ExDate[[#This Row],[DateID]],"[$-ar-SA,17]dd")</f>
        <v>29</v>
      </c>
      <c r="P172" t="str">
        <f>_xlfn.CONCAT(T_ExDate[[#This Row],[FaYear]],"-",T_ExDate[[#This Row],[FaMonth]],"-",T_ExDate[[#This Row],[FaDayDate]])</f>
        <v>1400-06-15</v>
      </c>
    </row>
    <row r="173" spans="1:16" x14ac:dyDescent="0.4">
      <c r="A173" s="1">
        <f>T_ExDate[[#This Row],[EnDate]]</f>
        <v>44446</v>
      </c>
      <c r="B173" s="2">
        <v>44446</v>
      </c>
      <c r="C173" s="3">
        <f>T_ExDate[[#This Row],[EnDate]]</f>
        <v>44446</v>
      </c>
      <c r="D173">
        <f>WEEKDAY(T_ExDate[[#This Row],[EnDate]])</f>
        <v>3</v>
      </c>
      <c r="E173" t="str">
        <f>VLOOKUP(T_ExDate[[#This Row],[Day]],T_Day[],2,FALSE)</f>
        <v>TUE</v>
      </c>
      <c r="F173" t="str">
        <f>VLOOKUP(T_ExDate[[#This Row],[Day]],T_Day[],3,FALSE)</f>
        <v>سه شنبه</v>
      </c>
      <c r="G173">
        <f>ROUNDDOWN(T_ExDate[[#This Row],[DateID]]/7,0)-_xlfn.XLOOKUP(T_ExDate[[#This Row],[FaYear]],T_WeekNumberOrigin[Year],T_WeekNumberOrigin[GeneralWeekNumberofFirstDayofYear])</f>
        <v>25</v>
      </c>
      <c r="H173" t="str">
        <f>TEXT(T_ExDate[[#This Row],[DateID]],"[$-fa-IR,16]yyyy")</f>
        <v>1400</v>
      </c>
      <c r="I173" t="str">
        <f>TEXT(T_ExDate[[#This Row],[DateID]],"[$-fa-IR,16]mm")</f>
        <v>06</v>
      </c>
      <c r="J173" t="str">
        <f>VLOOKUP(T_ExDate[[#This Row],[FaMonth]],T_Month[],2,FALSE)</f>
        <v>شهریور</v>
      </c>
      <c r="K173" t="str">
        <f>TEXT(T_ExDate[[#This Row],[DateID]],"[$-fa-IR,16]dd")</f>
        <v>16</v>
      </c>
      <c r="L173" t="str">
        <f>TEXT(T_ExDate[[#This Row],[DateID]],"[$-ar-SA,17]yyyy")</f>
        <v>1443</v>
      </c>
      <c r="M173" t="str">
        <f>TEXT(T_ExDate[[#This Row],[DateID]],"[$-ar-SA,17]mm")</f>
        <v>01</v>
      </c>
      <c r="N173" t="str">
        <f>VLOOKUP(T_ExDate[[#This Row],[ArMonth]],T_Month[],3,FALSE)</f>
        <v>محرم</v>
      </c>
      <c r="O173" t="str">
        <f>TEXT(T_ExDate[[#This Row],[DateID]],"[$-ar-SA,17]dd")</f>
        <v>30</v>
      </c>
      <c r="P173" t="str">
        <f>_xlfn.CONCAT(T_ExDate[[#This Row],[FaYear]],"-",T_ExDate[[#This Row],[FaMonth]],"-",T_ExDate[[#This Row],[FaDayDate]])</f>
        <v>1400-06-16</v>
      </c>
    </row>
    <row r="174" spans="1:16" x14ac:dyDescent="0.4">
      <c r="A174" s="1">
        <f>T_ExDate[[#This Row],[EnDate]]</f>
        <v>44447</v>
      </c>
      <c r="B174" s="2">
        <v>44447</v>
      </c>
      <c r="C174" s="3">
        <f>T_ExDate[[#This Row],[EnDate]]</f>
        <v>44447</v>
      </c>
      <c r="D174">
        <f>WEEKDAY(T_ExDate[[#This Row],[EnDate]])</f>
        <v>4</v>
      </c>
      <c r="E174" t="str">
        <f>VLOOKUP(T_ExDate[[#This Row],[Day]],T_Day[],2,FALSE)</f>
        <v>WED</v>
      </c>
      <c r="F174" t="str">
        <f>VLOOKUP(T_ExDate[[#This Row],[Day]],T_Day[],3,FALSE)</f>
        <v>چهارشنبه</v>
      </c>
      <c r="G174">
        <f>ROUNDDOWN(T_ExDate[[#This Row],[DateID]]/7,0)-_xlfn.XLOOKUP(T_ExDate[[#This Row],[FaYear]],T_WeekNumberOrigin[Year],T_WeekNumberOrigin[GeneralWeekNumberofFirstDayofYear])</f>
        <v>25</v>
      </c>
      <c r="H174" t="str">
        <f>TEXT(T_ExDate[[#This Row],[DateID]],"[$-fa-IR,16]yyyy")</f>
        <v>1400</v>
      </c>
      <c r="I174" t="str">
        <f>TEXT(T_ExDate[[#This Row],[DateID]],"[$-fa-IR,16]mm")</f>
        <v>06</v>
      </c>
      <c r="J174" t="str">
        <f>VLOOKUP(T_ExDate[[#This Row],[FaMonth]],T_Month[],2,FALSE)</f>
        <v>شهریور</v>
      </c>
      <c r="K174" t="str">
        <f>TEXT(T_ExDate[[#This Row],[DateID]],"[$-fa-IR,16]dd")</f>
        <v>17</v>
      </c>
      <c r="L174" t="str">
        <f>TEXT(T_ExDate[[#This Row],[DateID]],"[$-ar-SA,17]yyyy")</f>
        <v>1443</v>
      </c>
      <c r="M174" t="str">
        <f>TEXT(T_ExDate[[#This Row],[DateID]],"[$-ar-SA,17]mm")</f>
        <v>02</v>
      </c>
      <c r="N174" t="str">
        <f>VLOOKUP(T_ExDate[[#This Row],[ArMonth]],T_Month[],3,FALSE)</f>
        <v>صفر</v>
      </c>
      <c r="O174" t="str">
        <f>TEXT(T_ExDate[[#This Row],[DateID]],"[$-ar-SA,17]dd")</f>
        <v>01</v>
      </c>
      <c r="P174" t="str">
        <f>_xlfn.CONCAT(T_ExDate[[#This Row],[FaYear]],"-",T_ExDate[[#This Row],[FaMonth]],"-",T_ExDate[[#This Row],[FaDayDate]])</f>
        <v>1400-06-17</v>
      </c>
    </row>
    <row r="175" spans="1:16" x14ac:dyDescent="0.4">
      <c r="A175" s="1">
        <f>T_ExDate[[#This Row],[EnDate]]</f>
        <v>44448</v>
      </c>
      <c r="B175" s="2">
        <v>44448</v>
      </c>
      <c r="C175" s="3">
        <f>T_ExDate[[#This Row],[EnDate]]</f>
        <v>44448</v>
      </c>
      <c r="D175">
        <f>WEEKDAY(T_ExDate[[#This Row],[EnDate]])</f>
        <v>5</v>
      </c>
      <c r="E175" t="str">
        <f>VLOOKUP(T_ExDate[[#This Row],[Day]],T_Day[],2,FALSE)</f>
        <v>THU</v>
      </c>
      <c r="F175" t="str">
        <f>VLOOKUP(T_ExDate[[#This Row],[Day]],T_Day[],3,FALSE)</f>
        <v>پنجشنبه</v>
      </c>
      <c r="G175">
        <f>ROUNDDOWN(T_ExDate[[#This Row],[DateID]]/7,0)-_xlfn.XLOOKUP(T_ExDate[[#This Row],[FaYear]],T_WeekNumberOrigin[Year],T_WeekNumberOrigin[GeneralWeekNumberofFirstDayofYear])</f>
        <v>25</v>
      </c>
      <c r="H175" t="str">
        <f>TEXT(T_ExDate[[#This Row],[DateID]],"[$-fa-IR,16]yyyy")</f>
        <v>1400</v>
      </c>
      <c r="I175" t="str">
        <f>TEXT(T_ExDate[[#This Row],[DateID]],"[$-fa-IR,16]mm")</f>
        <v>06</v>
      </c>
      <c r="J175" t="str">
        <f>VLOOKUP(T_ExDate[[#This Row],[FaMonth]],T_Month[],2,FALSE)</f>
        <v>شهریور</v>
      </c>
      <c r="K175" t="str">
        <f>TEXT(T_ExDate[[#This Row],[DateID]],"[$-fa-IR,16]dd")</f>
        <v>18</v>
      </c>
      <c r="L175" t="str">
        <f>TEXT(T_ExDate[[#This Row],[DateID]],"[$-ar-SA,17]yyyy")</f>
        <v>1443</v>
      </c>
      <c r="M175" t="str">
        <f>TEXT(T_ExDate[[#This Row],[DateID]],"[$-ar-SA,17]mm")</f>
        <v>02</v>
      </c>
      <c r="N175" t="str">
        <f>VLOOKUP(T_ExDate[[#This Row],[ArMonth]],T_Month[],3,FALSE)</f>
        <v>صفر</v>
      </c>
      <c r="O175" t="str">
        <f>TEXT(T_ExDate[[#This Row],[DateID]],"[$-ar-SA,17]dd")</f>
        <v>02</v>
      </c>
      <c r="P175" t="str">
        <f>_xlfn.CONCAT(T_ExDate[[#This Row],[FaYear]],"-",T_ExDate[[#This Row],[FaMonth]],"-",T_ExDate[[#This Row],[FaDayDate]])</f>
        <v>1400-06-18</v>
      </c>
    </row>
    <row r="176" spans="1:16" x14ac:dyDescent="0.4">
      <c r="A176" s="1">
        <f>T_ExDate[[#This Row],[EnDate]]</f>
        <v>44449</v>
      </c>
      <c r="B176" s="2">
        <v>44449</v>
      </c>
      <c r="C176" s="3">
        <f>T_ExDate[[#This Row],[EnDate]]</f>
        <v>44449</v>
      </c>
      <c r="D176">
        <f>WEEKDAY(T_ExDate[[#This Row],[EnDate]])</f>
        <v>6</v>
      </c>
      <c r="E176" t="str">
        <f>VLOOKUP(T_ExDate[[#This Row],[Day]],T_Day[],2,FALSE)</f>
        <v>FRI</v>
      </c>
      <c r="F176" t="str">
        <f>VLOOKUP(T_ExDate[[#This Row],[Day]],T_Day[],3,FALSE)</f>
        <v>جمعه</v>
      </c>
      <c r="G176">
        <f>ROUNDDOWN(T_ExDate[[#This Row],[DateID]]/7,0)-_xlfn.XLOOKUP(T_ExDate[[#This Row],[FaYear]],T_WeekNumberOrigin[Year],T_WeekNumberOrigin[GeneralWeekNumberofFirstDayofYear])</f>
        <v>25</v>
      </c>
      <c r="H176" t="str">
        <f>TEXT(T_ExDate[[#This Row],[DateID]],"[$-fa-IR,16]yyyy")</f>
        <v>1400</v>
      </c>
      <c r="I176" t="str">
        <f>TEXT(T_ExDate[[#This Row],[DateID]],"[$-fa-IR,16]mm")</f>
        <v>06</v>
      </c>
      <c r="J176" t="str">
        <f>VLOOKUP(T_ExDate[[#This Row],[FaMonth]],T_Month[],2,FALSE)</f>
        <v>شهریور</v>
      </c>
      <c r="K176" t="str">
        <f>TEXT(T_ExDate[[#This Row],[DateID]],"[$-fa-IR,16]dd")</f>
        <v>19</v>
      </c>
      <c r="L176" t="str">
        <f>TEXT(T_ExDate[[#This Row],[DateID]],"[$-ar-SA,17]yyyy")</f>
        <v>1443</v>
      </c>
      <c r="M176" t="str">
        <f>TEXT(T_ExDate[[#This Row],[DateID]],"[$-ar-SA,17]mm")</f>
        <v>02</v>
      </c>
      <c r="N176" t="str">
        <f>VLOOKUP(T_ExDate[[#This Row],[ArMonth]],T_Month[],3,FALSE)</f>
        <v>صفر</v>
      </c>
      <c r="O176" t="str">
        <f>TEXT(T_ExDate[[#This Row],[DateID]],"[$-ar-SA,17]dd")</f>
        <v>03</v>
      </c>
      <c r="P176" t="str">
        <f>_xlfn.CONCAT(T_ExDate[[#This Row],[FaYear]],"-",T_ExDate[[#This Row],[FaMonth]],"-",T_ExDate[[#This Row],[FaDayDate]])</f>
        <v>1400-06-19</v>
      </c>
    </row>
    <row r="177" spans="1:16" x14ac:dyDescent="0.4">
      <c r="A177" s="1">
        <f>T_ExDate[[#This Row],[EnDate]]</f>
        <v>44450</v>
      </c>
      <c r="B177" s="2">
        <v>44450</v>
      </c>
      <c r="C177" s="3">
        <f>T_ExDate[[#This Row],[EnDate]]</f>
        <v>44450</v>
      </c>
      <c r="D177">
        <f>WEEKDAY(T_ExDate[[#This Row],[EnDate]])</f>
        <v>7</v>
      </c>
      <c r="E177" t="str">
        <f>VLOOKUP(T_ExDate[[#This Row],[Day]],T_Day[],2,FALSE)</f>
        <v>SAT</v>
      </c>
      <c r="F177" t="str">
        <f>VLOOKUP(T_ExDate[[#This Row],[Day]],T_Day[],3,FALSE)</f>
        <v>شنبه</v>
      </c>
      <c r="G177">
        <f>ROUNDDOWN(T_ExDate[[#This Row],[DateID]]/7,0)-_xlfn.XLOOKUP(T_ExDate[[#This Row],[FaYear]],T_WeekNumberOrigin[Year],T_WeekNumberOrigin[GeneralWeekNumberofFirstDayofYear])</f>
        <v>26</v>
      </c>
      <c r="H177" t="str">
        <f>TEXT(T_ExDate[[#This Row],[DateID]],"[$-fa-IR,16]yyyy")</f>
        <v>1400</v>
      </c>
      <c r="I177" t="str">
        <f>TEXT(T_ExDate[[#This Row],[DateID]],"[$-fa-IR,16]mm")</f>
        <v>06</v>
      </c>
      <c r="J177" t="str">
        <f>VLOOKUP(T_ExDate[[#This Row],[FaMonth]],T_Month[],2,FALSE)</f>
        <v>شهریور</v>
      </c>
      <c r="K177" t="str">
        <f>TEXT(T_ExDate[[#This Row],[DateID]],"[$-fa-IR,16]dd")</f>
        <v>20</v>
      </c>
      <c r="L177" t="str">
        <f>TEXT(T_ExDate[[#This Row],[DateID]],"[$-ar-SA,17]yyyy")</f>
        <v>1443</v>
      </c>
      <c r="M177" t="str">
        <f>TEXT(T_ExDate[[#This Row],[DateID]],"[$-ar-SA,17]mm")</f>
        <v>02</v>
      </c>
      <c r="N177" t="str">
        <f>VLOOKUP(T_ExDate[[#This Row],[ArMonth]],T_Month[],3,FALSE)</f>
        <v>صفر</v>
      </c>
      <c r="O177" t="str">
        <f>TEXT(T_ExDate[[#This Row],[DateID]],"[$-ar-SA,17]dd")</f>
        <v>04</v>
      </c>
      <c r="P177" t="str">
        <f>_xlfn.CONCAT(T_ExDate[[#This Row],[FaYear]],"-",T_ExDate[[#This Row],[FaMonth]],"-",T_ExDate[[#This Row],[FaDayDate]])</f>
        <v>1400-06-20</v>
      </c>
    </row>
    <row r="178" spans="1:16" x14ac:dyDescent="0.4">
      <c r="A178" s="1">
        <f>T_ExDate[[#This Row],[EnDate]]</f>
        <v>44451</v>
      </c>
      <c r="B178" s="2">
        <v>44451</v>
      </c>
      <c r="C178" s="3">
        <f>T_ExDate[[#This Row],[EnDate]]</f>
        <v>44451</v>
      </c>
      <c r="D178">
        <f>WEEKDAY(T_ExDate[[#This Row],[EnDate]])</f>
        <v>1</v>
      </c>
      <c r="E178" t="str">
        <f>VLOOKUP(T_ExDate[[#This Row],[Day]],T_Day[],2,FALSE)</f>
        <v>SUN</v>
      </c>
      <c r="F178" t="str">
        <f>VLOOKUP(T_ExDate[[#This Row],[Day]],T_Day[],3,FALSE)</f>
        <v>یکشنبه</v>
      </c>
      <c r="G178">
        <f>ROUNDDOWN(T_ExDate[[#This Row],[DateID]]/7,0)-_xlfn.XLOOKUP(T_ExDate[[#This Row],[FaYear]],T_WeekNumberOrigin[Year],T_WeekNumberOrigin[GeneralWeekNumberofFirstDayofYear])</f>
        <v>26</v>
      </c>
      <c r="H178" t="str">
        <f>TEXT(T_ExDate[[#This Row],[DateID]],"[$-fa-IR,16]yyyy")</f>
        <v>1400</v>
      </c>
      <c r="I178" t="str">
        <f>TEXT(T_ExDate[[#This Row],[DateID]],"[$-fa-IR,16]mm")</f>
        <v>06</v>
      </c>
      <c r="J178" t="str">
        <f>VLOOKUP(T_ExDate[[#This Row],[FaMonth]],T_Month[],2,FALSE)</f>
        <v>شهریور</v>
      </c>
      <c r="K178" t="str">
        <f>TEXT(T_ExDate[[#This Row],[DateID]],"[$-fa-IR,16]dd")</f>
        <v>21</v>
      </c>
      <c r="L178" t="str">
        <f>TEXT(T_ExDate[[#This Row],[DateID]],"[$-ar-SA,17]yyyy")</f>
        <v>1443</v>
      </c>
      <c r="M178" t="str">
        <f>TEXT(T_ExDate[[#This Row],[DateID]],"[$-ar-SA,17]mm")</f>
        <v>02</v>
      </c>
      <c r="N178" t="str">
        <f>VLOOKUP(T_ExDate[[#This Row],[ArMonth]],T_Month[],3,FALSE)</f>
        <v>صفر</v>
      </c>
      <c r="O178" t="str">
        <f>TEXT(T_ExDate[[#This Row],[DateID]],"[$-ar-SA,17]dd")</f>
        <v>05</v>
      </c>
      <c r="P178" t="str">
        <f>_xlfn.CONCAT(T_ExDate[[#This Row],[FaYear]],"-",T_ExDate[[#This Row],[FaMonth]],"-",T_ExDate[[#This Row],[FaDayDate]])</f>
        <v>1400-06-21</v>
      </c>
    </row>
    <row r="179" spans="1:16" x14ac:dyDescent="0.4">
      <c r="A179" s="1">
        <f>T_ExDate[[#This Row],[EnDate]]</f>
        <v>44452</v>
      </c>
      <c r="B179" s="2">
        <v>44452</v>
      </c>
      <c r="C179" s="3">
        <f>T_ExDate[[#This Row],[EnDate]]</f>
        <v>44452</v>
      </c>
      <c r="D179">
        <f>WEEKDAY(T_ExDate[[#This Row],[EnDate]])</f>
        <v>2</v>
      </c>
      <c r="E179" t="str">
        <f>VLOOKUP(T_ExDate[[#This Row],[Day]],T_Day[],2,FALSE)</f>
        <v>MON</v>
      </c>
      <c r="F179" t="str">
        <f>VLOOKUP(T_ExDate[[#This Row],[Day]],T_Day[],3,FALSE)</f>
        <v>دوشنبه</v>
      </c>
      <c r="G179">
        <f>ROUNDDOWN(T_ExDate[[#This Row],[DateID]]/7,0)-_xlfn.XLOOKUP(T_ExDate[[#This Row],[FaYear]],T_WeekNumberOrigin[Year],T_WeekNumberOrigin[GeneralWeekNumberofFirstDayofYear])</f>
        <v>26</v>
      </c>
      <c r="H179" t="str">
        <f>TEXT(T_ExDate[[#This Row],[DateID]],"[$-fa-IR,16]yyyy")</f>
        <v>1400</v>
      </c>
      <c r="I179" t="str">
        <f>TEXT(T_ExDate[[#This Row],[DateID]],"[$-fa-IR,16]mm")</f>
        <v>06</v>
      </c>
      <c r="J179" t="str">
        <f>VLOOKUP(T_ExDate[[#This Row],[FaMonth]],T_Month[],2,FALSE)</f>
        <v>شهریور</v>
      </c>
      <c r="K179" t="str">
        <f>TEXT(T_ExDate[[#This Row],[DateID]],"[$-fa-IR,16]dd")</f>
        <v>22</v>
      </c>
      <c r="L179" t="str">
        <f>TEXT(T_ExDate[[#This Row],[DateID]],"[$-ar-SA,17]yyyy")</f>
        <v>1443</v>
      </c>
      <c r="M179" t="str">
        <f>TEXT(T_ExDate[[#This Row],[DateID]],"[$-ar-SA,17]mm")</f>
        <v>02</v>
      </c>
      <c r="N179" t="str">
        <f>VLOOKUP(T_ExDate[[#This Row],[ArMonth]],T_Month[],3,FALSE)</f>
        <v>صفر</v>
      </c>
      <c r="O179" t="str">
        <f>TEXT(T_ExDate[[#This Row],[DateID]],"[$-ar-SA,17]dd")</f>
        <v>06</v>
      </c>
      <c r="P179" t="str">
        <f>_xlfn.CONCAT(T_ExDate[[#This Row],[FaYear]],"-",T_ExDate[[#This Row],[FaMonth]],"-",T_ExDate[[#This Row],[FaDayDate]])</f>
        <v>1400-06-22</v>
      </c>
    </row>
    <row r="180" spans="1:16" x14ac:dyDescent="0.4">
      <c r="A180" s="1">
        <f>T_ExDate[[#This Row],[EnDate]]</f>
        <v>44453</v>
      </c>
      <c r="B180" s="2">
        <v>44453</v>
      </c>
      <c r="C180" s="3">
        <f>T_ExDate[[#This Row],[EnDate]]</f>
        <v>44453</v>
      </c>
      <c r="D180">
        <f>WEEKDAY(T_ExDate[[#This Row],[EnDate]])</f>
        <v>3</v>
      </c>
      <c r="E180" t="str">
        <f>VLOOKUP(T_ExDate[[#This Row],[Day]],T_Day[],2,FALSE)</f>
        <v>TUE</v>
      </c>
      <c r="F180" t="str">
        <f>VLOOKUP(T_ExDate[[#This Row],[Day]],T_Day[],3,FALSE)</f>
        <v>سه شنبه</v>
      </c>
      <c r="G180">
        <f>ROUNDDOWN(T_ExDate[[#This Row],[DateID]]/7,0)-_xlfn.XLOOKUP(T_ExDate[[#This Row],[FaYear]],T_WeekNumberOrigin[Year],T_WeekNumberOrigin[GeneralWeekNumberofFirstDayofYear])</f>
        <v>26</v>
      </c>
      <c r="H180" t="str">
        <f>TEXT(T_ExDate[[#This Row],[DateID]],"[$-fa-IR,16]yyyy")</f>
        <v>1400</v>
      </c>
      <c r="I180" t="str">
        <f>TEXT(T_ExDate[[#This Row],[DateID]],"[$-fa-IR,16]mm")</f>
        <v>06</v>
      </c>
      <c r="J180" t="str">
        <f>VLOOKUP(T_ExDate[[#This Row],[FaMonth]],T_Month[],2,FALSE)</f>
        <v>شهریور</v>
      </c>
      <c r="K180" t="str">
        <f>TEXT(T_ExDate[[#This Row],[DateID]],"[$-fa-IR,16]dd")</f>
        <v>23</v>
      </c>
      <c r="L180" t="str">
        <f>TEXT(T_ExDate[[#This Row],[DateID]],"[$-ar-SA,17]yyyy")</f>
        <v>1443</v>
      </c>
      <c r="M180" t="str">
        <f>TEXT(T_ExDate[[#This Row],[DateID]],"[$-ar-SA,17]mm")</f>
        <v>02</v>
      </c>
      <c r="N180" t="str">
        <f>VLOOKUP(T_ExDate[[#This Row],[ArMonth]],T_Month[],3,FALSE)</f>
        <v>صفر</v>
      </c>
      <c r="O180" t="str">
        <f>TEXT(T_ExDate[[#This Row],[DateID]],"[$-ar-SA,17]dd")</f>
        <v>07</v>
      </c>
      <c r="P180" t="str">
        <f>_xlfn.CONCAT(T_ExDate[[#This Row],[FaYear]],"-",T_ExDate[[#This Row],[FaMonth]],"-",T_ExDate[[#This Row],[FaDayDate]])</f>
        <v>1400-06-23</v>
      </c>
    </row>
    <row r="181" spans="1:16" x14ac:dyDescent="0.4">
      <c r="A181" s="1">
        <f>T_ExDate[[#This Row],[EnDate]]</f>
        <v>44454</v>
      </c>
      <c r="B181" s="2">
        <v>44454</v>
      </c>
      <c r="C181" s="3">
        <f>T_ExDate[[#This Row],[EnDate]]</f>
        <v>44454</v>
      </c>
      <c r="D181">
        <f>WEEKDAY(T_ExDate[[#This Row],[EnDate]])</f>
        <v>4</v>
      </c>
      <c r="E181" t="str">
        <f>VLOOKUP(T_ExDate[[#This Row],[Day]],T_Day[],2,FALSE)</f>
        <v>WED</v>
      </c>
      <c r="F181" t="str">
        <f>VLOOKUP(T_ExDate[[#This Row],[Day]],T_Day[],3,FALSE)</f>
        <v>چهارشنبه</v>
      </c>
      <c r="G181">
        <f>ROUNDDOWN(T_ExDate[[#This Row],[DateID]]/7,0)-_xlfn.XLOOKUP(T_ExDate[[#This Row],[FaYear]],T_WeekNumberOrigin[Year],T_WeekNumberOrigin[GeneralWeekNumberofFirstDayofYear])</f>
        <v>26</v>
      </c>
      <c r="H181" t="str">
        <f>TEXT(T_ExDate[[#This Row],[DateID]],"[$-fa-IR,16]yyyy")</f>
        <v>1400</v>
      </c>
      <c r="I181" t="str">
        <f>TEXT(T_ExDate[[#This Row],[DateID]],"[$-fa-IR,16]mm")</f>
        <v>06</v>
      </c>
      <c r="J181" t="str">
        <f>VLOOKUP(T_ExDate[[#This Row],[FaMonth]],T_Month[],2,FALSE)</f>
        <v>شهریور</v>
      </c>
      <c r="K181" t="str">
        <f>TEXT(T_ExDate[[#This Row],[DateID]],"[$-fa-IR,16]dd")</f>
        <v>24</v>
      </c>
      <c r="L181" t="str">
        <f>TEXT(T_ExDate[[#This Row],[DateID]],"[$-ar-SA,17]yyyy")</f>
        <v>1443</v>
      </c>
      <c r="M181" t="str">
        <f>TEXT(T_ExDate[[#This Row],[DateID]],"[$-ar-SA,17]mm")</f>
        <v>02</v>
      </c>
      <c r="N181" t="str">
        <f>VLOOKUP(T_ExDate[[#This Row],[ArMonth]],T_Month[],3,FALSE)</f>
        <v>صفر</v>
      </c>
      <c r="O181" t="str">
        <f>TEXT(T_ExDate[[#This Row],[DateID]],"[$-ar-SA,17]dd")</f>
        <v>08</v>
      </c>
      <c r="P181" t="str">
        <f>_xlfn.CONCAT(T_ExDate[[#This Row],[FaYear]],"-",T_ExDate[[#This Row],[FaMonth]],"-",T_ExDate[[#This Row],[FaDayDate]])</f>
        <v>1400-06-24</v>
      </c>
    </row>
    <row r="182" spans="1:16" x14ac:dyDescent="0.4">
      <c r="A182" s="1">
        <f>T_ExDate[[#This Row],[EnDate]]</f>
        <v>44455</v>
      </c>
      <c r="B182" s="2">
        <v>44455</v>
      </c>
      <c r="C182" s="3">
        <f>T_ExDate[[#This Row],[EnDate]]</f>
        <v>44455</v>
      </c>
      <c r="D182">
        <f>WEEKDAY(T_ExDate[[#This Row],[EnDate]])</f>
        <v>5</v>
      </c>
      <c r="E182" t="str">
        <f>VLOOKUP(T_ExDate[[#This Row],[Day]],T_Day[],2,FALSE)</f>
        <v>THU</v>
      </c>
      <c r="F182" t="str">
        <f>VLOOKUP(T_ExDate[[#This Row],[Day]],T_Day[],3,FALSE)</f>
        <v>پنجشنبه</v>
      </c>
      <c r="G182">
        <f>ROUNDDOWN(T_ExDate[[#This Row],[DateID]]/7,0)-_xlfn.XLOOKUP(T_ExDate[[#This Row],[FaYear]],T_WeekNumberOrigin[Year],T_WeekNumberOrigin[GeneralWeekNumberofFirstDayofYear])</f>
        <v>26</v>
      </c>
      <c r="H182" t="str">
        <f>TEXT(T_ExDate[[#This Row],[DateID]],"[$-fa-IR,16]yyyy")</f>
        <v>1400</v>
      </c>
      <c r="I182" t="str">
        <f>TEXT(T_ExDate[[#This Row],[DateID]],"[$-fa-IR,16]mm")</f>
        <v>06</v>
      </c>
      <c r="J182" t="str">
        <f>VLOOKUP(T_ExDate[[#This Row],[FaMonth]],T_Month[],2,FALSE)</f>
        <v>شهریور</v>
      </c>
      <c r="K182" t="str">
        <f>TEXT(T_ExDate[[#This Row],[DateID]],"[$-fa-IR,16]dd")</f>
        <v>25</v>
      </c>
      <c r="L182" t="str">
        <f>TEXT(T_ExDate[[#This Row],[DateID]],"[$-ar-SA,17]yyyy")</f>
        <v>1443</v>
      </c>
      <c r="M182" t="str">
        <f>TEXT(T_ExDate[[#This Row],[DateID]],"[$-ar-SA,17]mm")</f>
        <v>02</v>
      </c>
      <c r="N182" t="str">
        <f>VLOOKUP(T_ExDate[[#This Row],[ArMonth]],T_Month[],3,FALSE)</f>
        <v>صفر</v>
      </c>
      <c r="O182" t="str">
        <f>TEXT(T_ExDate[[#This Row],[DateID]],"[$-ar-SA,17]dd")</f>
        <v>09</v>
      </c>
      <c r="P182" t="str">
        <f>_xlfn.CONCAT(T_ExDate[[#This Row],[FaYear]],"-",T_ExDate[[#This Row],[FaMonth]],"-",T_ExDate[[#This Row],[FaDayDate]])</f>
        <v>1400-06-25</v>
      </c>
    </row>
    <row r="183" spans="1:16" x14ac:dyDescent="0.4">
      <c r="A183" s="1">
        <f>T_ExDate[[#This Row],[EnDate]]</f>
        <v>44456</v>
      </c>
      <c r="B183" s="2">
        <v>44456</v>
      </c>
      <c r="C183" s="3">
        <f>T_ExDate[[#This Row],[EnDate]]</f>
        <v>44456</v>
      </c>
      <c r="D183">
        <f>WEEKDAY(T_ExDate[[#This Row],[EnDate]])</f>
        <v>6</v>
      </c>
      <c r="E183" t="str">
        <f>VLOOKUP(T_ExDate[[#This Row],[Day]],T_Day[],2,FALSE)</f>
        <v>FRI</v>
      </c>
      <c r="F183" t="str">
        <f>VLOOKUP(T_ExDate[[#This Row],[Day]],T_Day[],3,FALSE)</f>
        <v>جمعه</v>
      </c>
      <c r="G183">
        <f>ROUNDDOWN(T_ExDate[[#This Row],[DateID]]/7,0)-_xlfn.XLOOKUP(T_ExDate[[#This Row],[FaYear]],T_WeekNumberOrigin[Year],T_WeekNumberOrigin[GeneralWeekNumberofFirstDayofYear])</f>
        <v>26</v>
      </c>
      <c r="H183" t="str">
        <f>TEXT(T_ExDate[[#This Row],[DateID]],"[$-fa-IR,16]yyyy")</f>
        <v>1400</v>
      </c>
      <c r="I183" t="str">
        <f>TEXT(T_ExDate[[#This Row],[DateID]],"[$-fa-IR,16]mm")</f>
        <v>06</v>
      </c>
      <c r="J183" t="str">
        <f>VLOOKUP(T_ExDate[[#This Row],[FaMonth]],T_Month[],2,FALSE)</f>
        <v>شهریور</v>
      </c>
      <c r="K183" t="str">
        <f>TEXT(T_ExDate[[#This Row],[DateID]],"[$-fa-IR,16]dd")</f>
        <v>26</v>
      </c>
      <c r="L183" t="str">
        <f>TEXT(T_ExDate[[#This Row],[DateID]],"[$-ar-SA,17]yyyy")</f>
        <v>1443</v>
      </c>
      <c r="M183" t="str">
        <f>TEXT(T_ExDate[[#This Row],[DateID]],"[$-ar-SA,17]mm")</f>
        <v>02</v>
      </c>
      <c r="N183" t="str">
        <f>VLOOKUP(T_ExDate[[#This Row],[ArMonth]],T_Month[],3,FALSE)</f>
        <v>صفر</v>
      </c>
      <c r="O183" t="str">
        <f>TEXT(T_ExDate[[#This Row],[DateID]],"[$-ar-SA,17]dd")</f>
        <v>10</v>
      </c>
      <c r="P183" t="str">
        <f>_xlfn.CONCAT(T_ExDate[[#This Row],[FaYear]],"-",T_ExDate[[#This Row],[FaMonth]],"-",T_ExDate[[#This Row],[FaDayDate]])</f>
        <v>1400-06-26</v>
      </c>
    </row>
    <row r="184" spans="1:16" x14ac:dyDescent="0.4">
      <c r="A184" s="1">
        <f>T_ExDate[[#This Row],[EnDate]]</f>
        <v>44457</v>
      </c>
      <c r="B184" s="2">
        <v>44457</v>
      </c>
      <c r="C184" s="3">
        <f>T_ExDate[[#This Row],[EnDate]]</f>
        <v>44457</v>
      </c>
      <c r="D184">
        <f>WEEKDAY(T_ExDate[[#This Row],[EnDate]])</f>
        <v>7</v>
      </c>
      <c r="E184" t="str">
        <f>VLOOKUP(T_ExDate[[#This Row],[Day]],T_Day[],2,FALSE)</f>
        <v>SAT</v>
      </c>
      <c r="F184" t="str">
        <f>VLOOKUP(T_ExDate[[#This Row],[Day]],T_Day[],3,FALSE)</f>
        <v>شنبه</v>
      </c>
      <c r="G184">
        <f>ROUNDDOWN(T_ExDate[[#This Row],[DateID]]/7,0)-_xlfn.XLOOKUP(T_ExDate[[#This Row],[FaYear]],T_WeekNumberOrigin[Year],T_WeekNumberOrigin[GeneralWeekNumberofFirstDayofYear])</f>
        <v>27</v>
      </c>
      <c r="H184" t="str">
        <f>TEXT(T_ExDate[[#This Row],[DateID]],"[$-fa-IR,16]yyyy")</f>
        <v>1400</v>
      </c>
      <c r="I184" t="str">
        <f>TEXT(T_ExDate[[#This Row],[DateID]],"[$-fa-IR,16]mm")</f>
        <v>06</v>
      </c>
      <c r="J184" t="str">
        <f>VLOOKUP(T_ExDate[[#This Row],[FaMonth]],T_Month[],2,FALSE)</f>
        <v>شهریور</v>
      </c>
      <c r="K184" t="str">
        <f>TEXT(T_ExDate[[#This Row],[DateID]],"[$-fa-IR,16]dd")</f>
        <v>27</v>
      </c>
      <c r="L184" t="str">
        <f>TEXT(T_ExDate[[#This Row],[DateID]],"[$-ar-SA,17]yyyy")</f>
        <v>1443</v>
      </c>
      <c r="M184" t="str">
        <f>TEXT(T_ExDate[[#This Row],[DateID]],"[$-ar-SA,17]mm")</f>
        <v>02</v>
      </c>
      <c r="N184" t="str">
        <f>VLOOKUP(T_ExDate[[#This Row],[ArMonth]],T_Month[],3,FALSE)</f>
        <v>صفر</v>
      </c>
      <c r="O184" t="str">
        <f>TEXT(T_ExDate[[#This Row],[DateID]],"[$-ar-SA,17]dd")</f>
        <v>11</v>
      </c>
      <c r="P184" t="str">
        <f>_xlfn.CONCAT(T_ExDate[[#This Row],[FaYear]],"-",T_ExDate[[#This Row],[FaMonth]],"-",T_ExDate[[#This Row],[FaDayDate]])</f>
        <v>1400-06-27</v>
      </c>
    </row>
    <row r="185" spans="1:16" x14ac:dyDescent="0.4">
      <c r="A185" s="1">
        <f>T_ExDate[[#This Row],[EnDate]]</f>
        <v>44458</v>
      </c>
      <c r="B185" s="2">
        <v>44458</v>
      </c>
      <c r="C185" s="3">
        <f>T_ExDate[[#This Row],[EnDate]]</f>
        <v>44458</v>
      </c>
      <c r="D185">
        <f>WEEKDAY(T_ExDate[[#This Row],[EnDate]])</f>
        <v>1</v>
      </c>
      <c r="E185" t="str">
        <f>VLOOKUP(T_ExDate[[#This Row],[Day]],T_Day[],2,FALSE)</f>
        <v>SUN</v>
      </c>
      <c r="F185" t="str">
        <f>VLOOKUP(T_ExDate[[#This Row],[Day]],T_Day[],3,FALSE)</f>
        <v>یکشنبه</v>
      </c>
      <c r="G185">
        <f>ROUNDDOWN(T_ExDate[[#This Row],[DateID]]/7,0)-_xlfn.XLOOKUP(T_ExDate[[#This Row],[FaYear]],T_WeekNumberOrigin[Year],T_WeekNumberOrigin[GeneralWeekNumberofFirstDayofYear])</f>
        <v>27</v>
      </c>
      <c r="H185" t="str">
        <f>TEXT(T_ExDate[[#This Row],[DateID]],"[$-fa-IR,16]yyyy")</f>
        <v>1400</v>
      </c>
      <c r="I185" t="str">
        <f>TEXT(T_ExDate[[#This Row],[DateID]],"[$-fa-IR,16]mm")</f>
        <v>06</v>
      </c>
      <c r="J185" t="str">
        <f>VLOOKUP(T_ExDate[[#This Row],[FaMonth]],T_Month[],2,FALSE)</f>
        <v>شهریور</v>
      </c>
      <c r="K185" t="str">
        <f>TEXT(T_ExDate[[#This Row],[DateID]],"[$-fa-IR,16]dd")</f>
        <v>28</v>
      </c>
      <c r="L185" t="str">
        <f>TEXT(T_ExDate[[#This Row],[DateID]],"[$-ar-SA,17]yyyy")</f>
        <v>1443</v>
      </c>
      <c r="M185" t="str">
        <f>TEXT(T_ExDate[[#This Row],[DateID]],"[$-ar-SA,17]mm")</f>
        <v>02</v>
      </c>
      <c r="N185" t="str">
        <f>VLOOKUP(T_ExDate[[#This Row],[ArMonth]],T_Month[],3,FALSE)</f>
        <v>صفر</v>
      </c>
      <c r="O185" t="str">
        <f>TEXT(T_ExDate[[#This Row],[DateID]],"[$-ar-SA,17]dd")</f>
        <v>12</v>
      </c>
      <c r="P185" t="str">
        <f>_xlfn.CONCAT(T_ExDate[[#This Row],[FaYear]],"-",T_ExDate[[#This Row],[FaMonth]],"-",T_ExDate[[#This Row],[FaDayDate]])</f>
        <v>1400-06-28</v>
      </c>
    </row>
    <row r="186" spans="1:16" x14ac:dyDescent="0.4">
      <c r="A186" s="1">
        <f>T_ExDate[[#This Row],[EnDate]]</f>
        <v>44459</v>
      </c>
      <c r="B186" s="2">
        <v>44459</v>
      </c>
      <c r="C186" s="3">
        <f>T_ExDate[[#This Row],[EnDate]]</f>
        <v>44459</v>
      </c>
      <c r="D186">
        <f>WEEKDAY(T_ExDate[[#This Row],[EnDate]])</f>
        <v>2</v>
      </c>
      <c r="E186" t="str">
        <f>VLOOKUP(T_ExDate[[#This Row],[Day]],T_Day[],2,FALSE)</f>
        <v>MON</v>
      </c>
      <c r="F186" t="str">
        <f>VLOOKUP(T_ExDate[[#This Row],[Day]],T_Day[],3,FALSE)</f>
        <v>دوشنبه</v>
      </c>
      <c r="G186">
        <f>ROUNDDOWN(T_ExDate[[#This Row],[DateID]]/7,0)-_xlfn.XLOOKUP(T_ExDate[[#This Row],[FaYear]],T_WeekNumberOrigin[Year],T_WeekNumberOrigin[GeneralWeekNumberofFirstDayofYear])</f>
        <v>27</v>
      </c>
      <c r="H186" t="str">
        <f>TEXT(T_ExDate[[#This Row],[DateID]],"[$-fa-IR,16]yyyy")</f>
        <v>1400</v>
      </c>
      <c r="I186" t="str">
        <f>TEXT(T_ExDate[[#This Row],[DateID]],"[$-fa-IR,16]mm")</f>
        <v>06</v>
      </c>
      <c r="J186" t="str">
        <f>VLOOKUP(T_ExDate[[#This Row],[FaMonth]],T_Month[],2,FALSE)</f>
        <v>شهریور</v>
      </c>
      <c r="K186" t="str">
        <f>TEXT(T_ExDate[[#This Row],[DateID]],"[$-fa-IR,16]dd")</f>
        <v>29</v>
      </c>
      <c r="L186" t="str">
        <f>TEXT(T_ExDate[[#This Row],[DateID]],"[$-ar-SA,17]yyyy")</f>
        <v>1443</v>
      </c>
      <c r="M186" t="str">
        <f>TEXT(T_ExDate[[#This Row],[DateID]],"[$-ar-SA,17]mm")</f>
        <v>02</v>
      </c>
      <c r="N186" t="str">
        <f>VLOOKUP(T_ExDate[[#This Row],[ArMonth]],T_Month[],3,FALSE)</f>
        <v>صفر</v>
      </c>
      <c r="O186" t="str">
        <f>TEXT(T_ExDate[[#This Row],[DateID]],"[$-ar-SA,17]dd")</f>
        <v>13</v>
      </c>
      <c r="P186" t="str">
        <f>_xlfn.CONCAT(T_ExDate[[#This Row],[FaYear]],"-",T_ExDate[[#This Row],[FaMonth]],"-",T_ExDate[[#This Row],[FaDayDate]])</f>
        <v>1400-06-29</v>
      </c>
    </row>
    <row r="187" spans="1:16" x14ac:dyDescent="0.4">
      <c r="A187" s="1">
        <f>T_ExDate[[#This Row],[EnDate]]</f>
        <v>44460</v>
      </c>
      <c r="B187" s="2">
        <v>44460</v>
      </c>
      <c r="C187" s="3">
        <f>T_ExDate[[#This Row],[EnDate]]</f>
        <v>44460</v>
      </c>
      <c r="D187">
        <f>WEEKDAY(T_ExDate[[#This Row],[EnDate]])</f>
        <v>3</v>
      </c>
      <c r="E187" t="str">
        <f>VLOOKUP(T_ExDate[[#This Row],[Day]],T_Day[],2,FALSE)</f>
        <v>TUE</v>
      </c>
      <c r="F187" t="str">
        <f>VLOOKUP(T_ExDate[[#This Row],[Day]],T_Day[],3,FALSE)</f>
        <v>سه شنبه</v>
      </c>
      <c r="G187">
        <f>ROUNDDOWN(T_ExDate[[#This Row],[DateID]]/7,0)-_xlfn.XLOOKUP(T_ExDate[[#This Row],[FaYear]],T_WeekNumberOrigin[Year],T_WeekNumberOrigin[GeneralWeekNumberofFirstDayofYear])</f>
        <v>27</v>
      </c>
      <c r="H187" t="str">
        <f>TEXT(T_ExDate[[#This Row],[DateID]],"[$-fa-IR,16]yyyy")</f>
        <v>1400</v>
      </c>
      <c r="I187" t="str">
        <f>TEXT(T_ExDate[[#This Row],[DateID]],"[$-fa-IR,16]mm")</f>
        <v>06</v>
      </c>
      <c r="J187" t="str">
        <f>VLOOKUP(T_ExDate[[#This Row],[FaMonth]],T_Month[],2,FALSE)</f>
        <v>شهریور</v>
      </c>
      <c r="K187" t="str">
        <f>TEXT(T_ExDate[[#This Row],[DateID]],"[$-fa-IR,16]dd")</f>
        <v>30</v>
      </c>
      <c r="L187" t="str">
        <f>TEXT(T_ExDate[[#This Row],[DateID]],"[$-ar-SA,17]yyyy")</f>
        <v>1443</v>
      </c>
      <c r="M187" t="str">
        <f>TEXT(T_ExDate[[#This Row],[DateID]],"[$-ar-SA,17]mm")</f>
        <v>02</v>
      </c>
      <c r="N187" t="str">
        <f>VLOOKUP(T_ExDate[[#This Row],[ArMonth]],T_Month[],3,FALSE)</f>
        <v>صفر</v>
      </c>
      <c r="O187" t="str">
        <f>TEXT(T_ExDate[[#This Row],[DateID]],"[$-ar-SA,17]dd")</f>
        <v>14</v>
      </c>
      <c r="P187" t="str">
        <f>_xlfn.CONCAT(T_ExDate[[#This Row],[FaYear]],"-",T_ExDate[[#This Row],[FaMonth]],"-",T_ExDate[[#This Row],[FaDayDate]])</f>
        <v>1400-06-30</v>
      </c>
    </row>
    <row r="188" spans="1:16" x14ac:dyDescent="0.4">
      <c r="A188" s="1">
        <f>T_ExDate[[#This Row],[EnDate]]</f>
        <v>44461</v>
      </c>
      <c r="B188" s="2">
        <v>44461</v>
      </c>
      <c r="C188" s="3">
        <f>T_ExDate[[#This Row],[EnDate]]</f>
        <v>44461</v>
      </c>
      <c r="D188">
        <f>WEEKDAY(T_ExDate[[#This Row],[EnDate]])</f>
        <v>4</v>
      </c>
      <c r="E188" t="str">
        <f>VLOOKUP(T_ExDate[[#This Row],[Day]],T_Day[],2,FALSE)</f>
        <v>WED</v>
      </c>
      <c r="F188" t="str">
        <f>VLOOKUP(T_ExDate[[#This Row],[Day]],T_Day[],3,FALSE)</f>
        <v>چهارشنبه</v>
      </c>
      <c r="G188">
        <f>ROUNDDOWN(T_ExDate[[#This Row],[DateID]]/7,0)-_xlfn.XLOOKUP(T_ExDate[[#This Row],[FaYear]],T_WeekNumberOrigin[Year],T_WeekNumberOrigin[GeneralWeekNumberofFirstDayofYear])</f>
        <v>27</v>
      </c>
      <c r="H188" t="str">
        <f>TEXT(T_ExDate[[#This Row],[DateID]],"[$-fa-IR,16]yyyy")</f>
        <v>1400</v>
      </c>
      <c r="I188" t="str">
        <f>TEXT(T_ExDate[[#This Row],[DateID]],"[$-fa-IR,16]mm")</f>
        <v>06</v>
      </c>
      <c r="J188" t="str">
        <f>VLOOKUP(T_ExDate[[#This Row],[FaMonth]],T_Month[],2,FALSE)</f>
        <v>شهریور</v>
      </c>
      <c r="K188" t="str">
        <f>TEXT(T_ExDate[[#This Row],[DateID]],"[$-fa-IR,16]dd")</f>
        <v>31</v>
      </c>
      <c r="L188" t="str">
        <f>TEXT(T_ExDate[[#This Row],[DateID]],"[$-ar-SA,17]yyyy")</f>
        <v>1443</v>
      </c>
      <c r="M188" t="str">
        <f>TEXT(T_ExDate[[#This Row],[DateID]],"[$-ar-SA,17]mm")</f>
        <v>02</v>
      </c>
      <c r="N188" t="str">
        <f>VLOOKUP(T_ExDate[[#This Row],[ArMonth]],T_Month[],3,FALSE)</f>
        <v>صفر</v>
      </c>
      <c r="O188" t="str">
        <f>TEXT(T_ExDate[[#This Row],[DateID]],"[$-ar-SA,17]dd")</f>
        <v>15</v>
      </c>
      <c r="P188" t="str">
        <f>_xlfn.CONCAT(T_ExDate[[#This Row],[FaYear]],"-",T_ExDate[[#This Row],[FaMonth]],"-",T_ExDate[[#This Row],[FaDayDate]])</f>
        <v>1400-06-31</v>
      </c>
    </row>
    <row r="189" spans="1:16" x14ac:dyDescent="0.4">
      <c r="A189" s="1">
        <f>T_ExDate[[#This Row],[EnDate]]</f>
        <v>44462</v>
      </c>
      <c r="B189" s="2">
        <v>44462</v>
      </c>
      <c r="C189" s="3">
        <f>T_ExDate[[#This Row],[EnDate]]</f>
        <v>44462</v>
      </c>
      <c r="D189">
        <f>WEEKDAY(T_ExDate[[#This Row],[EnDate]])</f>
        <v>5</v>
      </c>
      <c r="E189" t="str">
        <f>VLOOKUP(T_ExDate[[#This Row],[Day]],T_Day[],2,FALSE)</f>
        <v>THU</v>
      </c>
      <c r="F189" t="str">
        <f>VLOOKUP(T_ExDate[[#This Row],[Day]],T_Day[],3,FALSE)</f>
        <v>پنجشنبه</v>
      </c>
      <c r="G189">
        <f>ROUNDDOWN(T_ExDate[[#This Row],[DateID]]/7,0)-_xlfn.XLOOKUP(T_ExDate[[#This Row],[FaYear]],T_WeekNumberOrigin[Year],T_WeekNumberOrigin[GeneralWeekNumberofFirstDayofYear])</f>
        <v>27</v>
      </c>
      <c r="H189" t="str">
        <f>TEXT(T_ExDate[[#This Row],[DateID]],"[$-fa-IR,16]yyyy")</f>
        <v>1400</v>
      </c>
      <c r="I189" t="str">
        <f>TEXT(T_ExDate[[#This Row],[DateID]],"[$-fa-IR,16]mm")</f>
        <v>07</v>
      </c>
      <c r="J189" t="str">
        <f>VLOOKUP(T_ExDate[[#This Row],[FaMonth]],T_Month[],2,FALSE)</f>
        <v>مهر</v>
      </c>
      <c r="K189" t="str">
        <f>TEXT(T_ExDate[[#This Row],[DateID]],"[$-fa-IR,16]dd")</f>
        <v>01</v>
      </c>
      <c r="L189" t="str">
        <f>TEXT(T_ExDate[[#This Row],[DateID]],"[$-ar-SA,17]yyyy")</f>
        <v>1443</v>
      </c>
      <c r="M189" t="str">
        <f>TEXT(T_ExDate[[#This Row],[DateID]],"[$-ar-SA,17]mm")</f>
        <v>02</v>
      </c>
      <c r="N189" t="str">
        <f>VLOOKUP(T_ExDate[[#This Row],[ArMonth]],T_Month[],3,FALSE)</f>
        <v>صفر</v>
      </c>
      <c r="O189" t="str">
        <f>TEXT(T_ExDate[[#This Row],[DateID]],"[$-ar-SA,17]dd")</f>
        <v>16</v>
      </c>
      <c r="P189" t="str">
        <f>_xlfn.CONCAT(T_ExDate[[#This Row],[FaYear]],"-",T_ExDate[[#This Row],[FaMonth]],"-",T_ExDate[[#This Row],[FaDayDate]])</f>
        <v>1400-07-01</v>
      </c>
    </row>
    <row r="190" spans="1:16" x14ac:dyDescent="0.4">
      <c r="A190" s="1">
        <f>T_ExDate[[#This Row],[EnDate]]</f>
        <v>44463</v>
      </c>
      <c r="B190" s="2">
        <v>44463</v>
      </c>
      <c r="C190" s="3">
        <f>T_ExDate[[#This Row],[EnDate]]</f>
        <v>44463</v>
      </c>
      <c r="D190">
        <f>WEEKDAY(T_ExDate[[#This Row],[EnDate]])</f>
        <v>6</v>
      </c>
      <c r="E190" t="str">
        <f>VLOOKUP(T_ExDate[[#This Row],[Day]],T_Day[],2,FALSE)</f>
        <v>FRI</v>
      </c>
      <c r="F190" t="str">
        <f>VLOOKUP(T_ExDate[[#This Row],[Day]],T_Day[],3,FALSE)</f>
        <v>جمعه</v>
      </c>
      <c r="G190">
        <f>ROUNDDOWN(T_ExDate[[#This Row],[DateID]]/7,0)-_xlfn.XLOOKUP(T_ExDate[[#This Row],[FaYear]],T_WeekNumberOrigin[Year],T_WeekNumberOrigin[GeneralWeekNumberofFirstDayofYear])</f>
        <v>27</v>
      </c>
      <c r="H190" t="str">
        <f>TEXT(T_ExDate[[#This Row],[DateID]],"[$-fa-IR,16]yyyy")</f>
        <v>1400</v>
      </c>
      <c r="I190" t="str">
        <f>TEXT(T_ExDate[[#This Row],[DateID]],"[$-fa-IR,16]mm")</f>
        <v>07</v>
      </c>
      <c r="J190" t="str">
        <f>VLOOKUP(T_ExDate[[#This Row],[FaMonth]],T_Month[],2,FALSE)</f>
        <v>مهر</v>
      </c>
      <c r="K190" t="str">
        <f>TEXT(T_ExDate[[#This Row],[DateID]],"[$-fa-IR,16]dd")</f>
        <v>02</v>
      </c>
      <c r="L190" t="str">
        <f>TEXT(T_ExDate[[#This Row],[DateID]],"[$-ar-SA,17]yyyy")</f>
        <v>1443</v>
      </c>
      <c r="M190" t="str">
        <f>TEXT(T_ExDate[[#This Row],[DateID]],"[$-ar-SA,17]mm")</f>
        <v>02</v>
      </c>
      <c r="N190" t="str">
        <f>VLOOKUP(T_ExDate[[#This Row],[ArMonth]],T_Month[],3,FALSE)</f>
        <v>صفر</v>
      </c>
      <c r="O190" t="str">
        <f>TEXT(T_ExDate[[#This Row],[DateID]],"[$-ar-SA,17]dd")</f>
        <v>17</v>
      </c>
      <c r="P190" t="str">
        <f>_xlfn.CONCAT(T_ExDate[[#This Row],[FaYear]],"-",T_ExDate[[#This Row],[FaMonth]],"-",T_ExDate[[#This Row],[FaDayDate]])</f>
        <v>1400-07-02</v>
      </c>
    </row>
    <row r="191" spans="1:16" x14ac:dyDescent="0.4">
      <c r="A191" s="1">
        <f>T_ExDate[[#This Row],[EnDate]]</f>
        <v>44464</v>
      </c>
      <c r="B191" s="2">
        <v>44464</v>
      </c>
      <c r="C191" s="3">
        <f>T_ExDate[[#This Row],[EnDate]]</f>
        <v>44464</v>
      </c>
      <c r="D191">
        <f>WEEKDAY(T_ExDate[[#This Row],[EnDate]])</f>
        <v>7</v>
      </c>
      <c r="E191" t="str">
        <f>VLOOKUP(T_ExDate[[#This Row],[Day]],T_Day[],2,FALSE)</f>
        <v>SAT</v>
      </c>
      <c r="F191" t="str">
        <f>VLOOKUP(T_ExDate[[#This Row],[Day]],T_Day[],3,FALSE)</f>
        <v>شنبه</v>
      </c>
      <c r="G191">
        <f>ROUNDDOWN(T_ExDate[[#This Row],[DateID]]/7,0)-_xlfn.XLOOKUP(T_ExDate[[#This Row],[FaYear]],T_WeekNumberOrigin[Year],T_WeekNumberOrigin[GeneralWeekNumberofFirstDayofYear])</f>
        <v>28</v>
      </c>
      <c r="H191" t="str">
        <f>TEXT(T_ExDate[[#This Row],[DateID]],"[$-fa-IR,16]yyyy")</f>
        <v>1400</v>
      </c>
      <c r="I191" t="str">
        <f>TEXT(T_ExDate[[#This Row],[DateID]],"[$-fa-IR,16]mm")</f>
        <v>07</v>
      </c>
      <c r="J191" t="str">
        <f>VLOOKUP(T_ExDate[[#This Row],[FaMonth]],T_Month[],2,FALSE)</f>
        <v>مهر</v>
      </c>
      <c r="K191" t="str">
        <f>TEXT(T_ExDate[[#This Row],[DateID]],"[$-fa-IR,16]dd")</f>
        <v>03</v>
      </c>
      <c r="L191" t="str">
        <f>TEXT(T_ExDate[[#This Row],[DateID]],"[$-ar-SA,17]yyyy")</f>
        <v>1443</v>
      </c>
      <c r="M191" t="str">
        <f>TEXT(T_ExDate[[#This Row],[DateID]],"[$-ar-SA,17]mm")</f>
        <v>02</v>
      </c>
      <c r="N191" t="str">
        <f>VLOOKUP(T_ExDate[[#This Row],[ArMonth]],T_Month[],3,FALSE)</f>
        <v>صفر</v>
      </c>
      <c r="O191" t="str">
        <f>TEXT(T_ExDate[[#This Row],[DateID]],"[$-ar-SA,17]dd")</f>
        <v>18</v>
      </c>
      <c r="P191" t="str">
        <f>_xlfn.CONCAT(T_ExDate[[#This Row],[FaYear]],"-",T_ExDate[[#This Row],[FaMonth]],"-",T_ExDate[[#This Row],[FaDayDate]])</f>
        <v>1400-07-03</v>
      </c>
    </row>
    <row r="192" spans="1:16" x14ac:dyDescent="0.4">
      <c r="A192" s="1">
        <f>T_ExDate[[#This Row],[EnDate]]</f>
        <v>44465</v>
      </c>
      <c r="B192" s="2">
        <v>44465</v>
      </c>
      <c r="C192" s="3">
        <f>T_ExDate[[#This Row],[EnDate]]</f>
        <v>44465</v>
      </c>
      <c r="D192">
        <f>WEEKDAY(T_ExDate[[#This Row],[EnDate]])</f>
        <v>1</v>
      </c>
      <c r="E192" t="str">
        <f>VLOOKUP(T_ExDate[[#This Row],[Day]],T_Day[],2,FALSE)</f>
        <v>SUN</v>
      </c>
      <c r="F192" t="str">
        <f>VLOOKUP(T_ExDate[[#This Row],[Day]],T_Day[],3,FALSE)</f>
        <v>یکشنبه</v>
      </c>
      <c r="G192">
        <f>ROUNDDOWN(T_ExDate[[#This Row],[DateID]]/7,0)-_xlfn.XLOOKUP(T_ExDate[[#This Row],[FaYear]],T_WeekNumberOrigin[Year],T_WeekNumberOrigin[GeneralWeekNumberofFirstDayofYear])</f>
        <v>28</v>
      </c>
      <c r="H192" t="str">
        <f>TEXT(T_ExDate[[#This Row],[DateID]],"[$-fa-IR,16]yyyy")</f>
        <v>1400</v>
      </c>
      <c r="I192" t="str">
        <f>TEXT(T_ExDate[[#This Row],[DateID]],"[$-fa-IR,16]mm")</f>
        <v>07</v>
      </c>
      <c r="J192" t="str">
        <f>VLOOKUP(T_ExDate[[#This Row],[FaMonth]],T_Month[],2,FALSE)</f>
        <v>مهر</v>
      </c>
      <c r="K192" t="str">
        <f>TEXT(T_ExDate[[#This Row],[DateID]],"[$-fa-IR,16]dd")</f>
        <v>04</v>
      </c>
      <c r="L192" t="str">
        <f>TEXT(T_ExDate[[#This Row],[DateID]],"[$-ar-SA,17]yyyy")</f>
        <v>1443</v>
      </c>
      <c r="M192" t="str">
        <f>TEXT(T_ExDate[[#This Row],[DateID]],"[$-ar-SA,17]mm")</f>
        <v>02</v>
      </c>
      <c r="N192" t="str">
        <f>VLOOKUP(T_ExDate[[#This Row],[ArMonth]],T_Month[],3,FALSE)</f>
        <v>صفر</v>
      </c>
      <c r="O192" t="str">
        <f>TEXT(T_ExDate[[#This Row],[DateID]],"[$-ar-SA,17]dd")</f>
        <v>19</v>
      </c>
      <c r="P192" t="str">
        <f>_xlfn.CONCAT(T_ExDate[[#This Row],[FaYear]],"-",T_ExDate[[#This Row],[FaMonth]],"-",T_ExDate[[#This Row],[FaDayDate]])</f>
        <v>1400-07-04</v>
      </c>
    </row>
    <row r="193" spans="1:16" x14ac:dyDescent="0.4">
      <c r="A193" s="1">
        <f>T_ExDate[[#This Row],[EnDate]]</f>
        <v>44466</v>
      </c>
      <c r="B193" s="2">
        <v>44466</v>
      </c>
      <c r="C193" s="3">
        <f>T_ExDate[[#This Row],[EnDate]]</f>
        <v>44466</v>
      </c>
      <c r="D193">
        <f>WEEKDAY(T_ExDate[[#This Row],[EnDate]])</f>
        <v>2</v>
      </c>
      <c r="E193" t="str">
        <f>VLOOKUP(T_ExDate[[#This Row],[Day]],T_Day[],2,FALSE)</f>
        <v>MON</v>
      </c>
      <c r="F193" t="str">
        <f>VLOOKUP(T_ExDate[[#This Row],[Day]],T_Day[],3,FALSE)</f>
        <v>دوشنبه</v>
      </c>
      <c r="G193">
        <f>ROUNDDOWN(T_ExDate[[#This Row],[DateID]]/7,0)-_xlfn.XLOOKUP(T_ExDate[[#This Row],[FaYear]],T_WeekNumberOrigin[Year],T_WeekNumberOrigin[GeneralWeekNumberofFirstDayofYear])</f>
        <v>28</v>
      </c>
      <c r="H193" t="str">
        <f>TEXT(T_ExDate[[#This Row],[DateID]],"[$-fa-IR,16]yyyy")</f>
        <v>1400</v>
      </c>
      <c r="I193" t="str">
        <f>TEXT(T_ExDate[[#This Row],[DateID]],"[$-fa-IR,16]mm")</f>
        <v>07</v>
      </c>
      <c r="J193" t="str">
        <f>VLOOKUP(T_ExDate[[#This Row],[FaMonth]],T_Month[],2,FALSE)</f>
        <v>مهر</v>
      </c>
      <c r="K193" t="str">
        <f>TEXT(T_ExDate[[#This Row],[DateID]],"[$-fa-IR,16]dd")</f>
        <v>05</v>
      </c>
      <c r="L193" t="str">
        <f>TEXT(T_ExDate[[#This Row],[DateID]],"[$-ar-SA,17]yyyy")</f>
        <v>1443</v>
      </c>
      <c r="M193" t="str">
        <f>TEXT(T_ExDate[[#This Row],[DateID]],"[$-ar-SA,17]mm")</f>
        <v>02</v>
      </c>
      <c r="N193" t="str">
        <f>VLOOKUP(T_ExDate[[#This Row],[ArMonth]],T_Month[],3,FALSE)</f>
        <v>صفر</v>
      </c>
      <c r="O193" t="str">
        <f>TEXT(T_ExDate[[#This Row],[DateID]],"[$-ar-SA,17]dd")</f>
        <v>20</v>
      </c>
      <c r="P193" t="str">
        <f>_xlfn.CONCAT(T_ExDate[[#This Row],[FaYear]],"-",T_ExDate[[#This Row],[FaMonth]],"-",T_ExDate[[#This Row],[FaDayDate]])</f>
        <v>1400-07-05</v>
      </c>
    </row>
    <row r="194" spans="1:16" x14ac:dyDescent="0.4">
      <c r="A194" s="1">
        <f>T_ExDate[[#This Row],[EnDate]]</f>
        <v>44467</v>
      </c>
      <c r="B194" s="2">
        <v>44467</v>
      </c>
      <c r="C194" s="3">
        <f>T_ExDate[[#This Row],[EnDate]]</f>
        <v>44467</v>
      </c>
      <c r="D194">
        <f>WEEKDAY(T_ExDate[[#This Row],[EnDate]])</f>
        <v>3</v>
      </c>
      <c r="E194" t="str">
        <f>VLOOKUP(T_ExDate[[#This Row],[Day]],T_Day[],2,FALSE)</f>
        <v>TUE</v>
      </c>
      <c r="F194" t="str">
        <f>VLOOKUP(T_ExDate[[#This Row],[Day]],T_Day[],3,FALSE)</f>
        <v>سه شنبه</v>
      </c>
      <c r="G194">
        <f>ROUNDDOWN(T_ExDate[[#This Row],[DateID]]/7,0)-_xlfn.XLOOKUP(T_ExDate[[#This Row],[FaYear]],T_WeekNumberOrigin[Year],T_WeekNumberOrigin[GeneralWeekNumberofFirstDayofYear])</f>
        <v>28</v>
      </c>
      <c r="H194" t="str">
        <f>TEXT(T_ExDate[[#This Row],[DateID]],"[$-fa-IR,16]yyyy")</f>
        <v>1400</v>
      </c>
      <c r="I194" t="str">
        <f>TEXT(T_ExDate[[#This Row],[DateID]],"[$-fa-IR,16]mm")</f>
        <v>07</v>
      </c>
      <c r="J194" t="str">
        <f>VLOOKUP(T_ExDate[[#This Row],[FaMonth]],T_Month[],2,FALSE)</f>
        <v>مهر</v>
      </c>
      <c r="K194" t="str">
        <f>TEXT(T_ExDate[[#This Row],[DateID]],"[$-fa-IR,16]dd")</f>
        <v>06</v>
      </c>
      <c r="L194" t="str">
        <f>TEXT(T_ExDate[[#This Row],[DateID]],"[$-ar-SA,17]yyyy")</f>
        <v>1443</v>
      </c>
      <c r="M194" t="str">
        <f>TEXT(T_ExDate[[#This Row],[DateID]],"[$-ar-SA,17]mm")</f>
        <v>02</v>
      </c>
      <c r="N194" t="str">
        <f>VLOOKUP(T_ExDate[[#This Row],[ArMonth]],T_Month[],3,FALSE)</f>
        <v>صفر</v>
      </c>
      <c r="O194" t="str">
        <f>TEXT(T_ExDate[[#This Row],[DateID]],"[$-ar-SA,17]dd")</f>
        <v>21</v>
      </c>
      <c r="P194" t="str">
        <f>_xlfn.CONCAT(T_ExDate[[#This Row],[FaYear]],"-",T_ExDate[[#This Row],[FaMonth]],"-",T_ExDate[[#This Row],[FaDayDate]])</f>
        <v>1400-07-06</v>
      </c>
    </row>
    <row r="195" spans="1:16" x14ac:dyDescent="0.4">
      <c r="A195" s="1">
        <f>T_ExDate[[#This Row],[EnDate]]</f>
        <v>44468</v>
      </c>
      <c r="B195" s="2">
        <v>44468</v>
      </c>
      <c r="C195" s="3">
        <f>T_ExDate[[#This Row],[EnDate]]</f>
        <v>44468</v>
      </c>
      <c r="D195">
        <f>WEEKDAY(T_ExDate[[#This Row],[EnDate]])</f>
        <v>4</v>
      </c>
      <c r="E195" t="str">
        <f>VLOOKUP(T_ExDate[[#This Row],[Day]],T_Day[],2,FALSE)</f>
        <v>WED</v>
      </c>
      <c r="F195" t="str">
        <f>VLOOKUP(T_ExDate[[#This Row],[Day]],T_Day[],3,FALSE)</f>
        <v>چهارشنبه</v>
      </c>
      <c r="G195">
        <f>ROUNDDOWN(T_ExDate[[#This Row],[DateID]]/7,0)-_xlfn.XLOOKUP(T_ExDate[[#This Row],[FaYear]],T_WeekNumberOrigin[Year],T_WeekNumberOrigin[GeneralWeekNumberofFirstDayofYear])</f>
        <v>28</v>
      </c>
      <c r="H195" t="str">
        <f>TEXT(T_ExDate[[#This Row],[DateID]],"[$-fa-IR,16]yyyy")</f>
        <v>1400</v>
      </c>
      <c r="I195" t="str">
        <f>TEXT(T_ExDate[[#This Row],[DateID]],"[$-fa-IR,16]mm")</f>
        <v>07</v>
      </c>
      <c r="J195" t="str">
        <f>VLOOKUP(T_ExDate[[#This Row],[FaMonth]],T_Month[],2,FALSE)</f>
        <v>مهر</v>
      </c>
      <c r="K195" t="str">
        <f>TEXT(T_ExDate[[#This Row],[DateID]],"[$-fa-IR,16]dd")</f>
        <v>07</v>
      </c>
      <c r="L195" t="str">
        <f>TEXT(T_ExDate[[#This Row],[DateID]],"[$-ar-SA,17]yyyy")</f>
        <v>1443</v>
      </c>
      <c r="M195" t="str">
        <f>TEXT(T_ExDate[[#This Row],[DateID]],"[$-ar-SA,17]mm")</f>
        <v>02</v>
      </c>
      <c r="N195" t="str">
        <f>VLOOKUP(T_ExDate[[#This Row],[ArMonth]],T_Month[],3,FALSE)</f>
        <v>صفر</v>
      </c>
      <c r="O195" t="str">
        <f>TEXT(T_ExDate[[#This Row],[DateID]],"[$-ar-SA,17]dd")</f>
        <v>22</v>
      </c>
      <c r="P195" t="str">
        <f>_xlfn.CONCAT(T_ExDate[[#This Row],[FaYear]],"-",T_ExDate[[#This Row],[FaMonth]],"-",T_ExDate[[#This Row],[FaDayDate]])</f>
        <v>1400-07-07</v>
      </c>
    </row>
    <row r="196" spans="1:16" x14ac:dyDescent="0.4">
      <c r="A196" s="1">
        <f>T_ExDate[[#This Row],[EnDate]]</f>
        <v>44469</v>
      </c>
      <c r="B196" s="2">
        <v>44469</v>
      </c>
      <c r="C196" s="3">
        <f>T_ExDate[[#This Row],[EnDate]]</f>
        <v>44469</v>
      </c>
      <c r="D196">
        <f>WEEKDAY(T_ExDate[[#This Row],[EnDate]])</f>
        <v>5</v>
      </c>
      <c r="E196" t="str">
        <f>VLOOKUP(T_ExDate[[#This Row],[Day]],T_Day[],2,FALSE)</f>
        <v>THU</v>
      </c>
      <c r="F196" t="str">
        <f>VLOOKUP(T_ExDate[[#This Row],[Day]],T_Day[],3,FALSE)</f>
        <v>پنجشنبه</v>
      </c>
      <c r="G196">
        <f>ROUNDDOWN(T_ExDate[[#This Row],[DateID]]/7,0)-_xlfn.XLOOKUP(T_ExDate[[#This Row],[FaYear]],T_WeekNumberOrigin[Year],T_WeekNumberOrigin[GeneralWeekNumberofFirstDayofYear])</f>
        <v>28</v>
      </c>
      <c r="H196" t="str">
        <f>TEXT(T_ExDate[[#This Row],[DateID]],"[$-fa-IR,16]yyyy")</f>
        <v>1400</v>
      </c>
      <c r="I196" t="str">
        <f>TEXT(T_ExDate[[#This Row],[DateID]],"[$-fa-IR,16]mm")</f>
        <v>07</v>
      </c>
      <c r="J196" t="str">
        <f>VLOOKUP(T_ExDate[[#This Row],[FaMonth]],T_Month[],2,FALSE)</f>
        <v>مهر</v>
      </c>
      <c r="K196" t="str">
        <f>TEXT(T_ExDate[[#This Row],[DateID]],"[$-fa-IR,16]dd")</f>
        <v>08</v>
      </c>
      <c r="L196" t="str">
        <f>TEXT(T_ExDate[[#This Row],[DateID]],"[$-ar-SA,17]yyyy")</f>
        <v>1443</v>
      </c>
      <c r="M196" t="str">
        <f>TEXT(T_ExDate[[#This Row],[DateID]],"[$-ar-SA,17]mm")</f>
        <v>02</v>
      </c>
      <c r="N196" t="str">
        <f>VLOOKUP(T_ExDate[[#This Row],[ArMonth]],T_Month[],3,FALSE)</f>
        <v>صفر</v>
      </c>
      <c r="O196" t="str">
        <f>TEXT(T_ExDate[[#This Row],[DateID]],"[$-ar-SA,17]dd")</f>
        <v>23</v>
      </c>
      <c r="P196" t="str">
        <f>_xlfn.CONCAT(T_ExDate[[#This Row],[FaYear]],"-",T_ExDate[[#This Row],[FaMonth]],"-",T_ExDate[[#This Row],[FaDayDate]])</f>
        <v>1400-07-08</v>
      </c>
    </row>
    <row r="197" spans="1:16" x14ac:dyDescent="0.4">
      <c r="A197" s="1">
        <f>T_ExDate[[#This Row],[EnDate]]</f>
        <v>44470</v>
      </c>
      <c r="B197" s="2">
        <v>44470</v>
      </c>
      <c r="C197" s="3">
        <f>T_ExDate[[#This Row],[EnDate]]</f>
        <v>44470</v>
      </c>
      <c r="D197">
        <f>WEEKDAY(T_ExDate[[#This Row],[EnDate]])</f>
        <v>6</v>
      </c>
      <c r="E197" t="str">
        <f>VLOOKUP(T_ExDate[[#This Row],[Day]],T_Day[],2,FALSE)</f>
        <v>FRI</v>
      </c>
      <c r="F197" t="str">
        <f>VLOOKUP(T_ExDate[[#This Row],[Day]],T_Day[],3,FALSE)</f>
        <v>جمعه</v>
      </c>
      <c r="G197">
        <f>ROUNDDOWN(T_ExDate[[#This Row],[DateID]]/7,0)-_xlfn.XLOOKUP(T_ExDate[[#This Row],[FaYear]],T_WeekNumberOrigin[Year],T_WeekNumberOrigin[GeneralWeekNumberofFirstDayofYear])</f>
        <v>28</v>
      </c>
      <c r="H197" t="str">
        <f>TEXT(T_ExDate[[#This Row],[DateID]],"[$-fa-IR,16]yyyy")</f>
        <v>1400</v>
      </c>
      <c r="I197" t="str">
        <f>TEXT(T_ExDate[[#This Row],[DateID]],"[$-fa-IR,16]mm")</f>
        <v>07</v>
      </c>
      <c r="J197" t="str">
        <f>VLOOKUP(T_ExDate[[#This Row],[FaMonth]],T_Month[],2,FALSE)</f>
        <v>مهر</v>
      </c>
      <c r="K197" t="str">
        <f>TEXT(T_ExDate[[#This Row],[DateID]],"[$-fa-IR,16]dd")</f>
        <v>09</v>
      </c>
      <c r="L197" t="str">
        <f>TEXT(T_ExDate[[#This Row],[DateID]],"[$-ar-SA,17]yyyy")</f>
        <v>1443</v>
      </c>
      <c r="M197" t="str">
        <f>TEXT(T_ExDate[[#This Row],[DateID]],"[$-ar-SA,17]mm")</f>
        <v>02</v>
      </c>
      <c r="N197" t="str">
        <f>VLOOKUP(T_ExDate[[#This Row],[ArMonth]],T_Month[],3,FALSE)</f>
        <v>صفر</v>
      </c>
      <c r="O197" t="str">
        <f>TEXT(T_ExDate[[#This Row],[DateID]],"[$-ar-SA,17]dd")</f>
        <v>24</v>
      </c>
      <c r="P197" t="str">
        <f>_xlfn.CONCAT(T_ExDate[[#This Row],[FaYear]],"-",T_ExDate[[#This Row],[FaMonth]],"-",T_ExDate[[#This Row],[FaDayDate]])</f>
        <v>1400-07-09</v>
      </c>
    </row>
    <row r="198" spans="1:16" x14ac:dyDescent="0.4">
      <c r="A198" s="1">
        <f>T_ExDate[[#This Row],[EnDate]]</f>
        <v>44471</v>
      </c>
      <c r="B198" s="2">
        <v>44471</v>
      </c>
      <c r="C198" s="3">
        <f>T_ExDate[[#This Row],[EnDate]]</f>
        <v>44471</v>
      </c>
      <c r="D198">
        <f>WEEKDAY(T_ExDate[[#This Row],[EnDate]])</f>
        <v>7</v>
      </c>
      <c r="E198" t="str">
        <f>VLOOKUP(T_ExDate[[#This Row],[Day]],T_Day[],2,FALSE)</f>
        <v>SAT</v>
      </c>
      <c r="F198" t="str">
        <f>VLOOKUP(T_ExDate[[#This Row],[Day]],T_Day[],3,FALSE)</f>
        <v>شنبه</v>
      </c>
      <c r="G198">
        <f>ROUNDDOWN(T_ExDate[[#This Row],[DateID]]/7,0)-_xlfn.XLOOKUP(T_ExDate[[#This Row],[FaYear]],T_WeekNumberOrigin[Year],T_WeekNumberOrigin[GeneralWeekNumberofFirstDayofYear])</f>
        <v>29</v>
      </c>
      <c r="H198" t="str">
        <f>TEXT(T_ExDate[[#This Row],[DateID]],"[$-fa-IR,16]yyyy")</f>
        <v>1400</v>
      </c>
      <c r="I198" t="str">
        <f>TEXT(T_ExDate[[#This Row],[DateID]],"[$-fa-IR,16]mm")</f>
        <v>07</v>
      </c>
      <c r="J198" t="str">
        <f>VLOOKUP(T_ExDate[[#This Row],[FaMonth]],T_Month[],2,FALSE)</f>
        <v>مهر</v>
      </c>
      <c r="K198" t="str">
        <f>TEXT(T_ExDate[[#This Row],[DateID]],"[$-fa-IR,16]dd")</f>
        <v>10</v>
      </c>
      <c r="L198" t="str">
        <f>TEXT(T_ExDate[[#This Row],[DateID]],"[$-ar-SA,17]yyyy")</f>
        <v>1443</v>
      </c>
      <c r="M198" t="str">
        <f>TEXT(T_ExDate[[#This Row],[DateID]],"[$-ar-SA,17]mm")</f>
        <v>02</v>
      </c>
      <c r="N198" t="str">
        <f>VLOOKUP(T_ExDate[[#This Row],[ArMonth]],T_Month[],3,FALSE)</f>
        <v>صفر</v>
      </c>
      <c r="O198" t="str">
        <f>TEXT(T_ExDate[[#This Row],[DateID]],"[$-ar-SA,17]dd")</f>
        <v>25</v>
      </c>
      <c r="P198" t="str">
        <f>_xlfn.CONCAT(T_ExDate[[#This Row],[FaYear]],"-",T_ExDate[[#This Row],[FaMonth]],"-",T_ExDate[[#This Row],[FaDayDate]])</f>
        <v>1400-07-10</v>
      </c>
    </row>
    <row r="199" spans="1:16" x14ac:dyDescent="0.4">
      <c r="A199" s="1">
        <f>T_ExDate[[#This Row],[EnDate]]</f>
        <v>44472</v>
      </c>
      <c r="B199" s="2">
        <v>44472</v>
      </c>
      <c r="C199" s="3">
        <f>T_ExDate[[#This Row],[EnDate]]</f>
        <v>44472</v>
      </c>
      <c r="D199">
        <f>WEEKDAY(T_ExDate[[#This Row],[EnDate]])</f>
        <v>1</v>
      </c>
      <c r="E199" t="str">
        <f>VLOOKUP(T_ExDate[[#This Row],[Day]],T_Day[],2,FALSE)</f>
        <v>SUN</v>
      </c>
      <c r="F199" t="str">
        <f>VLOOKUP(T_ExDate[[#This Row],[Day]],T_Day[],3,FALSE)</f>
        <v>یکشنبه</v>
      </c>
      <c r="G199">
        <f>ROUNDDOWN(T_ExDate[[#This Row],[DateID]]/7,0)-_xlfn.XLOOKUP(T_ExDate[[#This Row],[FaYear]],T_WeekNumberOrigin[Year],T_WeekNumberOrigin[GeneralWeekNumberofFirstDayofYear])</f>
        <v>29</v>
      </c>
      <c r="H199" t="str">
        <f>TEXT(T_ExDate[[#This Row],[DateID]],"[$-fa-IR,16]yyyy")</f>
        <v>1400</v>
      </c>
      <c r="I199" t="str">
        <f>TEXT(T_ExDate[[#This Row],[DateID]],"[$-fa-IR,16]mm")</f>
        <v>07</v>
      </c>
      <c r="J199" t="str">
        <f>VLOOKUP(T_ExDate[[#This Row],[FaMonth]],T_Month[],2,FALSE)</f>
        <v>مهر</v>
      </c>
      <c r="K199" t="str">
        <f>TEXT(T_ExDate[[#This Row],[DateID]],"[$-fa-IR,16]dd")</f>
        <v>11</v>
      </c>
      <c r="L199" t="str">
        <f>TEXT(T_ExDate[[#This Row],[DateID]],"[$-ar-SA,17]yyyy")</f>
        <v>1443</v>
      </c>
      <c r="M199" t="str">
        <f>TEXT(T_ExDate[[#This Row],[DateID]],"[$-ar-SA,17]mm")</f>
        <v>02</v>
      </c>
      <c r="N199" t="str">
        <f>VLOOKUP(T_ExDate[[#This Row],[ArMonth]],T_Month[],3,FALSE)</f>
        <v>صفر</v>
      </c>
      <c r="O199" t="str">
        <f>TEXT(T_ExDate[[#This Row],[DateID]],"[$-ar-SA,17]dd")</f>
        <v>26</v>
      </c>
      <c r="P199" t="str">
        <f>_xlfn.CONCAT(T_ExDate[[#This Row],[FaYear]],"-",T_ExDate[[#This Row],[FaMonth]],"-",T_ExDate[[#This Row],[FaDayDate]])</f>
        <v>1400-07-11</v>
      </c>
    </row>
    <row r="200" spans="1:16" x14ac:dyDescent="0.4">
      <c r="A200" s="1">
        <f>T_ExDate[[#This Row],[EnDate]]</f>
        <v>44473</v>
      </c>
      <c r="B200" s="2">
        <v>44473</v>
      </c>
      <c r="C200" s="3">
        <f>T_ExDate[[#This Row],[EnDate]]</f>
        <v>44473</v>
      </c>
      <c r="D200">
        <f>WEEKDAY(T_ExDate[[#This Row],[EnDate]])</f>
        <v>2</v>
      </c>
      <c r="E200" t="str">
        <f>VLOOKUP(T_ExDate[[#This Row],[Day]],T_Day[],2,FALSE)</f>
        <v>MON</v>
      </c>
      <c r="F200" t="str">
        <f>VLOOKUP(T_ExDate[[#This Row],[Day]],T_Day[],3,FALSE)</f>
        <v>دوشنبه</v>
      </c>
      <c r="G200">
        <f>ROUNDDOWN(T_ExDate[[#This Row],[DateID]]/7,0)-_xlfn.XLOOKUP(T_ExDate[[#This Row],[FaYear]],T_WeekNumberOrigin[Year],T_WeekNumberOrigin[GeneralWeekNumberofFirstDayofYear])</f>
        <v>29</v>
      </c>
      <c r="H200" t="str">
        <f>TEXT(T_ExDate[[#This Row],[DateID]],"[$-fa-IR,16]yyyy")</f>
        <v>1400</v>
      </c>
      <c r="I200" t="str">
        <f>TEXT(T_ExDate[[#This Row],[DateID]],"[$-fa-IR,16]mm")</f>
        <v>07</v>
      </c>
      <c r="J200" t="str">
        <f>VLOOKUP(T_ExDate[[#This Row],[FaMonth]],T_Month[],2,FALSE)</f>
        <v>مهر</v>
      </c>
      <c r="K200" t="str">
        <f>TEXT(T_ExDate[[#This Row],[DateID]],"[$-fa-IR,16]dd")</f>
        <v>12</v>
      </c>
      <c r="L200" t="str">
        <f>TEXT(T_ExDate[[#This Row],[DateID]],"[$-ar-SA,17]yyyy")</f>
        <v>1443</v>
      </c>
      <c r="M200" t="str">
        <f>TEXT(T_ExDate[[#This Row],[DateID]],"[$-ar-SA,17]mm")</f>
        <v>02</v>
      </c>
      <c r="N200" t="str">
        <f>VLOOKUP(T_ExDate[[#This Row],[ArMonth]],T_Month[],3,FALSE)</f>
        <v>صفر</v>
      </c>
      <c r="O200" t="str">
        <f>TEXT(T_ExDate[[#This Row],[DateID]],"[$-ar-SA,17]dd")</f>
        <v>27</v>
      </c>
      <c r="P200" t="str">
        <f>_xlfn.CONCAT(T_ExDate[[#This Row],[FaYear]],"-",T_ExDate[[#This Row],[FaMonth]],"-",T_ExDate[[#This Row],[FaDayDate]])</f>
        <v>1400-07-12</v>
      </c>
    </row>
    <row r="201" spans="1:16" x14ac:dyDescent="0.4">
      <c r="A201" s="1">
        <f>T_ExDate[[#This Row],[EnDate]]</f>
        <v>44474</v>
      </c>
      <c r="B201" s="2">
        <v>44474</v>
      </c>
      <c r="C201" s="3">
        <f>T_ExDate[[#This Row],[EnDate]]</f>
        <v>44474</v>
      </c>
      <c r="D201">
        <f>WEEKDAY(T_ExDate[[#This Row],[EnDate]])</f>
        <v>3</v>
      </c>
      <c r="E201" t="str">
        <f>VLOOKUP(T_ExDate[[#This Row],[Day]],T_Day[],2,FALSE)</f>
        <v>TUE</v>
      </c>
      <c r="F201" t="str">
        <f>VLOOKUP(T_ExDate[[#This Row],[Day]],T_Day[],3,FALSE)</f>
        <v>سه شنبه</v>
      </c>
      <c r="G201">
        <f>ROUNDDOWN(T_ExDate[[#This Row],[DateID]]/7,0)-_xlfn.XLOOKUP(T_ExDate[[#This Row],[FaYear]],T_WeekNumberOrigin[Year],T_WeekNumberOrigin[GeneralWeekNumberofFirstDayofYear])</f>
        <v>29</v>
      </c>
      <c r="H201" t="str">
        <f>TEXT(T_ExDate[[#This Row],[DateID]],"[$-fa-IR,16]yyyy")</f>
        <v>1400</v>
      </c>
      <c r="I201" t="str">
        <f>TEXT(T_ExDate[[#This Row],[DateID]],"[$-fa-IR,16]mm")</f>
        <v>07</v>
      </c>
      <c r="J201" t="str">
        <f>VLOOKUP(T_ExDate[[#This Row],[FaMonth]],T_Month[],2,FALSE)</f>
        <v>مهر</v>
      </c>
      <c r="K201" t="str">
        <f>TEXT(T_ExDate[[#This Row],[DateID]],"[$-fa-IR,16]dd")</f>
        <v>13</v>
      </c>
      <c r="L201" t="str">
        <f>TEXT(T_ExDate[[#This Row],[DateID]],"[$-ar-SA,17]yyyy")</f>
        <v>1443</v>
      </c>
      <c r="M201" t="str">
        <f>TEXT(T_ExDate[[#This Row],[DateID]],"[$-ar-SA,17]mm")</f>
        <v>02</v>
      </c>
      <c r="N201" t="str">
        <f>VLOOKUP(T_ExDate[[#This Row],[ArMonth]],T_Month[],3,FALSE)</f>
        <v>صفر</v>
      </c>
      <c r="O201" t="str">
        <f>TEXT(T_ExDate[[#This Row],[DateID]],"[$-ar-SA,17]dd")</f>
        <v>28</v>
      </c>
      <c r="P201" t="str">
        <f>_xlfn.CONCAT(T_ExDate[[#This Row],[FaYear]],"-",T_ExDate[[#This Row],[FaMonth]],"-",T_ExDate[[#This Row],[FaDayDate]])</f>
        <v>1400-07-13</v>
      </c>
    </row>
    <row r="202" spans="1:16" x14ac:dyDescent="0.4">
      <c r="A202" s="1">
        <f>T_ExDate[[#This Row],[EnDate]]</f>
        <v>44475</v>
      </c>
      <c r="B202" s="2">
        <v>44475</v>
      </c>
      <c r="C202" s="3">
        <f>T_ExDate[[#This Row],[EnDate]]</f>
        <v>44475</v>
      </c>
      <c r="D202">
        <f>WEEKDAY(T_ExDate[[#This Row],[EnDate]])</f>
        <v>4</v>
      </c>
      <c r="E202" t="str">
        <f>VLOOKUP(T_ExDate[[#This Row],[Day]],T_Day[],2,FALSE)</f>
        <v>WED</v>
      </c>
      <c r="F202" t="str">
        <f>VLOOKUP(T_ExDate[[#This Row],[Day]],T_Day[],3,FALSE)</f>
        <v>چهارشنبه</v>
      </c>
      <c r="G202">
        <f>ROUNDDOWN(T_ExDate[[#This Row],[DateID]]/7,0)-_xlfn.XLOOKUP(T_ExDate[[#This Row],[FaYear]],T_WeekNumberOrigin[Year],T_WeekNumberOrigin[GeneralWeekNumberofFirstDayofYear])</f>
        <v>29</v>
      </c>
      <c r="H202" t="str">
        <f>TEXT(T_ExDate[[#This Row],[DateID]],"[$-fa-IR,16]yyyy")</f>
        <v>1400</v>
      </c>
      <c r="I202" t="str">
        <f>TEXT(T_ExDate[[#This Row],[DateID]],"[$-fa-IR,16]mm")</f>
        <v>07</v>
      </c>
      <c r="J202" t="str">
        <f>VLOOKUP(T_ExDate[[#This Row],[FaMonth]],T_Month[],2,FALSE)</f>
        <v>مهر</v>
      </c>
      <c r="K202" t="str">
        <f>TEXT(T_ExDate[[#This Row],[DateID]],"[$-fa-IR,16]dd")</f>
        <v>14</v>
      </c>
      <c r="L202" t="str">
        <f>TEXT(T_ExDate[[#This Row],[DateID]],"[$-ar-SA,17]yyyy")</f>
        <v>1443</v>
      </c>
      <c r="M202" t="str">
        <f>TEXT(T_ExDate[[#This Row],[DateID]],"[$-ar-SA,17]mm")</f>
        <v>02</v>
      </c>
      <c r="N202" t="str">
        <f>VLOOKUP(T_ExDate[[#This Row],[ArMonth]],T_Month[],3,FALSE)</f>
        <v>صفر</v>
      </c>
      <c r="O202" t="str">
        <f>TEXT(T_ExDate[[#This Row],[DateID]],"[$-ar-SA,17]dd")</f>
        <v>29</v>
      </c>
      <c r="P202" t="str">
        <f>_xlfn.CONCAT(T_ExDate[[#This Row],[FaYear]],"-",T_ExDate[[#This Row],[FaMonth]],"-",T_ExDate[[#This Row],[FaDayDate]])</f>
        <v>1400-07-14</v>
      </c>
    </row>
    <row r="203" spans="1:16" x14ac:dyDescent="0.4">
      <c r="A203" s="1">
        <f>T_ExDate[[#This Row],[EnDate]]</f>
        <v>44476</v>
      </c>
      <c r="B203" s="2">
        <v>44476</v>
      </c>
      <c r="C203" s="3">
        <f>T_ExDate[[#This Row],[EnDate]]</f>
        <v>44476</v>
      </c>
      <c r="D203">
        <f>WEEKDAY(T_ExDate[[#This Row],[EnDate]])</f>
        <v>5</v>
      </c>
      <c r="E203" t="str">
        <f>VLOOKUP(T_ExDate[[#This Row],[Day]],T_Day[],2,FALSE)</f>
        <v>THU</v>
      </c>
      <c r="F203" t="str">
        <f>VLOOKUP(T_ExDate[[#This Row],[Day]],T_Day[],3,FALSE)</f>
        <v>پنجشنبه</v>
      </c>
      <c r="G203">
        <f>ROUNDDOWN(T_ExDate[[#This Row],[DateID]]/7,0)-_xlfn.XLOOKUP(T_ExDate[[#This Row],[FaYear]],T_WeekNumberOrigin[Year],T_WeekNumberOrigin[GeneralWeekNumberofFirstDayofYear])</f>
        <v>29</v>
      </c>
      <c r="H203" t="str">
        <f>TEXT(T_ExDate[[#This Row],[DateID]],"[$-fa-IR,16]yyyy")</f>
        <v>1400</v>
      </c>
      <c r="I203" t="str">
        <f>TEXT(T_ExDate[[#This Row],[DateID]],"[$-fa-IR,16]mm")</f>
        <v>07</v>
      </c>
      <c r="J203" t="str">
        <f>VLOOKUP(T_ExDate[[#This Row],[FaMonth]],T_Month[],2,FALSE)</f>
        <v>مهر</v>
      </c>
      <c r="K203" t="str">
        <f>TEXT(T_ExDate[[#This Row],[DateID]],"[$-fa-IR,16]dd")</f>
        <v>15</v>
      </c>
      <c r="L203" t="str">
        <f>TEXT(T_ExDate[[#This Row],[DateID]],"[$-ar-SA,17]yyyy")</f>
        <v>1443</v>
      </c>
      <c r="M203" t="str">
        <f>TEXT(T_ExDate[[#This Row],[DateID]],"[$-ar-SA,17]mm")</f>
        <v>03</v>
      </c>
      <c r="N203" t="str">
        <f>VLOOKUP(T_ExDate[[#This Row],[ArMonth]],T_Month[],3,FALSE)</f>
        <v>ربیع‌الاول</v>
      </c>
      <c r="O203" t="str">
        <f>TEXT(T_ExDate[[#This Row],[DateID]],"[$-ar-SA,17]dd")</f>
        <v>01</v>
      </c>
      <c r="P203" t="str">
        <f>_xlfn.CONCAT(T_ExDate[[#This Row],[FaYear]],"-",T_ExDate[[#This Row],[FaMonth]],"-",T_ExDate[[#This Row],[FaDayDate]])</f>
        <v>1400-07-15</v>
      </c>
    </row>
    <row r="204" spans="1:16" x14ac:dyDescent="0.4">
      <c r="A204" s="1">
        <f>T_ExDate[[#This Row],[EnDate]]</f>
        <v>44477</v>
      </c>
      <c r="B204" s="2">
        <v>44477</v>
      </c>
      <c r="C204" s="3">
        <f>T_ExDate[[#This Row],[EnDate]]</f>
        <v>44477</v>
      </c>
      <c r="D204">
        <f>WEEKDAY(T_ExDate[[#This Row],[EnDate]])</f>
        <v>6</v>
      </c>
      <c r="E204" t="str">
        <f>VLOOKUP(T_ExDate[[#This Row],[Day]],T_Day[],2,FALSE)</f>
        <v>FRI</v>
      </c>
      <c r="F204" t="str">
        <f>VLOOKUP(T_ExDate[[#This Row],[Day]],T_Day[],3,FALSE)</f>
        <v>جمعه</v>
      </c>
      <c r="G204">
        <f>ROUNDDOWN(T_ExDate[[#This Row],[DateID]]/7,0)-_xlfn.XLOOKUP(T_ExDate[[#This Row],[FaYear]],T_WeekNumberOrigin[Year],T_WeekNumberOrigin[GeneralWeekNumberofFirstDayofYear])</f>
        <v>29</v>
      </c>
      <c r="H204" t="str">
        <f>TEXT(T_ExDate[[#This Row],[DateID]],"[$-fa-IR,16]yyyy")</f>
        <v>1400</v>
      </c>
      <c r="I204" t="str">
        <f>TEXT(T_ExDate[[#This Row],[DateID]],"[$-fa-IR,16]mm")</f>
        <v>07</v>
      </c>
      <c r="J204" t="str">
        <f>VLOOKUP(T_ExDate[[#This Row],[FaMonth]],T_Month[],2,FALSE)</f>
        <v>مهر</v>
      </c>
      <c r="K204" t="str">
        <f>TEXT(T_ExDate[[#This Row],[DateID]],"[$-fa-IR,16]dd")</f>
        <v>16</v>
      </c>
      <c r="L204" t="str">
        <f>TEXT(T_ExDate[[#This Row],[DateID]],"[$-ar-SA,17]yyyy")</f>
        <v>1443</v>
      </c>
      <c r="M204" t="str">
        <f>TEXT(T_ExDate[[#This Row],[DateID]],"[$-ar-SA,17]mm")</f>
        <v>03</v>
      </c>
      <c r="N204" t="str">
        <f>VLOOKUP(T_ExDate[[#This Row],[ArMonth]],T_Month[],3,FALSE)</f>
        <v>ربیع‌الاول</v>
      </c>
      <c r="O204" t="str">
        <f>TEXT(T_ExDate[[#This Row],[DateID]],"[$-ar-SA,17]dd")</f>
        <v>02</v>
      </c>
      <c r="P204" t="str">
        <f>_xlfn.CONCAT(T_ExDate[[#This Row],[FaYear]],"-",T_ExDate[[#This Row],[FaMonth]],"-",T_ExDate[[#This Row],[FaDayDate]])</f>
        <v>1400-07-16</v>
      </c>
    </row>
    <row r="205" spans="1:16" x14ac:dyDescent="0.4">
      <c r="A205" s="1">
        <f>T_ExDate[[#This Row],[EnDate]]</f>
        <v>44478</v>
      </c>
      <c r="B205" s="2">
        <v>44478</v>
      </c>
      <c r="C205" s="3">
        <f>T_ExDate[[#This Row],[EnDate]]</f>
        <v>44478</v>
      </c>
      <c r="D205">
        <f>WEEKDAY(T_ExDate[[#This Row],[EnDate]])</f>
        <v>7</v>
      </c>
      <c r="E205" t="str">
        <f>VLOOKUP(T_ExDate[[#This Row],[Day]],T_Day[],2,FALSE)</f>
        <v>SAT</v>
      </c>
      <c r="F205" t="str">
        <f>VLOOKUP(T_ExDate[[#This Row],[Day]],T_Day[],3,FALSE)</f>
        <v>شنبه</v>
      </c>
      <c r="G205">
        <f>ROUNDDOWN(T_ExDate[[#This Row],[DateID]]/7,0)-_xlfn.XLOOKUP(T_ExDate[[#This Row],[FaYear]],T_WeekNumberOrigin[Year],T_WeekNumberOrigin[GeneralWeekNumberofFirstDayofYear])</f>
        <v>30</v>
      </c>
      <c r="H205" t="str">
        <f>TEXT(T_ExDate[[#This Row],[DateID]],"[$-fa-IR,16]yyyy")</f>
        <v>1400</v>
      </c>
      <c r="I205" t="str">
        <f>TEXT(T_ExDate[[#This Row],[DateID]],"[$-fa-IR,16]mm")</f>
        <v>07</v>
      </c>
      <c r="J205" t="str">
        <f>VLOOKUP(T_ExDate[[#This Row],[FaMonth]],T_Month[],2,FALSE)</f>
        <v>مهر</v>
      </c>
      <c r="K205" t="str">
        <f>TEXT(T_ExDate[[#This Row],[DateID]],"[$-fa-IR,16]dd")</f>
        <v>17</v>
      </c>
      <c r="L205" t="str">
        <f>TEXT(T_ExDate[[#This Row],[DateID]],"[$-ar-SA,17]yyyy")</f>
        <v>1443</v>
      </c>
      <c r="M205" t="str">
        <f>TEXT(T_ExDate[[#This Row],[DateID]],"[$-ar-SA,17]mm")</f>
        <v>03</v>
      </c>
      <c r="N205" t="str">
        <f>VLOOKUP(T_ExDate[[#This Row],[ArMonth]],T_Month[],3,FALSE)</f>
        <v>ربیع‌الاول</v>
      </c>
      <c r="O205" t="str">
        <f>TEXT(T_ExDate[[#This Row],[DateID]],"[$-ar-SA,17]dd")</f>
        <v>03</v>
      </c>
      <c r="P205" t="str">
        <f>_xlfn.CONCAT(T_ExDate[[#This Row],[FaYear]],"-",T_ExDate[[#This Row],[FaMonth]],"-",T_ExDate[[#This Row],[FaDayDate]])</f>
        <v>1400-07-17</v>
      </c>
    </row>
    <row r="206" spans="1:16" x14ac:dyDescent="0.4">
      <c r="A206" s="1">
        <f>T_ExDate[[#This Row],[EnDate]]</f>
        <v>44479</v>
      </c>
      <c r="B206" s="2">
        <v>44479</v>
      </c>
      <c r="C206" s="3">
        <f>T_ExDate[[#This Row],[EnDate]]</f>
        <v>44479</v>
      </c>
      <c r="D206">
        <f>WEEKDAY(T_ExDate[[#This Row],[EnDate]])</f>
        <v>1</v>
      </c>
      <c r="E206" t="str">
        <f>VLOOKUP(T_ExDate[[#This Row],[Day]],T_Day[],2,FALSE)</f>
        <v>SUN</v>
      </c>
      <c r="F206" t="str">
        <f>VLOOKUP(T_ExDate[[#This Row],[Day]],T_Day[],3,FALSE)</f>
        <v>یکشنبه</v>
      </c>
      <c r="G206">
        <f>ROUNDDOWN(T_ExDate[[#This Row],[DateID]]/7,0)-_xlfn.XLOOKUP(T_ExDate[[#This Row],[FaYear]],T_WeekNumberOrigin[Year],T_WeekNumberOrigin[GeneralWeekNumberofFirstDayofYear])</f>
        <v>30</v>
      </c>
      <c r="H206" t="str">
        <f>TEXT(T_ExDate[[#This Row],[DateID]],"[$-fa-IR,16]yyyy")</f>
        <v>1400</v>
      </c>
      <c r="I206" t="str">
        <f>TEXT(T_ExDate[[#This Row],[DateID]],"[$-fa-IR,16]mm")</f>
        <v>07</v>
      </c>
      <c r="J206" t="str">
        <f>VLOOKUP(T_ExDate[[#This Row],[FaMonth]],T_Month[],2,FALSE)</f>
        <v>مهر</v>
      </c>
      <c r="K206" t="str">
        <f>TEXT(T_ExDate[[#This Row],[DateID]],"[$-fa-IR,16]dd")</f>
        <v>18</v>
      </c>
      <c r="L206" t="str">
        <f>TEXT(T_ExDate[[#This Row],[DateID]],"[$-ar-SA,17]yyyy")</f>
        <v>1443</v>
      </c>
      <c r="M206" t="str">
        <f>TEXT(T_ExDate[[#This Row],[DateID]],"[$-ar-SA,17]mm")</f>
        <v>03</v>
      </c>
      <c r="N206" t="str">
        <f>VLOOKUP(T_ExDate[[#This Row],[ArMonth]],T_Month[],3,FALSE)</f>
        <v>ربیع‌الاول</v>
      </c>
      <c r="O206" t="str">
        <f>TEXT(T_ExDate[[#This Row],[DateID]],"[$-ar-SA,17]dd")</f>
        <v>04</v>
      </c>
      <c r="P206" t="str">
        <f>_xlfn.CONCAT(T_ExDate[[#This Row],[FaYear]],"-",T_ExDate[[#This Row],[FaMonth]],"-",T_ExDate[[#This Row],[FaDayDate]])</f>
        <v>1400-07-18</v>
      </c>
    </row>
    <row r="207" spans="1:16" x14ac:dyDescent="0.4">
      <c r="A207" s="1">
        <f>T_ExDate[[#This Row],[EnDate]]</f>
        <v>44480</v>
      </c>
      <c r="B207" s="2">
        <v>44480</v>
      </c>
      <c r="C207" s="3">
        <f>T_ExDate[[#This Row],[EnDate]]</f>
        <v>44480</v>
      </c>
      <c r="D207">
        <f>WEEKDAY(T_ExDate[[#This Row],[EnDate]])</f>
        <v>2</v>
      </c>
      <c r="E207" t="str">
        <f>VLOOKUP(T_ExDate[[#This Row],[Day]],T_Day[],2,FALSE)</f>
        <v>MON</v>
      </c>
      <c r="F207" t="str">
        <f>VLOOKUP(T_ExDate[[#This Row],[Day]],T_Day[],3,FALSE)</f>
        <v>دوشنبه</v>
      </c>
      <c r="G207">
        <f>ROUNDDOWN(T_ExDate[[#This Row],[DateID]]/7,0)-_xlfn.XLOOKUP(T_ExDate[[#This Row],[FaYear]],T_WeekNumberOrigin[Year],T_WeekNumberOrigin[GeneralWeekNumberofFirstDayofYear])</f>
        <v>30</v>
      </c>
      <c r="H207" t="str">
        <f>TEXT(T_ExDate[[#This Row],[DateID]],"[$-fa-IR,16]yyyy")</f>
        <v>1400</v>
      </c>
      <c r="I207" t="str">
        <f>TEXT(T_ExDate[[#This Row],[DateID]],"[$-fa-IR,16]mm")</f>
        <v>07</v>
      </c>
      <c r="J207" t="str">
        <f>VLOOKUP(T_ExDate[[#This Row],[FaMonth]],T_Month[],2,FALSE)</f>
        <v>مهر</v>
      </c>
      <c r="K207" t="str">
        <f>TEXT(T_ExDate[[#This Row],[DateID]],"[$-fa-IR,16]dd")</f>
        <v>19</v>
      </c>
      <c r="L207" t="str">
        <f>TEXT(T_ExDate[[#This Row],[DateID]],"[$-ar-SA,17]yyyy")</f>
        <v>1443</v>
      </c>
      <c r="M207" t="str">
        <f>TEXT(T_ExDate[[#This Row],[DateID]],"[$-ar-SA,17]mm")</f>
        <v>03</v>
      </c>
      <c r="N207" t="str">
        <f>VLOOKUP(T_ExDate[[#This Row],[ArMonth]],T_Month[],3,FALSE)</f>
        <v>ربیع‌الاول</v>
      </c>
      <c r="O207" t="str">
        <f>TEXT(T_ExDate[[#This Row],[DateID]],"[$-ar-SA,17]dd")</f>
        <v>05</v>
      </c>
      <c r="P207" t="str">
        <f>_xlfn.CONCAT(T_ExDate[[#This Row],[FaYear]],"-",T_ExDate[[#This Row],[FaMonth]],"-",T_ExDate[[#This Row],[FaDayDate]])</f>
        <v>1400-07-19</v>
      </c>
    </row>
    <row r="208" spans="1:16" x14ac:dyDescent="0.4">
      <c r="A208" s="1">
        <f>T_ExDate[[#This Row],[EnDate]]</f>
        <v>44481</v>
      </c>
      <c r="B208" s="2">
        <v>44481</v>
      </c>
      <c r="C208" s="3">
        <f>T_ExDate[[#This Row],[EnDate]]</f>
        <v>44481</v>
      </c>
      <c r="D208">
        <f>WEEKDAY(T_ExDate[[#This Row],[EnDate]])</f>
        <v>3</v>
      </c>
      <c r="E208" t="str">
        <f>VLOOKUP(T_ExDate[[#This Row],[Day]],T_Day[],2,FALSE)</f>
        <v>TUE</v>
      </c>
      <c r="F208" t="str">
        <f>VLOOKUP(T_ExDate[[#This Row],[Day]],T_Day[],3,FALSE)</f>
        <v>سه شنبه</v>
      </c>
      <c r="G208">
        <f>ROUNDDOWN(T_ExDate[[#This Row],[DateID]]/7,0)-_xlfn.XLOOKUP(T_ExDate[[#This Row],[FaYear]],T_WeekNumberOrigin[Year],T_WeekNumberOrigin[GeneralWeekNumberofFirstDayofYear])</f>
        <v>30</v>
      </c>
      <c r="H208" t="str">
        <f>TEXT(T_ExDate[[#This Row],[DateID]],"[$-fa-IR,16]yyyy")</f>
        <v>1400</v>
      </c>
      <c r="I208" t="str">
        <f>TEXT(T_ExDate[[#This Row],[DateID]],"[$-fa-IR,16]mm")</f>
        <v>07</v>
      </c>
      <c r="J208" t="str">
        <f>VLOOKUP(T_ExDate[[#This Row],[FaMonth]],T_Month[],2,FALSE)</f>
        <v>مهر</v>
      </c>
      <c r="K208" t="str">
        <f>TEXT(T_ExDate[[#This Row],[DateID]],"[$-fa-IR,16]dd")</f>
        <v>20</v>
      </c>
      <c r="L208" t="str">
        <f>TEXT(T_ExDate[[#This Row],[DateID]],"[$-ar-SA,17]yyyy")</f>
        <v>1443</v>
      </c>
      <c r="M208" t="str">
        <f>TEXT(T_ExDate[[#This Row],[DateID]],"[$-ar-SA,17]mm")</f>
        <v>03</v>
      </c>
      <c r="N208" t="str">
        <f>VLOOKUP(T_ExDate[[#This Row],[ArMonth]],T_Month[],3,FALSE)</f>
        <v>ربیع‌الاول</v>
      </c>
      <c r="O208" t="str">
        <f>TEXT(T_ExDate[[#This Row],[DateID]],"[$-ar-SA,17]dd")</f>
        <v>06</v>
      </c>
      <c r="P208" t="str">
        <f>_xlfn.CONCAT(T_ExDate[[#This Row],[FaYear]],"-",T_ExDate[[#This Row],[FaMonth]],"-",T_ExDate[[#This Row],[FaDayDate]])</f>
        <v>1400-07-20</v>
      </c>
    </row>
    <row r="209" spans="1:16" x14ac:dyDescent="0.4">
      <c r="A209" s="1">
        <f>T_ExDate[[#This Row],[EnDate]]</f>
        <v>44482</v>
      </c>
      <c r="B209" s="2">
        <v>44482</v>
      </c>
      <c r="C209" s="3">
        <f>T_ExDate[[#This Row],[EnDate]]</f>
        <v>44482</v>
      </c>
      <c r="D209">
        <f>WEEKDAY(T_ExDate[[#This Row],[EnDate]])</f>
        <v>4</v>
      </c>
      <c r="E209" t="str">
        <f>VLOOKUP(T_ExDate[[#This Row],[Day]],T_Day[],2,FALSE)</f>
        <v>WED</v>
      </c>
      <c r="F209" t="str">
        <f>VLOOKUP(T_ExDate[[#This Row],[Day]],T_Day[],3,FALSE)</f>
        <v>چهارشنبه</v>
      </c>
      <c r="G209">
        <f>ROUNDDOWN(T_ExDate[[#This Row],[DateID]]/7,0)-_xlfn.XLOOKUP(T_ExDate[[#This Row],[FaYear]],T_WeekNumberOrigin[Year],T_WeekNumberOrigin[GeneralWeekNumberofFirstDayofYear])</f>
        <v>30</v>
      </c>
      <c r="H209" t="str">
        <f>TEXT(T_ExDate[[#This Row],[DateID]],"[$-fa-IR,16]yyyy")</f>
        <v>1400</v>
      </c>
      <c r="I209" t="str">
        <f>TEXT(T_ExDate[[#This Row],[DateID]],"[$-fa-IR,16]mm")</f>
        <v>07</v>
      </c>
      <c r="J209" t="str">
        <f>VLOOKUP(T_ExDate[[#This Row],[FaMonth]],T_Month[],2,FALSE)</f>
        <v>مهر</v>
      </c>
      <c r="K209" t="str">
        <f>TEXT(T_ExDate[[#This Row],[DateID]],"[$-fa-IR,16]dd")</f>
        <v>21</v>
      </c>
      <c r="L209" t="str">
        <f>TEXT(T_ExDate[[#This Row],[DateID]],"[$-ar-SA,17]yyyy")</f>
        <v>1443</v>
      </c>
      <c r="M209" t="str">
        <f>TEXT(T_ExDate[[#This Row],[DateID]],"[$-ar-SA,17]mm")</f>
        <v>03</v>
      </c>
      <c r="N209" t="str">
        <f>VLOOKUP(T_ExDate[[#This Row],[ArMonth]],T_Month[],3,FALSE)</f>
        <v>ربیع‌الاول</v>
      </c>
      <c r="O209" t="str">
        <f>TEXT(T_ExDate[[#This Row],[DateID]],"[$-ar-SA,17]dd")</f>
        <v>07</v>
      </c>
      <c r="P209" t="str">
        <f>_xlfn.CONCAT(T_ExDate[[#This Row],[FaYear]],"-",T_ExDate[[#This Row],[FaMonth]],"-",T_ExDate[[#This Row],[FaDayDate]])</f>
        <v>1400-07-21</v>
      </c>
    </row>
    <row r="210" spans="1:16" x14ac:dyDescent="0.4">
      <c r="A210" s="1">
        <f>T_ExDate[[#This Row],[EnDate]]</f>
        <v>44483</v>
      </c>
      <c r="B210" s="2">
        <v>44483</v>
      </c>
      <c r="C210" s="3">
        <f>T_ExDate[[#This Row],[EnDate]]</f>
        <v>44483</v>
      </c>
      <c r="D210">
        <f>WEEKDAY(T_ExDate[[#This Row],[EnDate]])</f>
        <v>5</v>
      </c>
      <c r="E210" t="str">
        <f>VLOOKUP(T_ExDate[[#This Row],[Day]],T_Day[],2,FALSE)</f>
        <v>THU</v>
      </c>
      <c r="F210" t="str">
        <f>VLOOKUP(T_ExDate[[#This Row],[Day]],T_Day[],3,FALSE)</f>
        <v>پنجشنبه</v>
      </c>
      <c r="G210">
        <f>ROUNDDOWN(T_ExDate[[#This Row],[DateID]]/7,0)-_xlfn.XLOOKUP(T_ExDate[[#This Row],[FaYear]],T_WeekNumberOrigin[Year],T_WeekNumberOrigin[GeneralWeekNumberofFirstDayofYear])</f>
        <v>30</v>
      </c>
      <c r="H210" t="str">
        <f>TEXT(T_ExDate[[#This Row],[DateID]],"[$-fa-IR,16]yyyy")</f>
        <v>1400</v>
      </c>
      <c r="I210" t="str">
        <f>TEXT(T_ExDate[[#This Row],[DateID]],"[$-fa-IR,16]mm")</f>
        <v>07</v>
      </c>
      <c r="J210" t="str">
        <f>VLOOKUP(T_ExDate[[#This Row],[FaMonth]],T_Month[],2,FALSE)</f>
        <v>مهر</v>
      </c>
      <c r="K210" t="str">
        <f>TEXT(T_ExDate[[#This Row],[DateID]],"[$-fa-IR,16]dd")</f>
        <v>22</v>
      </c>
      <c r="L210" t="str">
        <f>TEXT(T_ExDate[[#This Row],[DateID]],"[$-ar-SA,17]yyyy")</f>
        <v>1443</v>
      </c>
      <c r="M210" t="str">
        <f>TEXT(T_ExDate[[#This Row],[DateID]],"[$-ar-SA,17]mm")</f>
        <v>03</v>
      </c>
      <c r="N210" t="str">
        <f>VLOOKUP(T_ExDate[[#This Row],[ArMonth]],T_Month[],3,FALSE)</f>
        <v>ربیع‌الاول</v>
      </c>
      <c r="O210" t="str">
        <f>TEXT(T_ExDate[[#This Row],[DateID]],"[$-ar-SA,17]dd")</f>
        <v>08</v>
      </c>
      <c r="P210" t="str">
        <f>_xlfn.CONCAT(T_ExDate[[#This Row],[FaYear]],"-",T_ExDate[[#This Row],[FaMonth]],"-",T_ExDate[[#This Row],[FaDayDate]])</f>
        <v>1400-07-22</v>
      </c>
    </row>
    <row r="211" spans="1:16" x14ac:dyDescent="0.4">
      <c r="A211" s="1">
        <f>T_ExDate[[#This Row],[EnDate]]</f>
        <v>44484</v>
      </c>
      <c r="B211" s="2">
        <v>44484</v>
      </c>
      <c r="C211" s="3">
        <f>T_ExDate[[#This Row],[EnDate]]</f>
        <v>44484</v>
      </c>
      <c r="D211">
        <f>WEEKDAY(T_ExDate[[#This Row],[EnDate]])</f>
        <v>6</v>
      </c>
      <c r="E211" t="str">
        <f>VLOOKUP(T_ExDate[[#This Row],[Day]],T_Day[],2,FALSE)</f>
        <v>FRI</v>
      </c>
      <c r="F211" t="str">
        <f>VLOOKUP(T_ExDate[[#This Row],[Day]],T_Day[],3,FALSE)</f>
        <v>جمعه</v>
      </c>
      <c r="G211">
        <f>ROUNDDOWN(T_ExDate[[#This Row],[DateID]]/7,0)-_xlfn.XLOOKUP(T_ExDate[[#This Row],[FaYear]],T_WeekNumberOrigin[Year],T_WeekNumberOrigin[GeneralWeekNumberofFirstDayofYear])</f>
        <v>30</v>
      </c>
      <c r="H211" t="str">
        <f>TEXT(T_ExDate[[#This Row],[DateID]],"[$-fa-IR,16]yyyy")</f>
        <v>1400</v>
      </c>
      <c r="I211" t="str">
        <f>TEXT(T_ExDate[[#This Row],[DateID]],"[$-fa-IR,16]mm")</f>
        <v>07</v>
      </c>
      <c r="J211" t="str">
        <f>VLOOKUP(T_ExDate[[#This Row],[FaMonth]],T_Month[],2,FALSE)</f>
        <v>مهر</v>
      </c>
      <c r="K211" t="str">
        <f>TEXT(T_ExDate[[#This Row],[DateID]],"[$-fa-IR,16]dd")</f>
        <v>23</v>
      </c>
      <c r="L211" t="str">
        <f>TEXT(T_ExDate[[#This Row],[DateID]],"[$-ar-SA,17]yyyy")</f>
        <v>1443</v>
      </c>
      <c r="M211" t="str">
        <f>TEXT(T_ExDate[[#This Row],[DateID]],"[$-ar-SA,17]mm")</f>
        <v>03</v>
      </c>
      <c r="N211" t="str">
        <f>VLOOKUP(T_ExDate[[#This Row],[ArMonth]],T_Month[],3,FALSE)</f>
        <v>ربیع‌الاول</v>
      </c>
      <c r="O211" t="str">
        <f>TEXT(T_ExDate[[#This Row],[DateID]],"[$-ar-SA,17]dd")</f>
        <v>09</v>
      </c>
      <c r="P211" t="str">
        <f>_xlfn.CONCAT(T_ExDate[[#This Row],[FaYear]],"-",T_ExDate[[#This Row],[FaMonth]],"-",T_ExDate[[#This Row],[FaDayDate]])</f>
        <v>1400-07-23</v>
      </c>
    </row>
    <row r="212" spans="1:16" x14ac:dyDescent="0.4">
      <c r="A212" s="1">
        <f>T_ExDate[[#This Row],[EnDate]]</f>
        <v>44485</v>
      </c>
      <c r="B212" s="2">
        <v>44485</v>
      </c>
      <c r="C212" s="3">
        <f>T_ExDate[[#This Row],[EnDate]]</f>
        <v>44485</v>
      </c>
      <c r="D212">
        <f>WEEKDAY(T_ExDate[[#This Row],[EnDate]])</f>
        <v>7</v>
      </c>
      <c r="E212" t="str">
        <f>VLOOKUP(T_ExDate[[#This Row],[Day]],T_Day[],2,FALSE)</f>
        <v>SAT</v>
      </c>
      <c r="F212" t="str">
        <f>VLOOKUP(T_ExDate[[#This Row],[Day]],T_Day[],3,FALSE)</f>
        <v>شنبه</v>
      </c>
      <c r="G212">
        <f>ROUNDDOWN(T_ExDate[[#This Row],[DateID]]/7,0)-_xlfn.XLOOKUP(T_ExDate[[#This Row],[FaYear]],T_WeekNumberOrigin[Year],T_WeekNumberOrigin[GeneralWeekNumberofFirstDayofYear])</f>
        <v>31</v>
      </c>
      <c r="H212" t="str">
        <f>TEXT(T_ExDate[[#This Row],[DateID]],"[$-fa-IR,16]yyyy")</f>
        <v>1400</v>
      </c>
      <c r="I212" t="str">
        <f>TEXT(T_ExDate[[#This Row],[DateID]],"[$-fa-IR,16]mm")</f>
        <v>07</v>
      </c>
      <c r="J212" t="str">
        <f>VLOOKUP(T_ExDate[[#This Row],[FaMonth]],T_Month[],2,FALSE)</f>
        <v>مهر</v>
      </c>
      <c r="K212" t="str">
        <f>TEXT(T_ExDate[[#This Row],[DateID]],"[$-fa-IR,16]dd")</f>
        <v>24</v>
      </c>
      <c r="L212" t="str">
        <f>TEXT(T_ExDate[[#This Row],[DateID]],"[$-ar-SA,17]yyyy")</f>
        <v>1443</v>
      </c>
      <c r="M212" t="str">
        <f>TEXT(T_ExDate[[#This Row],[DateID]],"[$-ar-SA,17]mm")</f>
        <v>03</v>
      </c>
      <c r="N212" t="str">
        <f>VLOOKUP(T_ExDate[[#This Row],[ArMonth]],T_Month[],3,FALSE)</f>
        <v>ربیع‌الاول</v>
      </c>
      <c r="O212" t="str">
        <f>TEXT(T_ExDate[[#This Row],[DateID]],"[$-ar-SA,17]dd")</f>
        <v>10</v>
      </c>
      <c r="P212" t="str">
        <f>_xlfn.CONCAT(T_ExDate[[#This Row],[FaYear]],"-",T_ExDate[[#This Row],[FaMonth]],"-",T_ExDate[[#This Row],[FaDayDate]])</f>
        <v>1400-07-24</v>
      </c>
    </row>
    <row r="213" spans="1:16" x14ac:dyDescent="0.4">
      <c r="A213" s="1">
        <f>T_ExDate[[#This Row],[EnDate]]</f>
        <v>44486</v>
      </c>
      <c r="B213" s="2">
        <v>44486</v>
      </c>
      <c r="C213" s="3">
        <f>T_ExDate[[#This Row],[EnDate]]</f>
        <v>44486</v>
      </c>
      <c r="D213">
        <f>WEEKDAY(T_ExDate[[#This Row],[EnDate]])</f>
        <v>1</v>
      </c>
      <c r="E213" t="str">
        <f>VLOOKUP(T_ExDate[[#This Row],[Day]],T_Day[],2,FALSE)</f>
        <v>SUN</v>
      </c>
      <c r="F213" t="str">
        <f>VLOOKUP(T_ExDate[[#This Row],[Day]],T_Day[],3,FALSE)</f>
        <v>یکشنبه</v>
      </c>
      <c r="G213">
        <f>ROUNDDOWN(T_ExDate[[#This Row],[DateID]]/7,0)-_xlfn.XLOOKUP(T_ExDate[[#This Row],[FaYear]],T_WeekNumberOrigin[Year],T_WeekNumberOrigin[GeneralWeekNumberofFirstDayofYear])</f>
        <v>31</v>
      </c>
      <c r="H213" t="str">
        <f>TEXT(T_ExDate[[#This Row],[DateID]],"[$-fa-IR,16]yyyy")</f>
        <v>1400</v>
      </c>
      <c r="I213" t="str">
        <f>TEXT(T_ExDate[[#This Row],[DateID]],"[$-fa-IR,16]mm")</f>
        <v>07</v>
      </c>
      <c r="J213" t="str">
        <f>VLOOKUP(T_ExDate[[#This Row],[FaMonth]],T_Month[],2,FALSE)</f>
        <v>مهر</v>
      </c>
      <c r="K213" t="str">
        <f>TEXT(T_ExDate[[#This Row],[DateID]],"[$-fa-IR,16]dd")</f>
        <v>25</v>
      </c>
      <c r="L213" t="str">
        <f>TEXT(T_ExDate[[#This Row],[DateID]],"[$-ar-SA,17]yyyy")</f>
        <v>1443</v>
      </c>
      <c r="M213" t="str">
        <f>TEXT(T_ExDate[[#This Row],[DateID]],"[$-ar-SA,17]mm")</f>
        <v>03</v>
      </c>
      <c r="N213" t="str">
        <f>VLOOKUP(T_ExDate[[#This Row],[ArMonth]],T_Month[],3,FALSE)</f>
        <v>ربیع‌الاول</v>
      </c>
      <c r="O213" t="str">
        <f>TEXT(T_ExDate[[#This Row],[DateID]],"[$-ar-SA,17]dd")</f>
        <v>11</v>
      </c>
      <c r="P213" t="str">
        <f>_xlfn.CONCAT(T_ExDate[[#This Row],[FaYear]],"-",T_ExDate[[#This Row],[FaMonth]],"-",T_ExDate[[#This Row],[FaDayDate]])</f>
        <v>1400-07-25</v>
      </c>
    </row>
    <row r="214" spans="1:16" x14ac:dyDescent="0.4">
      <c r="A214" s="1">
        <f>T_ExDate[[#This Row],[EnDate]]</f>
        <v>44487</v>
      </c>
      <c r="B214" s="2">
        <v>44487</v>
      </c>
      <c r="C214" s="3">
        <f>T_ExDate[[#This Row],[EnDate]]</f>
        <v>44487</v>
      </c>
      <c r="D214">
        <f>WEEKDAY(T_ExDate[[#This Row],[EnDate]])</f>
        <v>2</v>
      </c>
      <c r="E214" t="str">
        <f>VLOOKUP(T_ExDate[[#This Row],[Day]],T_Day[],2,FALSE)</f>
        <v>MON</v>
      </c>
      <c r="F214" t="str">
        <f>VLOOKUP(T_ExDate[[#This Row],[Day]],T_Day[],3,FALSE)</f>
        <v>دوشنبه</v>
      </c>
      <c r="G214">
        <f>ROUNDDOWN(T_ExDate[[#This Row],[DateID]]/7,0)-_xlfn.XLOOKUP(T_ExDate[[#This Row],[FaYear]],T_WeekNumberOrigin[Year],T_WeekNumberOrigin[GeneralWeekNumberofFirstDayofYear])</f>
        <v>31</v>
      </c>
      <c r="H214" t="str">
        <f>TEXT(T_ExDate[[#This Row],[DateID]],"[$-fa-IR,16]yyyy")</f>
        <v>1400</v>
      </c>
      <c r="I214" t="str">
        <f>TEXT(T_ExDate[[#This Row],[DateID]],"[$-fa-IR,16]mm")</f>
        <v>07</v>
      </c>
      <c r="J214" t="str">
        <f>VLOOKUP(T_ExDate[[#This Row],[FaMonth]],T_Month[],2,FALSE)</f>
        <v>مهر</v>
      </c>
      <c r="K214" t="str">
        <f>TEXT(T_ExDate[[#This Row],[DateID]],"[$-fa-IR,16]dd")</f>
        <v>26</v>
      </c>
      <c r="L214" t="str">
        <f>TEXT(T_ExDate[[#This Row],[DateID]],"[$-ar-SA,17]yyyy")</f>
        <v>1443</v>
      </c>
      <c r="M214" t="str">
        <f>TEXT(T_ExDate[[#This Row],[DateID]],"[$-ar-SA,17]mm")</f>
        <v>03</v>
      </c>
      <c r="N214" t="str">
        <f>VLOOKUP(T_ExDate[[#This Row],[ArMonth]],T_Month[],3,FALSE)</f>
        <v>ربیع‌الاول</v>
      </c>
      <c r="O214" t="str">
        <f>TEXT(T_ExDate[[#This Row],[DateID]],"[$-ar-SA,17]dd")</f>
        <v>12</v>
      </c>
      <c r="P214" t="str">
        <f>_xlfn.CONCAT(T_ExDate[[#This Row],[FaYear]],"-",T_ExDate[[#This Row],[FaMonth]],"-",T_ExDate[[#This Row],[FaDayDate]])</f>
        <v>1400-07-26</v>
      </c>
    </row>
    <row r="215" spans="1:16" x14ac:dyDescent="0.4">
      <c r="A215" s="1">
        <f>T_ExDate[[#This Row],[EnDate]]</f>
        <v>44488</v>
      </c>
      <c r="B215" s="2">
        <v>44488</v>
      </c>
      <c r="C215" s="3">
        <f>T_ExDate[[#This Row],[EnDate]]</f>
        <v>44488</v>
      </c>
      <c r="D215">
        <f>WEEKDAY(T_ExDate[[#This Row],[EnDate]])</f>
        <v>3</v>
      </c>
      <c r="E215" t="str">
        <f>VLOOKUP(T_ExDate[[#This Row],[Day]],T_Day[],2,FALSE)</f>
        <v>TUE</v>
      </c>
      <c r="F215" t="str">
        <f>VLOOKUP(T_ExDate[[#This Row],[Day]],T_Day[],3,FALSE)</f>
        <v>سه شنبه</v>
      </c>
      <c r="G215">
        <f>ROUNDDOWN(T_ExDate[[#This Row],[DateID]]/7,0)-_xlfn.XLOOKUP(T_ExDate[[#This Row],[FaYear]],T_WeekNumberOrigin[Year],T_WeekNumberOrigin[GeneralWeekNumberofFirstDayofYear])</f>
        <v>31</v>
      </c>
      <c r="H215" t="str">
        <f>TEXT(T_ExDate[[#This Row],[DateID]],"[$-fa-IR,16]yyyy")</f>
        <v>1400</v>
      </c>
      <c r="I215" t="str">
        <f>TEXT(T_ExDate[[#This Row],[DateID]],"[$-fa-IR,16]mm")</f>
        <v>07</v>
      </c>
      <c r="J215" t="str">
        <f>VLOOKUP(T_ExDate[[#This Row],[FaMonth]],T_Month[],2,FALSE)</f>
        <v>مهر</v>
      </c>
      <c r="K215" t="str">
        <f>TEXT(T_ExDate[[#This Row],[DateID]],"[$-fa-IR,16]dd")</f>
        <v>27</v>
      </c>
      <c r="L215" t="str">
        <f>TEXT(T_ExDate[[#This Row],[DateID]],"[$-ar-SA,17]yyyy")</f>
        <v>1443</v>
      </c>
      <c r="M215" t="str">
        <f>TEXT(T_ExDate[[#This Row],[DateID]],"[$-ar-SA,17]mm")</f>
        <v>03</v>
      </c>
      <c r="N215" t="str">
        <f>VLOOKUP(T_ExDate[[#This Row],[ArMonth]],T_Month[],3,FALSE)</f>
        <v>ربیع‌الاول</v>
      </c>
      <c r="O215" t="str">
        <f>TEXT(T_ExDate[[#This Row],[DateID]],"[$-ar-SA,17]dd")</f>
        <v>13</v>
      </c>
      <c r="P215" t="str">
        <f>_xlfn.CONCAT(T_ExDate[[#This Row],[FaYear]],"-",T_ExDate[[#This Row],[FaMonth]],"-",T_ExDate[[#This Row],[FaDayDate]])</f>
        <v>1400-07-27</v>
      </c>
    </row>
    <row r="216" spans="1:16" x14ac:dyDescent="0.4">
      <c r="A216" s="1">
        <f>T_ExDate[[#This Row],[EnDate]]</f>
        <v>44489</v>
      </c>
      <c r="B216" s="2">
        <v>44489</v>
      </c>
      <c r="C216" s="3">
        <f>T_ExDate[[#This Row],[EnDate]]</f>
        <v>44489</v>
      </c>
      <c r="D216">
        <f>WEEKDAY(T_ExDate[[#This Row],[EnDate]])</f>
        <v>4</v>
      </c>
      <c r="E216" t="str">
        <f>VLOOKUP(T_ExDate[[#This Row],[Day]],T_Day[],2,FALSE)</f>
        <v>WED</v>
      </c>
      <c r="F216" t="str">
        <f>VLOOKUP(T_ExDate[[#This Row],[Day]],T_Day[],3,FALSE)</f>
        <v>چهارشنبه</v>
      </c>
      <c r="G216">
        <f>ROUNDDOWN(T_ExDate[[#This Row],[DateID]]/7,0)-_xlfn.XLOOKUP(T_ExDate[[#This Row],[FaYear]],T_WeekNumberOrigin[Year],T_WeekNumberOrigin[GeneralWeekNumberofFirstDayofYear])</f>
        <v>31</v>
      </c>
      <c r="H216" t="str">
        <f>TEXT(T_ExDate[[#This Row],[DateID]],"[$-fa-IR,16]yyyy")</f>
        <v>1400</v>
      </c>
      <c r="I216" t="str">
        <f>TEXT(T_ExDate[[#This Row],[DateID]],"[$-fa-IR,16]mm")</f>
        <v>07</v>
      </c>
      <c r="J216" t="str">
        <f>VLOOKUP(T_ExDate[[#This Row],[FaMonth]],T_Month[],2,FALSE)</f>
        <v>مهر</v>
      </c>
      <c r="K216" t="str">
        <f>TEXT(T_ExDate[[#This Row],[DateID]],"[$-fa-IR,16]dd")</f>
        <v>28</v>
      </c>
      <c r="L216" t="str">
        <f>TEXT(T_ExDate[[#This Row],[DateID]],"[$-ar-SA,17]yyyy")</f>
        <v>1443</v>
      </c>
      <c r="M216" t="str">
        <f>TEXT(T_ExDate[[#This Row],[DateID]],"[$-ar-SA,17]mm")</f>
        <v>03</v>
      </c>
      <c r="N216" t="str">
        <f>VLOOKUP(T_ExDate[[#This Row],[ArMonth]],T_Month[],3,FALSE)</f>
        <v>ربیع‌الاول</v>
      </c>
      <c r="O216" t="str">
        <f>TEXT(T_ExDate[[#This Row],[DateID]],"[$-ar-SA,17]dd")</f>
        <v>14</v>
      </c>
      <c r="P216" t="str">
        <f>_xlfn.CONCAT(T_ExDate[[#This Row],[FaYear]],"-",T_ExDate[[#This Row],[FaMonth]],"-",T_ExDate[[#This Row],[FaDayDate]])</f>
        <v>1400-07-28</v>
      </c>
    </row>
    <row r="217" spans="1:16" x14ac:dyDescent="0.4">
      <c r="A217" s="1">
        <f>T_ExDate[[#This Row],[EnDate]]</f>
        <v>44490</v>
      </c>
      <c r="B217" s="2">
        <v>44490</v>
      </c>
      <c r="C217" s="3">
        <f>T_ExDate[[#This Row],[EnDate]]</f>
        <v>44490</v>
      </c>
      <c r="D217">
        <f>WEEKDAY(T_ExDate[[#This Row],[EnDate]])</f>
        <v>5</v>
      </c>
      <c r="E217" t="str">
        <f>VLOOKUP(T_ExDate[[#This Row],[Day]],T_Day[],2,FALSE)</f>
        <v>THU</v>
      </c>
      <c r="F217" t="str">
        <f>VLOOKUP(T_ExDate[[#This Row],[Day]],T_Day[],3,FALSE)</f>
        <v>پنجشنبه</v>
      </c>
      <c r="G217">
        <f>ROUNDDOWN(T_ExDate[[#This Row],[DateID]]/7,0)-_xlfn.XLOOKUP(T_ExDate[[#This Row],[FaYear]],T_WeekNumberOrigin[Year],T_WeekNumberOrigin[GeneralWeekNumberofFirstDayofYear])</f>
        <v>31</v>
      </c>
      <c r="H217" t="str">
        <f>TEXT(T_ExDate[[#This Row],[DateID]],"[$-fa-IR,16]yyyy")</f>
        <v>1400</v>
      </c>
      <c r="I217" t="str">
        <f>TEXT(T_ExDate[[#This Row],[DateID]],"[$-fa-IR,16]mm")</f>
        <v>07</v>
      </c>
      <c r="J217" t="str">
        <f>VLOOKUP(T_ExDate[[#This Row],[FaMonth]],T_Month[],2,FALSE)</f>
        <v>مهر</v>
      </c>
      <c r="K217" t="str">
        <f>TEXT(T_ExDate[[#This Row],[DateID]],"[$-fa-IR,16]dd")</f>
        <v>29</v>
      </c>
      <c r="L217" t="str">
        <f>TEXT(T_ExDate[[#This Row],[DateID]],"[$-ar-SA,17]yyyy")</f>
        <v>1443</v>
      </c>
      <c r="M217" t="str">
        <f>TEXT(T_ExDate[[#This Row],[DateID]],"[$-ar-SA,17]mm")</f>
        <v>03</v>
      </c>
      <c r="N217" t="str">
        <f>VLOOKUP(T_ExDate[[#This Row],[ArMonth]],T_Month[],3,FALSE)</f>
        <v>ربیع‌الاول</v>
      </c>
      <c r="O217" t="str">
        <f>TEXT(T_ExDate[[#This Row],[DateID]],"[$-ar-SA,17]dd")</f>
        <v>15</v>
      </c>
      <c r="P217" t="str">
        <f>_xlfn.CONCAT(T_ExDate[[#This Row],[FaYear]],"-",T_ExDate[[#This Row],[FaMonth]],"-",T_ExDate[[#This Row],[FaDayDate]])</f>
        <v>1400-07-29</v>
      </c>
    </row>
    <row r="218" spans="1:16" x14ac:dyDescent="0.4">
      <c r="A218" s="1">
        <f>T_ExDate[[#This Row],[EnDate]]</f>
        <v>44491</v>
      </c>
      <c r="B218" s="2">
        <v>44491</v>
      </c>
      <c r="C218" s="3">
        <f>T_ExDate[[#This Row],[EnDate]]</f>
        <v>44491</v>
      </c>
      <c r="D218">
        <f>WEEKDAY(T_ExDate[[#This Row],[EnDate]])</f>
        <v>6</v>
      </c>
      <c r="E218" t="str">
        <f>VLOOKUP(T_ExDate[[#This Row],[Day]],T_Day[],2,FALSE)</f>
        <v>FRI</v>
      </c>
      <c r="F218" t="str">
        <f>VLOOKUP(T_ExDate[[#This Row],[Day]],T_Day[],3,FALSE)</f>
        <v>جمعه</v>
      </c>
      <c r="G218">
        <f>ROUNDDOWN(T_ExDate[[#This Row],[DateID]]/7,0)-_xlfn.XLOOKUP(T_ExDate[[#This Row],[FaYear]],T_WeekNumberOrigin[Year],T_WeekNumberOrigin[GeneralWeekNumberofFirstDayofYear])</f>
        <v>31</v>
      </c>
      <c r="H218" t="str">
        <f>TEXT(T_ExDate[[#This Row],[DateID]],"[$-fa-IR,16]yyyy")</f>
        <v>1400</v>
      </c>
      <c r="I218" t="str">
        <f>TEXT(T_ExDate[[#This Row],[DateID]],"[$-fa-IR,16]mm")</f>
        <v>07</v>
      </c>
      <c r="J218" t="str">
        <f>VLOOKUP(T_ExDate[[#This Row],[FaMonth]],T_Month[],2,FALSE)</f>
        <v>مهر</v>
      </c>
      <c r="K218" t="str">
        <f>TEXT(T_ExDate[[#This Row],[DateID]],"[$-fa-IR,16]dd")</f>
        <v>30</v>
      </c>
      <c r="L218" t="str">
        <f>TEXT(T_ExDate[[#This Row],[DateID]],"[$-ar-SA,17]yyyy")</f>
        <v>1443</v>
      </c>
      <c r="M218" t="str">
        <f>TEXT(T_ExDate[[#This Row],[DateID]],"[$-ar-SA,17]mm")</f>
        <v>03</v>
      </c>
      <c r="N218" t="str">
        <f>VLOOKUP(T_ExDate[[#This Row],[ArMonth]],T_Month[],3,FALSE)</f>
        <v>ربیع‌الاول</v>
      </c>
      <c r="O218" t="str">
        <f>TEXT(T_ExDate[[#This Row],[DateID]],"[$-ar-SA,17]dd")</f>
        <v>16</v>
      </c>
      <c r="P218" t="str">
        <f>_xlfn.CONCAT(T_ExDate[[#This Row],[FaYear]],"-",T_ExDate[[#This Row],[FaMonth]],"-",T_ExDate[[#This Row],[FaDayDate]])</f>
        <v>1400-07-30</v>
      </c>
    </row>
    <row r="219" spans="1:16" x14ac:dyDescent="0.4">
      <c r="A219" s="1">
        <f>T_ExDate[[#This Row],[EnDate]]</f>
        <v>44492</v>
      </c>
      <c r="B219" s="2">
        <v>44492</v>
      </c>
      <c r="C219" s="3">
        <f>T_ExDate[[#This Row],[EnDate]]</f>
        <v>44492</v>
      </c>
      <c r="D219">
        <f>WEEKDAY(T_ExDate[[#This Row],[EnDate]])</f>
        <v>7</v>
      </c>
      <c r="E219" t="str">
        <f>VLOOKUP(T_ExDate[[#This Row],[Day]],T_Day[],2,FALSE)</f>
        <v>SAT</v>
      </c>
      <c r="F219" t="str">
        <f>VLOOKUP(T_ExDate[[#This Row],[Day]],T_Day[],3,FALSE)</f>
        <v>شنبه</v>
      </c>
      <c r="G219">
        <f>ROUNDDOWN(T_ExDate[[#This Row],[DateID]]/7,0)-_xlfn.XLOOKUP(T_ExDate[[#This Row],[FaYear]],T_WeekNumberOrigin[Year],T_WeekNumberOrigin[GeneralWeekNumberofFirstDayofYear])</f>
        <v>32</v>
      </c>
      <c r="H219" t="str">
        <f>TEXT(T_ExDate[[#This Row],[DateID]],"[$-fa-IR,16]yyyy")</f>
        <v>1400</v>
      </c>
      <c r="I219" t="str">
        <f>TEXT(T_ExDate[[#This Row],[DateID]],"[$-fa-IR,16]mm")</f>
        <v>08</v>
      </c>
      <c r="J219" t="str">
        <f>VLOOKUP(T_ExDate[[#This Row],[FaMonth]],T_Month[],2,FALSE)</f>
        <v>آبان</v>
      </c>
      <c r="K219" t="str">
        <f>TEXT(T_ExDate[[#This Row],[DateID]],"[$-fa-IR,16]dd")</f>
        <v>01</v>
      </c>
      <c r="L219" t="str">
        <f>TEXT(T_ExDate[[#This Row],[DateID]],"[$-ar-SA,17]yyyy")</f>
        <v>1443</v>
      </c>
      <c r="M219" t="str">
        <f>TEXT(T_ExDate[[#This Row],[DateID]],"[$-ar-SA,17]mm")</f>
        <v>03</v>
      </c>
      <c r="N219" t="str">
        <f>VLOOKUP(T_ExDate[[#This Row],[ArMonth]],T_Month[],3,FALSE)</f>
        <v>ربیع‌الاول</v>
      </c>
      <c r="O219" t="str">
        <f>TEXT(T_ExDate[[#This Row],[DateID]],"[$-ar-SA,17]dd")</f>
        <v>17</v>
      </c>
      <c r="P219" t="str">
        <f>_xlfn.CONCAT(T_ExDate[[#This Row],[FaYear]],"-",T_ExDate[[#This Row],[FaMonth]],"-",T_ExDate[[#This Row],[FaDayDate]])</f>
        <v>1400-08-01</v>
      </c>
    </row>
    <row r="220" spans="1:16" x14ac:dyDescent="0.4">
      <c r="A220" s="1">
        <f>T_ExDate[[#This Row],[EnDate]]</f>
        <v>44493</v>
      </c>
      <c r="B220" s="2">
        <v>44493</v>
      </c>
      <c r="C220" s="3">
        <f>T_ExDate[[#This Row],[EnDate]]</f>
        <v>44493</v>
      </c>
      <c r="D220">
        <f>WEEKDAY(T_ExDate[[#This Row],[EnDate]])</f>
        <v>1</v>
      </c>
      <c r="E220" t="str">
        <f>VLOOKUP(T_ExDate[[#This Row],[Day]],T_Day[],2,FALSE)</f>
        <v>SUN</v>
      </c>
      <c r="F220" t="str">
        <f>VLOOKUP(T_ExDate[[#This Row],[Day]],T_Day[],3,FALSE)</f>
        <v>یکشنبه</v>
      </c>
      <c r="G220">
        <f>ROUNDDOWN(T_ExDate[[#This Row],[DateID]]/7,0)-_xlfn.XLOOKUP(T_ExDate[[#This Row],[FaYear]],T_WeekNumberOrigin[Year],T_WeekNumberOrigin[GeneralWeekNumberofFirstDayofYear])</f>
        <v>32</v>
      </c>
      <c r="H220" t="str">
        <f>TEXT(T_ExDate[[#This Row],[DateID]],"[$-fa-IR,16]yyyy")</f>
        <v>1400</v>
      </c>
      <c r="I220" t="str">
        <f>TEXT(T_ExDate[[#This Row],[DateID]],"[$-fa-IR,16]mm")</f>
        <v>08</v>
      </c>
      <c r="J220" t="str">
        <f>VLOOKUP(T_ExDate[[#This Row],[FaMonth]],T_Month[],2,FALSE)</f>
        <v>آبان</v>
      </c>
      <c r="K220" t="str">
        <f>TEXT(T_ExDate[[#This Row],[DateID]],"[$-fa-IR,16]dd")</f>
        <v>02</v>
      </c>
      <c r="L220" t="str">
        <f>TEXT(T_ExDate[[#This Row],[DateID]],"[$-ar-SA,17]yyyy")</f>
        <v>1443</v>
      </c>
      <c r="M220" t="str">
        <f>TEXT(T_ExDate[[#This Row],[DateID]],"[$-ar-SA,17]mm")</f>
        <v>03</v>
      </c>
      <c r="N220" t="str">
        <f>VLOOKUP(T_ExDate[[#This Row],[ArMonth]],T_Month[],3,FALSE)</f>
        <v>ربیع‌الاول</v>
      </c>
      <c r="O220" t="str">
        <f>TEXT(T_ExDate[[#This Row],[DateID]],"[$-ar-SA,17]dd")</f>
        <v>18</v>
      </c>
      <c r="P220" t="str">
        <f>_xlfn.CONCAT(T_ExDate[[#This Row],[FaYear]],"-",T_ExDate[[#This Row],[FaMonth]],"-",T_ExDate[[#This Row],[FaDayDate]])</f>
        <v>1400-08-02</v>
      </c>
    </row>
    <row r="221" spans="1:16" x14ac:dyDescent="0.4">
      <c r="A221" s="1">
        <f>T_ExDate[[#This Row],[EnDate]]</f>
        <v>44494</v>
      </c>
      <c r="B221" s="2">
        <v>44494</v>
      </c>
      <c r="C221" s="3">
        <f>T_ExDate[[#This Row],[EnDate]]</f>
        <v>44494</v>
      </c>
      <c r="D221">
        <f>WEEKDAY(T_ExDate[[#This Row],[EnDate]])</f>
        <v>2</v>
      </c>
      <c r="E221" t="str">
        <f>VLOOKUP(T_ExDate[[#This Row],[Day]],T_Day[],2,FALSE)</f>
        <v>MON</v>
      </c>
      <c r="F221" t="str">
        <f>VLOOKUP(T_ExDate[[#This Row],[Day]],T_Day[],3,FALSE)</f>
        <v>دوشنبه</v>
      </c>
      <c r="G221">
        <f>ROUNDDOWN(T_ExDate[[#This Row],[DateID]]/7,0)-_xlfn.XLOOKUP(T_ExDate[[#This Row],[FaYear]],T_WeekNumberOrigin[Year],T_WeekNumberOrigin[GeneralWeekNumberofFirstDayofYear])</f>
        <v>32</v>
      </c>
      <c r="H221" t="str">
        <f>TEXT(T_ExDate[[#This Row],[DateID]],"[$-fa-IR,16]yyyy")</f>
        <v>1400</v>
      </c>
      <c r="I221" t="str">
        <f>TEXT(T_ExDate[[#This Row],[DateID]],"[$-fa-IR,16]mm")</f>
        <v>08</v>
      </c>
      <c r="J221" t="str">
        <f>VLOOKUP(T_ExDate[[#This Row],[FaMonth]],T_Month[],2,FALSE)</f>
        <v>آبان</v>
      </c>
      <c r="K221" t="str">
        <f>TEXT(T_ExDate[[#This Row],[DateID]],"[$-fa-IR,16]dd")</f>
        <v>03</v>
      </c>
      <c r="L221" t="str">
        <f>TEXT(T_ExDate[[#This Row],[DateID]],"[$-ar-SA,17]yyyy")</f>
        <v>1443</v>
      </c>
      <c r="M221" t="str">
        <f>TEXT(T_ExDate[[#This Row],[DateID]],"[$-ar-SA,17]mm")</f>
        <v>03</v>
      </c>
      <c r="N221" t="str">
        <f>VLOOKUP(T_ExDate[[#This Row],[ArMonth]],T_Month[],3,FALSE)</f>
        <v>ربیع‌الاول</v>
      </c>
      <c r="O221" t="str">
        <f>TEXT(T_ExDate[[#This Row],[DateID]],"[$-ar-SA,17]dd")</f>
        <v>19</v>
      </c>
      <c r="P221" t="str">
        <f>_xlfn.CONCAT(T_ExDate[[#This Row],[FaYear]],"-",T_ExDate[[#This Row],[FaMonth]],"-",T_ExDate[[#This Row],[FaDayDate]])</f>
        <v>1400-08-03</v>
      </c>
    </row>
    <row r="222" spans="1:16" x14ac:dyDescent="0.4">
      <c r="A222" s="1">
        <f>T_ExDate[[#This Row],[EnDate]]</f>
        <v>44495</v>
      </c>
      <c r="B222" s="2">
        <v>44495</v>
      </c>
      <c r="C222" s="3">
        <f>T_ExDate[[#This Row],[EnDate]]</f>
        <v>44495</v>
      </c>
      <c r="D222">
        <f>WEEKDAY(T_ExDate[[#This Row],[EnDate]])</f>
        <v>3</v>
      </c>
      <c r="E222" t="str">
        <f>VLOOKUP(T_ExDate[[#This Row],[Day]],T_Day[],2,FALSE)</f>
        <v>TUE</v>
      </c>
      <c r="F222" t="str">
        <f>VLOOKUP(T_ExDate[[#This Row],[Day]],T_Day[],3,FALSE)</f>
        <v>سه شنبه</v>
      </c>
      <c r="G222">
        <f>ROUNDDOWN(T_ExDate[[#This Row],[DateID]]/7,0)-_xlfn.XLOOKUP(T_ExDate[[#This Row],[FaYear]],T_WeekNumberOrigin[Year],T_WeekNumberOrigin[GeneralWeekNumberofFirstDayofYear])</f>
        <v>32</v>
      </c>
      <c r="H222" t="str">
        <f>TEXT(T_ExDate[[#This Row],[DateID]],"[$-fa-IR,16]yyyy")</f>
        <v>1400</v>
      </c>
      <c r="I222" t="str">
        <f>TEXT(T_ExDate[[#This Row],[DateID]],"[$-fa-IR,16]mm")</f>
        <v>08</v>
      </c>
      <c r="J222" t="str">
        <f>VLOOKUP(T_ExDate[[#This Row],[FaMonth]],T_Month[],2,FALSE)</f>
        <v>آبان</v>
      </c>
      <c r="K222" t="str">
        <f>TEXT(T_ExDate[[#This Row],[DateID]],"[$-fa-IR,16]dd")</f>
        <v>04</v>
      </c>
      <c r="L222" t="str">
        <f>TEXT(T_ExDate[[#This Row],[DateID]],"[$-ar-SA,17]yyyy")</f>
        <v>1443</v>
      </c>
      <c r="M222" t="str">
        <f>TEXT(T_ExDate[[#This Row],[DateID]],"[$-ar-SA,17]mm")</f>
        <v>03</v>
      </c>
      <c r="N222" t="str">
        <f>VLOOKUP(T_ExDate[[#This Row],[ArMonth]],T_Month[],3,FALSE)</f>
        <v>ربیع‌الاول</v>
      </c>
      <c r="O222" t="str">
        <f>TEXT(T_ExDate[[#This Row],[DateID]],"[$-ar-SA,17]dd")</f>
        <v>20</v>
      </c>
      <c r="P222" t="str">
        <f>_xlfn.CONCAT(T_ExDate[[#This Row],[FaYear]],"-",T_ExDate[[#This Row],[FaMonth]],"-",T_ExDate[[#This Row],[FaDayDate]])</f>
        <v>1400-08-04</v>
      </c>
    </row>
    <row r="223" spans="1:16" x14ac:dyDescent="0.4">
      <c r="A223" s="1">
        <f>T_ExDate[[#This Row],[EnDate]]</f>
        <v>44496</v>
      </c>
      <c r="B223" s="2">
        <v>44496</v>
      </c>
      <c r="C223" s="3">
        <f>T_ExDate[[#This Row],[EnDate]]</f>
        <v>44496</v>
      </c>
      <c r="D223">
        <f>WEEKDAY(T_ExDate[[#This Row],[EnDate]])</f>
        <v>4</v>
      </c>
      <c r="E223" t="str">
        <f>VLOOKUP(T_ExDate[[#This Row],[Day]],T_Day[],2,FALSE)</f>
        <v>WED</v>
      </c>
      <c r="F223" t="str">
        <f>VLOOKUP(T_ExDate[[#This Row],[Day]],T_Day[],3,FALSE)</f>
        <v>چهارشنبه</v>
      </c>
      <c r="G223">
        <f>ROUNDDOWN(T_ExDate[[#This Row],[DateID]]/7,0)-_xlfn.XLOOKUP(T_ExDate[[#This Row],[FaYear]],T_WeekNumberOrigin[Year],T_WeekNumberOrigin[GeneralWeekNumberofFirstDayofYear])</f>
        <v>32</v>
      </c>
      <c r="H223" t="str">
        <f>TEXT(T_ExDate[[#This Row],[DateID]],"[$-fa-IR,16]yyyy")</f>
        <v>1400</v>
      </c>
      <c r="I223" t="str">
        <f>TEXT(T_ExDate[[#This Row],[DateID]],"[$-fa-IR,16]mm")</f>
        <v>08</v>
      </c>
      <c r="J223" t="str">
        <f>VLOOKUP(T_ExDate[[#This Row],[FaMonth]],T_Month[],2,FALSE)</f>
        <v>آبان</v>
      </c>
      <c r="K223" t="str">
        <f>TEXT(T_ExDate[[#This Row],[DateID]],"[$-fa-IR,16]dd")</f>
        <v>05</v>
      </c>
      <c r="L223" t="str">
        <f>TEXT(T_ExDate[[#This Row],[DateID]],"[$-ar-SA,17]yyyy")</f>
        <v>1443</v>
      </c>
      <c r="M223" t="str">
        <f>TEXT(T_ExDate[[#This Row],[DateID]],"[$-ar-SA,17]mm")</f>
        <v>03</v>
      </c>
      <c r="N223" t="str">
        <f>VLOOKUP(T_ExDate[[#This Row],[ArMonth]],T_Month[],3,FALSE)</f>
        <v>ربیع‌الاول</v>
      </c>
      <c r="O223" t="str">
        <f>TEXT(T_ExDate[[#This Row],[DateID]],"[$-ar-SA,17]dd")</f>
        <v>21</v>
      </c>
      <c r="P223" t="str">
        <f>_xlfn.CONCAT(T_ExDate[[#This Row],[FaYear]],"-",T_ExDate[[#This Row],[FaMonth]],"-",T_ExDate[[#This Row],[FaDayDate]])</f>
        <v>1400-08-05</v>
      </c>
    </row>
    <row r="224" spans="1:16" x14ac:dyDescent="0.4">
      <c r="A224" s="1">
        <f>T_ExDate[[#This Row],[EnDate]]</f>
        <v>44497</v>
      </c>
      <c r="B224" s="2">
        <v>44497</v>
      </c>
      <c r="C224" s="3">
        <f>T_ExDate[[#This Row],[EnDate]]</f>
        <v>44497</v>
      </c>
      <c r="D224">
        <f>WEEKDAY(T_ExDate[[#This Row],[EnDate]])</f>
        <v>5</v>
      </c>
      <c r="E224" t="str">
        <f>VLOOKUP(T_ExDate[[#This Row],[Day]],T_Day[],2,FALSE)</f>
        <v>THU</v>
      </c>
      <c r="F224" t="str">
        <f>VLOOKUP(T_ExDate[[#This Row],[Day]],T_Day[],3,FALSE)</f>
        <v>پنجشنبه</v>
      </c>
      <c r="G224">
        <f>ROUNDDOWN(T_ExDate[[#This Row],[DateID]]/7,0)-_xlfn.XLOOKUP(T_ExDate[[#This Row],[FaYear]],T_WeekNumberOrigin[Year],T_WeekNumberOrigin[GeneralWeekNumberofFirstDayofYear])</f>
        <v>32</v>
      </c>
      <c r="H224" t="str">
        <f>TEXT(T_ExDate[[#This Row],[DateID]],"[$-fa-IR,16]yyyy")</f>
        <v>1400</v>
      </c>
      <c r="I224" t="str">
        <f>TEXT(T_ExDate[[#This Row],[DateID]],"[$-fa-IR,16]mm")</f>
        <v>08</v>
      </c>
      <c r="J224" t="str">
        <f>VLOOKUP(T_ExDate[[#This Row],[FaMonth]],T_Month[],2,FALSE)</f>
        <v>آبان</v>
      </c>
      <c r="K224" t="str">
        <f>TEXT(T_ExDate[[#This Row],[DateID]],"[$-fa-IR,16]dd")</f>
        <v>06</v>
      </c>
      <c r="L224" t="str">
        <f>TEXT(T_ExDate[[#This Row],[DateID]],"[$-ar-SA,17]yyyy")</f>
        <v>1443</v>
      </c>
      <c r="M224" t="str">
        <f>TEXT(T_ExDate[[#This Row],[DateID]],"[$-ar-SA,17]mm")</f>
        <v>03</v>
      </c>
      <c r="N224" t="str">
        <f>VLOOKUP(T_ExDate[[#This Row],[ArMonth]],T_Month[],3,FALSE)</f>
        <v>ربیع‌الاول</v>
      </c>
      <c r="O224" t="str">
        <f>TEXT(T_ExDate[[#This Row],[DateID]],"[$-ar-SA,17]dd")</f>
        <v>22</v>
      </c>
      <c r="P224" t="str">
        <f>_xlfn.CONCAT(T_ExDate[[#This Row],[FaYear]],"-",T_ExDate[[#This Row],[FaMonth]],"-",T_ExDate[[#This Row],[FaDayDate]])</f>
        <v>1400-08-06</v>
      </c>
    </row>
    <row r="225" spans="1:16" x14ac:dyDescent="0.4">
      <c r="A225" s="1">
        <f>T_ExDate[[#This Row],[EnDate]]</f>
        <v>44498</v>
      </c>
      <c r="B225" s="2">
        <v>44498</v>
      </c>
      <c r="C225" s="3">
        <f>T_ExDate[[#This Row],[EnDate]]</f>
        <v>44498</v>
      </c>
      <c r="D225">
        <f>WEEKDAY(T_ExDate[[#This Row],[EnDate]])</f>
        <v>6</v>
      </c>
      <c r="E225" t="str">
        <f>VLOOKUP(T_ExDate[[#This Row],[Day]],T_Day[],2,FALSE)</f>
        <v>FRI</v>
      </c>
      <c r="F225" t="str">
        <f>VLOOKUP(T_ExDate[[#This Row],[Day]],T_Day[],3,FALSE)</f>
        <v>جمعه</v>
      </c>
      <c r="G225">
        <f>ROUNDDOWN(T_ExDate[[#This Row],[DateID]]/7,0)-_xlfn.XLOOKUP(T_ExDate[[#This Row],[FaYear]],T_WeekNumberOrigin[Year],T_WeekNumberOrigin[GeneralWeekNumberofFirstDayofYear])</f>
        <v>32</v>
      </c>
      <c r="H225" t="str">
        <f>TEXT(T_ExDate[[#This Row],[DateID]],"[$-fa-IR,16]yyyy")</f>
        <v>1400</v>
      </c>
      <c r="I225" t="str">
        <f>TEXT(T_ExDate[[#This Row],[DateID]],"[$-fa-IR,16]mm")</f>
        <v>08</v>
      </c>
      <c r="J225" t="str">
        <f>VLOOKUP(T_ExDate[[#This Row],[FaMonth]],T_Month[],2,FALSE)</f>
        <v>آبان</v>
      </c>
      <c r="K225" t="str">
        <f>TEXT(T_ExDate[[#This Row],[DateID]],"[$-fa-IR,16]dd")</f>
        <v>07</v>
      </c>
      <c r="L225" t="str">
        <f>TEXT(T_ExDate[[#This Row],[DateID]],"[$-ar-SA,17]yyyy")</f>
        <v>1443</v>
      </c>
      <c r="M225" t="str">
        <f>TEXT(T_ExDate[[#This Row],[DateID]],"[$-ar-SA,17]mm")</f>
        <v>03</v>
      </c>
      <c r="N225" t="str">
        <f>VLOOKUP(T_ExDate[[#This Row],[ArMonth]],T_Month[],3,FALSE)</f>
        <v>ربیع‌الاول</v>
      </c>
      <c r="O225" t="str">
        <f>TEXT(T_ExDate[[#This Row],[DateID]],"[$-ar-SA,17]dd")</f>
        <v>23</v>
      </c>
      <c r="P225" t="str">
        <f>_xlfn.CONCAT(T_ExDate[[#This Row],[FaYear]],"-",T_ExDate[[#This Row],[FaMonth]],"-",T_ExDate[[#This Row],[FaDayDate]])</f>
        <v>1400-08-07</v>
      </c>
    </row>
    <row r="226" spans="1:16" x14ac:dyDescent="0.4">
      <c r="A226" s="1">
        <f>T_ExDate[[#This Row],[EnDate]]</f>
        <v>44499</v>
      </c>
      <c r="B226" s="2">
        <v>44499</v>
      </c>
      <c r="C226" s="3">
        <f>T_ExDate[[#This Row],[EnDate]]</f>
        <v>44499</v>
      </c>
      <c r="D226">
        <f>WEEKDAY(T_ExDate[[#This Row],[EnDate]])</f>
        <v>7</v>
      </c>
      <c r="E226" t="str">
        <f>VLOOKUP(T_ExDate[[#This Row],[Day]],T_Day[],2,FALSE)</f>
        <v>SAT</v>
      </c>
      <c r="F226" t="str">
        <f>VLOOKUP(T_ExDate[[#This Row],[Day]],T_Day[],3,FALSE)</f>
        <v>شنبه</v>
      </c>
      <c r="G226">
        <f>ROUNDDOWN(T_ExDate[[#This Row],[DateID]]/7,0)-_xlfn.XLOOKUP(T_ExDate[[#This Row],[FaYear]],T_WeekNumberOrigin[Year],T_WeekNumberOrigin[GeneralWeekNumberofFirstDayofYear])</f>
        <v>33</v>
      </c>
      <c r="H226" t="str">
        <f>TEXT(T_ExDate[[#This Row],[DateID]],"[$-fa-IR,16]yyyy")</f>
        <v>1400</v>
      </c>
      <c r="I226" t="str">
        <f>TEXT(T_ExDate[[#This Row],[DateID]],"[$-fa-IR,16]mm")</f>
        <v>08</v>
      </c>
      <c r="J226" t="str">
        <f>VLOOKUP(T_ExDate[[#This Row],[FaMonth]],T_Month[],2,FALSE)</f>
        <v>آبان</v>
      </c>
      <c r="K226" t="str">
        <f>TEXT(T_ExDate[[#This Row],[DateID]],"[$-fa-IR,16]dd")</f>
        <v>08</v>
      </c>
      <c r="L226" t="str">
        <f>TEXT(T_ExDate[[#This Row],[DateID]],"[$-ar-SA,17]yyyy")</f>
        <v>1443</v>
      </c>
      <c r="M226" t="str">
        <f>TEXT(T_ExDate[[#This Row],[DateID]],"[$-ar-SA,17]mm")</f>
        <v>03</v>
      </c>
      <c r="N226" t="str">
        <f>VLOOKUP(T_ExDate[[#This Row],[ArMonth]],T_Month[],3,FALSE)</f>
        <v>ربیع‌الاول</v>
      </c>
      <c r="O226" t="str">
        <f>TEXT(T_ExDate[[#This Row],[DateID]],"[$-ar-SA,17]dd")</f>
        <v>24</v>
      </c>
      <c r="P226" t="str">
        <f>_xlfn.CONCAT(T_ExDate[[#This Row],[FaYear]],"-",T_ExDate[[#This Row],[FaMonth]],"-",T_ExDate[[#This Row],[FaDayDate]])</f>
        <v>1400-08-08</v>
      </c>
    </row>
    <row r="227" spans="1:16" x14ac:dyDescent="0.4">
      <c r="A227" s="1">
        <f>T_ExDate[[#This Row],[EnDate]]</f>
        <v>44500</v>
      </c>
      <c r="B227" s="2">
        <v>44500</v>
      </c>
      <c r="C227" s="3">
        <f>T_ExDate[[#This Row],[EnDate]]</f>
        <v>44500</v>
      </c>
      <c r="D227">
        <f>WEEKDAY(T_ExDate[[#This Row],[EnDate]])</f>
        <v>1</v>
      </c>
      <c r="E227" t="str">
        <f>VLOOKUP(T_ExDate[[#This Row],[Day]],T_Day[],2,FALSE)</f>
        <v>SUN</v>
      </c>
      <c r="F227" t="str">
        <f>VLOOKUP(T_ExDate[[#This Row],[Day]],T_Day[],3,FALSE)</f>
        <v>یکشنبه</v>
      </c>
      <c r="G227">
        <f>ROUNDDOWN(T_ExDate[[#This Row],[DateID]]/7,0)-_xlfn.XLOOKUP(T_ExDate[[#This Row],[FaYear]],T_WeekNumberOrigin[Year],T_WeekNumberOrigin[GeneralWeekNumberofFirstDayofYear])</f>
        <v>33</v>
      </c>
      <c r="H227" t="str">
        <f>TEXT(T_ExDate[[#This Row],[DateID]],"[$-fa-IR,16]yyyy")</f>
        <v>1400</v>
      </c>
      <c r="I227" t="str">
        <f>TEXT(T_ExDate[[#This Row],[DateID]],"[$-fa-IR,16]mm")</f>
        <v>08</v>
      </c>
      <c r="J227" t="str">
        <f>VLOOKUP(T_ExDate[[#This Row],[FaMonth]],T_Month[],2,FALSE)</f>
        <v>آبان</v>
      </c>
      <c r="K227" t="str">
        <f>TEXT(T_ExDate[[#This Row],[DateID]],"[$-fa-IR,16]dd")</f>
        <v>09</v>
      </c>
      <c r="L227" t="str">
        <f>TEXT(T_ExDate[[#This Row],[DateID]],"[$-ar-SA,17]yyyy")</f>
        <v>1443</v>
      </c>
      <c r="M227" t="str">
        <f>TEXT(T_ExDate[[#This Row],[DateID]],"[$-ar-SA,17]mm")</f>
        <v>03</v>
      </c>
      <c r="N227" t="str">
        <f>VLOOKUP(T_ExDate[[#This Row],[ArMonth]],T_Month[],3,FALSE)</f>
        <v>ربیع‌الاول</v>
      </c>
      <c r="O227" t="str">
        <f>TEXT(T_ExDate[[#This Row],[DateID]],"[$-ar-SA,17]dd")</f>
        <v>25</v>
      </c>
      <c r="P227" t="str">
        <f>_xlfn.CONCAT(T_ExDate[[#This Row],[FaYear]],"-",T_ExDate[[#This Row],[FaMonth]],"-",T_ExDate[[#This Row],[FaDayDate]])</f>
        <v>1400-08-09</v>
      </c>
    </row>
    <row r="228" spans="1:16" x14ac:dyDescent="0.4">
      <c r="A228" s="1">
        <f>T_ExDate[[#This Row],[EnDate]]</f>
        <v>44501</v>
      </c>
      <c r="B228" s="2">
        <v>44501</v>
      </c>
      <c r="C228" s="3">
        <f>T_ExDate[[#This Row],[EnDate]]</f>
        <v>44501</v>
      </c>
      <c r="D228">
        <f>WEEKDAY(T_ExDate[[#This Row],[EnDate]])</f>
        <v>2</v>
      </c>
      <c r="E228" t="str">
        <f>VLOOKUP(T_ExDate[[#This Row],[Day]],T_Day[],2,FALSE)</f>
        <v>MON</v>
      </c>
      <c r="F228" t="str">
        <f>VLOOKUP(T_ExDate[[#This Row],[Day]],T_Day[],3,FALSE)</f>
        <v>دوشنبه</v>
      </c>
      <c r="G228">
        <f>ROUNDDOWN(T_ExDate[[#This Row],[DateID]]/7,0)-_xlfn.XLOOKUP(T_ExDate[[#This Row],[FaYear]],T_WeekNumberOrigin[Year],T_WeekNumberOrigin[GeneralWeekNumberofFirstDayofYear])</f>
        <v>33</v>
      </c>
      <c r="H228" t="str">
        <f>TEXT(T_ExDate[[#This Row],[DateID]],"[$-fa-IR,16]yyyy")</f>
        <v>1400</v>
      </c>
      <c r="I228" t="str">
        <f>TEXT(T_ExDate[[#This Row],[DateID]],"[$-fa-IR,16]mm")</f>
        <v>08</v>
      </c>
      <c r="J228" t="str">
        <f>VLOOKUP(T_ExDate[[#This Row],[FaMonth]],T_Month[],2,FALSE)</f>
        <v>آبان</v>
      </c>
      <c r="K228" t="str">
        <f>TEXT(T_ExDate[[#This Row],[DateID]],"[$-fa-IR,16]dd")</f>
        <v>10</v>
      </c>
      <c r="L228" t="str">
        <f>TEXT(T_ExDate[[#This Row],[DateID]],"[$-ar-SA,17]yyyy")</f>
        <v>1443</v>
      </c>
      <c r="M228" t="str">
        <f>TEXT(T_ExDate[[#This Row],[DateID]],"[$-ar-SA,17]mm")</f>
        <v>03</v>
      </c>
      <c r="N228" t="str">
        <f>VLOOKUP(T_ExDate[[#This Row],[ArMonth]],T_Month[],3,FALSE)</f>
        <v>ربیع‌الاول</v>
      </c>
      <c r="O228" t="str">
        <f>TEXT(T_ExDate[[#This Row],[DateID]],"[$-ar-SA,17]dd")</f>
        <v>26</v>
      </c>
      <c r="P228" t="str">
        <f>_xlfn.CONCAT(T_ExDate[[#This Row],[FaYear]],"-",T_ExDate[[#This Row],[FaMonth]],"-",T_ExDate[[#This Row],[FaDayDate]])</f>
        <v>1400-08-10</v>
      </c>
    </row>
    <row r="229" spans="1:16" x14ac:dyDescent="0.4">
      <c r="A229" s="1">
        <f>T_ExDate[[#This Row],[EnDate]]</f>
        <v>44502</v>
      </c>
      <c r="B229" s="2">
        <v>44502</v>
      </c>
      <c r="C229" s="3">
        <f>T_ExDate[[#This Row],[EnDate]]</f>
        <v>44502</v>
      </c>
      <c r="D229">
        <f>WEEKDAY(T_ExDate[[#This Row],[EnDate]])</f>
        <v>3</v>
      </c>
      <c r="E229" t="str">
        <f>VLOOKUP(T_ExDate[[#This Row],[Day]],T_Day[],2,FALSE)</f>
        <v>TUE</v>
      </c>
      <c r="F229" t="str">
        <f>VLOOKUP(T_ExDate[[#This Row],[Day]],T_Day[],3,FALSE)</f>
        <v>سه شنبه</v>
      </c>
      <c r="G229">
        <f>ROUNDDOWN(T_ExDate[[#This Row],[DateID]]/7,0)-_xlfn.XLOOKUP(T_ExDate[[#This Row],[FaYear]],T_WeekNumberOrigin[Year],T_WeekNumberOrigin[GeneralWeekNumberofFirstDayofYear])</f>
        <v>33</v>
      </c>
      <c r="H229" t="str">
        <f>TEXT(T_ExDate[[#This Row],[DateID]],"[$-fa-IR,16]yyyy")</f>
        <v>1400</v>
      </c>
      <c r="I229" t="str">
        <f>TEXT(T_ExDate[[#This Row],[DateID]],"[$-fa-IR,16]mm")</f>
        <v>08</v>
      </c>
      <c r="J229" t="str">
        <f>VLOOKUP(T_ExDate[[#This Row],[FaMonth]],T_Month[],2,FALSE)</f>
        <v>آبان</v>
      </c>
      <c r="K229" t="str">
        <f>TEXT(T_ExDate[[#This Row],[DateID]],"[$-fa-IR,16]dd")</f>
        <v>11</v>
      </c>
      <c r="L229" t="str">
        <f>TEXT(T_ExDate[[#This Row],[DateID]],"[$-ar-SA,17]yyyy")</f>
        <v>1443</v>
      </c>
      <c r="M229" t="str">
        <f>TEXT(T_ExDate[[#This Row],[DateID]],"[$-ar-SA,17]mm")</f>
        <v>03</v>
      </c>
      <c r="N229" t="str">
        <f>VLOOKUP(T_ExDate[[#This Row],[ArMonth]],T_Month[],3,FALSE)</f>
        <v>ربیع‌الاول</v>
      </c>
      <c r="O229" t="str">
        <f>TEXT(T_ExDate[[#This Row],[DateID]],"[$-ar-SA,17]dd")</f>
        <v>27</v>
      </c>
      <c r="P229" t="str">
        <f>_xlfn.CONCAT(T_ExDate[[#This Row],[FaYear]],"-",T_ExDate[[#This Row],[FaMonth]],"-",T_ExDate[[#This Row],[FaDayDate]])</f>
        <v>1400-08-11</v>
      </c>
    </row>
    <row r="230" spans="1:16" x14ac:dyDescent="0.4">
      <c r="A230" s="1">
        <f>T_ExDate[[#This Row],[EnDate]]</f>
        <v>44503</v>
      </c>
      <c r="B230" s="2">
        <v>44503</v>
      </c>
      <c r="C230" s="3">
        <f>T_ExDate[[#This Row],[EnDate]]</f>
        <v>44503</v>
      </c>
      <c r="D230">
        <f>WEEKDAY(T_ExDate[[#This Row],[EnDate]])</f>
        <v>4</v>
      </c>
      <c r="E230" t="str">
        <f>VLOOKUP(T_ExDate[[#This Row],[Day]],T_Day[],2,FALSE)</f>
        <v>WED</v>
      </c>
      <c r="F230" t="str">
        <f>VLOOKUP(T_ExDate[[#This Row],[Day]],T_Day[],3,FALSE)</f>
        <v>چهارشنبه</v>
      </c>
      <c r="G230">
        <f>ROUNDDOWN(T_ExDate[[#This Row],[DateID]]/7,0)-_xlfn.XLOOKUP(T_ExDate[[#This Row],[FaYear]],T_WeekNumberOrigin[Year],T_WeekNumberOrigin[GeneralWeekNumberofFirstDayofYear])</f>
        <v>33</v>
      </c>
      <c r="H230" t="str">
        <f>TEXT(T_ExDate[[#This Row],[DateID]],"[$-fa-IR,16]yyyy")</f>
        <v>1400</v>
      </c>
      <c r="I230" t="str">
        <f>TEXT(T_ExDate[[#This Row],[DateID]],"[$-fa-IR,16]mm")</f>
        <v>08</v>
      </c>
      <c r="J230" t="str">
        <f>VLOOKUP(T_ExDate[[#This Row],[FaMonth]],T_Month[],2,FALSE)</f>
        <v>آبان</v>
      </c>
      <c r="K230" t="str">
        <f>TEXT(T_ExDate[[#This Row],[DateID]],"[$-fa-IR,16]dd")</f>
        <v>12</v>
      </c>
      <c r="L230" t="str">
        <f>TEXT(T_ExDate[[#This Row],[DateID]],"[$-ar-SA,17]yyyy")</f>
        <v>1443</v>
      </c>
      <c r="M230" t="str">
        <f>TEXT(T_ExDate[[#This Row],[DateID]],"[$-ar-SA,17]mm")</f>
        <v>03</v>
      </c>
      <c r="N230" t="str">
        <f>VLOOKUP(T_ExDate[[#This Row],[ArMonth]],T_Month[],3,FALSE)</f>
        <v>ربیع‌الاول</v>
      </c>
      <c r="O230" t="str">
        <f>TEXT(T_ExDate[[#This Row],[DateID]],"[$-ar-SA,17]dd")</f>
        <v>28</v>
      </c>
      <c r="P230" t="str">
        <f>_xlfn.CONCAT(T_ExDate[[#This Row],[FaYear]],"-",T_ExDate[[#This Row],[FaMonth]],"-",T_ExDate[[#This Row],[FaDayDate]])</f>
        <v>1400-08-12</v>
      </c>
    </row>
    <row r="231" spans="1:16" x14ac:dyDescent="0.4">
      <c r="A231" s="1">
        <f>T_ExDate[[#This Row],[EnDate]]</f>
        <v>44504</v>
      </c>
      <c r="B231" s="2">
        <v>44504</v>
      </c>
      <c r="C231" s="3">
        <f>T_ExDate[[#This Row],[EnDate]]</f>
        <v>44504</v>
      </c>
      <c r="D231">
        <f>WEEKDAY(T_ExDate[[#This Row],[EnDate]])</f>
        <v>5</v>
      </c>
      <c r="E231" t="str">
        <f>VLOOKUP(T_ExDate[[#This Row],[Day]],T_Day[],2,FALSE)</f>
        <v>THU</v>
      </c>
      <c r="F231" t="str">
        <f>VLOOKUP(T_ExDate[[#This Row],[Day]],T_Day[],3,FALSE)</f>
        <v>پنجشنبه</v>
      </c>
      <c r="G231">
        <f>ROUNDDOWN(T_ExDate[[#This Row],[DateID]]/7,0)-_xlfn.XLOOKUP(T_ExDate[[#This Row],[FaYear]],T_WeekNumberOrigin[Year],T_WeekNumberOrigin[GeneralWeekNumberofFirstDayofYear])</f>
        <v>33</v>
      </c>
      <c r="H231" t="str">
        <f>TEXT(T_ExDate[[#This Row],[DateID]],"[$-fa-IR,16]yyyy")</f>
        <v>1400</v>
      </c>
      <c r="I231" t="str">
        <f>TEXT(T_ExDate[[#This Row],[DateID]],"[$-fa-IR,16]mm")</f>
        <v>08</v>
      </c>
      <c r="J231" t="str">
        <f>VLOOKUP(T_ExDate[[#This Row],[FaMonth]],T_Month[],2,FALSE)</f>
        <v>آبان</v>
      </c>
      <c r="K231" t="str">
        <f>TEXT(T_ExDate[[#This Row],[DateID]],"[$-fa-IR,16]dd")</f>
        <v>13</v>
      </c>
      <c r="L231" t="str">
        <f>TEXT(T_ExDate[[#This Row],[DateID]],"[$-ar-SA,17]yyyy")</f>
        <v>1443</v>
      </c>
      <c r="M231" t="str">
        <f>TEXT(T_ExDate[[#This Row],[DateID]],"[$-ar-SA,17]mm")</f>
        <v>03</v>
      </c>
      <c r="N231" t="str">
        <f>VLOOKUP(T_ExDate[[#This Row],[ArMonth]],T_Month[],3,FALSE)</f>
        <v>ربیع‌الاول</v>
      </c>
      <c r="O231" t="str">
        <f>TEXT(T_ExDate[[#This Row],[DateID]],"[$-ar-SA,17]dd")</f>
        <v>29</v>
      </c>
      <c r="P231" t="str">
        <f>_xlfn.CONCAT(T_ExDate[[#This Row],[FaYear]],"-",T_ExDate[[#This Row],[FaMonth]],"-",T_ExDate[[#This Row],[FaDayDate]])</f>
        <v>1400-08-13</v>
      </c>
    </row>
    <row r="232" spans="1:16" x14ac:dyDescent="0.4">
      <c r="A232" s="1">
        <f>T_ExDate[[#This Row],[EnDate]]</f>
        <v>44505</v>
      </c>
      <c r="B232" s="2">
        <v>44505</v>
      </c>
      <c r="C232" s="3">
        <f>T_ExDate[[#This Row],[EnDate]]</f>
        <v>44505</v>
      </c>
      <c r="D232">
        <f>WEEKDAY(T_ExDate[[#This Row],[EnDate]])</f>
        <v>6</v>
      </c>
      <c r="E232" t="str">
        <f>VLOOKUP(T_ExDate[[#This Row],[Day]],T_Day[],2,FALSE)</f>
        <v>FRI</v>
      </c>
      <c r="F232" t="str">
        <f>VLOOKUP(T_ExDate[[#This Row],[Day]],T_Day[],3,FALSE)</f>
        <v>جمعه</v>
      </c>
      <c r="G232">
        <f>ROUNDDOWN(T_ExDate[[#This Row],[DateID]]/7,0)-_xlfn.XLOOKUP(T_ExDate[[#This Row],[FaYear]],T_WeekNumberOrigin[Year],T_WeekNumberOrigin[GeneralWeekNumberofFirstDayofYear])</f>
        <v>33</v>
      </c>
      <c r="H232" t="str">
        <f>TEXT(T_ExDate[[#This Row],[DateID]],"[$-fa-IR,16]yyyy")</f>
        <v>1400</v>
      </c>
      <c r="I232" t="str">
        <f>TEXT(T_ExDate[[#This Row],[DateID]],"[$-fa-IR,16]mm")</f>
        <v>08</v>
      </c>
      <c r="J232" t="str">
        <f>VLOOKUP(T_ExDate[[#This Row],[FaMonth]],T_Month[],2,FALSE)</f>
        <v>آبان</v>
      </c>
      <c r="K232" t="str">
        <f>TEXT(T_ExDate[[#This Row],[DateID]],"[$-fa-IR,16]dd")</f>
        <v>14</v>
      </c>
      <c r="L232" t="str">
        <f>TEXT(T_ExDate[[#This Row],[DateID]],"[$-ar-SA,17]yyyy")</f>
        <v>1443</v>
      </c>
      <c r="M232" t="str">
        <f>TEXT(T_ExDate[[#This Row],[DateID]],"[$-ar-SA,17]mm")</f>
        <v>03</v>
      </c>
      <c r="N232" t="str">
        <f>VLOOKUP(T_ExDate[[#This Row],[ArMonth]],T_Month[],3,FALSE)</f>
        <v>ربیع‌الاول</v>
      </c>
      <c r="O232" t="str">
        <f>TEXT(T_ExDate[[#This Row],[DateID]],"[$-ar-SA,17]dd")</f>
        <v>30</v>
      </c>
      <c r="P232" t="str">
        <f>_xlfn.CONCAT(T_ExDate[[#This Row],[FaYear]],"-",T_ExDate[[#This Row],[FaMonth]],"-",T_ExDate[[#This Row],[FaDayDate]])</f>
        <v>1400-08-14</v>
      </c>
    </row>
    <row r="233" spans="1:16" x14ac:dyDescent="0.4">
      <c r="A233" s="1">
        <f>T_ExDate[[#This Row],[EnDate]]</f>
        <v>44506</v>
      </c>
      <c r="B233" s="2">
        <v>44506</v>
      </c>
      <c r="C233" s="3">
        <f>T_ExDate[[#This Row],[EnDate]]</f>
        <v>44506</v>
      </c>
      <c r="D233">
        <f>WEEKDAY(T_ExDate[[#This Row],[EnDate]])</f>
        <v>7</v>
      </c>
      <c r="E233" t="str">
        <f>VLOOKUP(T_ExDate[[#This Row],[Day]],T_Day[],2,FALSE)</f>
        <v>SAT</v>
      </c>
      <c r="F233" t="str">
        <f>VLOOKUP(T_ExDate[[#This Row],[Day]],T_Day[],3,FALSE)</f>
        <v>شنبه</v>
      </c>
      <c r="G233">
        <f>ROUNDDOWN(T_ExDate[[#This Row],[DateID]]/7,0)-_xlfn.XLOOKUP(T_ExDate[[#This Row],[FaYear]],T_WeekNumberOrigin[Year],T_WeekNumberOrigin[GeneralWeekNumberofFirstDayofYear])</f>
        <v>34</v>
      </c>
      <c r="H233" t="str">
        <f>TEXT(T_ExDate[[#This Row],[DateID]],"[$-fa-IR,16]yyyy")</f>
        <v>1400</v>
      </c>
      <c r="I233" t="str">
        <f>TEXT(T_ExDate[[#This Row],[DateID]],"[$-fa-IR,16]mm")</f>
        <v>08</v>
      </c>
      <c r="J233" t="str">
        <f>VLOOKUP(T_ExDate[[#This Row],[FaMonth]],T_Month[],2,FALSE)</f>
        <v>آبان</v>
      </c>
      <c r="K233" t="str">
        <f>TEXT(T_ExDate[[#This Row],[DateID]],"[$-fa-IR,16]dd")</f>
        <v>15</v>
      </c>
      <c r="L233" t="str">
        <f>TEXT(T_ExDate[[#This Row],[DateID]],"[$-ar-SA,17]yyyy")</f>
        <v>1443</v>
      </c>
      <c r="M233" t="str">
        <f>TEXT(T_ExDate[[#This Row],[DateID]],"[$-ar-SA,17]mm")</f>
        <v>04</v>
      </c>
      <c r="N233" t="str">
        <f>VLOOKUP(T_ExDate[[#This Row],[ArMonth]],T_Month[],3,FALSE)</f>
        <v>ربیع‌الثانی</v>
      </c>
      <c r="O233" t="str">
        <f>TEXT(T_ExDate[[#This Row],[DateID]],"[$-ar-SA,17]dd")</f>
        <v>01</v>
      </c>
      <c r="P233" t="str">
        <f>_xlfn.CONCAT(T_ExDate[[#This Row],[FaYear]],"-",T_ExDate[[#This Row],[FaMonth]],"-",T_ExDate[[#This Row],[FaDayDate]])</f>
        <v>1400-08-15</v>
      </c>
    </row>
    <row r="234" spans="1:16" x14ac:dyDescent="0.4">
      <c r="A234" s="1">
        <f>T_ExDate[[#This Row],[EnDate]]</f>
        <v>44507</v>
      </c>
      <c r="B234" s="2">
        <v>44507</v>
      </c>
      <c r="C234" s="3">
        <f>T_ExDate[[#This Row],[EnDate]]</f>
        <v>44507</v>
      </c>
      <c r="D234">
        <f>WEEKDAY(T_ExDate[[#This Row],[EnDate]])</f>
        <v>1</v>
      </c>
      <c r="E234" t="str">
        <f>VLOOKUP(T_ExDate[[#This Row],[Day]],T_Day[],2,FALSE)</f>
        <v>SUN</v>
      </c>
      <c r="F234" t="str">
        <f>VLOOKUP(T_ExDate[[#This Row],[Day]],T_Day[],3,FALSE)</f>
        <v>یکشنبه</v>
      </c>
      <c r="G234">
        <f>ROUNDDOWN(T_ExDate[[#This Row],[DateID]]/7,0)-_xlfn.XLOOKUP(T_ExDate[[#This Row],[FaYear]],T_WeekNumberOrigin[Year],T_WeekNumberOrigin[GeneralWeekNumberofFirstDayofYear])</f>
        <v>34</v>
      </c>
      <c r="H234" t="str">
        <f>TEXT(T_ExDate[[#This Row],[DateID]],"[$-fa-IR,16]yyyy")</f>
        <v>1400</v>
      </c>
      <c r="I234" t="str">
        <f>TEXT(T_ExDate[[#This Row],[DateID]],"[$-fa-IR,16]mm")</f>
        <v>08</v>
      </c>
      <c r="J234" t="str">
        <f>VLOOKUP(T_ExDate[[#This Row],[FaMonth]],T_Month[],2,FALSE)</f>
        <v>آبان</v>
      </c>
      <c r="K234" t="str">
        <f>TEXT(T_ExDate[[#This Row],[DateID]],"[$-fa-IR,16]dd")</f>
        <v>16</v>
      </c>
      <c r="L234" t="str">
        <f>TEXT(T_ExDate[[#This Row],[DateID]],"[$-ar-SA,17]yyyy")</f>
        <v>1443</v>
      </c>
      <c r="M234" t="str">
        <f>TEXT(T_ExDate[[#This Row],[DateID]],"[$-ar-SA,17]mm")</f>
        <v>04</v>
      </c>
      <c r="N234" t="str">
        <f>VLOOKUP(T_ExDate[[#This Row],[ArMonth]],T_Month[],3,FALSE)</f>
        <v>ربیع‌الثانی</v>
      </c>
      <c r="O234" t="str">
        <f>TEXT(T_ExDate[[#This Row],[DateID]],"[$-ar-SA,17]dd")</f>
        <v>02</v>
      </c>
      <c r="P234" t="str">
        <f>_xlfn.CONCAT(T_ExDate[[#This Row],[FaYear]],"-",T_ExDate[[#This Row],[FaMonth]],"-",T_ExDate[[#This Row],[FaDayDate]])</f>
        <v>1400-08-16</v>
      </c>
    </row>
    <row r="235" spans="1:16" x14ac:dyDescent="0.4">
      <c r="A235" s="1">
        <f>T_ExDate[[#This Row],[EnDate]]</f>
        <v>44508</v>
      </c>
      <c r="B235" s="2">
        <v>44508</v>
      </c>
      <c r="C235" s="3">
        <f>T_ExDate[[#This Row],[EnDate]]</f>
        <v>44508</v>
      </c>
      <c r="D235">
        <f>WEEKDAY(T_ExDate[[#This Row],[EnDate]])</f>
        <v>2</v>
      </c>
      <c r="E235" t="str">
        <f>VLOOKUP(T_ExDate[[#This Row],[Day]],T_Day[],2,FALSE)</f>
        <v>MON</v>
      </c>
      <c r="F235" t="str">
        <f>VLOOKUP(T_ExDate[[#This Row],[Day]],T_Day[],3,FALSE)</f>
        <v>دوشنبه</v>
      </c>
      <c r="G235">
        <f>ROUNDDOWN(T_ExDate[[#This Row],[DateID]]/7,0)-_xlfn.XLOOKUP(T_ExDate[[#This Row],[FaYear]],T_WeekNumberOrigin[Year],T_WeekNumberOrigin[GeneralWeekNumberofFirstDayofYear])</f>
        <v>34</v>
      </c>
      <c r="H235" t="str">
        <f>TEXT(T_ExDate[[#This Row],[DateID]],"[$-fa-IR,16]yyyy")</f>
        <v>1400</v>
      </c>
      <c r="I235" t="str">
        <f>TEXT(T_ExDate[[#This Row],[DateID]],"[$-fa-IR,16]mm")</f>
        <v>08</v>
      </c>
      <c r="J235" t="str">
        <f>VLOOKUP(T_ExDate[[#This Row],[FaMonth]],T_Month[],2,FALSE)</f>
        <v>آبان</v>
      </c>
      <c r="K235" t="str">
        <f>TEXT(T_ExDate[[#This Row],[DateID]],"[$-fa-IR,16]dd")</f>
        <v>17</v>
      </c>
      <c r="L235" t="str">
        <f>TEXT(T_ExDate[[#This Row],[DateID]],"[$-ar-SA,17]yyyy")</f>
        <v>1443</v>
      </c>
      <c r="M235" t="str">
        <f>TEXT(T_ExDate[[#This Row],[DateID]],"[$-ar-SA,17]mm")</f>
        <v>04</v>
      </c>
      <c r="N235" t="str">
        <f>VLOOKUP(T_ExDate[[#This Row],[ArMonth]],T_Month[],3,FALSE)</f>
        <v>ربیع‌الثانی</v>
      </c>
      <c r="O235" t="str">
        <f>TEXT(T_ExDate[[#This Row],[DateID]],"[$-ar-SA,17]dd")</f>
        <v>03</v>
      </c>
      <c r="P235" t="str">
        <f>_xlfn.CONCAT(T_ExDate[[#This Row],[FaYear]],"-",T_ExDate[[#This Row],[FaMonth]],"-",T_ExDate[[#This Row],[FaDayDate]])</f>
        <v>1400-08-17</v>
      </c>
    </row>
    <row r="236" spans="1:16" x14ac:dyDescent="0.4">
      <c r="A236" s="1">
        <f>T_ExDate[[#This Row],[EnDate]]</f>
        <v>44509</v>
      </c>
      <c r="B236" s="2">
        <v>44509</v>
      </c>
      <c r="C236" s="3">
        <f>T_ExDate[[#This Row],[EnDate]]</f>
        <v>44509</v>
      </c>
      <c r="D236">
        <f>WEEKDAY(T_ExDate[[#This Row],[EnDate]])</f>
        <v>3</v>
      </c>
      <c r="E236" t="str">
        <f>VLOOKUP(T_ExDate[[#This Row],[Day]],T_Day[],2,FALSE)</f>
        <v>TUE</v>
      </c>
      <c r="F236" t="str">
        <f>VLOOKUP(T_ExDate[[#This Row],[Day]],T_Day[],3,FALSE)</f>
        <v>سه شنبه</v>
      </c>
      <c r="G236">
        <f>ROUNDDOWN(T_ExDate[[#This Row],[DateID]]/7,0)-_xlfn.XLOOKUP(T_ExDate[[#This Row],[FaYear]],T_WeekNumberOrigin[Year],T_WeekNumberOrigin[GeneralWeekNumberofFirstDayofYear])</f>
        <v>34</v>
      </c>
      <c r="H236" t="str">
        <f>TEXT(T_ExDate[[#This Row],[DateID]],"[$-fa-IR,16]yyyy")</f>
        <v>1400</v>
      </c>
      <c r="I236" t="str">
        <f>TEXT(T_ExDate[[#This Row],[DateID]],"[$-fa-IR,16]mm")</f>
        <v>08</v>
      </c>
      <c r="J236" t="str">
        <f>VLOOKUP(T_ExDate[[#This Row],[FaMonth]],T_Month[],2,FALSE)</f>
        <v>آبان</v>
      </c>
      <c r="K236" t="str">
        <f>TEXT(T_ExDate[[#This Row],[DateID]],"[$-fa-IR,16]dd")</f>
        <v>18</v>
      </c>
      <c r="L236" t="str">
        <f>TEXT(T_ExDate[[#This Row],[DateID]],"[$-ar-SA,17]yyyy")</f>
        <v>1443</v>
      </c>
      <c r="M236" t="str">
        <f>TEXT(T_ExDate[[#This Row],[DateID]],"[$-ar-SA,17]mm")</f>
        <v>04</v>
      </c>
      <c r="N236" t="str">
        <f>VLOOKUP(T_ExDate[[#This Row],[ArMonth]],T_Month[],3,FALSE)</f>
        <v>ربیع‌الثانی</v>
      </c>
      <c r="O236" t="str">
        <f>TEXT(T_ExDate[[#This Row],[DateID]],"[$-ar-SA,17]dd")</f>
        <v>04</v>
      </c>
      <c r="P236" t="str">
        <f>_xlfn.CONCAT(T_ExDate[[#This Row],[FaYear]],"-",T_ExDate[[#This Row],[FaMonth]],"-",T_ExDate[[#This Row],[FaDayDate]])</f>
        <v>1400-08-18</v>
      </c>
    </row>
    <row r="237" spans="1:16" x14ac:dyDescent="0.4">
      <c r="A237" s="1">
        <f>T_ExDate[[#This Row],[EnDate]]</f>
        <v>44510</v>
      </c>
      <c r="B237" s="2">
        <v>44510</v>
      </c>
      <c r="C237" s="3">
        <f>T_ExDate[[#This Row],[EnDate]]</f>
        <v>44510</v>
      </c>
      <c r="D237">
        <f>WEEKDAY(T_ExDate[[#This Row],[EnDate]])</f>
        <v>4</v>
      </c>
      <c r="E237" t="str">
        <f>VLOOKUP(T_ExDate[[#This Row],[Day]],T_Day[],2,FALSE)</f>
        <v>WED</v>
      </c>
      <c r="F237" t="str">
        <f>VLOOKUP(T_ExDate[[#This Row],[Day]],T_Day[],3,FALSE)</f>
        <v>چهارشنبه</v>
      </c>
      <c r="G237">
        <f>ROUNDDOWN(T_ExDate[[#This Row],[DateID]]/7,0)-_xlfn.XLOOKUP(T_ExDate[[#This Row],[FaYear]],T_WeekNumberOrigin[Year],T_WeekNumberOrigin[GeneralWeekNumberofFirstDayofYear])</f>
        <v>34</v>
      </c>
      <c r="H237" t="str">
        <f>TEXT(T_ExDate[[#This Row],[DateID]],"[$-fa-IR,16]yyyy")</f>
        <v>1400</v>
      </c>
      <c r="I237" t="str">
        <f>TEXT(T_ExDate[[#This Row],[DateID]],"[$-fa-IR,16]mm")</f>
        <v>08</v>
      </c>
      <c r="J237" t="str">
        <f>VLOOKUP(T_ExDate[[#This Row],[FaMonth]],T_Month[],2,FALSE)</f>
        <v>آبان</v>
      </c>
      <c r="K237" t="str">
        <f>TEXT(T_ExDate[[#This Row],[DateID]],"[$-fa-IR,16]dd")</f>
        <v>19</v>
      </c>
      <c r="L237" t="str">
        <f>TEXT(T_ExDate[[#This Row],[DateID]],"[$-ar-SA,17]yyyy")</f>
        <v>1443</v>
      </c>
      <c r="M237" t="str">
        <f>TEXT(T_ExDate[[#This Row],[DateID]],"[$-ar-SA,17]mm")</f>
        <v>04</v>
      </c>
      <c r="N237" t="str">
        <f>VLOOKUP(T_ExDate[[#This Row],[ArMonth]],T_Month[],3,FALSE)</f>
        <v>ربیع‌الثانی</v>
      </c>
      <c r="O237" t="str">
        <f>TEXT(T_ExDate[[#This Row],[DateID]],"[$-ar-SA,17]dd")</f>
        <v>05</v>
      </c>
      <c r="P237" t="str">
        <f>_xlfn.CONCAT(T_ExDate[[#This Row],[FaYear]],"-",T_ExDate[[#This Row],[FaMonth]],"-",T_ExDate[[#This Row],[FaDayDate]])</f>
        <v>1400-08-19</v>
      </c>
    </row>
    <row r="238" spans="1:16" x14ac:dyDescent="0.4">
      <c r="A238" s="1">
        <f>T_ExDate[[#This Row],[EnDate]]</f>
        <v>44511</v>
      </c>
      <c r="B238" s="2">
        <v>44511</v>
      </c>
      <c r="C238" s="3">
        <f>T_ExDate[[#This Row],[EnDate]]</f>
        <v>44511</v>
      </c>
      <c r="D238">
        <f>WEEKDAY(T_ExDate[[#This Row],[EnDate]])</f>
        <v>5</v>
      </c>
      <c r="E238" t="str">
        <f>VLOOKUP(T_ExDate[[#This Row],[Day]],T_Day[],2,FALSE)</f>
        <v>THU</v>
      </c>
      <c r="F238" t="str">
        <f>VLOOKUP(T_ExDate[[#This Row],[Day]],T_Day[],3,FALSE)</f>
        <v>پنجشنبه</v>
      </c>
      <c r="G238">
        <f>ROUNDDOWN(T_ExDate[[#This Row],[DateID]]/7,0)-_xlfn.XLOOKUP(T_ExDate[[#This Row],[FaYear]],T_WeekNumberOrigin[Year],T_WeekNumberOrigin[GeneralWeekNumberofFirstDayofYear])</f>
        <v>34</v>
      </c>
      <c r="H238" t="str">
        <f>TEXT(T_ExDate[[#This Row],[DateID]],"[$-fa-IR,16]yyyy")</f>
        <v>1400</v>
      </c>
      <c r="I238" t="str">
        <f>TEXT(T_ExDate[[#This Row],[DateID]],"[$-fa-IR,16]mm")</f>
        <v>08</v>
      </c>
      <c r="J238" t="str">
        <f>VLOOKUP(T_ExDate[[#This Row],[FaMonth]],T_Month[],2,FALSE)</f>
        <v>آبان</v>
      </c>
      <c r="K238" t="str">
        <f>TEXT(T_ExDate[[#This Row],[DateID]],"[$-fa-IR,16]dd")</f>
        <v>20</v>
      </c>
      <c r="L238" t="str">
        <f>TEXT(T_ExDate[[#This Row],[DateID]],"[$-ar-SA,17]yyyy")</f>
        <v>1443</v>
      </c>
      <c r="M238" t="str">
        <f>TEXT(T_ExDate[[#This Row],[DateID]],"[$-ar-SA,17]mm")</f>
        <v>04</v>
      </c>
      <c r="N238" t="str">
        <f>VLOOKUP(T_ExDate[[#This Row],[ArMonth]],T_Month[],3,FALSE)</f>
        <v>ربیع‌الثانی</v>
      </c>
      <c r="O238" t="str">
        <f>TEXT(T_ExDate[[#This Row],[DateID]],"[$-ar-SA,17]dd")</f>
        <v>06</v>
      </c>
      <c r="P238" t="str">
        <f>_xlfn.CONCAT(T_ExDate[[#This Row],[FaYear]],"-",T_ExDate[[#This Row],[FaMonth]],"-",T_ExDate[[#This Row],[FaDayDate]])</f>
        <v>1400-08-20</v>
      </c>
    </row>
    <row r="239" spans="1:16" x14ac:dyDescent="0.4">
      <c r="A239" s="1">
        <f>T_ExDate[[#This Row],[EnDate]]</f>
        <v>44512</v>
      </c>
      <c r="B239" s="2">
        <v>44512</v>
      </c>
      <c r="C239" s="3">
        <f>T_ExDate[[#This Row],[EnDate]]</f>
        <v>44512</v>
      </c>
      <c r="D239">
        <f>WEEKDAY(T_ExDate[[#This Row],[EnDate]])</f>
        <v>6</v>
      </c>
      <c r="E239" t="str">
        <f>VLOOKUP(T_ExDate[[#This Row],[Day]],T_Day[],2,FALSE)</f>
        <v>FRI</v>
      </c>
      <c r="F239" t="str">
        <f>VLOOKUP(T_ExDate[[#This Row],[Day]],T_Day[],3,FALSE)</f>
        <v>جمعه</v>
      </c>
      <c r="G239">
        <f>ROUNDDOWN(T_ExDate[[#This Row],[DateID]]/7,0)-_xlfn.XLOOKUP(T_ExDate[[#This Row],[FaYear]],T_WeekNumberOrigin[Year],T_WeekNumberOrigin[GeneralWeekNumberofFirstDayofYear])</f>
        <v>34</v>
      </c>
      <c r="H239" t="str">
        <f>TEXT(T_ExDate[[#This Row],[DateID]],"[$-fa-IR,16]yyyy")</f>
        <v>1400</v>
      </c>
      <c r="I239" t="str">
        <f>TEXT(T_ExDate[[#This Row],[DateID]],"[$-fa-IR,16]mm")</f>
        <v>08</v>
      </c>
      <c r="J239" t="str">
        <f>VLOOKUP(T_ExDate[[#This Row],[FaMonth]],T_Month[],2,FALSE)</f>
        <v>آبان</v>
      </c>
      <c r="K239" t="str">
        <f>TEXT(T_ExDate[[#This Row],[DateID]],"[$-fa-IR,16]dd")</f>
        <v>21</v>
      </c>
      <c r="L239" t="str">
        <f>TEXT(T_ExDate[[#This Row],[DateID]],"[$-ar-SA,17]yyyy")</f>
        <v>1443</v>
      </c>
      <c r="M239" t="str">
        <f>TEXT(T_ExDate[[#This Row],[DateID]],"[$-ar-SA,17]mm")</f>
        <v>04</v>
      </c>
      <c r="N239" t="str">
        <f>VLOOKUP(T_ExDate[[#This Row],[ArMonth]],T_Month[],3,FALSE)</f>
        <v>ربیع‌الثانی</v>
      </c>
      <c r="O239" t="str">
        <f>TEXT(T_ExDate[[#This Row],[DateID]],"[$-ar-SA,17]dd")</f>
        <v>07</v>
      </c>
      <c r="P239" t="str">
        <f>_xlfn.CONCAT(T_ExDate[[#This Row],[FaYear]],"-",T_ExDate[[#This Row],[FaMonth]],"-",T_ExDate[[#This Row],[FaDayDate]])</f>
        <v>1400-08-21</v>
      </c>
    </row>
    <row r="240" spans="1:16" x14ac:dyDescent="0.4">
      <c r="A240" s="1">
        <f>T_ExDate[[#This Row],[EnDate]]</f>
        <v>44513</v>
      </c>
      <c r="B240" s="2">
        <v>44513</v>
      </c>
      <c r="C240" s="3">
        <f>T_ExDate[[#This Row],[EnDate]]</f>
        <v>44513</v>
      </c>
      <c r="D240">
        <f>WEEKDAY(T_ExDate[[#This Row],[EnDate]])</f>
        <v>7</v>
      </c>
      <c r="E240" t="str">
        <f>VLOOKUP(T_ExDate[[#This Row],[Day]],T_Day[],2,FALSE)</f>
        <v>SAT</v>
      </c>
      <c r="F240" t="str">
        <f>VLOOKUP(T_ExDate[[#This Row],[Day]],T_Day[],3,FALSE)</f>
        <v>شنبه</v>
      </c>
      <c r="G240">
        <f>ROUNDDOWN(T_ExDate[[#This Row],[DateID]]/7,0)-_xlfn.XLOOKUP(T_ExDate[[#This Row],[FaYear]],T_WeekNumberOrigin[Year],T_WeekNumberOrigin[GeneralWeekNumberofFirstDayofYear])</f>
        <v>35</v>
      </c>
      <c r="H240" t="str">
        <f>TEXT(T_ExDate[[#This Row],[DateID]],"[$-fa-IR,16]yyyy")</f>
        <v>1400</v>
      </c>
      <c r="I240" t="str">
        <f>TEXT(T_ExDate[[#This Row],[DateID]],"[$-fa-IR,16]mm")</f>
        <v>08</v>
      </c>
      <c r="J240" t="str">
        <f>VLOOKUP(T_ExDate[[#This Row],[FaMonth]],T_Month[],2,FALSE)</f>
        <v>آبان</v>
      </c>
      <c r="K240" t="str">
        <f>TEXT(T_ExDate[[#This Row],[DateID]],"[$-fa-IR,16]dd")</f>
        <v>22</v>
      </c>
      <c r="L240" t="str">
        <f>TEXT(T_ExDate[[#This Row],[DateID]],"[$-ar-SA,17]yyyy")</f>
        <v>1443</v>
      </c>
      <c r="M240" t="str">
        <f>TEXT(T_ExDate[[#This Row],[DateID]],"[$-ar-SA,17]mm")</f>
        <v>04</v>
      </c>
      <c r="N240" t="str">
        <f>VLOOKUP(T_ExDate[[#This Row],[ArMonth]],T_Month[],3,FALSE)</f>
        <v>ربیع‌الثانی</v>
      </c>
      <c r="O240" t="str">
        <f>TEXT(T_ExDate[[#This Row],[DateID]],"[$-ar-SA,17]dd")</f>
        <v>08</v>
      </c>
      <c r="P240" t="str">
        <f>_xlfn.CONCAT(T_ExDate[[#This Row],[FaYear]],"-",T_ExDate[[#This Row],[FaMonth]],"-",T_ExDate[[#This Row],[FaDayDate]])</f>
        <v>1400-08-22</v>
      </c>
    </row>
    <row r="241" spans="1:16" x14ac:dyDescent="0.4">
      <c r="A241" s="1">
        <f>T_ExDate[[#This Row],[EnDate]]</f>
        <v>44514</v>
      </c>
      <c r="B241" s="2">
        <v>44514</v>
      </c>
      <c r="C241" s="3">
        <f>T_ExDate[[#This Row],[EnDate]]</f>
        <v>44514</v>
      </c>
      <c r="D241">
        <f>WEEKDAY(T_ExDate[[#This Row],[EnDate]])</f>
        <v>1</v>
      </c>
      <c r="E241" t="str">
        <f>VLOOKUP(T_ExDate[[#This Row],[Day]],T_Day[],2,FALSE)</f>
        <v>SUN</v>
      </c>
      <c r="F241" t="str">
        <f>VLOOKUP(T_ExDate[[#This Row],[Day]],T_Day[],3,FALSE)</f>
        <v>یکشنبه</v>
      </c>
      <c r="G241">
        <f>ROUNDDOWN(T_ExDate[[#This Row],[DateID]]/7,0)-_xlfn.XLOOKUP(T_ExDate[[#This Row],[FaYear]],T_WeekNumberOrigin[Year],T_WeekNumberOrigin[GeneralWeekNumberofFirstDayofYear])</f>
        <v>35</v>
      </c>
      <c r="H241" t="str">
        <f>TEXT(T_ExDate[[#This Row],[DateID]],"[$-fa-IR,16]yyyy")</f>
        <v>1400</v>
      </c>
      <c r="I241" t="str">
        <f>TEXT(T_ExDate[[#This Row],[DateID]],"[$-fa-IR,16]mm")</f>
        <v>08</v>
      </c>
      <c r="J241" t="str">
        <f>VLOOKUP(T_ExDate[[#This Row],[FaMonth]],T_Month[],2,FALSE)</f>
        <v>آبان</v>
      </c>
      <c r="K241" t="str">
        <f>TEXT(T_ExDate[[#This Row],[DateID]],"[$-fa-IR,16]dd")</f>
        <v>23</v>
      </c>
      <c r="L241" t="str">
        <f>TEXT(T_ExDate[[#This Row],[DateID]],"[$-ar-SA,17]yyyy")</f>
        <v>1443</v>
      </c>
      <c r="M241" t="str">
        <f>TEXT(T_ExDate[[#This Row],[DateID]],"[$-ar-SA,17]mm")</f>
        <v>04</v>
      </c>
      <c r="N241" t="str">
        <f>VLOOKUP(T_ExDate[[#This Row],[ArMonth]],T_Month[],3,FALSE)</f>
        <v>ربیع‌الثانی</v>
      </c>
      <c r="O241" t="str">
        <f>TEXT(T_ExDate[[#This Row],[DateID]],"[$-ar-SA,17]dd")</f>
        <v>09</v>
      </c>
      <c r="P241" t="str">
        <f>_xlfn.CONCAT(T_ExDate[[#This Row],[FaYear]],"-",T_ExDate[[#This Row],[FaMonth]],"-",T_ExDate[[#This Row],[FaDayDate]])</f>
        <v>1400-08-23</v>
      </c>
    </row>
    <row r="242" spans="1:16" x14ac:dyDescent="0.4">
      <c r="A242" s="1">
        <f>T_ExDate[[#This Row],[EnDate]]</f>
        <v>44515</v>
      </c>
      <c r="B242" s="2">
        <v>44515</v>
      </c>
      <c r="C242" s="3">
        <f>T_ExDate[[#This Row],[EnDate]]</f>
        <v>44515</v>
      </c>
      <c r="D242">
        <f>WEEKDAY(T_ExDate[[#This Row],[EnDate]])</f>
        <v>2</v>
      </c>
      <c r="E242" t="str">
        <f>VLOOKUP(T_ExDate[[#This Row],[Day]],T_Day[],2,FALSE)</f>
        <v>MON</v>
      </c>
      <c r="F242" t="str">
        <f>VLOOKUP(T_ExDate[[#This Row],[Day]],T_Day[],3,FALSE)</f>
        <v>دوشنبه</v>
      </c>
      <c r="G242">
        <f>ROUNDDOWN(T_ExDate[[#This Row],[DateID]]/7,0)-_xlfn.XLOOKUP(T_ExDate[[#This Row],[FaYear]],T_WeekNumberOrigin[Year],T_WeekNumberOrigin[GeneralWeekNumberofFirstDayofYear])</f>
        <v>35</v>
      </c>
      <c r="H242" t="str">
        <f>TEXT(T_ExDate[[#This Row],[DateID]],"[$-fa-IR,16]yyyy")</f>
        <v>1400</v>
      </c>
      <c r="I242" t="str">
        <f>TEXT(T_ExDate[[#This Row],[DateID]],"[$-fa-IR,16]mm")</f>
        <v>08</v>
      </c>
      <c r="J242" t="str">
        <f>VLOOKUP(T_ExDate[[#This Row],[FaMonth]],T_Month[],2,FALSE)</f>
        <v>آبان</v>
      </c>
      <c r="K242" t="str">
        <f>TEXT(T_ExDate[[#This Row],[DateID]],"[$-fa-IR,16]dd")</f>
        <v>24</v>
      </c>
      <c r="L242" t="str">
        <f>TEXT(T_ExDate[[#This Row],[DateID]],"[$-ar-SA,17]yyyy")</f>
        <v>1443</v>
      </c>
      <c r="M242" t="str">
        <f>TEXT(T_ExDate[[#This Row],[DateID]],"[$-ar-SA,17]mm")</f>
        <v>04</v>
      </c>
      <c r="N242" t="str">
        <f>VLOOKUP(T_ExDate[[#This Row],[ArMonth]],T_Month[],3,FALSE)</f>
        <v>ربیع‌الثانی</v>
      </c>
      <c r="O242" t="str">
        <f>TEXT(T_ExDate[[#This Row],[DateID]],"[$-ar-SA,17]dd")</f>
        <v>10</v>
      </c>
      <c r="P242" t="str">
        <f>_xlfn.CONCAT(T_ExDate[[#This Row],[FaYear]],"-",T_ExDate[[#This Row],[FaMonth]],"-",T_ExDate[[#This Row],[FaDayDate]])</f>
        <v>1400-08-24</v>
      </c>
    </row>
    <row r="243" spans="1:16" x14ac:dyDescent="0.4">
      <c r="A243" s="1">
        <f>T_ExDate[[#This Row],[EnDate]]</f>
        <v>44516</v>
      </c>
      <c r="B243" s="2">
        <v>44516</v>
      </c>
      <c r="C243" s="3">
        <f>T_ExDate[[#This Row],[EnDate]]</f>
        <v>44516</v>
      </c>
      <c r="D243">
        <f>WEEKDAY(T_ExDate[[#This Row],[EnDate]])</f>
        <v>3</v>
      </c>
      <c r="E243" t="str">
        <f>VLOOKUP(T_ExDate[[#This Row],[Day]],T_Day[],2,FALSE)</f>
        <v>TUE</v>
      </c>
      <c r="F243" t="str">
        <f>VLOOKUP(T_ExDate[[#This Row],[Day]],T_Day[],3,FALSE)</f>
        <v>سه شنبه</v>
      </c>
      <c r="G243">
        <f>ROUNDDOWN(T_ExDate[[#This Row],[DateID]]/7,0)-_xlfn.XLOOKUP(T_ExDate[[#This Row],[FaYear]],T_WeekNumberOrigin[Year],T_WeekNumberOrigin[GeneralWeekNumberofFirstDayofYear])</f>
        <v>35</v>
      </c>
      <c r="H243" t="str">
        <f>TEXT(T_ExDate[[#This Row],[DateID]],"[$-fa-IR,16]yyyy")</f>
        <v>1400</v>
      </c>
      <c r="I243" t="str">
        <f>TEXT(T_ExDate[[#This Row],[DateID]],"[$-fa-IR,16]mm")</f>
        <v>08</v>
      </c>
      <c r="J243" t="str">
        <f>VLOOKUP(T_ExDate[[#This Row],[FaMonth]],T_Month[],2,FALSE)</f>
        <v>آبان</v>
      </c>
      <c r="K243" t="str">
        <f>TEXT(T_ExDate[[#This Row],[DateID]],"[$-fa-IR,16]dd")</f>
        <v>25</v>
      </c>
      <c r="L243" t="str">
        <f>TEXT(T_ExDate[[#This Row],[DateID]],"[$-ar-SA,17]yyyy")</f>
        <v>1443</v>
      </c>
      <c r="M243" t="str">
        <f>TEXT(T_ExDate[[#This Row],[DateID]],"[$-ar-SA,17]mm")</f>
        <v>04</v>
      </c>
      <c r="N243" t="str">
        <f>VLOOKUP(T_ExDate[[#This Row],[ArMonth]],T_Month[],3,FALSE)</f>
        <v>ربیع‌الثانی</v>
      </c>
      <c r="O243" t="str">
        <f>TEXT(T_ExDate[[#This Row],[DateID]],"[$-ar-SA,17]dd")</f>
        <v>11</v>
      </c>
      <c r="P243" t="str">
        <f>_xlfn.CONCAT(T_ExDate[[#This Row],[FaYear]],"-",T_ExDate[[#This Row],[FaMonth]],"-",T_ExDate[[#This Row],[FaDayDate]])</f>
        <v>1400-08-25</v>
      </c>
    </row>
    <row r="244" spans="1:16" x14ac:dyDescent="0.4">
      <c r="A244" s="1">
        <f>T_ExDate[[#This Row],[EnDate]]</f>
        <v>44517</v>
      </c>
      <c r="B244" s="2">
        <v>44517</v>
      </c>
      <c r="C244" s="3">
        <f>T_ExDate[[#This Row],[EnDate]]</f>
        <v>44517</v>
      </c>
      <c r="D244">
        <f>WEEKDAY(T_ExDate[[#This Row],[EnDate]])</f>
        <v>4</v>
      </c>
      <c r="E244" t="str">
        <f>VLOOKUP(T_ExDate[[#This Row],[Day]],T_Day[],2,FALSE)</f>
        <v>WED</v>
      </c>
      <c r="F244" t="str">
        <f>VLOOKUP(T_ExDate[[#This Row],[Day]],T_Day[],3,FALSE)</f>
        <v>چهارشنبه</v>
      </c>
      <c r="G244">
        <f>ROUNDDOWN(T_ExDate[[#This Row],[DateID]]/7,0)-_xlfn.XLOOKUP(T_ExDate[[#This Row],[FaYear]],T_WeekNumberOrigin[Year],T_WeekNumberOrigin[GeneralWeekNumberofFirstDayofYear])</f>
        <v>35</v>
      </c>
      <c r="H244" t="str">
        <f>TEXT(T_ExDate[[#This Row],[DateID]],"[$-fa-IR,16]yyyy")</f>
        <v>1400</v>
      </c>
      <c r="I244" t="str">
        <f>TEXT(T_ExDate[[#This Row],[DateID]],"[$-fa-IR,16]mm")</f>
        <v>08</v>
      </c>
      <c r="J244" t="str">
        <f>VLOOKUP(T_ExDate[[#This Row],[FaMonth]],T_Month[],2,FALSE)</f>
        <v>آبان</v>
      </c>
      <c r="K244" t="str">
        <f>TEXT(T_ExDate[[#This Row],[DateID]],"[$-fa-IR,16]dd")</f>
        <v>26</v>
      </c>
      <c r="L244" t="str">
        <f>TEXT(T_ExDate[[#This Row],[DateID]],"[$-ar-SA,17]yyyy")</f>
        <v>1443</v>
      </c>
      <c r="M244" t="str">
        <f>TEXT(T_ExDate[[#This Row],[DateID]],"[$-ar-SA,17]mm")</f>
        <v>04</v>
      </c>
      <c r="N244" t="str">
        <f>VLOOKUP(T_ExDate[[#This Row],[ArMonth]],T_Month[],3,FALSE)</f>
        <v>ربیع‌الثانی</v>
      </c>
      <c r="O244" t="str">
        <f>TEXT(T_ExDate[[#This Row],[DateID]],"[$-ar-SA,17]dd")</f>
        <v>12</v>
      </c>
      <c r="P244" t="str">
        <f>_xlfn.CONCAT(T_ExDate[[#This Row],[FaYear]],"-",T_ExDate[[#This Row],[FaMonth]],"-",T_ExDate[[#This Row],[FaDayDate]])</f>
        <v>1400-08-26</v>
      </c>
    </row>
    <row r="245" spans="1:16" x14ac:dyDescent="0.4">
      <c r="A245" s="1">
        <f>T_ExDate[[#This Row],[EnDate]]</f>
        <v>44518</v>
      </c>
      <c r="B245" s="2">
        <v>44518</v>
      </c>
      <c r="C245" s="3">
        <f>T_ExDate[[#This Row],[EnDate]]</f>
        <v>44518</v>
      </c>
      <c r="D245">
        <f>WEEKDAY(T_ExDate[[#This Row],[EnDate]])</f>
        <v>5</v>
      </c>
      <c r="E245" t="str">
        <f>VLOOKUP(T_ExDate[[#This Row],[Day]],T_Day[],2,FALSE)</f>
        <v>THU</v>
      </c>
      <c r="F245" t="str">
        <f>VLOOKUP(T_ExDate[[#This Row],[Day]],T_Day[],3,FALSE)</f>
        <v>پنجشنبه</v>
      </c>
      <c r="G245">
        <f>ROUNDDOWN(T_ExDate[[#This Row],[DateID]]/7,0)-_xlfn.XLOOKUP(T_ExDate[[#This Row],[FaYear]],T_WeekNumberOrigin[Year],T_WeekNumberOrigin[GeneralWeekNumberofFirstDayofYear])</f>
        <v>35</v>
      </c>
      <c r="H245" t="str">
        <f>TEXT(T_ExDate[[#This Row],[DateID]],"[$-fa-IR,16]yyyy")</f>
        <v>1400</v>
      </c>
      <c r="I245" t="str">
        <f>TEXT(T_ExDate[[#This Row],[DateID]],"[$-fa-IR,16]mm")</f>
        <v>08</v>
      </c>
      <c r="J245" t="str">
        <f>VLOOKUP(T_ExDate[[#This Row],[FaMonth]],T_Month[],2,FALSE)</f>
        <v>آبان</v>
      </c>
      <c r="K245" t="str">
        <f>TEXT(T_ExDate[[#This Row],[DateID]],"[$-fa-IR,16]dd")</f>
        <v>27</v>
      </c>
      <c r="L245" t="str">
        <f>TEXT(T_ExDate[[#This Row],[DateID]],"[$-ar-SA,17]yyyy")</f>
        <v>1443</v>
      </c>
      <c r="M245" t="str">
        <f>TEXT(T_ExDate[[#This Row],[DateID]],"[$-ar-SA,17]mm")</f>
        <v>04</v>
      </c>
      <c r="N245" t="str">
        <f>VLOOKUP(T_ExDate[[#This Row],[ArMonth]],T_Month[],3,FALSE)</f>
        <v>ربیع‌الثانی</v>
      </c>
      <c r="O245" t="str">
        <f>TEXT(T_ExDate[[#This Row],[DateID]],"[$-ar-SA,17]dd")</f>
        <v>13</v>
      </c>
      <c r="P245" t="str">
        <f>_xlfn.CONCAT(T_ExDate[[#This Row],[FaYear]],"-",T_ExDate[[#This Row],[FaMonth]],"-",T_ExDate[[#This Row],[FaDayDate]])</f>
        <v>1400-08-27</v>
      </c>
    </row>
    <row r="246" spans="1:16" x14ac:dyDescent="0.4">
      <c r="A246" s="1">
        <f>T_ExDate[[#This Row],[EnDate]]</f>
        <v>44519</v>
      </c>
      <c r="B246" s="2">
        <v>44519</v>
      </c>
      <c r="C246" s="3">
        <f>T_ExDate[[#This Row],[EnDate]]</f>
        <v>44519</v>
      </c>
      <c r="D246">
        <f>WEEKDAY(T_ExDate[[#This Row],[EnDate]])</f>
        <v>6</v>
      </c>
      <c r="E246" t="str">
        <f>VLOOKUP(T_ExDate[[#This Row],[Day]],T_Day[],2,FALSE)</f>
        <v>FRI</v>
      </c>
      <c r="F246" t="str">
        <f>VLOOKUP(T_ExDate[[#This Row],[Day]],T_Day[],3,FALSE)</f>
        <v>جمعه</v>
      </c>
      <c r="G246">
        <f>ROUNDDOWN(T_ExDate[[#This Row],[DateID]]/7,0)-_xlfn.XLOOKUP(T_ExDate[[#This Row],[FaYear]],T_WeekNumberOrigin[Year],T_WeekNumberOrigin[GeneralWeekNumberofFirstDayofYear])</f>
        <v>35</v>
      </c>
      <c r="H246" t="str">
        <f>TEXT(T_ExDate[[#This Row],[DateID]],"[$-fa-IR,16]yyyy")</f>
        <v>1400</v>
      </c>
      <c r="I246" t="str">
        <f>TEXT(T_ExDate[[#This Row],[DateID]],"[$-fa-IR,16]mm")</f>
        <v>08</v>
      </c>
      <c r="J246" t="str">
        <f>VLOOKUP(T_ExDate[[#This Row],[FaMonth]],T_Month[],2,FALSE)</f>
        <v>آبان</v>
      </c>
      <c r="K246" t="str">
        <f>TEXT(T_ExDate[[#This Row],[DateID]],"[$-fa-IR,16]dd")</f>
        <v>28</v>
      </c>
      <c r="L246" t="str">
        <f>TEXT(T_ExDate[[#This Row],[DateID]],"[$-ar-SA,17]yyyy")</f>
        <v>1443</v>
      </c>
      <c r="M246" t="str">
        <f>TEXT(T_ExDate[[#This Row],[DateID]],"[$-ar-SA,17]mm")</f>
        <v>04</v>
      </c>
      <c r="N246" t="str">
        <f>VLOOKUP(T_ExDate[[#This Row],[ArMonth]],T_Month[],3,FALSE)</f>
        <v>ربیع‌الثانی</v>
      </c>
      <c r="O246" t="str">
        <f>TEXT(T_ExDate[[#This Row],[DateID]],"[$-ar-SA,17]dd")</f>
        <v>14</v>
      </c>
      <c r="P246" t="str">
        <f>_xlfn.CONCAT(T_ExDate[[#This Row],[FaYear]],"-",T_ExDate[[#This Row],[FaMonth]],"-",T_ExDate[[#This Row],[FaDayDate]])</f>
        <v>1400-08-28</v>
      </c>
    </row>
    <row r="247" spans="1:16" x14ac:dyDescent="0.4">
      <c r="A247" s="1">
        <f>T_ExDate[[#This Row],[EnDate]]</f>
        <v>44520</v>
      </c>
      <c r="B247" s="2">
        <v>44520</v>
      </c>
      <c r="C247" s="3">
        <f>T_ExDate[[#This Row],[EnDate]]</f>
        <v>44520</v>
      </c>
      <c r="D247">
        <f>WEEKDAY(T_ExDate[[#This Row],[EnDate]])</f>
        <v>7</v>
      </c>
      <c r="E247" t="str">
        <f>VLOOKUP(T_ExDate[[#This Row],[Day]],T_Day[],2,FALSE)</f>
        <v>SAT</v>
      </c>
      <c r="F247" t="str">
        <f>VLOOKUP(T_ExDate[[#This Row],[Day]],T_Day[],3,FALSE)</f>
        <v>شنبه</v>
      </c>
      <c r="G247">
        <f>ROUNDDOWN(T_ExDate[[#This Row],[DateID]]/7,0)-_xlfn.XLOOKUP(T_ExDate[[#This Row],[FaYear]],T_WeekNumberOrigin[Year],T_WeekNumberOrigin[GeneralWeekNumberofFirstDayofYear])</f>
        <v>36</v>
      </c>
      <c r="H247" t="str">
        <f>TEXT(T_ExDate[[#This Row],[DateID]],"[$-fa-IR,16]yyyy")</f>
        <v>1400</v>
      </c>
      <c r="I247" t="str">
        <f>TEXT(T_ExDate[[#This Row],[DateID]],"[$-fa-IR,16]mm")</f>
        <v>08</v>
      </c>
      <c r="J247" t="str">
        <f>VLOOKUP(T_ExDate[[#This Row],[FaMonth]],T_Month[],2,FALSE)</f>
        <v>آبان</v>
      </c>
      <c r="K247" t="str">
        <f>TEXT(T_ExDate[[#This Row],[DateID]],"[$-fa-IR,16]dd")</f>
        <v>29</v>
      </c>
      <c r="L247" t="str">
        <f>TEXT(T_ExDate[[#This Row],[DateID]],"[$-ar-SA,17]yyyy")</f>
        <v>1443</v>
      </c>
      <c r="M247" t="str">
        <f>TEXT(T_ExDate[[#This Row],[DateID]],"[$-ar-SA,17]mm")</f>
        <v>04</v>
      </c>
      <c r="N247" t="str">
        <f>VLOOKUP(T_ExDate[[#This Row],[ArMonth]],T_Month[],3,FALSE)</f>
        <v>ربیع‌الثانی</v>
      </c>
      <c r="O247" t="str">
        <f>TEXT(T_ExDate[[#This Row],[DateID]],"[$-ar-SA,17]dd")</f>
        <v>15</v>
      </c>
      <c r="P247" t="str">
        <f>_xlfn.CONCAT(T_ExDate[[#This Row],[FaYear]],"-",T_ExDate[[#This Row],[FaMonth]],"-",T_ExDate[[#This Row],[FaDayDate]])</f>
        <v>1400-08-29</v>
      </c>
    </row>
    <row r="248" spans="1:16" x14ac:dyDescent="0.4">
      <c r="A248" s="1">
        <f>T_ExDate[[#This Row],[EnDate]]</f>
        <v>44521</v>
      </c>
      <c r="B248" s="2">
        <v>44521</v>
      </c>
      <c r="C248" s="3">
        <f>T_ExDate[[#This Row],[EnDate]]</f>
        <v>44521</v>
      </c>
      <c r="D248">
        <f>WEEKDAY(T_ExDate[[#This Row],[EnDate]])</f>
        <v>1</v>
      </c>
      <c r="E248" t="str">
        <f>VLOOKUP(T_ExDate[[#This Row],[Day]],T_Day[],2,FALSE)</f>
        <v>SUN</v>
      </c>
      <c r="F248" t="str">
        <f>VLOOKUP(T_ExDate[[#This Row],[Day]],T_Day[],3,FALSE)</f>
        <v>یکشنبه</v>
      </c>
      <c r="G248">
        <f>ROUNDDOWN(T_ExDate[[#This Row],[DateID]]/7,0)-_xlfn.XLOOKUP(T_ExDate[[#This Row],[FaYear]],T_WeekNumberOrigin[Year],T_WeekNumberOrigin[GeneralWeekNumberofFirstDayofYear])</f>
        <v>36</v>
      </c>
      <c r="H248" t="str">
        <f>TEXT(T_ExDate[[#This Row],[DateID]],"[$-fa-IR,16]yyyy")</f>
        <v>1400</v>
      </c>
      <c r="I248" t="str">
        <f>TEXT(T_ExDate[[#This Row],[DateID]],"[$-fa-IR,16]mm")</f>
        <v>08</v>
      </c>
      <c r="J248" t="str">
        <f>VLOOKUP(T_ExDate[[#This Row],[FaMonth]],T_Month[],2,FALSE)</f>
        <v>آبان</v>
      </c>
      <c r="K248" t="str">
        <f>TEXT(T_ExDate[[#This Row],[DateID]],"[$-fa-IR,16]dd")</f>
        <v>30</v>
      </c>
      <c r="L248" t="str">
        <f>TEXT(T_ExDate[[#This Row],[DateID]],"[$-ar-SA,17]yyyy")</f>
        <v>1443</v>
      </c>
      <c r="M248" t="str">
        <f>TEXT(T_ExDate[[#This Row],[DateID]],"[$-ar-SA,17]mm")</f>
        <v>04</v>
      </c>
      <c r="N248" t="str">
        <f>VLOOKUP(T_ExDate[[#This Row],[ArMonth]],T_Month[],3,FALSE)</f>
        <v>ربیع‌الثانی</v>
      </c>
      <c r="O248" t="str">
        <f>TEXT(T_ExDate[[#This Row],[DateID]],"[$-ar-SA,17]dd")</f>
        <v>16</v>
      </c>
      <c r="P248" t="str">
        <f>_xlfn.CONCAT(T_ExDate[[#This Row],[FaYear]],"-",T_ExDate[[#This Row],[FaMonth]],"-",T_ExDate[[#This Row],[FaDayDate]])</f>
        <v>1400-08-30</v>
      </c>
    </row>
    <row r="249" spans="1:16" x14ac:dyDescent="0.4">
      <c r="A249" s="1">
        <f>T_ExDate[[#This Row],[EnDate]]</f>
        <v>44522</v>
      </c>
      <c r="B249" s="2">
        <v>44522</v>
      </c>
      <c r="C249" s="3">
        <f>T_ExDate[[#This Row],[EnDate]]</f>
        <v>44522</v>
      </c>
      <c r="D249">
        <f>WEEKDAY(T_ExDate[[#This Row],[EnDate]])</f>
        <v>2</v>
      </c>
      <c r="E249" t="str">
        <f>VLOOKUP(T_ExDate[[#This Row],[Day]],T_Day[],2,FALSE)</f>
        <v>MON</v>
      </c>
      <c r="F249" t="str">
        <f>VLOOKUP(T_ExDate[[#This Row],[Day]],T_Day[],3,FALSE)</f>
        <v>دوشنبه</v>
      </c>
      <c r="G249">
        <f>ROUNDDOWN(T_ExDate[[#This Row],[DateID]]/7,0)-_xlfn.XLOOKUP(T_ExDate[[#This Row],[FaYear]],T_WeekNumberOrigin[Year],T_WeekNumberOrigin[GeneralWeekNumberofFirstDayofYear])</f>
        <v>36</v>
      </c>
      <c r="H249" t="str">
        <f>TEXT(T_ExDate[[#This Row],[DateID]],"[$-fa-IR,16]yyyy")</f>
        <v>1400</v>
      </c>
      <c r="I249" t="str">
        <f>TEXT(T_ExDate[[#This Row],[DateID]],"[$-fa-IR,16]mm")</f>
        <v>09</v>
      </c>
      <c r="J249" t="str">
        <f>VLOOKUP(T_ExDate[[#This Row],[FaMonth]],T_Month[],2,FALSE)</f>
        <v>آذر</v>
      </c>
      <c r="K249" t="str">
        <f>TEXT(T_ExDate[[#This Row],[DateID]],"[$-fa-IR,16]dd")</f>
        <v>01</v>
      </c>
      <c r="L249" t="str">
        <f>TEXT(T_ExDate[[#This Row],[DateID]],"[$-ar-SA,17]yyyy")</f>
        <v>1443</v>
      </c>
      <c r="M249" t="str">
        <f>TEXT(T_ExDate[[#This Row],[DateID]],"[$-ar-SA,17]mm")</f>
        <v>04</v>
      </c>
      <c r="N249" t="str">
        <f>VLOOKUP(T_ExDate[[#This Row],[ArMonth]],T_Month[],3,FALSE)</f>
        <v>ربیع‌الثانی</v>
      </c>
      <c r="O249" t="str">
        <f>TEXT(T_ExDate[[#This Row],[DateID]],"[$-ar-SA,17]dd")</f>
        <v>17</v>
      </c>
      <c r="P249" t="str">
        <f>_xlfn.CONCAT(T_ExDate[[#This Row],[FaYear]],"-",T_ExDate[[#This Row],[FaMonth]],"-",T_ExDate[[#This Row],[FaDayDate]])</f>
        <v>1400-09-01</v>
      </c>
    </row>
    <row r="250" spans="1:16" x14ac:dyDescent="0.4">
      <c r="A250" s="1">
        <f>T_ExDate[[#This Row],[EnDate]]</f>
        <v>44523</v>
      </c>
      <c r="B250" s="2">
        <v>44523</v>
      </c>
      <c r="C250" s="3">
        <f>T_ExDate[[#This Row],[EnDate]]</f>
        <v>44523</v>
      </c>
      <c r="D250">
        <f>WEEKDAY(T_ExDate[[#This Row],[EnDate]])</f>
        <v>3</v>
      </c>
      <c r="E250" t="str">
        <f>VLOOKUP(T_ExDate[[#This Row],[Day]],T_Day[],2,FALSE)</f>
        <v>TUE</v>
      </c>
      <c r="F250" t="str">
        <f>VLOOKUP(T_ExDate[[#This Row],[Day]],T_Day[],3,FALSE)</f>
        <v>سه شنبه</v>
      </c>
      <c r="G250">
        <f>ROUNDDOWN(T_ExDate[[#This Row],[DateID]]/7,0)-_xlfn.XLOOKUP(T_ExDate[[#This Row],[FaYear]],T_WeekNumberOrigin[Year],T_WeekNumberOrigin[GeneralWeekNumberofFirstDayofYear])</f>
        <v>36</v>
      </c>
      <c r="H250" t="str">
        <f>TEXT(T_ExDate[[#This Row],[DateID]],"[$-fa-IR,16]yyyy")</f>
        <v>1400</v>
      </c>
      <c r="I250" t="str">
        <f>TEXT(T_ExDate[[#This Row],[DateID]],"[$-fa-IR,16]mm")</f>
        <v>09</v>
      </c>
      <c r="J250" t="str">
        <f>VLOOKUP(T_ExDate[[#This Row],[FaMonth]],T_Month[],2,FALSE)</f>
        <v>آذر</v>
      </c>
      <c r="K250" t="str">
        <f>TEXT(T_ExDate[[#This Row],[DateID]],"[$-fa-IR,16]dd")</f>
        <v>02</v>
      </c>
      <c r="L250" t="str">
        <f>TEXT(T_ExDate[[#This Row],[DateID]],"[$-ar-SA,17]yyyy")</f>
        <v>1443</v>
      </c>
      <c r="M250" t="str">
        <f>TEXT(T_ExDate[[#This Row],[DateID]],"[$-ar-SA,17]mm")</f>
        <v>04</v>
      </c>
      <c r="N250" t="str">
        <f>VLOOKUP(T_ExDate[[#This Row],[ArMonth]],T_Month[],3,FALSE)</f>
        <v>ربیع‌الثانی</v>
      </c>
      <c r="O250" t="str">
        <f>TEXT(T_ExDate[[#This Row],[DateID]],"[$-ar-SA,17]dd")</f>
        <v>18</v>
      </c>
      <c r="P250" t="str">
        <f>_xlfn.CONCAT(T_ExDate[[#This Row],[FaYear]],"-",T_ExDate[[#This Row],[FaMonth]],"-",T_ExDate[[#This Row],[FaDayDate]])</f>
        <v>1400-09-02</v>
      </c>
    </row>
    <row r="251" spans="1:16" x14ac:dyDescent="0.4">
      <c r="A251" s="1">
        <f>T_ExDate[[#This Row],[EnDate]]</f>
        <v>44524</v>
      </c>
      <c r="B251" s="2">
        <v>44524</v>
      </c>
      <c r="C251" s="3">
        <f>T_ExDate[[#This Row],[EnDate]]</f>
        <v>44524</v>
      </c>
      <c r="D251">
        <f>WEEKDAY(T_ExDate[[#This Row],[EnDate]])</f>
        <v>4</v>
      </c>
      <c r="E251" t="str">
        <f>VLOOKUP(T_ExDate[[#This Row],[Day]],T_Day[],2,FALSE)</f>
        <v>WED</v>
      </c>
      <c r="F251" t="str">
        <f>VLOOKUP(T_ExDate[[#This Row],[Day]],T_Day[],3,FALSE)</f>
        <v>چهارشنبه</v>
      </c>
      <c r="G251">
        <f>ROUNDDOWN(T_ExDate[[#This Row],[DateID]]/7,0)-_xlfn.XLOOKUP(T_ExDate[[#This Row],[FaYear]],T_WeekNumberOrigin[Year],T_WeekNumberOrigin[GeneralWeekNumberofFirstDayofYear])</f>
        <v>36</v>
      </c>
      <c r="H251" t="str">
        <f>TEXT(T_ExDate[[#This Row],[DateID]],"[$-fa-IR,16]yyyy")</f>
        <v>1400</v>
      </c>
      <c r="I251" t="str">
        <f>TEXT(T_ExDate[[#This Row],[DateID]],"[$-fa-IR,16]mm")</f>
        <v>09</v>
      </c>
      <c r="J251" t="str">
        <f>VLOOKUP(T_ExDate[[#This Row],[FaMonth]],T_Month[],2,FALSE)</f>
        <v>آذر</v>
      </c>
      <c r="K251" t="str">
        <f>TEXT(T_ExDate[[#This Row],[DateID]],"[$-fa-IR,16]dd")</f>
        <v>03</v>
      </c>
      <c r="L251" t="str">
        <f>TEXT(T_ExDate[[#This Row],[DateID]],"[$-ar-SA,17]yyyy")</f>
        <v>1443</v>
      </c>
      <c r="M251" t="str">
        <f>TEXT(T_ExDate[[#This Row],[DateID]],"[$-ar-SA,17]mm")</f>
        <v>04</v>
      </c>
      <c r="N251" t="str">
        <f>VLOOKUP(T_ExDate[[#This Row],[ArMonth]],T_Month[],3,FALSE)</f>
        <v>ربیع‌الثانی</v>
      </c>
      <c r="O251" t="str">
        <f>TEXT(T_ExDate[[#This Row],[DateID]],"[$-ar-SA,17]dd")</f>
        <v>19</v>
      </c>
      <c r="P251" t="str">
        <f>_xlfn.CONCAT(T_ExDate[[#This Row],[FaYear]],"-",T_ExDate[[#This Row],[FaMonth]],"-",T_ExDate[[#This Row],[FaDayDate]])</f>
        <v>1400-09-03</v>
      </c>
    </row>
    <row r="252" spans="1:16" x14ac:dyDescent="0.4">
      <c r="A252" s="1">
        <f>T_ExDate[[#This Row],[EnDate]]</f>
        <v>44525</v>
      </c>
      <c r="B252" s="2">
        <v>44525</v>
      </c>
      <c r="C252" s="3">
        <f>T_ExDate[[#This Row],[EnDate]]</f>
        <v>44525</v>
      </c>
      <c r="D252">
        <f>WEEKDAY(T_ExDate[[#This Row],[EnDate]])</f>
        <v>5</v>
      </c>
      <c r="E252" t="str">
        <f>VLOOKUP(T_ExDate[[#This Row],[Day]],T_Day[],2,FALSE)</f>
        <v>THU</v>
      </c>
      <c r="F252" t="str">
        <f>VLOOKUP(T_ExDate[[#This Row],[Day]],T_Day[],3,FALSE)</f>
        <v>پنجشنبه</v>
      </c>
      <c r="G252">
        <f>ROUNDDOWN(T_ExDate[[#This Row],[DateID]]/7,0)-_xlfn.XLOOKUP(T_ExDate[[#This Row],[FaYear]],T_WeekNumberOrigin[Year],T_WeekNumberOrigin[GeneralWeekNumberofFirstDayofYear])</f>
        <v>36</v>
      </c>
      <c r="H252" t="str">
        <f>TEXT(T_ExDate[[#This Row],[DateID]],"[$-fa-IR,16]yyyy")</f>
        <v>1400</v>
      </c>
      <c r="I252" t="str">
        <f>TEXT(T_ExDate[[#This Row],[DateID]],"[$-fa-IR,16]mm")</f>
        <v>09</v>
      </c>
      <c r="J252" t="str">
        <f>VLOOKUP(T_ExDate[[#This Row],[FaMonth]],T_Month[],2,FALSE)</f>
        <v>آذر</v>
      </c>
      <c r="K252" t="str">
        <f>TEXT(T_ExDate[[#This Row],[DateID]],"[$-fa-IR,16]dd")</f>
        <v>04</v>
      </c>
      <c r="L252" t="str">
        <f>TEXT(T_ExDate[[#This Row],[DateID]],"[$-ar-SA,17]yyyy")</f>
        <v>1443</v>
      </c>
      <c r="M252" t="str">
        <f>TEXT(T_ExDate[[#This Row],[DateID]],"[$-ar-SA,17]mm")</f>
        <v>04</v>
      </c>
      <c r="N252" t="str">
        <f>VLOOKUP(T_ExDate[[#This Row],[ArMonth]],T_Month[],3,FALSE)</f>
        <v>ربیع‌الثانی</v>
      </c>
      <c r="O252" t="str">
        <f>TEXT(T_ExDate[[#This Row],[DateID]],"[$-ar-SA,17]dd")</f>
        <v>20</v>
      </c>
      <c r="P252" t="str">
        <f>_xlfn.CONCAT(T_ExDate[[#This Row],[FaYear]],"-",T_ExDate[[#This Row],[FaMonth]],"-",T_ExDate[[#This Row],[FaDayDate]])</f>
        <v>1400-09-04</v>
      </c>
    </row>
    <row r="253" spans="1:16" x14ac:dyDescent="0.4">
      <c r="A253" s="1">
        <f>T_ExDate[[#This Row],[EnDate]]</f>
        <v>44526</v>
      </c>
      <c r="B253" s="2">
        <v>44526</v>
      </c>
      <c r="C253" s="3">
        <f>T_ExDate[[#This Row],[EnDate]]</f>
        <v>44526</v>
      </c>
      <c r="D253">
        <f>WEEKDAY(T_ExDate[[#This Row],[EnDate]])</f>
        <v>6</v>
      </c>
      <c r="E253" t="str">
        <f>VLOOKUP(T_ExDate[[#This Row],[Day]],T_Day[],2,FALSE)</f>
        <v>FRI</v>
      </c>
      <c r="F253" t="str">
        <f>VLOOKUP(T_ExDate[[#This Row],[Day]],T_Day[],3,FALSE)</f>
        <v>جمعه</v>
      </c>
      <c r="G253">
        <f>ROUNDDOWN(T_ExDate[[#This Row],[DateID]]/7,0)-_xlfn.XLOOKUP(T_ExDate[[#This Row],[FaYear]],T_WeekNumberOrigin[Year],T_WeekNumberOrigin[GeneralWeekNumberofFirstDayofYear])</f>
        <v>36</v>
      </c>
      <c r="H253" t="str">
        <f>TEXT(T_ExDate[[#This Row],[DateID]],"[$-fa-IR,16]yyyy")</f>
        <v>1400</v>
      </c>
      <c r="I253" t="str">
        <f>TEXT(T_ExDate[[#This Row],[DateID]],"[$-fa-IR,16]mm")</f>
        <v>09</v>
      </c>
      <c r="J253" t="str">
        <f>VLOOKUP(T_ExDate[[#This Row],[FaMonth]],T_Month[],2,FALSE)</f>
        <v>آذر</v>
      </c>
      <c r="K253" t="str">
        <f>TEXT(T_ExDate[[#This Row],[DateID]],"[$-fa-IR,16]dd")</f>
        <v>05</v>
      </c>
      <c r="L253" t="str">
        <f>TEXT(T_ExDate[[#This Row],[DateID]],"[$-ar-SA,17]yyyy")</f>
        <v>1443</v>
      </c>
      <c r="M253" t="str">
        <f>TEXT(T_ExDate[[#This Row],[DateID]],"[$-ar-SA,17]mm")</f>
        <v>04</v>
      </c>
      <c r="N253" t="str">
        <f>VLOOKUP(T_ExDate[[#This Row],[ArMonth]],T_Month[],3,FALSE)</f>
        <v>ربیع‌الثانی</v>
      </c>
      <c r="O253" t="str">
        <f>TEXT(T_ExDate[[#This Row],[DateID]],"[$-ar-SA,17]dd")</f>
        <v>21</v>
      </c>
      <c r="P253" t="str">
        <f>_xlfn.CONCAT(T_ExDate[[#This Row],[FaYear]],"-",T_ExDate[[#This Row],[FaMonth]],"-",T_ExDate[[#This Row],[FaDayDate]])</f>
        <v>1400-09-05</v>
      </c>
    </row>
    <row r="254" spans="1:16" x14ac:dyDescent="0.4">
      <c r="A254" s="1">
        <f>T_ExDate[[#This Row],[EnDate]]</f>
        <v>44527</v>
      </c>
      <c r="B254" s="2">
        <v>44527</v>
      </c>
      <c r="C254" s="3">
        <f>T_ExDate[[#This Row],[EnDate]]</f>
        <v>44527</v>
      </c>
      <c r="D254">
        <f>WEEKDAY(T_ExDate[[#This Row],[EnDate]])</f>
        <v>7</v>
      </c>
      <c r="E254" t="str">
        <f>VLOOKUP(T_ExDate[[#This Row],[Day]],T_Day[],2,FALSE)</f>
        <v>SAT</v>
      </c>
      <c r="F254" t="str">
        <f>VLOOKUP(T_ExDate[[#This Row],[Day]],T_Day[],3,FALSE)</f>
        <v>شنبه</v>
      </c>
      <c r="G254">
        <f>ROUNDDOWN(T_ExDate[[#This Row],[DateID]]/7,0)-_xlfn.XLOOKUP(T_ExDate[[#This Row],[FaYear]],T_WeekNumberOrigin[Year],T_WeekNumberOrigin[GeneralWeekNumberofFirstDayofYear])</f>
        <v>37</v>
      </c>
      <c r="H254" t="str">
        <f>TEXT(T_ExDate[[#This Row],[DateID]],"[$-fa-IR,16]yyyy")</f>
        <v>1400</v>
      </c>
      <c r="I254" t="str">
        <f>TEXT(T_ExDate[[#This Row],[DateID]],"[$-fa-IR,16]mm")</f>
        <v>09</v>
      </c>
      <c r="J254" t="str">
        <f>VLOOKUP(T_ExDate[[#This Row],[FaMonth]],T_Month[],2,FALSE)</f>
        <v>آذر</v>
      </c>
      <c r="K254" t="str">
        <f>TEXT(T_ExDate[[#This Row],[DateID]],"[$-fa-IR,16]dd")</f>
        <v>06</v>
      </c>
      <c r="L254" t="str">
        <f>TEXT(T_ExDate[[#This Row],[DateID]],"[$-ar-SA,17]yyyy")</f>
        <v>1443</v>
      </c>
      <c r="M254" t="str">
        <f>TEXT(T_ExDate[[#This Row],[DateID]],"[$-ar-SA,17]mm")</f>
        <v>04</v>
      </c>
      <c r="N254" t="str">
        <f>VLOOKUP(T_ExDate[[#This Row],[ArMonth]],T_Month[],3,FALSE)</f>
        <v>ربیع‌الثانی</v>
      </c>
      <c r="O254" t="str">
        <f>TEXT(T_ExDate[[#This Row],[DateID]],"[$-ar-SA,17]dd")</f>
        <v>22</v>
      </c>
      <c r="P254" t="str">
        <f>_xlfn.CONCAT(T_ExDate[[#This Row],[FaYear]],"-",T_ExDate[[#This Row],[FaMonth]],"-",T_ExDate[[#This Row],[FaDayDate]])</f>
        <v>1400-09-06</v>
      </c>
    </row>
    <row r="255" spans="1:16" x14ac:dyDescent="0.4">
      <c r="A255" s="1">
        <f>T_ExDate[[#This Row],[EnDate]]</f>
        <v>44528</v>
      </c>
      <c r="B255" s="2">
        <v>44528</v>
      </c>
      <c r="C255" s="3">
        <f>T_ExDate[[#This Row],[EnDate]]</f>
        <v>44528</v>
      </c>
      <c r="D255">
        <f>WEEKDAY(T_ExDate[[#This Row],[EnDate]])</f>
        <v>1</v>
      </c>
      <c r="E255" t="str">
        <f>VLOOKUP(T_ExDate[[#This Row],[Day]],T_Day[],2,FALSE)</f>
        <v>SUN</v>
      </c>
      <c r="F255" t="str">
        <f>VLOOKUP(T_ExDate[[#This Row],[Day]],T_Day[],3,FALSE)</f>
        <v>یکشنبه</v>
      </c>
      <c r="G255">
        <f>ROUNDDOWN(T_ExDate[[#This Row],[DateID]]/7,0)-_xlfn.XLOOKUP(T_ExDate[[#This Row],[FaYear]],T_WeekNumberOrigin[Year],T_WeekNumberOrigin[GeneralWeekNumberofFirstDayofYear])</f>
        <v>37</v>
      </c>
      <c r="H255" t="str">
        <f>TEXT(T_ExDate[[#This Row],[DateID]],"[$-fa-IR,16]yyyy")</f>
        <v>1400</v>
      </c>
      <c r="I255" t="str">
        <f>TEXT(T_ExDate[[#This Row],[DateID]],"[$-fa-IR,16]mm")</f>
        <v>09</v>
      </c>
      <c r="J255" t="str">
        <f>VLOOKUP(T_ExDate[[#This Row],[FaMonth]],T_Month[],2,FALSE)</f>
        <v>آذر</v>
      </c>
      <c r="K255" t="str">
        <f>TEXT(T_ExDate[[#This Row],[DateID]],"[$-fa-IR,16]dd")</f>
        <v>07</v>
      </c>
      <c r="L255" t="str">
        <f>TEXT(T_ExDate[[#This Row],[DateID]],"[$-ar-SA,17]yyyy")</f>
        <v>1443</v>
      </c>
      <c r="M255" t="str">
        <f>TEXT(T_ExDate[[#This Row],[DateID]],"[$-ar-SA,17]mm")</f>
        <v>04</v>
      </c>
      <c r="N255" t="str">
        <f>VLOOKUP(T_ExDate[[#This Row],[ArMonth]],T_Month[],3,FALSE)</f>
        <v>ربیع‌الثانی</v>
      </c>
      <c r="O255" t="str">
        <f>TEXT(T_ExDate[[#This Row],[DateID]],"[$-ar-SA,17]dd")</f>
        <v>23</v>
      </c>
      <c r="P255" t="str">
        <f>_xlfn.CONCAT(T_ExDate[[#This Row],[FaYear]],"-",T_ExDate[[#This Row],[FaMonth]],"-",T_ExDate[[#This Row],[FaDayDate]])</f>
        <v>1400-09-07</v>
      </c>
    </row>
    <row r="256" spans="1:16" x14ac:dyDescent="0.4">
      <c r="A256" s="1">
        <f>T_ExDate[[#This Row],[EnDate]]</f>
        <v>44529</v>
      </c>
      <c r="B256" s="2">
        <v>44529</v>
      </c>
      <c r="C256" s="3">
        <f>T_ExDate[[#This Row],[EnDate]]</f>
        <v>44529</v>
      </c>
      <c r="D256">
        <f>WEEKDAY(T_ExDate[[#This Row],[EnDate]])</f>
        <v>2</v>
      </c>
      <c r="E256" t="str">
        <f>VLOOKUP(T_ExDate[[#This Row],[Day]],T_Day[],2,FALSE)</f>
        <v>MON</v>
      </c>
      <c r="F256" t="str">
        <f>VLOOKUP(T_ExDate[[#This Row],[Day]],T_Day[],3,FALSE)</f>
        <v>دوشنبه</v>
      </c>
      <c r="G256">
        <f>ROUNDDOWN(T_ExDate[[#This Row],[DateID]]/7,0)-_xlfn.XLOOKUP(T_ExDate[[#This Row],[FaYear]],T_WeekNumberOrigin[Year],T_WeekNumberOrigin[GeneralWeekNumberofFirstDayofYear])</f>
        <v>37</v>
      </c>
      <c r="H256" t="str">
        <f>TEXT(T_ExDate[[#This Row],[DateID]],"[$-fa-IR,16]yyyy")</f>
        <v>1400</v>
      </c>
      <c r="I256" t="str">
        <f>TEXT(T_ExDate[[#This Row],[DateID]],"[$-fa-IR,16]mm")</f>
        <v>09</v>
      </c>
      <c r="J256" t="str">
        <f>VLOOKUP(T_ExDate[[#This Row],[FaMonth]],T_Month[],2,FALSE)</f>
        <v>آذر</v>
      </c>
      <c r="K256" t="str">
        <f>TEXT(T_ExDate[[#This Row],[DateID]],"[$-fa-IR,16]dd")</f>
        <v>08</v>
      </c>
      <c r="L256" t="str">
        <f>TEXT(T_ExDate[[#This Row],[DateID]],"[$-ar-SA,17]yyyy")</f>
        <v>1443</v>
      </c>
      <c r="M256" t="str">
        <f>TEXT(T_ExDate[[#This Row],[DateID]],"[$-ar-SA,17]mm")</f>
        <v>04</v>
      </c>
      <c r="N256" t="str">
        <f>VLOOKUP(T_ExDate[[#This Row],[ArMonth]],T_Month[],3,FALSE)</f>
        <v>ربیع‌الثانی</v>
      </c>
      <c r="O256" t="str">
        <f>TEXT(T_ExDate[[#This Row],[DateID]],"[$-ar-SA,17]dd")</f>
        <v>24</v>
      </c>
      <c r="P256" t="str">
        <f>_xlfn.CONCAT(T_ExDate[[#This Row],[FaYear]],"-",T_ExDate[[#This Row],[FaMonth]],"-",T_ExDate[[#This Row],[FaDayDate]])</f>
        <v>1400-09-08</v>
      </c>
    </row>
    <row r="257" spans="1:16" x14ac:dyDescent="0.4">
      <c r="A257" s="1">
        <f>T_ExDate[[#This Row],[EnDate]]</f>
        <v>44530</v>
      </c>
      <c r="B257" s="2">
        <v>44530</v>
      </c>
      <c r="C257" s="3">
        <f>T_ExDate[[#This Row],[EnDate]]</f>
        <v>44530</v>
      </c>
      <c r="D257">
        <f>WEEKDAY(T_ExDate[[#This Row],[EnDate]])</f>
        <v>3</v>
      </c>
      <c r="E257" t="str">
        <f>VLOOKUP(T_ExDate[[#This Row],[Day]],T_Day[],2,FALSE)</f>
        <v>TUE</v>
      </c>
      <c r="F257" t="str">
        <f>VLOOKUP(T_ExDate[[#This Row],[Day]],T_Day[],3,FALSE)</f>
        <v>سه شنبه</v>
      </c>
      <c r="G257">
        <f>ROUNDDOWN(T_ExDate[[#This Row],[DateID]]/7,0)-_xlfn.XLOOKUP(T_ExDate[[#This Row],[FaYear]],T_WeekNumberOrigin[Year],T_WeekNumberOrigin[GeneralWeekNumberofFirstDayofYear])</f>
        <v>37</v>
      </c>
      <c r="H257" t="str">
        <f>TEXT(T_ExDate[[#This Row],[DateID]],"[$-fa-IR,16]yyyy")</f>
        <v>1400</v>
      </c>
      <c r="I257" t="str">
        <f>TEXT(T_ExDate[[#This Row],[DateID]],"[$-fa-IR,16]mm")</f>
        <v>09</v>
      </c>
      <c r="J257" t="str">
        <f>VLOOKUP(T_ExDate[[#This Row],[FaMonth]],T_Month[],2,FALSE)</f>
        <v>آذر</v>
      </c>
      <c r="K257" t="str">
        <f>TEXT(T_ExDate[[#This Row],[DateID]],"[$-fa-IR,16]dd")</f>
        <v>09</v>
      </c>
      <c r="L257" t="str">
        <f>TEXT(T_ExDate[[#This Row],[DateID]],"[$-ar-SA,17]yyyy")</f>
        <v>1443</v>
      </c>
      <c r="M257" t="str">
        <f>TEXT(T_ExDate[[#This Row],[DateID]],"[$-ar-SA,17]mm")</f>
        <v>04</v>
      </c>
      <c r="N257" t="str">
        <f>VLOOKUP(T_ExDate[[#This Row],[ArMonth]],T_Month[],3,FALSE)</f>
        <v>ربیع‌الثانی</v>
      </c>
      <c r="O257" t="str">
        <f>TEXT(T_ExDate[[#This Row],[DateID]],"[$-ar-SA,17]dd")</f>
        <v>25</v>
      </c>
      <c r="P257" t="str">
        <f>_xlfn.CONCAT(T_ExDate[[#This Row],[FaYear]],"-",T_ExDate[[#This Row],[FaMonth]],"-",T_ExDate[[#This Row],[FaDayDate]])</f>
        <v>1400-09-09</v>
      </c>
    </row>
    <row r="258" spans="1:16" x14ac:dyDescent="0.4">
      <c r="A258" s="1">
        <f>T_ExDate[[#This Row],[EnDate]]</f>
        <v>44531</v>
      </c>
      <c r="B258" s="2">
        <v>44531</v>
      </c>
      <c r="C258" s="3">
        <f>T_ExDate[[#This Row],[EnDate]]</f>
        <v>44531</v>
      </c>
      <c r="D258">
        <f>WEEKDAY(T_ExDate[[#This Row],[EnDate]])</f>
        <v>4</v>
      </c>
      <c r="E258" t="str">
        <f>VLOOKUP(T_ExDate[[#This Row],[Day]],T_Day[],2,FALSE)</f>
        <v>WED</v>
      </c>
      <c r="F258" t="str">
        <f>VLOOKUP(T_ExDate[[#This Row],[Day]],T_Day[],3,FALSE)</f>
        <v>چهارشنبه</v>
      </c>
      <c r="G258">
        <f>ROUNDDOWN(T_ExDate[[#This Row],[DateID]]/7,0)-_xlfn.XLOOKUP(T_ExDate[[#This Row],[FaYear]],T_WeekNumberOrigin[Year],T_WeekNumberOrigin[GeneralWeekNumberofFirstDayofYear])</f>
        <v>37</v>
      </c>
      <c r="H258" t="str">
        <f>TEXT(T_ExDate[[#This Row],[DateID]],"[$-fa-IR,16]yyyy")</f>
        <v>1400</v>
      </c>
      <c r="I258" t="str">
        <f>TEXT(T_ExDate[[#This Row],[DateID]],"[$-fa-IR,16]mm")</f>
        <v>09</v>
      </c>
      <c r="J258" t="str">
        <f>VLOOKUP(T_ExDate[[#This Row],[FaMonth]],T_Month[],2,FALSE)</f>
        <v>آذر</v>
      </c>
      <c r="K258" t="str">
        <f>TEXT(T_ExDate[[#This Row],[DateID]],"[$-fa-IR,16]dd")</f>
        <v>10</v>
      </c>
      <c r="L258" t="str">
        <f>TEXT(T_ExDate[[#This Row],[DateID]],"[$-ar-SA,17]yyyy")</f>
        <v>1443</v>
      </c>
      <c r="M258" t="str">
        <f>TEXT(T_ExDate[[#This Row],[DateID]],"[$-ar-SA,17]mm")</f>
        <v>04</v>
      </c>
      <c r="N258" t="str">
        <f>VLOOKUP(T_ExDate[[#This Row],[ArMonth]],T_Month[],3,FALSE)</f>
        <v>ربیع‌الثانی</v>
      </c>
      <c r="O258" t="str">
        <f>TEXT(T_ExDate[[#This Row],[DateID]],"[$-ar-SA,17]dd")</f>
        <v>26</v>
      </c>
      <c r="P258" t="str">
        <f>_xlfn.CONCAT(T_ExDate[[#This Row],[FaYear]],"-",T_ExDate[[#This Row],[FaMonth]],"-",T_ExDate[[#This Row],[FaDayDate]])</f>
        <v>1400-09-10</v>
      </c>
    </row>
    <row r="259" spans="1:16" x14ac:dyDescent="0.4">
      <c r="A259" s="1">
        <f>T_ExDate[[#This Row],[EnDate]]</f>
        <v>44532</v>
      </c>
      <c r="B259" s="2">
        <v>44532</v>
      </c>
      <c r="C259" s="3">
        <f>T_ExDate[[#This Row],[EnDate]]</f>
        <v>44532</v>
      </c>
      <c r="D259">
        <f>WEEKDAY(T_ExDate[[#This Row],[EnDate]])</f>
        <v>5</v>
      </c>
      <c r="E259" t="str">
        <f>VLOOKUP(T_ExDate[[#This Row],[Day]],T_Day[],2,FALSE)</f>
        <v>THU</v>
      </c>
      <c r="F259" t="str">
        <f>VLOOKUP(T_ExDate[[#This Row],[Day]],T_Day[],3,FALSE)</f>
        <v>پنجشنبه</v>
      </c>
      <c r="G259">
        <f>ROUNDDOWN(T_ExDate[[#This Row],[DateID]]/7,0)-_xlfn.XLOOKUP(T_ExDate[[#This Row],[FaYear]],T_WeekNumberOrigin[Year],T_WeekNumberOrigin[GeneralWeekNumberofFirstDayofYear])</f>
        <v>37</v>
      </c>
      <c r="H259" t="str">
        <f>TEXT(T_ExDate[[#This Row],[DateID]],"[$-fa-IR,16]yyyy")</f>
        <v>1400</v>
      </c>
      <c r="I259" t="str">
        <f>TEXT(T_ExDate[[#This Row],[DateID]],"[$-fa-IR,16]mm")</f>
        <v>09</v>
      </c>
      <c r="J259" t="str">
        <f>VLOOKUP(T_ExDate[[#This Row],[FaMonth]],T_Month[],2,FALSE)</f>
        <v>آذر</v>
      </c>
      <c r="K259" t="str">
        <f>TEXT(T_ExDate[[#This Row],[DateID]],"[$-fa-IR,16]dd")</f>
        <v>11</v>
      </c>
      <c r="L259" t="str">
        <f>TEXT(T_ExDate[[#This Row],[DateID]],"[$-ar-SA,17]yyyy")</f>
        <v>1443</v>
      </c>
      <c r="M259" t="str">
        <f>TEXT(T_ExDate[[#This Row],[DateID]],"[$-ar-SA,17]mm")</f>
        <v>04</v>
      </c>
      <c r="N259" t="str">
        <f>VLOOKUP(T_ExDate[[#This Row],[ArMonth]],T_Month[],3,FALSE)</f>
        <v>ربیع‌الثانی</v>
      </c>
      <c r="O259" t="str">
        <f>TEXT(T_ExDate[[#This Row],[DateID]],"[$-ar-SA,17]dd")</f>
        <v>27</v>
      </c>
      <c r="P259" t="str">
        <f>_xlfn.CONCAT(T_ExDate[[#This Row],[FaYear]],"-",T_ExDate[[#This Row],[FaMonth]],"-",T_ExDate[[#This Row],[FaDayDate]])</f>
        <v>1400-09-11</v>
      </c>
    </row>
    <row r="260" spans="1:16" x14ac:dyDescent="0.4">
      <c r="A260" s="1">
        <f>T_ExDate[[#This Row],[EnDate]]</f>
        <v>44533</v>
      </c>
      <c r="B260" s="2">
        <v>44533</v>
      </c>
      <c r="C260" s="3">
        <f>T_ExDate[[#This Row],[EnDate]]</f>
        <v>44533</v>
      </c>
      <c r="D260">
        <f>WEEKDAY(T_ExDate[[#This Row],[EnDate]])</f>
        <v>6</v>
      </c>
      <c r="E260" t="str">
        <f>VLOOKUP(T_ExDate[[#This Row],[Day]],T_Day[],2,FALSE)</f>
        <v>FRI</v>
      </c>
      <c r="F260" t="str">
        <f>VLOOKUP(T_ExDate[[#This Row],[Day]],T_Day[],3,FALSE)</f>
        <v>جمعه</v>
      </c>
      <c r="G260">
        <f>ROUNDDOWN(T_ExDate[[#This Row],[DateID]]/7,0)-_xlfn.XLOOKUP(T_ExDate[[#This Row],[FaYear]],T_WeekNumberOrigin[Year],T_WeekNumberOrigin[GeneralWeekNumberofFirstDayofYear])</f>
        <v>37</v>
      </c>
      <c r="H260" t="str">
        <f>TEXT(T_ExDate[[#This Row],[DateID]],"[$-fa-IR,16]yyyy")</f>
        <v>1400</v>
      </c>
      <c r="I260" t="str">
        <f>TEXT(T_ExDate[[#This Row],[DateID]],"[$-fa-IR,16]mm")</f>
        <v>09</v>
      </c>
      <c r="J260" t="str">
        <f>VLOOKUP(T_ExDate[[#This Row],[FaMonth]],T_Month[],2,FALSE)</f>
        <v>آذر</v>
      </c>
      <c r="K260" t="str">
        <f>TEXT(T_ExDate[[#This Row],[DateID]],"[$-fa-IR,16]dd")</f>
        <v>12</v>
      </c>
      <c r="L260" t="str">
        <f>TEXT(T_ExDate[[#This Row],[DateID]],"[$-ar-SA,17]yyyy")</f>
        <v>1443</v>
      </c>
      <c r="M260" t="str">
        <f>TEXT(T_ExDate[[#This Row],[DateID]],"[$-ar-SA,17]mm")</f>
        <v>04</v>
      </c>
      <c r="N260" t="str">
        <f>VLOOKUP(T_ExDate[[#This Row],[ArMonth]],T_Month[],3,FALSE)</f>
        <v>ربیع‌الثانی</v>
      </c>
      <c r="O260" t="str">
        <f>TEXT(T_ExDate[[#This Row],[DateID]],"[$-ar-SA,17]dd")</f>
        <v>28</v>
      </c>
      <c r="P260" t="str">
        <f>_xlfn.CONCAT(T_ExDate[[#This Row],[FaYear]],"-",T_ExDate[[#This Row],[FaMonth]],"-",T_ExDate[[#This Row],[FaDayDate]])</f>
        <v>1400-09-12</v>
      </c>
    </row>
    <row r="261" spans="1:16" x14ac:dyDescent="0.4">
      <c r="A261" s="1">
        <f>T_ExDate[[#This Row],[EnDate]]</f>
        <v>44534</v>
      </c>
      <c r="B261" s="2">
        <v>44534</v>
      </c>
      <c r="C261" s="3">
        <f>T_ExDate[[#This Row],[EnDate]]</f>
        <v>44534</v>
      </c>
      <c r="D261">
        <f>WEEKDAY(T_ExDate[[#This Row],[EnDate]])</f>
        <v>7</v>
      </c>
      <c r="E261" t="str">
        <f>VLOOKUP(T_ExDate[[#This Row],[Day]],T_Day[],2,FALSE)</f>
        <v>SAT</v>
      </c>
      <c r="F261" t="str">
        <f>VLOOKUP(T_ExDate[[#This Row],[Day]],T_Day[],3,FALSE)</f>
        <v>شنبه</v>
      </c>
      <c r="G261">
        <f>ROUNDDOWN(T_ExDate[[#This Row],[DateID]]/7,0)-_xlfn.XLOOKUP(T_ExDate[[#This Row],[FaYear]],T_WeekNumberOrigin[Year],T_WeekNumberOrigin[GeneralWeekNumberofFirstDayofYear])</f>
        <v>38</v>
      </c>
      <c r="H261" t="str">
        <f>TEXT(T_ExDate[[#This Row],[DateID]],"[$-fa-IR,16]yyyy")</f>
        <v>1400</v>
      </c>
      <c r="I261" t="str">
        <f>TEXT(T_ExDate[[#This Row],[DateID]],"[$-fa-IR,16]mm")</f>
        <v>09</v>
      </c>
      <c r="J261" t="str">
        <f>VLOOKUP(T_ExDate[[#This Row],[FaMonth]],T_Month[],2,FALSE)</f>
        <v>آذر</v>
      </c>
      <c r="K261" t="str">
        <f>TEXT(T_ExDate[[#This Row],[DateID]],"[$-fa-IR,16]dd")</f>
        <v>13</v>
      </c>
      <c r="L261" t="str">
        <f>TEXT(T_ExDate[[#This Row],[DateID]],"[$-ar-SA,17]yyyy")</f>
        <v>1443</v>
      </c>
      <c r="M261" t="str">
        <f>TEXT(T_ExDate[[#This Row],[DateID]],"[$-ar-SA,17]mm")</f>
        <v>04</v>
      </c>
      <c r="N261" t="str">
        <f>VLOOKUP(T_ExDate[[#This Row],[ArMonth]],T_Month[],3,FALSE)</f>
        <v>ربیع‌الثانی</v>
      </c>
      <c r="O261" t="str">
        <f>TEXT(T_ExDate[[#This Row],[DateID]],"[$-ar-SA,17]dd")</f>
        <v>29</v>
      </c>
      <c r="P261" t="str">
        <f>_xlfn.CONCAT(T_ExDate[[#This Row],[FaYear]],"-",T_ExDate[[#This Row],[FaMonth]],"-",T_ExDate[[#This Row],[FaDayDate]])</f>
        <v>1400-09-13</v>
      </c>
    </row>
    <row r="262" spans="1:16" x14ac:dyDescent="0.4">
      <c r="A262" s="1">
        <f>T_ExDate[[#This Row],[EnDate]]</f>
        <v>44535</v>
      </c>
      <c r="B262" s="2">
        <v>44535</v>
      </c>
      <c r="C262" s="3">
        <f>T_ExDate[[#This Row],[EnDate]]</f>
        <v>44535</v>
      </c>
      <c r="D262">
        <f>WEEKDAY(T_ExDate[[#This Row],[EnDate]])</f>
        <v>1</v>
      </c>
      <c r="E262" t="str">
        <f>VLOOKUP(T_ExDate[[#This Row],[Day]],T_Day[],2,FALSE)</f>
        <v>SUN</v>
      </c>
      <c r="F262" t="str">
        <f>VLOOKUP(T_ExDate[[#This Row],[Day]],T_Day[],3,FALSE)</f>
        <v>یکشنبه</v>
      </c>
      <c r="G262">
        <f>ROUNDDOWN(T_ExDate[[#This Row],[DateID]]/7,0)-_xlfn.XLOOKUP(T_ExDate[[#This Row],[FaYear]],T_WeekNumberOrigin[Year],T_WeekNumberOrigin[GeneralWeekNumberofFirstDayofYear])</f>
        <v>38</v>
      </c>
      <c r="H262" t="str">
        <f>TEXT(T_ExDate[[#This Row],[DateID]],"[$-fa-IR,16]yyyy")</f>
        <v>1400</v>
      </c>
      <c r="I262" t="str">
        <f>TEXT(T_ExDate[[#This Row],[DateID]],"[$-fa-IR,16]mm")</f>
        <v>09</v>
      </c>
      <c r="J262" t="str">
        <f>VLOOKUP(T_ExDate[[#This Row],[FaMonth]],T_Month[],2,FALSE)</f>
        <v>آذر</v>
      </c>
      <c r="K262" t="str">
        <f>TEXT(T_ExDate[[#This Row],[DateID]],"[$-fa-IR,16]dd")</f>
        <v>14</v>
      </c>
      <c r="L262" t="str">
        <f>TEXT(T_ExDate[[#This Row],[DateID]],"[$-ar-SA,17]yyyy")</f>
        <v>1443</v>
      </c>
      <c r="M262" t="str">
        <f>TEXT(T_ExDate[[#This Row],[DateID]],"[$-ar-SA,17]mm")</f>
        <v>05</v>
      </c>
      <c r="N262" t="str">
        <f>VLOOKUP(T_ExDate[[#This Row],[ArMonth]],T_Month[],3,FALSE)</f>
        <v>جمادی‌الاول</v>
      </c>
      <c r="O262" t="str">
        <f>TEXT(T_ExDate[[#This Row],[DateID]],"[$-ar-SA,17]dd")</f>
        <v>01</v>
      </c>
      <c r="P262" t="str">
        <f>_xlfn.CONCAT(T_ExDate[[#This Row],[FaYear]],"-",T_ExDate[[#This Row],[FaMonth]],"-",T_ExDate[[#This Row],[FaDayDate]])</f>
        <v>1400-09-14</v>
      </c>
    </row>
    <row r="263" spans="1:16" x14ac:dyDescent="0.4">
      <c r="A263" s="1">
        <f>T_ExDate[[#This Row],[EnDate]]</f>
        <v>44536</v>
      </c>
      <c r="B263" s="2">
        <v>44536</v>
      </c>
      <c r="C263" s="3">
        <f>T_ExDate[[#This Row],[EnDate]]</f>
        <v>44536</v>
      </c>
      <c r="D263">
        <f>WEEKDAY(T_ExDate[[#This Row],[EnDate]])</f>
        <v>2</v>
      </c>
      <c r="E263" t="str">
        <f>VLOOKUP(T_ExDate[[#This Row],[Day]],T_Day[],2,FALSE)</f>
        <v>MON</v>
      </c>
      <c r="F263" t="str">
        <f>VLOOKUP(T_ExDate[[#This Row],[Day]],T_Day[],3,FALSE)</f>
        <v>دوشنبه</v>
      </c>
      <c r="G263">
        <f>ROUNDDOWN(T_ExDate[[#This Row],[DateID]]/7,0)-_xlfn.XLOOKUP(T_ExDate[[#This Row],[FaYear]],T_WeekNumberOrigin[Year],T_WeekNumberOrigin[GeneralWeekNumberofFirstDayofYear])</f>
        <v>38</v>
      </c>
      <c r="H263" t="str">
        <f>TEXT(T_ExDate[[#This Row],[DateID]],"[$-fa-IR,16]yyyy")</f>
        <v>1400</v>
      </c>
      <c r="I263" t="str">
        <f>TEXT(T_ExDate[[#This Row],[DateID]],"[$-fa-IR,16]mm")</f>
        <v>09</v>
      </c>
      <c r="J263" t="str">
        <f>VLOOKUP(T_ExDate[[#This Row],[FaMonth]],T_Month[],2,FALSE)</f>
        <v>آذر</v>
      </c>
      <c r="K263" t="str">
        <f>TEXT(T_ExDate[[#This Row],[DateID]],"[$-fa-IR,16]dd")</f>
        <v>15</v>
      </c>
      <c r="L263" t="str">
        <f>TEXT(T_ExDate[[#This Row],[DateID]],"[$-ar-SA,17]yyyy")</f>
        <v>1443</v>
      </c>
      <c r="M263" t="str">
        <f>TEXT(T_ExDate[[#This Row],[DateID]],"[$-ar-SA,17]mm")</f>
        <v>05</v>
      </c>
      <c r="N263" t="str">
        <f>VLOOKUP(T_ExDate[[#This Row],[ArMonth]],T_Month[],3,FALSE)</f>
        <v>جمادی‌الاول</v>
      </c>
      <c r="O263" t="str">
        <f>TEXT(T_ExDate[[#This Row],[DateID]],"[$-ar-SA,17]dd")</f>
        <v>02</v>
      </c>
      <c r="P263" t="str">
        <f>_xlfn.CONCAT(T_ExDate[[#This Row],[FaYear]],"-",T_ExDate[[#This Row],[FaMonth]],"-",T_ExDate[[#This Row],[FaDayDate]])</f>
        <v>1400-09-15</v>
      </c>
    </row>
    <row r="264" spans="1:16" x14ac:dyDescent="0.4">
      <c r="A264" s="1">
        <f>T_ExDate[[#This Row],[EnDate]]</f>
        <v>44537</v>
      </c>
      <c r="B264" s="2">
        <v>44537</v>
      </c>
      <c r="C264" s="3">
        <f>T_ExDate[[#This Row],[EnDate]]</f>
        <v>44537</v>
      </c>
      <c r="D264">
        <f>WEEKDAY(T_ExDate[[#This Row],[EnDate]])</f>
        <v>3</v>
      </c>
      <c r="E264" t="str">
        <f>VLOOKUP(T_ExDate[[#This Row],[Day]],T_Day[],2,FALSE)</f>
        <v>TUE</v>
      </c>
      <c r="F264" t="str">
        <f>VLOOKUP(T_ExDate[[#This Row],[Day]],T_Day[],3,FALSE)</f>
        <v>سه شنبه</v>
      </c>
      <c r="G264">
        <f>ROUNDDOWN(T_ExDate[[#This Row],[DateID]]/7,0)-_xlfn.XLOOKUP(T_ExDate[[#This Row],[FaYear]],T_WeekNumberOrigin[Year],T_WeekNumberOrigin[GeneralWeekNumberofFirstDayofYear])</f>
        <v>38</v>
      </c>
      <c r="H264" t="str">
        <f>TEXT(T_ExDate[[#This Row],[DateID]],"[$-fa-IR,16]yyyy")</f>
        <v>1400</v>
      </c>
      <c r="I264" t="str">
        <f>TEXT(T_ExDate[[#This Row],[DateID]],"[$-fa-IR,16]mm")</f>
        <v>09</v>
      </c>
      <c r="J264" t="str">
        <f>VLOOKUP(T_ExDate[[#This Row],[FaMonth]],T_Month[],2,FALSE)</f>
        <v>آذر</v>
      </c>
      <c r="K264" t="str">
        <f>TEXT(T_ExDate[[#This Row],[DateID]],"[$-fa-IR,16]dd")</f>
        <v>16</v>
      </c>
      <c r="L264" t="str">
        <f>TEXT(T_ExDate[[#This Row],[DateID]],"[$-ar-SA,17]yyyy")</f>
        <v>1443</v>
      </c>
      <c r="M264" t="str">
        <f>TEXT(T_ExDate[[#This Row],[DateID]],"[$-ar-SA,17]mm")</f>
        <v>05</v>
      </c>
      <c r="N264" t="str">
        <f>VLOOKUP(T_ExDate[[#This Row],[ArMonth]],T_Month[],3,FALSE)</f>
        <v>جمادی‌الاول</v>
      </c>
      <c r="O264" t="str">
        <f>TEXT(T_ExDate[[#This Row],[DateID]],"[$-ar-SA,17]dd")</f>
        <v>03</v>
      </c>
      <c r="P264" t="str">
        <f>_xlfn.CONCAT(T_ExDate[[#This Row],[FaYear]],"-",T_ExDate[[#This Row],[FaMonth]],"-",T_ExDate[[#This Row],[FaDayDate]])</f>
        <v>1400-09-16</v>
      </c>
    </row>
    <row r="265" spans="1:16" x14ac:dyDescent="0.4">
      <c r="A265" s="1">
        <f>T_ExDate[[#This Row],[EnDate]]</f>
        <v>44538</v>
      </c>
      <c r="B265" s="2">
        <v>44538</v>
      </c>
      <c r="C265" s="3">
        <f>T_ExDate[[#This Row],[EnDate]]</f>
        <v>44538</v>
      </c>
      <c r="D265">
        <f>WEEKDAY(T_ExDate[[#This Row],[EnDate]])</f>
        <v>4</v>
      </c>
      <c r="E265" t="str">
        <f>VLOOKUP(T_ExDate[[#This Row],[Day]],T_Day[],2,FALSE)</f>
        <v>WED</v>
      </c>
      <c r="F265" t="str">
        <f>VLOOKUP(T_ExDate[[#This Row],[Day]],T_Day[],3,FALSE)</f>
        <v>چهارشنبه</v>
      </c>
      <c r="G265">
        <f>ROUNDDOWN(T_ExDate[[#This Row],[DateID]]/7,0)-_xlfn.XLOOKUP(T_ExDate[[#This Row],[FaYear]],T_WeekNumberOrigin[Year],T_WeekNumberOrigin[GeneralWeekNumberofFirstDayofYear])</f>
        <v>38</v>
      </c>
      <c r="H265" t="str">
        <f>TEXT(T_ExDate[[#This Row],[DateID]],"[$-fa-IR,16]yyyy")</f>
        <v>1400</v>
      </c>
      <c r="I265" t="str">
        <f>TEXT(T_ExDate[[#This Row],[DateID]],"[$-fa-IR,16]mm")</f>
        <v>09</v>
      </c>
      <c r="J265" t="str">
        <f>VLOOKUP(T_ExDate[[#This Row],[FaMonth]],T_Month[],2,FALSE)</f>
        <v>آذر</v>
      </c>
      <c r="K265" t="str">
        <f>TEXT(T_ExDate[[#This Row],[DateID]],"[$-fa-IR,16]dd")</f>
        <v>17</v>
      </c>
      <c r="L265" t="str">
        <f>TEXT(T_ExDate[[#This Row],[DateID]],"[$-ar-SA,17]yyyy")</f>
        <v>1443</v>
      </c>
      <c r="M265" t="str">
        <f>TEXT(T_ExDate[[#This Row],[DateID]],"[$-ar-SA,17]mm")</f>
        <v>05</v>
      </c>
      <c r="N265" t="str">
        <f>VLOOKUP(T_ExDate[[#This Row],[ArMonth]],T_Month[],3,FALSE)</f>
        <v>جمادی‌الاول</v>
      </c>
      <c r="O265" t="str">
        <f>TEXT(T_ExDate[[#This Row],[DateID]],"[$-ar-SA,17]dd")</f>
        <v>04</v>
      </c>
      <c r="P265" t="str">
        <f>_xlfn.CONCAT(T_ExDate[[#This Row],[FaYear]],"-",T_ExDate[[#This Row],[FaMonth]],"-",T_ExDate[[#This Row],[FaDayDate]])</f>
        <v>1400-09-17</v>
      </c>
    </row>
    <row r="266" spans="1:16" x14ac:dyDescent="0.4">
      <c r="A266" s="1">
        <f>T_ExDate[[#This Row],[EnDate]]</f>
        <v>44539</v>
      </c>
      <c r="B266" s="2">
        <v>44539</v>
      </c>
      <c r="C266" s="3">
        <f>T_ExDate[[#This Row],[EnDate]]</f>
        <v>44539</v>
      </c>
      <c r="D266">
        <f>WEEKDAY(T_ExDate[[#This Row],[EnDate]])</f>
        <v>5</v>
      </c>
      <c r="E266" t="str">
        <f>VLOOKUP(T_ExDate[[#This Row],[Day]],T_Day[],2,FALSE)</f>
        <v>THU</v>
      </c>
      <c r="F266" t="str">
        <f>VLOOKUP(T_ExDate[[#This Row],[Day]],T_Day[],3,FALSE)</f>
        <v>پنجشنبه</v>
      </c>
      <c r="G266">
        <f>ROUNDDOWN(T_ExDate[[#This Row],[DateID]]/7,0)-_xlfn.XLOOKUP(T_ExDate[[#This Row],[FaYear]],T_WeekNumberOrigin[Year],T_WeekNumberOrigin[GeneralWeekNumberofFirstDayofYear])</f>
        <v>38</v>
      </c>
      <c r="H266" t="str">
        <f>TEXT(T_ExDate[[#This Row],[DateID]],"[$-fa-IR,16]yyyy")</f>
        <v>1400</v>
      </c>
      <c r="I266" t="str">
        <f>TEXT(T_ExDate[[#This Row],[DateID]],"[$-fa-IR,16]mm")</f>
        <v>09</v>
      </c>
      <c r="J266" t="str">
        <f>VLOOKUP(T_ExDate[[#This Row],[FaMonth]],T_Month[],2,FALSE)</f>
        <v>آذر</v>
      </c>
      <c r="K266" t="str">
        <f>TEXT(T_ExDate[[#This Row],[DateID]],"[$-fa-IR,16]dd")</f>
        <v>18</v>
      </c>
      <c r="L266" t="str">
        <f>TEXT(T_ExDate[[#This Row],[DateID]],"[$-ar-SA,17]yyyy")</f>
        <v>1443</v>
      </c>
      <c r="M266" t="str">
        <f>TEXT(T_ExDate[[#This Row],[DateID]],"[$-ar-SA,17]mm")</f>
        <v>05</v>
      </c>
      <c r="N266" t="str">
        <f>VLOOKUP(T_ExDate[[#This Row],[ArMonth]],T_Month[],3,FALSE)</f>
        <v>جمادی‌الاول</v>
      </c>
      <c r="O266" t="str">
        <f>TEXT(T_ExDate[[#This Row],[DateID]],"[$-ar-SA,17]dd")</f>
        <v>05</v>
      </c>
      <c r="P266" t="str">
        <f>_xlfn.CONCAT(T_ExDate[[#This Row],[FaYear]],"-",T_ExDate[[#This Row],[FaMonth]],"-",T_ExDate[[#This Row],[FaDayDate]])</f>
        <v>1400-09-18</v>
      </c>
    </row>
    <row r="267" spans="1:16" x14ac:dyDescent="0.4">
      <c r="A267" s="1">
        <f>T_ExDate[[#This Row],[EnDate]]</f>
        <v>44540</v>
      </c>
      <c r="B267" s="2">
        <v>44540</v>
      </c>
      <c r="C267" s="3">
        <f>T_ExDate[[#This Row],[EnDate]]</f>
        <v>44540</v>
      </c>
      <c r="D267">
        <f>WEEKDAY(T_ExDate[[#This Row],[EnDate]])</f>
        <v>6</v>
      </c>
      <c r="E267" t="str">
        <f>VLOOKUP(T_ExDate[[#This Row],[Day]],T_Day[],2,FALSE)</f>
        <v>FRI</v>
      </c>
      <c r="F267" t="str">
        <f>VLOOKUP(T_ExDate[[#This Row],[Day]],T_Day[],3,FALSE)</f>
        <v>جمعه</v>
      </c>
      <c r="G267">
        <f>ROUNDDOWN(T_ExDate[[#This Row],[DateID]]/7,0)-_xlfn.XLOOKUP(T_ExDate[[#This Row],[FaYear]],T_WeekNumberOrigin[Year],T_WeekNumberOrigin[GeneralWeekNumberofFirstDayofYear])</f>
        <v>38</v>
      </c>
      <c r="H267" t="str">
        <f>TEXT(T_ExDate[[#This Row],[DateID]],"[$-fa-IR,16]yyyy")</f>
        <v>1400</v>
      </c>
      <c r="I267" t="str">
        <f>TEXT(T_ExDate[[#This Row],[DateID]],"[$-fa-IR,16]mm")</f>
        <v>09</v>
      </c>
      <c r="J267" t="str">
        <f>VLOOKUP(T_ExDate[[#This Row],[FaMonth]],T_Month[],2,FALSE)</f>
        <v>آذر</v>
      </c>
      <c r="K267" t="str">
        <f>TEXT(T_ExDate[[#This Row],[DateID]],"[$-fa-IR,16]dd")</f>
        <v>19</v>
      </c>
      <c r="L267" t="str">
        <f>TEXT(T_ExDate[[#This Row],[DateID]],"[$-ar-SA,17]yyyy")</f>
        <v>1443</v>
      </c>
      <c r="M267" t="str">
        <f>TEXT(T_ExDate[[#This Row],[DateID]],"[$-ar-SA,17]mm")</f>
        <v>05</v>
      </c>
      <c r="N267" t="str">
        <f>VLOOKUP(T_ExDate[[#This Row],[ArMonth]],T_Month[],3,FALSE)</f>
        <v>جمادی‌الاول</v>
      </c>
      <c r="O267" t="str">
        <f>TEXT(T_ExDate[[#This Row],[DateID]],"[$-ar-SA,17]dd")</f>
        <v>06</v>
      </c>
      <c r="P267" t="str">
        <f>_xlfn.CONCAT(T_ExDate[[#This Row],[FaYear]],"-",T_ExDate[[#This Row],[FaMonth]],"-",T_ExDate[[#This Row],[FaDayDate]])</f>
        <v>1400-09-19</v>
      </c>
    </row>
    <row r="268" spans="1:16" x14ac:dyDescent="0.4">
      <c r="A268" s="1">
        <f>T_ExDate[[#This Row],[EnDate]]</f>
        <v>44541</v>
      </c>
      <c r="B268" s="2">
        <v>44541</v>
      </c>
      <c r="C268" s="3">
        <f>T_ExDate[[#This Row],[EnDate]]</f>
        <v>44541</v>
      </c>
      <c r="D268">
        <f>WEEKDAY(T_ExDate[[#This Row],[EnDate]])</f>
        <v>7</v>
      </c>
      <c r="E268" t="str">
        <f>VLOOKUP(T_ExDate[[#This Row],[Day]],T_Day[],2,FALSE)</f>
        <v>SAT</v>
      </c>
      <c r="F268" t="str">
        <f>VLOOKUP(T_ExDate[[#This Row],[Day]],T_Day[],3,FALSE)</f>
        <v>شنبه</v>
      </c>
      <c r="G268">
        <f>ROUNDDOWN(T_ExDate[[#This Row],[DateID]]/7,0)-_xlfn.XLOOKUP(T_ExDate[[#This Row],[FaYear]],T_WeekNumberOrigin[Year],T_WeekNumberOrigin[GeneralWeekNumberofFirstDayofYear])</f>
        <v>39</v>
      </c>
      <c r="H268" t="str">
        <f>TEXT(T_ExDate[[#This Row],[DateID]],"[$-fa-IR,16]yyyy")</f>
        <v>1400</v>
      </c>
      <c r="I268" t="str">
        <f>TEXT(T_ExDate[[#This Row],[DateID]],"[$-fa-IR,16]mm")</f>
        <v>09</v>
      </c>
      <c r="J268" t="str">
        <f>VLOOKUP(T_ExDate[[#This Row],[FaMonth]],T_Month[],2,FALSE)</f>
        <v>آذر</v>
      </c>
      <c r="K268" t="str">
        <f>TEXT(T_ExDate[[#This Row],[DateID]],"[$-fa-IR,16]dd")</f>
        <v>20</v>
      </c>
      <c r="L268" t="str">
        <f>TEXT(T_ExDate[[#This Row],[DateID]],"[$-ar-SA,17]yyyy")</f>
        <v>1443</v>
      </c>
      <c r="M268" t="str">
        <f>TEXT(T_ExDate[[#This Row],[DateID]],"[$-ar-SA,17]mm")</f>
        <v>05</v>
      </c>
      <c r="N268" t="str">
        <f>VLOOKUP(T_ExDate[[#This Row],[ArMonth]],T_Month[],3,FALSE)</f>
        <v>جمادی‌الاول</v>
      </c>
      <c r="O268" t="str">
        <f>TEXT(T_ExDate[[#This Row],[DateID]],"[$-ar-SA,17]dd")</f>
        <v>07</v>
      </c>
      <c r="P268" t="str">
        <f>_xlfn.CONCAT(T_ExDate[[#This Row],[FaYear]],"-",T_ExDate[[#This Row],[FaMonth]],"-",T_ExDate[[#This Row],[FaDayDate]])</f>
        <v>1400-09-20</v>
      </c>
    </row>
    <row r="269" spans="1:16" x14ac:dyDescent="0.4">
      <c r="A269" s="1">
        <f>T_ExDate[[#This Row],[EnDate]]</f>
        <v>44542</v>
      </c>
      <c r="B269" s="2">
        <v>44542</v>
      </c>
      <c r="C269" s="3">
        <f>T_ExDate[[#This Row],[EnDate]]</f>
        <v>44542</v>
      </c>
      <c r="D269">
        <f>WEEKDAY(T_ExDate[[#This Row],[EnDate]])</f>
        <v>1</v>
      </c>
      <c r="E269" t="str">
        <f>VLOOKUP(T_ExDate[[#This Row],[Day]],T_Day[],2,FALSE)</f>
        <v>SUN</v>
      </c>
      <c r="F269" t="str">
        <f>VLOOKUP(T_ExDate[[#This Row],[Day]],T_Day[],3,FALSE)</f>
        <v>یکشنبه</v>
      </c>
      <c r="G269">
        <f>ROUNDDOWN(T_ExDate[[#This Row],[DateID]]/7,0)-_xlfn.XLOOKUP(T_ExDate[[#This Row],[FaYear]],T_WeekNumberOrigin[Year],T_WeekNumberOrigin[GeneralWeekNumberofFirstDayofYear])</f>
        <v>39</v>
      </c>
      <c r="H269" t="str">
        <f>TEXT(T_ExDate[[#This Row],[DateID]],"[$-fa-IR,16]yyyy")</f>
        <v>1400</v>
      </c>
      <c r="I269" t="str">
        <f>TEXT(T_ExDate[[#This Row],[DateID]],"[$-fa-IR,16]mm")</f>
        <v>09</v>
      </c>
      <c r="J269" t="str">
        <f>VLOOKUP(T_ExDate[[#This Row],[FaMonth]],T_Month[],2,FALSE)</f>
        <v>آذر</v>
      </c>
      <c r="K269" t="str">
        <f>TEXT(T_ExDate[[#This Row],[DateID]],"[$-fa-IR,16]dd")</f>
        <v>21</v>
      </c>
      <c r="L269" t="str">
        <f>TEXT(T_ExDate[[#This Row],[DateID]],"[$-ar-SA,17]yyyy")</f>
        <v>1443</v>
      </c>
      <c r="M269" t="str">
        <f>TEXT(T_ExDate[[#This Row],[DateID]],"[$-ar-SA,17]mm")</f>
        <v>05</v>
      </c>
      <c r="N269" t="str">
        <f>VLOOKUP(T_ExDate[[#This Row],[ArMonth]],T_Month[],3,FALSE)</f>
        <v>جمادی‌الاول</v>
      </c>
      <c r="O269" t="str">
        <f>TEXT(T_ExDate[[#This Row],[DateID]],"[$-ar-SA,17]dd")</f>
        <v>08</v>
      </c>
      <c r="P269" t="str">
        <f>_xlfn.CONCAT(T_ExDate[[#This Row],[FaYear]],"-",T_ExDate[[#This Row],[FaMonth]],"-",T_ExDate[[#This Row],[FaDayDate]])</f>
        <v>1400-09-21</v>
      </c>
    </row>
    <row r="270" spans="1:16" x14ac:dyDescent="0.4">
      <c r="A270" s="1">
        <f>T_ExDate[[#This Row],[EnDate]]</f>
        <v>44543</v>
      </c>
      <c r="B270" s="2">
        <v>44543</v>
      </c>
      <c r="C270" s="3">
        <f>T_ExDate[[#This Row],[EnDate]]</f>
        <v>44543</v>
      </c>
      <c r="D270">
        <f>WEEKDAY(T_ExDate[[#This Row],[EnDate]])</f>
        <v>2</v>
      </c>
      <c r="E270" t="str">
        <f>VLOOKUP(T_ExDate[[#This Row],[Day]],T_Day[],2,FALSE)</f>
        <v>MON</v>
      </c>
      <c r="F270" t="str">
        <f>VLOOKUP(T_ExDate[[#This Row],[Day]],T_Day[],3,FALSE)</f>
        <v>دوشنبه</v>
      </c>
      <c r="G270">
        <f>ROUNDDOWN(T_ExDate[[#This Row],[DateID]]/7,0)-_xlfn.XLOOKUP(T_ExDate[[#This Row],[FaYear]],T_WeekNumberOrigin[Year],T_WeekNumberOrigin[GeneralWeekNumberofFirstDayofYear])</f>
        <v>39</v>
      </c>
      <c r="H270" t="str">
        <f>TEXT(T_ExDate[[#This Row],[DateID]],"[$-fa-IR,16]yyyy")</f>
        <v>1400</v>
      </c>
      <c r="I270" t="str">
        <f>TEXT(T_ExDate[[#This Row],[DateID]],"[$-fa-IR,16]mm")</f>
        <v>09</v>
      </c>
      <c r="J270" t="str">
        <f>VLOOKUP(T_ExDate[[#This Row],[FaMonth]],T_Month[],2,FALSE)</f>
        <v>آذر</v>
      </c>
      <c r="K270" t="str">
        <f>TEXT(T_ExDate[[#This Row],[DateID]],"[$-fa-IR,16]dd")</f>
        <v>22</v>
      </c>
      <c r="L270" t="str">
        <f>TEXT(T_ExDate[[#This Row],[DateID]],"[$-ar-SA,17]yyyy")</f>
        <v>1443</v>
      </c>
      <c r="M270" t="str">
        <f>TEXT(T_ExDate[[#This Row],[DateID]],"[$-ar-SA,17]mm")</f>
        <v>05</v>
      </c>
      <c r="N270" t="str">
        <f>VLOOKUP(T_ExDate[[#This Row],[ArMonth]],T_Month[],3,FALSE)</f>
        <v>جمادی‌الاول</v>
      </c>
      <c r="O270" t="str">
        <f>TEXT(T_ExDate[[#This Row],[DateID]],"[$-ar-SA,17]dd")</f>
        <v>09</v>
      </c>
      <c r="P270" t="str">
        <f>_xlfn.CONCAT(T_ExDate[[#This Row],[FaYear]],"-",T_ExDate[[#This Row],[FaMonth]],"-",T_ExDate[[#This Row],[FaDayDate]])</f>
        <v>1400-09-22</v>
      </c>
    </row>
    <row r="271" spans="1:16" x14ac:dyDescent="0.4">
      <c r="A271" s="1">
        <f>T_ExDate[[#This Row],[EnDate]]</f>
        <v>44544</v>
      </c>
      <c r="B271" s="2">
        <v>44544</v>
      </c>
      <c r="C271" s="3">
        <f>T_ExDate[[#This Row],[EnDate]]</f>
        <v>44544</v>
      </c>
      <c r="D271">
        <f>WEEKDAY(T_ExDate[[#This Row],[EnDate]])</f>
        <v>3</v>
      </c>
      <c r="E271" t="str">
        <f>VLOOKUP(T_ExDate[[#This Row],[Day]],T_Day[],2,FALSE)</f>
        <v>TUE</v>
      </c>
      <c r="F271" t="str">
        <f>VLOOKUP(T_ExDate[[#This Row],[Day]],T_Day[],3,FALSE)</f>
        <v>سه شنبه</v>
      </c>
      <c r="G271">
        <f>ROUNDDOWN(T_ExDate[[#This Row],[DateID]]/7,0)-_xlfn.XLOOKUP(T_ExDate[[#This Row],[FaYear]],T_WeekNumberOrigin[Year],T_WeekNumberOrigin[GeneralWeekNumberofFirstDayofYear])</f>
        <v>39</v>
      </c>
      <c r="H271" t="str">
        <f>TEXT(T_ExDate[[#This Row],[DateID]],"[$-fa-IR,16]yyyy")</f>
        <v>1400</v>
      </c>
      <c r="I271" t="str">
        <f>TEXT(T_ExDate[[#This Row],[DateID]],"[$-fa-IR,16]mm")</f>
        <v>09</v>
      </c>
      <c r="J271" t="str">
        <f>VLOOKUP(T_ExDate[[#This Row],[FaMonth]],T_Month[],2,FALSE)</f>
        <v>آذر</v>
      </c>
      <c r="K271" t="str">
        <f>TEXT(T_ExDate[[#This Row],[DateID]],"[$-fa-IR,16]dd")</f>
        <v>23</v>
      </c>
      <c r="L271" t="str">
        <f>TEXT(T_ExDate[[#This Row],[DateID]],"[$-ar-SA,17]yyyy")</f>
        <v>1443</v>
      </c>
      <c r="M271" t="str">
        <f>TEXT(T_ExDate[[#This Row],[DateID]],"[$-ar-SA,17]mm")</f>
        <v>05</v>
      </c>
      <c r="N271" t="str">
        <f>VLOOKUP(T_ExDate[[#This Row],[ArMonth]],T_Month[],3,FALSE)</f>
        <v>جمادی‌الاول</v>
      </c>
      <c r="O271" t="str">
        <f>TEXT(T_ExDate[[#This Row],[DateID]],"[$-ar-SA,17]dd")</f>
        <v>10</v>
      </c>
      <c r="P271" t="str">
        <f>_xlfn.CONCAT(T_ExDate[[#This Row],[FaYear]],"-",T_ExDate[[#This Row],[FaMonth]],"-",T_ExDate[[#This Row],[FaDayDate]])</f>
        <v>1400-09-23</v>
      </c>
    </row>
    <row r="272" spans="1:16" x14ac:dyDescent="0.4">
      <c r="A272" s="1">
        <f>T_ExDate[[#This Row],[EnDate]]</f>
        <v>44545</v>
      </c>
      <c r="B272" s="2">
        <v>44545</v>
      </c>
      <c r="C272" s="3">
        <f>T_ExDate[[#This Row],[EnDate]]</f>
        <v>44545</v>
      </c>
      <c r="D272">
        <f>WEEKDAY(T_ExDate[[#This Row],[EnDate]])</f>
        <v>4</v>
      </c>
      <c r="E272" t="str">
        <f>VLOOKUP(T_ExDate[[#This Row],[Day]],T_Day[],2,FALSE)</f>
        <v>WED</v>
      </c>
      <c r="F272" t="str">
        <f>VLOOKUP(T_ExDate[[#This Row],[Day]],T_Day[],3,FALSE)</f>
        <v>چهارشنبه</v>
      </c>
      <c r="G272">
        <f>ROUNDDOWN(T_ExDate[[#This Row],[DateID]]/7,0)-_xlfn.XLOOKUP(T_ExDate[[#This Row],[FaYear]],T_WeekNumberOrigin[Year],T_WeekNumberOrigin[GeneralWeekNumberofFirstDayofYear])</f>
        <v>39</v>
      </c>
      <c r="H272" t="str">
        <f>TEXT(T_ExDate[[#This Row],[DateID]],"[$-fa-IR,16]yyyy")</f>
        <v>1400</v>
      </c>
      <c r="I272" t="str">
        <f>TEXT(T_ExDate[[#This Row],[DateID]],"[$-fa-IR,16]mm")</f>
        <v>09</v>
      </c>
      <c r="J272" t="str">
        <f>VLOOKUP(T_ExDate[[#This Row],[FaMonth]],T_Month[],2,FALSE)</f>
        <v>آذر</v>
      </c>
      <c r="K272" t="str">
        <f>TEXT(T_ExDate[[#This Row],[DateID]],"[$-fa-IR,16]dd")</f>
        <v>24</v>
      </c>
      <c r="L272" t="str">
        <f>TEXT(T_ExDate[[#This Row],[DateID]],"[$-ar-SA,17]yyyy")</f>
        <v>1443</v>
      </c>
      <c r="M272" t="str">
        <f>TEXT(T_ExDate[[#This Row],[DateID]],"[$-ar-SA,17]mm")</f>
        <v>05</v>
      </c>
      <c r="N272" t="str">
        <f>VLOOKUP(T_ExDate[[#This Row],[ArMonth]],T_Month[],3,FALSE)</f>
        <v>جمادی‌الاول</v>
      </c>
      <c r="O272" t="str">
        <f>TEXT(T_ExDate[[#This Row],[DateID]],"[$-ar-SA,17]dd")</f>
        <v>11</v>
      </c>
      <c r="P272" t="str">
        <f>_xlfn.CONCAT(T_ExDate[[#This Row],[FaYear]],"-",T_ExDate[[#This Row],[FaMonth]],"-",T_ExDate[[#This Row],[FaDayDate]])</f>
        <v>1400-09-24</v>
      </c>
    </row>
    <row r="273" spans="1:16" x14ac:dyDescent="0.4">
      <c r="A273" s="1">
        <f>T_ExDate[[#This Row],[EnDate]]</f>
        <v>44546</v>
      </c>
      <c r="B273" s="2">
        <v>44546</v>
      </c>
      <c r="C273" s="3">
        <f>T_ExDate[[#This Row],[EnDate]]</f>
        <v>44546</v>
      </c>
      <c r="D273">
        <f>WEEKDAY(T_ExDate[[#This Row],[EnDate]])</f>
        <v>5</v>
      </c>
      <c r="E273" t="str">
        <f>VLOOKUP(T_ExDate[[#This Row],[Day]],T_Day[],2,FALSE)</f>
        <v>THU</v>
      </c>
      <c r="F273" t="str">
        <f>VLOOKUP(T_ExDate[[#This Row],[Day]],T_Day[],3,FALSE)</f>
        <v>پنجشنبه</v>
      </c>
      <c r="G273">
        <f>ROUNDDOWN(T_ExDate[[#This Row],[DateID]]/7,0)-_xlfn.XLOOKUP(T_ExDate[[#This Row],[FaYear]],T_WeekNumberOrigin[Year],T_WeekNumberOrigin[GeneralWeekNumberofFirstDayofYear])</f>
        <v>39</v>
      </c>
      <c r="H273" t="str">
        <f>TEXT(T_ExDate[[#This Row],[DateID]],"[$-fa-IR,16]yyyy")</f>
        <v>1400</v>
      </c>
      <c r="I273" t="str">
        <f>TEXT(T_ExDate[[#This Row],[DateID]],"[$-fa-IR,16]mm")</f>
        <v>09</v>
      </c>
      <c r="J273" t="str">
        <f>VLOOKUP(T_ExDate[[#This Row],[FaMonth]],T_Month[],2,FALSE)</f>
        <v>آذر</v>
      </c>
      <c r="K273" t="str">
        <f>TEXT(T_ExDate[[#This Row],[DateID]],"[$-fa-IR,16]dd")</f>
        <v>25</v>
      </c>
      <c r="L273" t="str">
        <f>TEXT(T_ExDate[[#This Row],[DateID]],"[$-ar-SA,17]yyyy")</f>
        <v>1443</v>
      </c>
      <c r="M273" t="str">
        <f>TEXT(T_ExDate[[#This Row],[DateID]],"[$-ar-SA,17]mm")</f>
        <v>05</v>
      </c>
      <c r="N273" t="str">
        <f>VLOOKUP(T_ExDate[[#This Row],[ArMonth]],T_Month[],3,FALSE)</f>
        <v>جمادی‌الاول</v>
      </c>
      <c r="O273" t="str">
        <f>TEXT(T_ExDate[[#This Row],[DateID]],"[$-ar-SA,17]dd")</f>
        <v>12</v>
      </c>
      <c r="P273" t="str">
        <f>_xlfn.CONCAT(T_ExDate[[#This Row],[FaYear]],"-",T_ExDate[[#This Row],[FaMonth]],"-",T_ExDate[[#This Row],[FaDayDate]])</f>
        <v>1400-09-25</v>
      </c>
    </row>
    <row r="274" spans="1:16" x14ac:dyDescent="0.4">
      <c r="A274" s="1">
        <f>T_ExDate[[#This Row],[EnDate]]</f>
        <v>44547</v>
      </c>
      <c r="B274" s="2">
        <v>44547</v>
      </c>
      <c r="C274" s="3">
        <f>T_ExDate[[#This Row],[EnDate]]</f>
        <v>44547</v>
      </c>
      <c r="D274">
        <f>WEEKDAY(T_ExDate[[#This Row],[EnDate]])</f>
        <v>6</v>
      </c>
      <c r="E274" t="str">
        <f>VLOOKUP(T_ExDate[[#This Row],[Day]],T_Day[],2,FALSE)</f>
        <v>FRI</v>
      </c>
      <c r="F274" t="str">
        <f>VLOOKUP(T_ExDate[[#This Row],[Day]],T_Day[],3,FALSE)</f>
        <v>جمعه</v>
      </c>
      <c r="G274">
        <f>ROUNDDOWN(T_ExDate[[#This Row],[DateID]]/7,0)-_xlfn.XLOOKUP(T_ExDate[[#This Row],[FaYear]],T_WeekNumberOrigin[Year],T_WeekNumberOrigin[GeneralWeekNumberofFirstDayofYear])</f>
        <v>39</v>
      </c>
      <c r="H274" t="str">
        <f>TEXT(T_ExDate[[#This Row],[DateID]],"[$-fa-IR,16]yyyy")</f>
        <v>1400</v>
      </c>
      <c r="I274" t="str">
        <f>TEXT(T_ExDate[[#This Row],[DateID]],"[$-fa-IR,16]mm")</f>
        <v>09</v>
      </c>
      <c r="J274" t="str">
        <f>VLOOKUP(T_ExDate[[#This Row],[FaMonth]],T_Month[],2,FALSE)</f>
        <v>آذر</v>
      </c>
      <c r="K274" t="str">
        <f>TEXT(T_ExDate[[#This Row],[DateID]],"[$-fa-IR,16]dd")</f>
        <v>26</v>
      </c>
      <c r="L274" t="str">
        <f>TEXT(T_ExDate[[#This Row],[DateID]],"[$-ar-SA,17]yyyy")</f>
        <v>1443</v>
      </c>
      <c r="M274" t="str">
        <f>TEXT(T_ExDate[[#This Row],[DateID]],"[$-ar-SA,17]mm")</f>
        <v>05</v>
      </c>
      <c r="N274" t="str">
        <f>VLOOKUP(T_ExDate[[#This Row],[ArMonth]],T_Month[],3,FALSE)</f>
        <v>جمادی‌الاول</v>
      </c>
      <c r="O274" t="str">
        <f>TEXT(T_ExDate[[#This Row],[DateID]],"[$-ar-SA,17]dd")</f>
        <v>13</v>
      </c>
      <c r="P274" t="str">
        <f>_xlfn.CONCAT(T_ExDate[[#This Row],[FaYear]],"-",T_ExDate[[#This Row],[FaMonth]],"-",T_ExDate[[#This Row],[FaDayDate]])</f>
        <v>1400-09-26</v>
      </c>
    </row>
    <row r="275" spans="1:16" x14ac:dyDescent="0.4">
      <c r="A275" s="1">
        <f>T_ExDate[[#This Row],[EnDate]]</f>
        <v>44548</v>
      </c>
      <c r="B275" s="2">
        <v>44548</v>
      </c>
      <c r="C275" s="3">
        <f>T_ExDate[[#This Row],[EnDate]]</f>
        <v>44548</v>
      </c>
      <c r="D275">
        <f>WEEKDAY(T_ExDate[[#This Row],[EnDate]])</f>
        <v>7</v>
      </c>
      <c r="E275" t="str">
        <f>VLOOKUP(T_ExDate[[#This Row],[Day]],T_Day[],2,FALSE)</f>
        <v>SAT</v>
      </c>
      <c r="F275" t="str">
        <f>VLOOKUP(T_ExDate[[#This Row],[Day]],T_Day[],3,FALSE)</f>
        <v>شنبه</v>
      </c>
      <c r="G275">
        <f>ROUNDDOWN(T_ExDate[[#This Row],[DateID]]/7,0)-_xlfn.XLOOKUP(T_ExDate[[#This Row],[FaYear]],T_WeekNumberOrigin[Year],T_WeekNumberOrigin[GeneralWeekNumberofFirstDayofYear])</f>
        <v>40</v>
      </c>
      <c r="H275" t="str">
        <f>TEXT(T_ExDate[[#This Row],[DateID]],"[$-fa-IR,16]yyyy")</f>
        <v>1400</v>
      </c>
      <c r="I275" t="str">
        <f>TEXT(T_ExDate[[#This Row],[DateID]],"[$-fa-IR,16]mm")</f>
        <v>09</v>
      </c>
      <c r="J275" t="str">
        <f>VLOOKUP(T_ExDate[[#This Row],[FaMonth]],T_Month[],2,FALSE)</f>
        <v>آذر</v>
      </c>
      <c r="K275" t="str">
        <f>TEXT(T_ExDate[[#This Row],[DateID]],"[$-fa-IR,16]dd")</f>
        <v>27</v>
      </c>
      <c r="L275" t="str">
        <f>TEXT(T_ExDate[[#This Row],[DateID]],"[$-ar-SA,17]yyyy")</f>
        <v>1443</v>
      </c>
      <c r="M275" t="str">
        <f>TEXT(T_ExDate[[#This Row],[DateID]],"[$-ar-SA,17]mm")</f>
        <v>05</v>
      </c>
      <c r="N275" t="str">
        <f>VLOOKUP(T_ExDate[[#This Row],[ArMonth]],T_Month[],3,FALSE)</f>
        <v>جمادی‌الاول</v>
      </c>
      <c r="O275" t="str">
        <f>TEXT(T_ExDate[[#This Row],[DateID]],"[$-ar-SA,17]dd")</f>
        <v>14</v>
      </c>
      <c r="P275" t="str">
        <f>_xlfn.CONCAT(T_ExDate[[#This Row],[FaYear]],"-",T_ExDate[[#This Row],[FaMonth]],"-",T_ExDate[[#This Row],[FaDayDate]])</f>
        <v>1400-09-27</v>
      </c>
    </row>
    <row r="276" spans="1:16" x14ac:dyDescent="0.4">
      <c r="A276" s="1">
        <f>T_ExDate[[#This Row],[EnDate]]</f>
        <v>44549</v>
      </c>
      <c r="B276" s="2">
        <v>44549</v>
      </c>
      <c r="C276" s="3">
        <f>T_ExDate[[#This Row],[EnDate]]</f>
        <v>44549</v>
      </c>
      <c r="D276">
        <f>WEEKDAY(T_ExDate[[#This Row],[EnDate]])</f>
        <v>1</v>
      </c>
      <c r="E276" t="str">
        <f>VLOOKUP(T_ExDate[[#This Row],[Day]],T_Day[],2,FALSE)</f>
        <v>SUN</v>
      </c>
      <c r="F276" t="str">
        <f>VLOOKUP(T_ExDate[[#This Row],[Day]],T_Day[],3,FALSE)</f>
        <v>یکشنبه</v>
      </c>
      <c r="G276">
        <f>ROUNDDOWN(T_ExDate[[#This Row],[DateID]]/7,0)-_xlfn.XLOOKUP(T_ExDate[[#This Row],[FaYear]],T_WeekNumberOrigin[Year],T_WeekNumberOrigin[GeneralWeekNumberofFirstDayofYear])</f>
        <v>40</v>
      </c>
      <c r="H276" t="str">
        <f>TEXT(T_ExDate[[#This Row],[DateID]],"[$-fa-IR,16]yyyy")</f>
        <v>1400</v>
      </c>
      <c r="I276" t="str">
        <f>TEXT(T_ExDate[[#This Row],[DateID]],"[$-fa-IR,16]mm")</f>
        <v>09</v>
      </c>
      <c r="J276" t="str">
        <f>VLOOKUP(T_ExDate[[#This Row],[FaMonth]],T_Month[],2,FALSE)</f>
        <v>آذر</v>
      </c>
      <c r="K276" t="str">
        <f>TEXT(T_ExDate[[#This Row],[DateID]],"[$-fa-IR,16]dd")</f>
        <v>28</v>
      </c>
      <c r="L276" t="str">
        <f>TEXT(T_ExDate[[#This Row],[DateID]],"[$-ar-SA,17]yyyy")</f>
        <v>1443</v>
      </c>
      <c r="M276" t="str">
        <f>TEXT(T_ExDate[[#This Row],[DateID]],"[$-ar-SA,17]mm")</f>
        <v>05</v>
      </c>
      <c r="N276" t="str">
        <f>VLOOKUP(T_ExDate[[#This Row],[ArMonth]],T_Month[],3,FALSE)</f>
        <v>جمادی‌الاول</v>
      </c>
      <c r="O276" t="str">
        <f>TEXT(T_ExDate[[#This Row],[DateID]],"[$-ar-SA,17]dd")</f>
        <v>15</v>
      </c>
      <c r="P276" t="str">
        <f>_xlfn.CONCAT(T_ExDate[[#This Row],[FaYear]],"-",T_ExDate[[#This Row],[FaMonth]],"-",T_ExDate[[#This Row],[FaDayDate]])</f>
        <v>1400-09-28</v>
      </c>
    </row>
    <row r="277" spans="1:16" x14ac:dyDescent="0.4">
      <c r="A277" s="1">
        <f>T_ExDate[[#This Row],[EnDate]]</f>
        <v>44550</v>
      </c>
      <c r="B277" s="2">
        <v>44550</v>
      </c>
      <c r="C277" s="3">
        <f>T_ExDate[[#This Row],[EnDate]]</f>
        <v>44550</v>
      </c>
      <c r="D277">
        <f>WEEKDAY(T_ExDate[[#This Row],[EnDate]])</f>
        <v>2</v>
      </c>
      <c r="E277" t="str">
        <f>VLOOKUP(T_ExDate[[#This Row],[Day]],T_Day[],2,FALSE)</f>
        <v>MON</v>
      </c>
      <c r="F277" t="str">
        <f>VLOOKUP(T_ExDate[[#This Row],[Day]],T_Day[],3,FALSE)</f>
        <v>دوشنبه</v>
      </c>
      <c r="G277">
        <f>ROUNDDOWN(T_ExDate[[#This Row],[DateID]]/7,0)-_xlfn.XLOOKUP(T_ExDate[[#This Row],[FaYear]],T_WeekNumberOrigin[Year],T_WeekNumberOrigin[GeneralWeekNumberofFirstDayofYear])</f>
        <v>40</v>
      </c>
      <c r="H277" t="str">
        <f>TEXT(T_ExDate[[#This Row],[DateID]],"[$-fa-IR,16]yyyy")</f>
        <v>1400</v>
      </c>
      <c r="I277" t="str">
        <f>TEXT(T_ExDate[[#This Row],[DateID]],"[$-fa-IR,16]mm")</f>
        <v>09</v>
      </c>
      <c r="J277" t="str">
        <f>VLOOKUP(T_ExDate[[#This Row],[FaMonth]],T_Month[],2,FALSE)</f>
        <v>آذر</v>
      </c>
      <c r="K277" t="str">
        <f>TEXT(T_ExDate[[#This Row],[DateID]],"[$-fa-IR,16]dd")</f>
        <v>29</v>
      </c>
      <c r="L277" t="str">
        <f>TEXT(T_ExDate[[#This Row],[DateID]],"[$-ar-SA,17]yyyy")</f>
        <v>1443</v>
      </c>
      <c r="M277" t="str">
        <f>TEXT(T_ExDate[[#This Row],[DateID]],"[$-ar-SA,17]mm")</f>
        <v>05</v>
      </c>
      <c r="N277" t="str">
        <f>VLOOKUP(T_ExDate[[#This Row],[ArMonth]],T_Month[],3,FALSE)</f>
        <v>جمادی‌الاول</v>
      </c>
      <c r="O277" t="str">
        <f>TEXT(T_ExDate[[#This Row],[DateID]],"[$-ar-SA,17]dd")</f>
        <v>16</v>
      </c>
      <c r="P277" t="str">
        <f>_xlfn.CONCAT(T_ExDate[[#This Row],[FaYear]],"-",T_ExDate[[#This Row],[FaMonth]],"-",T_ExDate[[#This Row],[FaDayDate]])</f>
        <v>1400-09-29</v>
      </c>
    </row>
    <row r="278" spans="1:16" x14ac:dyDescent="0.4">
      <c r="A278" s="1">
        <f>T_ExDate[[#This Row],[EnDate]]</f>
        <v>44551</v>
      </c>
      <c r="B278" s="2">
        <v>44551</v>
      </c>
      <c r="C278" s="3">
        <f>T_ExDate[[#This Row],[EnDate]]</f>
        <v>44551</v>
      </c>
      <c r="D278">
        <f>WEEKDAY(T_ExDate[[#This Row],[EnDate]])</f>
        <v>3</v>
      </c>
      <c r="E278" t="str">
        <f>VLOOKUP(T_ExDate[[#This Row],[Day]],T_Day[],2,FALSE)</f>
        <v>TUE</v>
      </c>
      <c r="F278" t="str">
        <f>VLOOKUP(T_ExDate[[#This Row],[Day]],T_Day[],3,FALSE)</f>
        <v>سه شنبه</v>
      </c>
      <c r="G278">
        <f>ROUNDDOWN(T_ExDate[[#This Row],[DateID]]/7,0)-_xlfn.XLOOKUP(T_ExDate[[#This Row],[FaYear]],T_WeekNumberOrigin[Year],T_WeekNumberOrigin[GeneralWeekNumberofFirstDayofYear])</f>
        <v>40</v>
      </c>
      <c r="H278" t="str">
        <f>TEXT(T_ExDate[[#This Row],[DateID]],"[$-fa-IR,16]yyyy")</f>
        <v>1400</v>
      </c>
      <c r="I278" t="str">
        <f>TEXT(T_ExDate[[#This Row],[DateID]],"[$-fa-IR,16]mm")</f>
        <v>09</v>
      </c>
      <c r="J278" t="str">
        <f>VLOOKUP(T_ExDate[[#This Row],[FaMonth]],T_Month[],2,FALSE)</f>
        <v>آذر</v>
      </c>
      <c r="K278" t="str">
        <f>TEXT(T_ExDate[[#This Row],[DateID]],"[$-fa-IR,16]dd")</f>
        <v>30</v>
      </c>
      <c r="L278" t="str">
        <f>TEXT(T_ExDate[[#This Row],[DateID]],"[$-ar-SA,17]yyyy")</f>
        <v>1443</v>
      </c>
      <c r="M278" t="str">
        <f>TEXT(T_ExDate[[#This Row],[DateID]],"[$-ar-SA,17]mm")</f>
        <v>05</v>
      </c>
      <c r="N278" t="str">
        <f>VLOOKUP(T_ExDate[[#This Row],[ArMonth]],T_Month[],3,FALSE)</f>
        <v>جمادی‌الاول</v>
      </c>
      <c r="O278" t="str">
        <f>TEXT(T_ExDate[[#This Row],[DateID]],"[$-ar-SA,17]dd")</f>
        <v>17</v>
      </c>
      <c r="P278" t="str">
        <f>_xlfn.CONCAT(T_ExDate[[#This Row],[FaYear]],"-",T_ExDate[[#This Row],[FaMonth]],"-",T_ExDate[[#This Row],[FaDayDate]])</f>
        <v>1400-09-30</v>
      </c>
    </row>
    <row r="279" spans="1:16" x14ac:dyDescent="0.4">
      <c r="A279" s="1">
        <f>T_ExDate[[#This Row],[EnDate]]</f>
        <v>44552</v>
      </c>
      <c r="B279" s="2">
        <v>44552</v>
      </c>
      <c r="C279" s="3">
        <f>T_ExDate[[#This Row],[EnDate]]</f>
        <v>44552</v>
      </c>
      <c r="D279">
        <f>WEEKDAY(T_ExDate[[#This Row],[EnDate]])</f>
        <v>4</v>
      </c>
      <c r="E279" t="str">
        <f>VLOOKUP(T_ExDate[[#This Row],[Day]],T_Day[],2,FALSE)</f>
        <v>WED</v>
      </c>
      <c r="F279" t="str">
        <f>VLOOKUP(T_ExDate[[#This Row],[Day]],T_Day[],3,FALSE)</f>
        <v>چهارشنبه</v>
      </c>
      <c r="G279">
        <f>ROUNDDOWN(T_ExDate[[#This Row],[DateID]]/7,0)-_xlfn.XLOOKUP(T_ExDate[[#This Row],[FaYear]],T_WeekNumberOrigin[Year],T_WeekNumberOrigin[GeneralWeekNumberofFirstDayofYear])</f>
        <v>40</v>
      </c>
      <c r="H279" t="str">
        <f>TEXT(T_ExDate[[#This Row],[DateID]],"[$-fa-IR,16]yyyy")</f>
        <v>1400</v>
      </c>
      <c r="I279" t="str">
        <f>TEXT(T_ExDate[[#This Row],[DateID]],"[$-fa-IR,16]mm")</f>
        <v>10</v>
      </c>
      <c r="J279" t="str">
        <f>VLOOKUP(T_ExDate[[#This Row],[FaMonth]],T_Month[],2,FALSE)</f>
        <v>دی</v>
      </c>
      <c r="K279" t="str">
        <f>TEXT(T_ExDate[[#This Row],[DateID]],"[$-fa-IR,16]dd")</f>
        <v>01</v>
      </c>
      <c r="L279" t="str">
        <f>TEXT(T_ExDate[[#This Row],[DateID]],"[$-ar-SA,17]yyyy")</f>
        <v>1443</v>
      </c>
      <c r="M279" t="str">
        <f>TEXT(T_ExDate[[#This Row],[DateID]],"[$-ar-SA,17]mm")</f>
        <v>05</v>
      </c>
      <c r="N279" t="str">
        <f>VLOOKUP(T_ExDate[[#This Row],[ArMonth]],T_Month[],3,FALSE)</f>
        <v>جمادی‌الاول</v>
      </c>
      <c r="O279" t="str">
        <f>TEXT(T_ExDate[[#This Row],[DateID]],"[$-ar-SA,17]dd")</f>
        <v>18</v>
      </c>
      <c r="P279" t="str">
        <f>_xlfn.CONCAT(T_ExDate[[#This Row],[FaYear]],"-",T_ExDate[[#This Row],[FaMonth]],"-",T_ExDate[[#This Row],[FaDayDate]])</f>
        <v>1400-10-01</v>
      </c>
    </row>
    <row r="280" spans="1:16" x14ac:dyDescent="0.4">
      <c r="A280" s="1">
        <f>T_ExDate[[#This Row],[EnDate]]</f>
        <v>44553</v>
      </c>
      <c r="B280" s="2">
        <v>44553</v>
      </c>
      <c r="C280" s="3">
        <f>T_ExDate[[#This Row],[EnDate]]</f>
        <v>44553</v>
      </c>
      <c r="D280">
        <f>WEEKDAY(T_ExDate[[#This Row],[EnDate]])</f>
        <v>5</v>
      </c>
      <c r="E280" t="str">
        <f>VLOOKUP(T_ExDate[[#This Row],[Day]],T_Day[],2,FALSE)</f>
        <v>THU</v>
      </c>
      <c r="F280" t="str">
        <f>VLOOKUP(T_ExDate[[#This Row],[Day]],T_Day[],3,FALSE)</f>
        <v>پنجشنبه</v>
      </c>
      <c r="G280">
        <f>ROUNDDOWN(T_ExDate[[#This Row],[DateID]]/7,0)-_xlfn.XLOOKUP(T_ExDate[[#This Row],[FaYear]],T_WeekNumberOrigin[Year],T_WeekNumberOrigin[GeneralWeekNumberofFirstDayofYear])</f>
        <v>40</v>
      </c>
      <c r="H280" t="str">
        <f>TEXT(T_ExDate[[#This Row],[DateID]],"[$-fa-IR,16]yyyy")</f>
        <v>1400</v>
      </c>
      <c r="I280" t="str">
        <f>TEXT(T_ExDate[[#This Row],[DateID]],"[$-fa-IR,16]mm")</f>
        <v>10</v>
      </c>
      <c r="J280" t="str">
        <f>VLOOKUP(T_ExDate[[#This Row],[FaMonth]],T_Month[],2,FALSE)</f>
        <v>دی</v>
      </c>
      <c r="K280" t="str">
        <f>TEXT(T_ExDate[[#This Row],[DateID]],"[$-fa-IR,16]dd")</f>
        <v>02</v>
      </c>
      <c r="L280" t="str">
        <f>TEXT(T_ExDate[[#This Row],[DateID]],"[$-ar-SA,17]yyyy")</f>
        <v>1443</v>
      </c>
      <c r="M280" t="str">
        <f>TEXT(T_ExDate[[#This Row],[DateID]],"[$-ar-SA,17]mm")</f>
        <v>05</v>
      </c>
      <c r="N280" t="str">
        <f>VLOOKUP(T_ExDate[[#This Row],[ArMonth]],T_Month[],3,FALSE)</f>
        <v>جمادی‌الاول</v>
      </c>
      <c r="O280" t="str">
        <f>TEXT(T_ExDate[[#This Row],[DateID]],"[$-ar-SA,17]dd")</f>
        <v>19</v>
      </c>
      <c r="P280" t="str">
        <f>_xlfn.CONCAT(T_ExDate[[#This Row],[FaYear]],"-",T_ExDate[[#This Row],[FaMonth]],"-",T_ExDate[[#This Row],[FaDayDate]])</f>
        <v>1400-10-02</v>
      </c>
    </row>
    <row r="281" spans="1:16" x14ac:dyDescent="0.4">
      <c r="A281" s="1">
        <f>T_ExDate[[#This Row],[EnDate]]</f>
        <v>44554</v>
      </c>
      <c r="B281" s="2">
        <v>44554</v>
      </c>
      <c r="C281" s="3">
        <f>T_ExDate[[#This Row],[EnDate]]</f>
        <v>44554</v>
      </c>
      <c r="D281">
        <f>WEEKDAY(T_ExDate[[#This Row],[EnDate]])</f>
        <v>6</v>
      </c>
      <c r="E281" t="str">
        <f>VLOOKUP(T_ExDate[[#This Row],[Day]],T_Day[],2,FALSE)</f>
        <v>FRI</v>
      </c>
      <c r="F281" t="str">
        <f>VLOOKUP(T_ExDate[[#This Row],[Day]],T_Day[],3,FALSE)</f>
        <v>جمعه</v>
      </c>
      <c r="G281">
        <f>ROUNDDOWN(T_ExDate[[#This Row],[DateID]]/7,0)-_xlfn.XLOOKUP(T_ExDate[[#This Row],[FaYear]],T_WeekNumberOrigin[Year],T_WeekNumberOrigin[GeneralWeekNumberofFirstDayofYear])</f>
        <v>40</v>
      </c>
      <c r="H281" t="str">
        <f>TEXT(T_ExDate[[#This Row],[DateID]],"[$-fa-IR,16]yyyy")</f>
        <v>1400</v>
      </c>
      <c r="I281" t="str">
        <f>TEXT(T_ExDate[[#This Row],[DateID]],"[$-fa-IR,16]mm")</f>
        <v>10</v>
      </c>
      <c r="J281" t="str">
        <f>VLOOKUP(T_ExDate[[#This Row],[FaMonth]],T_Month[],2,FALSE)</f>
        <v>دی</v>
      </c>
      <c r="K281" t="str">
        <f>TEXT(T_ExDate[[#This Row],[DateID]],"[$-fa-IR,16]dd")</f>
        <v>03</v>
      </c>
      <c r="L281" t="str">
        <f>TEXT(T_ExDate[[#This Row],[DateID]],"[$-ar-SA,17]yyyy")</f>
        <v>1443</v>
      </c>
      <c r="M281" t="str">
        <f>TEXT(T_ExDate[[#This Row],[DateID]],"[$-ar-SA,17]mm")</f>
        <v>05</v>
      </c>
      <c r="N281" t="str">
        <f>VLOOKUP(T_ExDate[[#This Row],[ArMonth]],T_Month[],3,FALSE)</f>
        <v>جمادی‌الاول</v>
      </c>
      <c r="O281" t="str">
        <f>TEXT(T_ExDate[[#This Row],[DateID]],"[$-ar-SA,17]dd")</f>
        <v>20</v>
      </c>
      <c r="P281" t="str">
        <f>_xlfn.CONCAT(T_ExDate[[#This Row],[FaYear]],"-",T_ExDate[[#This Row],[FaMonth]],"-",T_ExDate[[#This Row],[FaDayDate]])</f>
        <v>1400-10-03</v>
      </c>
    </row>
    <row r="282" spans="1:16" x14ac:dyDescent="0.4">
      <c r="A282" s="1">
        <f>T_ExDate[[#This Row],[EnDate]]</f>
        <v>44555</v>
      </c>
      <c r="B282" s="2">
        <v>44555</v>
      </c>
      <c r="C282" s="3">
        <f>T_ExDate[[#This Row],[EnDate]]</f>
        <v>44555</v>
      </c>
      <c r="D282">
        <f>WEEKDAY(T_ExDate[[#This Row],[EnDate]])</f>
        <v>7</v>
      </c>
      <c r="E282" t="str">
        <f>VLOOKUP(T_ExDate[[#This Row],[Day]],T_Day[],2,FALSE)</f>
        <v>SAT</v>
      </c>
      <c r="F282" t="str">
        <f>VLOOKUP(T_ExDate[[#This Row],[Day]],T_Day[],3,FALSE)</f>
        <v>شنبه</v>
      </c>
      <c r="G282">
        <f>ROUNDDOWN(T_ExDate[[#This Row],[DateID]]/7,0)-_xlfn.XLOOKUP(T_ExDate[[#This Row],[FaYear]],T_WeekNumberOrigin[Year],T_WeekNumberOrigin[GeneralWeekNumberofFirstDayofYear])</f>
        <v>41</v>
      </c>
      <c r="H282" t="str">
        <f>TEXT(T_ExDate[[#This Row],[DateID]],"[$-fa-IR,16]yyyy")</f>
        <v>1400</v>
      </c>
      <c r="I282" t="str">
        <f>TEXT(T_ExDate[[#This Row],[DateID]],"[$-fa-IR,16]mm")</f>
        <v>10</v>
      </c>
      <c r="J282" t="str">
        <f>VLOOKUP(T_ExDate[[#This Row],[FaMonth]],T_Month[],2,FALSE)</f>
        <v>دی</v>
      </c>
      <c r="K282" t="str">
        <f>TEXT(T_ExDate[[#This Row],[DateID]],"[$-fa-IR,16]dd")</f>
        <v>04</v>
      </c>
      <c r="L282" t="str">
        <f>TEXT(T_ExDate[[#This Row],[DateID]],"[$-ar-SA,17]yyyy")</f>
        <v>1443</v>
      </c>
      <c r="M282" t="str">
        <f>TEXT(T_ExDate[[#This Row],[DateID]],"[$-ar-SA,17]mm")</f>
        <v>05</v>
      </c>
      <c r="N282" t="str">
        <f>VLOOKUP(T_ExDate[[#This Row],[ArMonth]],T_Month[],3,FALSE)</f>
        <v>جمادی‌الاول</v>
      </c>
      <c r="O282" t="str">
        <f>TEXT(T_ExDate[[#This Row],[DateID]],"[$-ar-SA,17]dd")</f>
        <v>21</v>
      </c>
      <c r="P282" t="str">
        <f>_xlfn.CONCAT(T_ExDate[[#This Row],[FaYear]],"-",T_ExDate[[#This Row],[FaMonth]],"-",T_ExDate[[#This Row],[FaDayDate]])</f>
        <v>1400-10-04</v>
      </c>
    </row>
    <row r="283" spans="1:16" x14ac:dyDescent="0.4">
      <c r="A283" s="1">
        <f>T_ExDate[[#This Row],[EnDate]]</f>
        <v>44556</v>
      </c>
      <c r="B283" s="2">
        <v>44556</v>
      </c>
      <c r="C283" s="3">
        <f>T_ExDate[[#This Row],[EnDate]]</f>
        <v>44556</v>
      </c>
      <c r="D283">
        <f>WEEKDAY(T_ExDate[[#This Row],[EnDate]])</f>
        <v>1</v>
      </c>
      <c r="E283" t="str">
        <f>VLOOKUP(T_ExDate[[#This Row],[Day]],T_Day[],2,FALSE)</f>
        <v>SUN</v>
      </c>
      <c r="F283" t="str">
        <f>VLOOKUP(T_ExDate[[#This Row],[Day]],T_Day[],3,FALSE)</f>
        <v>یکشنبه</v>
      </c>
      <c r="G283">
        <f>ROUNDDOWN(T_ExDate[[#This Row],[DateID]]/7,0)-_xlfn.XLOOKUP(T_ExDate[[#This Row],[FaYear]],T_WeekNumberOrigin[Year],T_WeekNumberOrigin[GeneralWeekNumberofFirstDayofYear])</f>
        <v>41</v>
      </c>
      <c r="H283" t="str">
        <f>TEXT(T_ExDate[[#This Row],[DateID]],"[$-fa-IR,16]yyyy")</f>
        <v>1400</v>
      </c>
      <c r="I283" t="str">
        <f>TEXT(T_ExDate[[#This Row],[DateID]],"[$-fa-IR,16]mm")</f>
        <v>10</v>
      </c>
      <c r="J283" t="str">
        <f>VLOOKUP(T_ExDate[[#This Row],[FaMonth]],T_Month[],2,FALSE)</f>
        <v>دی</v>
      </c>
      <c r="K283" t="str">
        <f>TEXT(T_ExDate[[#This Row],[DateID]],"[$-fa-IR,16]dd")</f>
        <v>05</v>
      </c>
      <c r="L283" t="str">
        <f>TEXT(T_ExDate[[#This Row],[DateID]],"[$-ar-SA,17]yyyy")</f>
        <v>1443</v>
      </c>
      <c r="M283" t="str">
        <f>TEXT(T_ExDate[[#This Row],[DateID]],"[$-ar-SA,17]mm")</f>
        <v>05</v>
      </c>
      <c r="N283" t="str">
        <f>VLOOKUP(T_ExDate[[#This Row],[ArMonth]],T_Month[],3,FALSE)</f>
        <v>جمادی‌الاول</v>
      </c>
      <c r="O283" t="str">
        <f>TEXT(T_ExDate[[#This Row],[DateID]],"[$-ar-SA,17]dd")</f>
        <v>22</v>
      </c>
      <c r="P283" t="str">
        <f>_xlfn.CONCAT(T_ExDate[[#This Row],[FaYear]],"-",T_ExDate[[#This Row],[FaMonth]],"-",T_ExDate[[#This Row],[FaDayDate]])</f>
        <v>1400-10-05</v>
      </c>
    </row>
    <row r="284" spans="1:16" x14ac:dyDescent="0.4">
      <c r="A284" s="1">
        <f>T_ExDate[[#This Row],[EnDate]]</f>
        <v>44557</v>
      </c>
      <c r="B284" s="2">
        <v>44557</v>
      </c>
      <c r="C284" s="3">
        <f>T_ExDate[[#This Row],[EnDate]]</f>
        <v>44557</v>
      </c>
      <c r="D284">
        <f>WEEKDAY(T_ExDate[[#This Row],[EnDate]])</f>
        <v>2</v>
      </c>
      <c r="E284" t="str">
        <f>VLOOKUP(T_ExDate[[#This Row],[Day]],T_Day[],2,FALSE)</f>
        <v>MON</v>
      </c>
      <c r="F284" t="str">
        <f>VLOOKUP(T_ExDate[[#This Row],[Day]],T_Day[],3,FALSE)</f>
        <v>دوشنبه</v>
      </c>
      <c r="G284">
        <f>ROUNDDOWN(T_ExDate[[#This Row],[DateID]]/7,0)-_xlfn.XLOOKUP(T_ExDate[[#This Row],[FaYear]],T_WeekNumberOrigin[Year],T_WeekNumberOrigin[GeneralWeekNumberofFirstDayofYear])</f>
        <v>41</v>
      </c>
      <c r="H284" t="str">
        <f>TEXT(T_ExDate[[#This Row],[DateID]],"[$-fa-IR,16]yyyy")</f>
        <v>1400</v>
      </c>
      <c r="I284" t="str">
        <f>TEXT(T_ExDate[[#This Row],[DateID]],"[$-fa-IR,16]mm")</f>
        <v>10</v>
      </c>
      <c r="J284" t="str">
        <f>VLOOKUP(T_ExDate[[#This Row],[FaMonth]],T_Month[],2,FALSE)</f>
        <v>دی</v>
      </c>
      <c r="K284" t="str">
        <f>TEXT(T_ExDate[[#This Row],[DateID]],"[$-fa-IR,16]dd")</f>
        <v>06</v>
      </c>
      <c r="L284" t="str">
        <f>TEXT(T_ExDate[[#This Row],[DateID]],"[$-ar-SA,17]yyyy")</f>
        <v>1443</v>
      </c>
      <c r="M284" t="str">
        <f>TEXT(T_ExDate[[#This Row],[DateID]],"[$-ar-SA,17]mm")</f>
        <v>05</v>
      </c>
      <c r="N284" t="str">
        <f>VLOOKUP(T_ExDate[[#This Row],[ArMonth]],T_Month[],3,FALSE)</f>
        <v>جمادی‌الاول</v>
      </c>
      <c r="O284" t="str">
        <f>TEXT(T_ExDate[[#This Row],[DateID]],"[$-ar-SA,17]dd")</f>
        <v>23</v>
      </c>
      <c r="P284" t="str">
        <f>_xlfn.CONCAT(T_ExDate[[#This Row],[FaYear]],"-",T_ExDate[[#This Row],[FaMonth]],"-",T_ExDate[[#This Row],[FaDayDate]])</f>
        <v>1400-10-06</v>
      </c>
    </row>
    <row r="285" spans="1:16" x14ac:dyDescent="0.4">
      <c r="A285" s="1">
        <f>T_ExDate[[#This Row],[EnDate]]</f>
        <v>44558</v>
      </c>
      <c r="B285" s="2">
        <v>44558</v>
      </c>
      <c r="C285" s="3">
        <f>T_ExDate[[#This Row],[EnDate]]</f>
        <v>44558</v>
      </c>
      <c r="D285">
        <f>WEEKDAY(T_ExDate[[#This Row],[EnDate]])</f>
        <v>3</v>
      </c>
      <c r="E285" t="str">
        <f>VLOOKUP(T_ExDate[[#This Row],[Day]],T_Day[],2,FALSE)</f>
        <v>TUE</v>
      </c>
      <c r="F285" t="str">
        <f>VLOOKUP(T_ExDate[[#This Row],[Day]],T_Day[],3,FALSE)</f>
        <v>سه شنبه</v>
      </c>
      <c r="G285">
        <f>ROUNDDOWN(T_ExDate[[#This Row],[DateID]]/7,0)-_xlfn.XLOOKUP(T_ExDate[[#This Row],[FaYear]],T_WeekNumberOrigin[Year],T_WeekNumberOrigin[GeneralWeekNumberofFirstDayofYear])</f>
        <v>41</v>
      </c>
      <c r="H285" t="str">
        <f>TEXT(T_ExDate[[#This Row],[DateID]],"[$-fa-IR,16]yyyy")</f>
        <v>1400</v>
      </c>
      <c r="I285" t="str">
        <f>TEXT(T_ExDate[[#This Row],[DateID]],"[$-fa-IR,16]mm")</f>
        <v>10</v>
      </c>
      <c r="J285" t="str">
        <f>VLOOKUP(T_ExDate[[#This Row],[FaMonth]],T_Month[],2,FALSE)</f>
        <v>دی</v>
      </c>
      <c r="K285" t="str">
        <f>TEXT(T_ExDate[[#This Row],[DateID]],"[$-fa-IR,16]dd")</f>
        <v>07</v>
      </c>
      <c r="L285" t="str">
        <f>TEXT(T_ExDate[[#This Row],[DateID]],"[$-ar-SA,17]yyyy")</f>
        <v>1443</v>
      </c>
      <c r="M285" t="str">
        <f>TEXT(T_ExDate[[#This Row],[DateID]],"[$-ar-SA,17]mm")</f>
        <v>05</v>
      </c>
      <c r="N285" t="str">
        <f>VLOOKUP(T_ExDate[[#This Row],[ArMonth]],T_Month[],3,FALSE)</f>
        <v>جمادی‌الاول</v>
      </c>
      <c r="O285" t="str">
        <f>TEXT(T_ExDate[[#This Row],[DateID]],"[$-ar-SA,17]dd")</f>
        <v>24</v>
      </c>
      <c r="P285" t="str">
        <f>_xlfn.CONCAT(T_ExDate[[#This Row],[FaYear]],"-",T_ExDate[[#This Row],[FaMonth]],"-",T_ExDate[[#This Row],[FaDayDate]])</f>
        <v>1400-10-07</v>
      </c>
    </row>
    <row r="286" spans="1:16" x14ac:dyDescent="0.4">
      <c r="A286" s="1">
        <f>T_ExDate[[#This Row],[EnDate]]</f>
        <v>44559</v>
      </c>
      <c r="B286" s="2">
        <v>44559</v>
      </c>
      <c r="C286" s="3">
        <f>T_ExDate[[#This Row],[EnDate]]</f>
        <v>44559</v>
      </c>
      <c r="D286">
        <f>WEEKDAY(T_ExDate[[#This Row],[EnDate]])</f>
        <v>4</v>
      </c>
      <c r="E286" t="str">
        <f>VLOOKUP(T_ExDate[[#This Row],[Day]],T_Day[],2,FALSE)</f>
        <v>WED</v>
      </c>
      <c r="F286" t="str">
        <f>VLOOKUP(T_ExDate[[#This Row],[Day]],T_Day[],3,FALSE)</f>
        <v>چهارشنبه</v>
      </c>
      <c r="G286">
        <f>ROUNDDOWN(T_ExDate[[#This Row],[DateID]]/7,0)-_xlfn.XLOOKUP(T_ExDate[[#This Row],[FaYear]],T_WeekNumberOrigin[Year],T_WeekNumberOrigin[GeneralWeekNumberofFirstDayofYear])</f>
        <v>41</v>
      </c>
      <c r="H286" t="str">
        <f>TEXT(T_ExDate[[#This Row],[DateID]],"[$-fa-IR,16]yyyy")</f>
        <v>1400</v>
      </c>
      <c r="I286" t="str">
        <f>TEXT(T_ExDate[[#This Row],[DateID]],"[$-fa-IR,16]mm")</f>
        <v>10</v>
      </c>
      <c r="J286" t="str">
        <f>VLOOKUP(T_ExDate[[#This Row],[FaMonth]],T_Month[],2,FALSE)</f>
        <v>دی</v>
      </c>
      <c r="K286" t="str">
        <f>TEXT(T_ExDate[[#This Row],[DateID]],"[$-fa-IR,16]dd")</f>
        <v>08</v>
      </c>
      <c r="L286" t="str">
        <f>TEXT(T_ExDate[[#This Row],[DateID]],"[$-ar-SA,17]yyyy")</f>
        <v>1443</v>
      </c>
      <c r="M286" t="str">
        <f>TEXT(T_ExDate[[#This Row],[DateID]],"[$-ar-SA,17]mm")</f>
        <v>05</v>
      </c>
      <c r="N286" t="str">
        <f>VLOOKUP(T_ExDate[[#This Row],[ArMonth]],T_Month[],3,FALSE)</f>
        <v>جمادی‌الاول</v>
      </c>
      <c r="O286" t="str">
        <f>TEXT(T_ExDate[[#This Row],[DateID]],"[$-ar-SA,17]dd")</f>
        <v>25</v>
      </c>
      <c r="P286" t="str">
        <f>_xlfn.CONCAT(T_ExDate[[#This Row],[FaYear]],"-",T_ExDate[[#This Row],[FaMonth]],"-",T_ExDate[[#This Row],[FaDayDate]])</f>
        <v>1400-10-08</v>
      </c>
    </row>
    <row r="287" spans="1:16" x14ac:dyDescent="0.4">
      <c r="A287" s="1">
        <f>T_ExDate[[#This Row],[EnDate]]</f>
        <v>44560</v>
      </c>
      <c r="B287" s="2">
        <v>44560</v>
      </c>
      <c r="C287" s="3">
        <f>T_ExDate[[#This Row],[EnDate]]</f>
        <v>44560</v>
      </c>
      <c r="D287">
        <f>WEEKDAY(T_ExDate[[#This Row],[EnDate]])</f>
        <v>5</v>
      </c>
      <c r="E287" t="str">
        <f>VLOOKUP(T_ExDate[[#This Row],[Day]],T_Day[],2,FALSE)</f>
        <v>THU</v>
      </c>
      <c r="F287" t="str">
        <f>VLOOKUP(T_ExDate[[#This Row],[Day]],T_Day[],3,FALSE)</f>
        <v>پنجشنبه</v>
      </c>
      <c r="G287">
        <f>ROUNDDOWN(T_ExDate[[#This Row],[DateID]]/7,0)-_xlfn.XLOOKUP(T_ExDate[[#This Row],[FaYear]],T_WeekNumberOrigin[Year],T_WeekNumberOrigin[GeneralWeekNumberofFirstDayofYear])</f>
        <v>41</v>
      </c>
      <c r="H287" t="str">
        <f>TEXT(T_ExDate[[#This Row],[DateID]],"[$-fa-IR,16]yyyy")</f>
        <v>1400</v>
      </c>
      <c r="I287" t="str">
        <f>TEXT(T_ExDate[[#This Row],[DateID]],"[$-fa-IR,16]mm")</f>
        <v>10</v>
      </c>
      <c r="J287" t="str">
        <f>VLOOKUP(T_ExDate[[#This Row],[FaMonth]],T_Month[],2,FALSE)</f>
        <v>دی</v>
      </c>
      <c r="K287" t="str">
        <f>TEXT(T_ExDate[[#This Row],[DateID]],"[$-fa-IR,16]dd")</f>
        <v>09</v>
      </c>
      <c r="L287" t="str">
        <f>TEXT(T_ExDate[[#This Row],[DateID]],"[$-ar-SA,17]yyyy")</f>
        <v>1443</v>
      </c>
      <c r="M287" t="str">
        <f>TEXT(T_ExDate[[#This Row],[DateID]],"[$-ar-SA,17]mm")</f>
        <v>05</v>
      </c>
      <c r="N287" t="str">
        <f>VLOOKUP(T_ExDate[[#This Row],[ArMonth]],T_Month[],3,FALSE)</f>
        <v>جمادی‌الاول</v>
      </c>
      <c r="O287" t="str">
        <f>TEXT(T_ExDate[[#This Row],[DateID]],"[$-ar-SA,17]dd")</f>
        <v>26</v>
      </c>
      <c r="P287" t="str">
        <f>_xlfn.CONCAT(T_ExDate[[#This Row],[FaYear]],"-",T_ExDate[[#This Row],[FaMonth]],"-",T_ExDate[[#This Row],[FaDayDate]])</f>
        <v>1400-10-09</v>
      </c>
    </row>
    <row r="288" spans="1:16" x14ac:dyDescent="0.4">
      <c r="A288" s="1">
        <f>T_ExDate[[#This Row],[EnDate]]</f>
        <v>44561</v>
      </c>
      <c r="B288" s="2">
        <v>44561</v>
      </c>
      <c r="C288" s="3">
        <f>T_ExDate[[#This Row],[EnDate]]</f>
        <v>44561</v>
      </c>
      <c r="D288">
        <f>WEEKDAY(T_ExDate[[#This Row],[EnDate]])</f>
        <v>6</v>
      </c>
      <c r="E288" t="str">
        <f>VLOOKUP(T_ExDate[[#This Row],[Day]],T_Day[],2,FALSE)</f>
        <v>FRI</v>
      </c>
      <c r="F288" t="str">
        <f>VLOOKUP(T_ExDate[[#This Row],[Day]],T_Day[],3,FALSE)</f>
        <v>جمعه</v>
      </c>
      <c r="G288">
        <f>ROUNDDOWN(T_ExDate[[#This Row],[DateID]]/7,0)-_xlfn.XLOOKUP(T_ExDate[[#This Row],[FaYear]],T_WeekNumberOrigin[Year],T_WeekNumberOrigin[GeneralWeekNumberofFirstDayofYear])</f>
        <v>41</v>
      </c>
      <c r="H288" t="str">
        <f>TEXT(T_ExDate[[#This Row],[DateID]],"[$-fa-IR,16]yyyy")</f>
        <v>1400</v>
      </c>
      <c r="I288" t="str">
        <f>TEXT(T_ExDate[[#This Row],[DateID]],"[$-fa-IR,16]mm")</f>
        <v>10</v>
      </c>
      <c r="J288" t="str">
        <f>VLOOKUP(T_ExDate[[#This Row],[FaMonth]],T_Month[],2,FALSE)</f>
        <v>دی</v>
      </c>
      <c r="K288" t="str">
        <f>TEXT(T_ExDate[[#This Row],[DateID]],"[$-fa-IR,16]dd")</f>
        <v>10</v>
      </c>
      <c r="L288" t="str">
        <f>TEXT(T_ExDate[[#This Row],[DateID]],"[$-ar-SA,17]yyyy")</f>
        <v>1443</v>
      </c>
      <c r="M288" t="str">
        <f>TEXT(T_ExDate[[#This Row],[DateID]],"[$-ar-SA,17]mm")</f>
        <v>05</v>
      </c>
      <c r="N288" t="str">
        <f>VLOOKUP(T_ExDate[[#This Row],[ArMonth]],T_Month[],3,FALSE)</f>
        <v>جمادی‌الاول</v>
      </c>
      <c r="O288" t="str">
        <f>TEXT(T_ExDate[[#This Row],[DateID]],"[$-ar-SA,17]dd")</f>
        <v>27</v>
      </c>
      <c r="P288" t="str">
        <f>_xlfn.CONCAT(T_ExDate[[#This Row],[FaYear]],"-",T_ExDate[[#This Row],[FaMonth]],"-",T_ExDate[[#This Row],[FaDayDate]])</f>
        <v>1400-10-10</v>
      </c>
    </row>
    <row r="289" spans="1:16" x14ac:dyDescent="0.4">
      <c r="A289" s="1">
        <f>T_ExDate[[#This Row],[EnDate]]</f>
        <v>44562</v>
      </c>
      <c r="B289" s="2">
        <v>44562</v>
      </c>
      <c r="C289" s="3">
        <f>T_ExDate[[#This Row],[EnDate]]</f>
        <v>44562</v>
      </c>
      <c r="D289">
        <f>WEEKDAY(T_ExDate[[#This Row],[EnDate]])</f>
        <v>7</v>
      </c>
      <c r="E289" t="str">
        <f>VLOOKUP(T_ExDate[[#This Row],[Day]],T_Day[],2,FALSE)</f>
        <v>SAT</v>
      </c>
      <c r="F289" t="str">
        <f>VLOOKUP(T_ExDate[[#This Row],[Day]],T_Day[],3,FALSE)</f>
        <v>شنبه</v>
      </c>
      <c r="G289">
        <f>ROUNDDOWN(T_ExDate[[#This Row],[DateID]]/7,0)-_xlfn.XLOOKUP(T_ExDate[[#This Row],[FaYear]],T_WeekNumberOrigin[Year],T_WeekNumberOrigin[GeneralWeekNumberofFirstDayofYear])</f>
        <v>42</v>
      </c>
      <c r="H289" t="str">
        <f>TEXT(T_ExDate[[#This Row],[DateID]],"[$-fa-IR,16]yyyy")</f>
        <v>1400</v>
      </c>
      <c r="I289" t="str">
        <f>TEXT(T_ExDate[[#This Row],[DateID]],"[$-fa-IR,16]mm")</f>
        <v>10</v>
      </c>
      <c r="J289" t="str">
        <f>VLOOKUP(T_ExDate[[#This Row],[FaMonth]],T_Month[],2,FALSE)</f>
        <v>دی</v>
      </c>
      <c r="K289" t="str">
        <f>TEXT(T_ExDate[[#This Row],[DateID]],"[$-fa-IR,16]dd")</f>
        <v>11</v>
      </c>
      <c r="L289" t="str">
        <f>TEXT(T_ExDate[[#This Row],[DateID]],"[$-ar-SA,17]yyyy")</f>
        <v>1443</v>
      </c>
      <c r="M289" t="str">
        <f>TEXT(T_ExDate[[#This Row],[DateID]],"[$-ar-SA,17]mm")</f>
        <v>05</v>
      </c>
      <c r="N289" t="str">
        <f>VLOOKUP(T_ExDate[[#This Row],[ArMonth]],T_Month[],3,FALSE)</f>
        <v>جمادی‌الاول</v>
      </c>
      <c r="O289" t="str">
        <f>TEXT(T_ExDate[[#This Row],[DateID]],"[$-ar-SA,17]dd")</f>
        <v>28</v>
      </c>
      <c r="P289" t="str">
        <f>_xlfn.CONCAT(T_ExDate[[#This Row],[FaYear]],"-",T_ExDate[[#This Row],[FaMonth]],"-",T_ExDate[[#This Row],[FaDayDate]])</f>
        <v>1400-10-11</v>
      </c>
    </row>
    <row r="290" spans="1:16" x14ac:dyDescent="0.4">
      <c r="A290" s="1">
        <f>T_ExDate[[#This Row],[EnDate]]</f>
        <v>44563</v>
      </c>
      <c r="B290" s="2">
        <v>44563</v>
      </c>
      <c r="C290" s="3">
        <f>T_ExDate[[#This Row],[EnDate]]</f>
        <v>44563</v>
      </c>
      <c r="D290">
        <f>WEEKDAY(T_ExDate[[#This Row],[EnDate]])</f>
        <v>1</v>
      </c>
      <c r="E290" t="str">
        <f>VLOOKUP(T_ExDate[[#This Row],[Day]],T_Day[],2,FALSE)</f>
        <v>SUN</v>
      </c>
      <c r="F290" t="str">
        <f>VLOOKUP(T_ExDate[[#This Row],[Day]],T_Day[],3,FALSE)</f>
        <v>یکشنبه</v>
      </c>
      <c r="G290">
        <f>ROUNDDOWN(T_ExDate[[#This Row],[DateID]]/7,0)-_xlfn.XLOOKUP(T_ExDate[[#This Row],[FaYear]],T_WeekNumberOrigin[Year],T_WeekNumberOrigin[GeneralWeekNumberofFirstDayofYear])</f>
        <v>42</v>
      </c>
      <c r="H290" t="str">
        <f>TEXT(T_ExDate[[#This Row],[DateID]],"[$-fa-IR,16]yyyy")</f>
        <v>1400</v>
      </c>
      <c r="I290" t="str">
        <f>TEXT(T_ExDate[[#This Row],[DateID]],"[$-fa-IR,16]mm")</f>
        <v>10</v>
      </c>
      <c r="J290" t="str">
        <f>VLOOKUP(T_ExDate[[#This Row],[FaMonth]],T_Month[],2,FALSE)</f>
        <v>دی</v>
      </c>
      <c r="K290" t="str">
        <f>TEXT(T_ExDate[[#This Row],[DateID]],"[$-fa-IR,16]dd")</f>
        <v>12</v>
      </c>
      <c r="L290" t="str">
        <f>TEXT(T_ExDate[[#This Row],[DateID]],"[$-ar-SA,17]yyyy")</f>
        <v>1443</v>
      </c>
      <c r="M290" t="str">
        <f>TEXT(T_ExDate[[#This Row],[DateID]],"[$-ar-SA,17]mm")</f>
        <v>05</v>
      </c>
      <c r="N290" t="str">
        <f>VLOOKUP(T_ExDate[[#This Row],[ArMonth]],T_Month[],3,FALSE)</f>
        <v>جمادی‌الاول</v>
      </c>
      <c r="O290" t="str">
        <f>TEXT(T_ExDate[[#This Row],[DateID]],"[$-ar-SA,17]dd")</f>
        <v>29</v>
      </c>
      <c r="P290" t="str">
        <f>_xlfn.CONCAT(T_ExDate[[#This Row],[FaYear]],"-",T_ExDate[[#This Row],[FaMonth]],"-",T_ExDate[[#This Row],[FaDayDate]])</f>
        <v>1400-10-12</v>
      </c>
    </row>
    <row r="291" spans="1:16" x14ac:dyDescent="0.4">
      <c r="A291" s="1">
        <f>T_ExDate[[#This Row],[EnDate]]</f>
        <v>44564</v>
      </c>
      <c r="B291" s="2">
        <v>44564</v>
      </c>
      <c r="C291" s="3">
        <f>T_ExDate[[#This Row],[EnDate]]</f>
        <v>44564</v>
      </c>
      <c r="D291">
        <f>WEEKDAY(T_ExDate[[#This Row],[EnDate]])</f>
        <v>2</v>
      </c>
      <c r="E291" t="str">
        <f>VLOOKUP(T_ExDate[[#This Row],[Day]],T_Day[],2,FALSE)</f>
        <v>MON</v>
      </c>
      <c r="F291" t="str">
        <f>VLOOKUP(T_ExDate[[#This Row],[Day]],T_Day[],3,FALSE)</f>
        <v>دوشنبه</v>
      </c>
      <c r="G291">
        <f>ROUNDDOWN(T_ExDate[[#This Row],[DateID]]/7,0)-_xlfn.XLOOKUP(T_ExDate[[#This Row],[FaYear]],T_WeekNumberOrigin[Year],T_WeekNumberOrigin[GeneralWeekNumberofFirstDayofYear])</f>
        <v>42</v>
      </c>
      <c r="H291" t="str">
        <f>TEXT(T_ExDate[[#This Row],[DateID]],"[$-fa-IR,16]yyyy")</f>
        <v>1400</v>
      </c>
      <c r="I291" t="str">
        <f>TEXT(T_ExDate[[#This Row],[DateID]],"[$-fa-IR,16]mm")</f>
        <v>10</v>
      </c>
      <c r="J291" t="str">
        <f>VLOOKUP(T_ExDate[[#This Row],[FaMonth]],T_Month[],2,FALSE)</f>
        <v>دی</v>
      </c>
      <c r="K291" t="str">
        <f>TEXT(T_ExDate[[#This Row],[DateID]],"[$-fa-IR,16]dd")</f>
        <v>13</v>
      </c>
      <c r="L291" t="str">
        <f>TEXT(T_ExDate[[#This Row],[DateID]],"[$-ar-SA,17]yyyy")</f>
        <v>1443</v>
      </c>
      <c r="M291" t="str">
        <f>TEXT(T_ExDate[[#This Row],[DateID]],"[$-ar-SA,17]mm")</f>
        <v>05</v>
      </c>
      <c r="N291" t="str">
        <f>VLOOKUP(T_ExDate[[#This Row],[ArMonth]],T_Month[],3,FALSE)</f>
        <v>جمادی‌الاول</v>
      </c>
      <c r="O291" t="str">
        <f>TEXT(T_ExDate[[#This Row],[DateID]],"[$-ar-SA,17]dd")</f>
        <v>30</v>
      </c>
      <c r="P291" t="str">
        <f>_xlfn.CONCAT(T_ExDate[[#This Row],[FaYear]],"-",T_ExDate[[#This Row],[FaMonth]],"-",T_ExDate[[#This Row],[FaDayDate]])</f>
        <v>1400-10-13</v>
      </c>
    </row>
    <row r="292" spans="1:16" x14ac:dyDescent="0.4">
      <c r="A292" s="1">
        <f>T_ExDate[[#This Row],[EnDate]]</f>
        <v>44565</v>
      </c>
      <c r="B292" s="2">
        <v>44565</v>
      </c>
      <c r="C292" s="3">
        <f>T_ExDate[[#This Row],[EnDate]]</f>
        <v>44565</v>
      </c>
      <c r="D292">
        <f>WEEKDAY(T_ExDate[[#This Row],[EnDate]])</f>
        <v>3</v>
      </c>
      <c r="E292" t="str">
        <f>VLOOKUP(T_ExDate[[#This Row],[Day]],T_Day[],2,FALSE)</f>
        <v>TUE</v>
      </c>
      <c r="F292" t="str">
        <f>VLOOKUP(T_ExDate[[#This Row],[Day]],T_Day[],3,FALSE)</f>
        <v>سه شنبه</v>
      </c>
      <c r="G292">
        <f>ROUNDDOWN(T_ExDate[[#This Row],[DateID]]/7,0)-_xlfn.XLOOKUP(T_ExDate[[#This Row],[FaYear]],T_WeekNumberOrigin[Year],T_WeekNumberOrigin[GeneralWeekNumberofFirstDayofYear])</f>
        <v>42</v>
      </c>
      <c r="H292" t="str">
        <f>TEXT(T_ExDate[[#This Row],[DateID]],"[$-fa-IR,16]yyyy")</f>
        <v>1400</v>
      </c>
      <c r="I292" t="str">
        <f>TEXT(T_ExDate[[#This Row],[DateID]],"[$-fa-IR,16]mm")</f>
        <v>10</v>
      </c>
      <c r="J292" t="str">
        <f>VLOOKUP(T_ExDate[[#This Row],[FaMonth]],T_Month[],2,FALSE)</f>
        <v>دی</v>
      </c>
      <c r="K292" t="str">
        <f>TEXT(T_ExDate[[#This Row],[DateID]],"[$-fa-IR,16]dd")</f>
        <v>14</v>
      </c>
      <c r="L292" t="str">
        <f>TEXT(T_ExDate[[#This Row],[DateID]],"[$-ar-SA,17]yyyy")</f>
        <v>1443</v>
      </c>
      <c r="M292" t="str">
        <f>TEXT(T_ExDate[[#This Row],[DateID]],"[$-ar-SA,17]mm")</f>
        <v>06</v>
      </c>
      <c r="N292" t="str">
        <f>VLOOKUP(T_ExDate[[#This Row],[ArMonth]],T_Month[],3,FALSE)</f>
        <v>جمادی‌الثانی</v>
      </c>
      <c r="O292" t="str">
        <f>TEXT(T_ExDate[[#This Row],[DateID]],"[$-ar-SA,17]dd")</f>
        <v>01</v>
      </c>
      <c r="P292" t="str">
        <f>_xlfn.CONCAT(T_ExDate[[#This Row],[FaYear]],"-",T_ExDate[[#This Row],[FaMonth]],"-",T_ExDate[[#This Row],[FaDayDate]])</f>
        <v>1400-10-14</v>
      </c>
    </row>
    <row r="293" spans="1:16" x14ac:dyDescent="0.4">
      <c r="A293" s="1">
        <f>T_ExDate[[#This Row],[EnDate]]</f>
        <v>44566</v>
      </c>
      <c r="B293" s="2">
        <v>44566</v>
      </c>
      <c r="C293" s="3">
        <f>T_ExDate[[#This Row],[EnDate]]</f>
        <v>44566</v>
      </c>
      <c r="D293">
        <f>WEEKDAY(T_ExDate[[#This Row],[EnDate]])</f>
        <v>4</v>
      </c>
      <c r="E293" t="str">
        <f>VLOOKUP(T_ExDate[[#This Row],[Day]],T_Day[],2,FALSE)</f>
        <v>WED</v>
      </c>
      <c r="F293" t="str">
        <f>VLOOKUP(T_ExDate[[#This Row],[Day]],T_Day[],3,FALSE)</f>
        <v>چهارشنبه</v>
      </c>
      <c r="G293">
        <f>ROUNDDOWN(T_ExDate[[#This Row],[DateID]]/7,0)-_xlfn.XLOOKUP(T_ExDate[[#This Row],[FaYear]],T_WeekNumberOrigin[Year],T_WeekNumberOrigin[GeneralWeekNumberofFirstDayofYear])</f>
        <v>42</v>
      </c>
      <c r="H293" t="str">
        <f>TEXT(T_ExDate[[#This Row],[DateID]],"[$-fa-IR,16]yyyy")</f>
        <v>1400</v>
      </c>
      <c r="I293" t="str">
        <f>TEXT(T_ExDate[[#This Row],[DateID]],"[$-fa-IR,16]mm")</f>
        <v>10</v>
      </c>
      <c r="J293" t="str">
        <f>VLOOKUP(T_ExDate[[#This Row],[FaMonth]],T_Month[],2,FALSE)</f>
        <v>دی</v>
      </c>
      <c r="K293" t="str">
        <f>TEXT(T_ExDate[[#This Row],[DateID]],"[$-fa-IR,16]dd")</f>
        <v>15</v>
      </c>
      <c r="L293" t="str">
        <f>TEXT(T_ExDate[[#This Row],[DateID]],"[$-ar-SA,17]yyyy")</f>
        <v>1443</v>
      </c>
      <c r="M293" t="str">
        <f>TEXT(T_ExDate[[#This Row],[DateID]],"[$-ar-SA,17]mm")</f>
        <v>06</v>
      </c>
      <c r="N293" t="str">
        <f>VLOOKUP(T_ExDate[[#This Row],[ArMonth]],T_Month[],3,FALSE)</f>
        <v>جمادی‌الثانی</v>
      </c>
      <c r="O293" t="str">
        <f>TEXT(T_ExDate[[#This Row],[DateID]],"[$-ar-SA,17]dd")</f>
        <v>02</v>
      </c>
      <c r="P293" t="str">
        <f>_xlfn.CONCAT(T_ExDate[[#This Row],[FaYear]],"-",T_ExDate[[#This Row],[FaMonth]],"-",T_ExDate[[#This Row],[FaDayDate]])</f>
        <v>1400-10-15</v>
      </c>
    </row>
    <row r="294" spans="1:16" x14ac:dyDescent="0.4">
      <c r="A294" s="1">
        <f>T_ExDate[[#This Row],[EnDate]]</f>
        <v>44567</v>
      </c>
      <c r="B294" s="2">
        <v>44567</v>
      </c>
      <c r="C294" s="3">
        <f>T_ExDate[[#This Row],[EnDate]]</f>
        <v>44567</v>
      </c>
      <c r="D294">
        <f>WEEKDAY(T_ExDate[[#This Row],[EnDate]])</f>
        <v>5</v>
      </c>
      <c r="E294" t="str">
        <f>VLOOKUP(T_ExDate[[#This Row],[Day]],T_Day[],2,FALSE)</f>
        <v>THU</v>
      </c>
      <c r="F294" t="str">
        <f>VLOOKUP(T_ExDate[[#This Row],[Day]],T_Day[],3,FALSE)</f>
        <v>پنجشنبه</v>
      </c>
      <c r="G294">
        <f>ROUNDDOWN(T_ExDate[[#This Row],[DateID]]/7,0)-_xlfn.XLOOKUP(T_ExDate[[#This Row],[FaYear]],T_WeekNumberOrigin[Year],T_WeekNumberOrigin[GeneralWeekNumberofFirstDayofYear])</f>
        <v>42</v>
      </c>
      <c r="H294" t="str">
        <f>TEXT(T_ExDate[[#This Row],[DateID]],"[$-fa-IR,16]yyyy")</f>
        <v>1400</v>
      </c>
      <c r="I294" t="str">
        <f>TEXT(T_ExDate[[#This Row],[DateID]],"[$-fa-IR,16]mm")</f>
        <v>10</v>
      </c>
      <c r="J294" t="str">
        <f>VLOOKUP(T_ExDate[[#This Row],[FaMonth]],T_Month[],2,FALSE)</f>
        <v>دی</v>
      </c>
      <c r="K294" t="str">
        <f>TEXT(T_ExDate[[#This Row],[DateID]],"[$-fa-IR,16]dd")</f>
        <v>16</v>
      </c>
      <c r="L294" t="str">
        <f>TEXT(T_ExDate[[#This Row],[DateID]],"[$-ar-SA,17]yyyy")</f>
        <v>1443</v>
      </c>
      <c r="M294" t="str">
        <f>TEXT(T_ExDate[[#This Row],[DateID]],"[$-ar-SA,17]mm")</f>
        <v>06</v>
      </c>
      <c r="N294" t="str">
        <f>VLOOKUP(T_ExDate[[#This Row],[ArMonth]],T_Month[],3,FALSE)</f>
        <v>جمادی‌الثانی</v>
      </c>
      <c r="O294" t="str">
        <f>TEXT(T_ExDate[[#This Row],[DateID]],"[$-ar-SA,17]dd")</f>
        <v>03</v>
      </c>
      <c r="P294" t="str">
        <f>_xlfn.CONCAT(T_ExDate[[#This Row],[FaYear]],"-",T_ExDate[[#This Row],[FaMonth]],"-",T_ExDate[[#This Row],[FaDayDate]])</f>
        <v>1400-10-16</v>
      </c>
    </row>
    <row r="295" spans="1:16" x14ac:dyDescent="0.4">
      <c r="A295" s="1">
        <f>T_ExDate[[#This Row],[EnDate]]</f>
        <v>44568</v>
      </c>
      <c r="B295" s="2">
        <v>44568</v>
      </c>
      <c r="C295" s="3">
        <f>T_ExDate[[#This Row],[EnDate]]</f>
        <v>44568</v>
      </c>
      <c r="D295">
        <f>WEEKDAY(T_ExDate[[#This Row],[EnDate]])</f>
        <v>6</v>
      </c>
      <c r="E295" t="str">
        <f>VLOOKUP(T_ExDate[[#This Row],[Day]],T_Day[],2,FALSE)</f>
        <v>FRI</v>
      </c>
      <c r="F295" t="str">
        <f>VLOOKUP(T_ExDate[[#This Row],[Day]],T_Day[],3,FALSE)</f>
        <v>جمعه</v>
      </c>
      <c r="G295">
        <f>ROUNDDOWN(T_ExDate[[#This Row],[DateID]]/7,0)-_xlfn.XLOOKUP(T_ExDate[[#This Row],[FaYear]],T_WeekNumberOrigin[Year],T_WeekNumberOrigin[GeneralWeekNumberofFirstDayofYear])</f>
        <v>42</v>
      </c>
      <c r="H295" t="str">
        <f>TEXT(T_ExDate[[#This Row],[DateID]],"[$-fa-IR,16]yyyy")</f>
        <v>1400</v>
      </c>
      <c r="I295" t="str">
        <f>TEXT(T_ExDate[[#This Row],[DateID]],"[$-fa-IR,16]mm")</f>
        <v>10</v>
      </c>
      <c r="J295" t="str">
        <f>VLOOKUP(T_ExDate[[#This Row],[FaMonth]],T_Month[],2,FALSE)</f>
        <v>دی</v>
      </c>
      <c r="K295" t="str">
        <f>TEXT(T_ExDate[[#This Row],[DateID]],"[$-fa-IR,16]dd")</f>
        <v>17</v>
      </c>
      <c r="L295" t="str">
        <f>TEXT(T_ExDate[[#This Row],[DateID]],"[$-ar-SA,17]yyyy")</f>
        <v>1443</v>
      </c>
      <c r="M295" t="str">
        <f>TEXT(T_ExDate[[#This Row],[DateID]],"[$-ar-SA,17]mm")</f>
        <v>06</v>
      </c>
      <c r="N295" t="str">
        <f>VLOOKUP(T_ExDate[[#This Row],[ArMonth]],T_Month[],3,FALSE)</f>
        <v>جمادی‌الثانی</v>
      </c>
      <c r="O295" t="str">
        <f>TEXT(T_ExDate[[#This Row],[DateID]],"[$-ar-SA,17]dd")</f>
        <v>04</v>
      </c>
      <c r="P295" t="str">
        <f>_xlfn.CONCAT(T_ExDate[[#This Row],[FaYear]],"-",T_ExDate[[#This Row],[FaMonth]],"-",T_ExDate[[#This Row],[FaDayDate]])</f>
        <v>1400-10-17</v>
      </c>
    </row>
    <row r="296" spans="1:16" x14ac:dyDescent="0.4">
      <c r="A296" s="1">
        <f>T_ExDate[[#This Row],[EnDate]]</f>
        <v>44569</v>
      </c>
      <c r="B296" s="2">
        <v>44569</v>
      </c>
      <c r="C296" s="3">
        <f>T_ExDate[[#This Row],[EnDate]]</f>
        <v>44569</v>
      </c>
      <c r="D296">
        <f>WEEKDAY(T_ExDate[[#This Row],[EnDate]])</f>
        <v>7</v>
      </c>
      <c r="E296" t="str">
        <f>VLOOKUP(T_ExDate[[#This Row],[Day]],T_Day[],2,FALSE)</f>
        <v>SAT</v>
      </c>
      <c r="F296" t="str">
        <f>VLOOKUP(T_ExDate[[#This Row],[Day]],T_Day[],3,FALSE)</f>
        <v>شنبه</v>
      </c>
      <c r="G296">
        <f>ROUNDDOWN(T_ExDate[[#This Row],[DateID]]/7,0)-_xlfn.XLOOKUP(T_ExDate[[#This Row],[FaYear]],T_WeekNumberOrigin[Year],T_WeekNumberOrigin[GeneralWeekNumberofFirstDayofYear])</f>
        <v>43</v>
      </c>
      <c r="H296" t="str">
        <f>TEXT(T_ExDate[[#This Row],[DateID]],"[$-fa-IR,16]yyyy")</f>
        <v>1400</v>
      </c>
      <c r="I296" t="str">
        <f>TEXT(T_ExDate[[#This Row],[DateID]],"[$-fa-IR,16]mm")</f>
        <v>10</v>
      </c>
      <c r="J296" t="str">
        <f>VLOOKUP(T_ExDate[[#This Row],[FaMonth]],T_Month[],2,FALSE)</f>
        <v>دی</v>
      </c>
      <c r="K296" t="str">
        <f>TEXT(T_ExDate[[#This Row],[DateID]],"[$-fa-IR,16]dd")</f>
        <v>18</v>
      </c>
      <c r="L296" t="str">
        <f>TEXT(T_ExDate[[#This Row],[DateID]],"[$-ar-SA,17]yyyy")</f>
        <v>1443</v>
      </c>
      <c r="M296" t="str">
        <f>TEXT(T_ExDate[[#This Row],[DateID]],"[$-ar-SA,17]mm")</f>
        <v>06</v>
      </c>
      <c r="N296" t="str">
        <f>VLOOKUP(T_ExDate[[#This Row],[ArMonth]],T_Month[],3,FALSE)</f>
        <v>جمادی‌الثانی</v>
      </c>
      <c r="O296" t="str">
        <f>TEXT(T_ExDate[[#This Row],[DateID]],"[$-ar-SA,17]dd")</f>
        <v>05</v>
      </c>
      <c r="P296" t="str">
        <f>_xlfn.CONCAT(T_ExDate[[#This Row],[FaYear]],"-",T_ExDate[[#This Row],[FaMonth]],"-",T_ExDate[[#This Row],[FaDayDate]])</f>
        <v>1400-10-18</v>
      </c>
    </row>
    <row r="297" spans="1:16" x14ac:dyDescent="0.4">
      <c r="A297" s="1">
        <f>T_ExDate[[#This Row],[EnDate]]</f>
        <v>44570</v>
      </c>
      <c r="B297" s="2">
        <v>44570</v>
      </c>
      <c r="C297" s="3">
        <f>T_ExDate[[#This Row],[EnDate]]</f>
        <v>44570</v>
      </c>
      <c r="D297">
        <f>WEEKDAY(T_ExDate[[#This Row],[EnDate]])</f>
        <v>1</v>
      </c>
      <c r="E297" t="str">
        <f>VLOOKUP(T_ExDate[[#This Row],[Day]],T_Day[],2,FALSE)</f>
        <v>SUN</v>
      </c>
      <c r="F297" t="str">
        <f>VLOOKUP(T_ExDate[[#This Row],[Day]],T_Day[],3,FALSE)</f>
        <v>یکشنبه</v>
      </c>
      <c r="G297">
        <f>ROUNDDOWN(T_ExDate[[#This Row],[DateID]]/7,0)-_xlfn.XLOOKUP(T_ExDate[[#This Row],[FaYear]],T_WeekNumberOrigin[Year],T_WeekNumberOrigin[GeneralWeekNumberofFirstDayofYear])</f>
        <v>43</v>
      </c>
      <c r="H297" t="str">
        <f>TEXT(T_ExDate[[#This Row],[DateID]],"[$-fa-IR,16]yyyy")</f>
        <v>1400</v>
      </c>
      <c r="I297" t="str">
        <f>TEXT(T_ExDate[[#This Row],[DateID]],"[$-fa-IR,16]mm")</f>
        <v>10</v>
      </c>
      <c r="J297" t="str">
        <f>VLOOKUP(T_ExDate[[#This Row],[FaMonth]],T_Month[],2,FALSE)</f>
        <v>دی</v>
      </c>
      <c r="K297" t="str">
        <f>TEXT(T_ExDate[[#This Row],[DateID]],"[$-fa-IR,16]dd")</f>
        <v>19</v>
      </c>
      <c r="L297" t="str">
        <f>TEXT(T_ExDate[[#This Row],[DateID]],"[$-ar-SA,17]yyyy")</f>
        <v>1443</v>
      </c>
      <c r="M297" t="str">
        <f>TEXT(T_ExDate[[#This Row],[DateID]],"[$-ar-SA,17]mm")</f>
        <v>06</v>
      </c>
      <c r="N297" t="str">
        <f>VLOOKUP(T_ExDate[[#This Row],[ArMonth]],T_Month[],3,FALSE)</f>
        <v>جمادی‌الثانی</v>
      </c>
      <c r="O297" t="str">
        <f>TEXT(T_ExDate[[#This Row],[DateID]],"[$-ar-SA,17]dd")</f>
        <v>06</v>
      </c>
      <c r="P297" t="str">
        <f>_xlfn.CONCAT(T_ExDate[[#This Row],[FaYear]],"-",T_ExDate[[#This Row],[FaMonth]],"-",T_ExDate[[#This Row],[FaDayDate]])</f>
        <v>1400-10-19</v>
      </c>
    </row>
    <row r="298" spans="1:16" x14ac:dyDescent="0.4">
      <c r="A298" s="1">
        <f>T_ExDate[[#This Row],[EnDate]]</f>
        <v>44571</v>
      </c>
      <c r="B298" s="2">
        <v>44571</v>
      </c>
      <c r="C298" s="3">
        <f>T_ExDate[[#This Row],[EnDate]]</f>
        <v>44571</v>
      </c>
      <c r="D298">
        <f>WEEKDAY(T_ExDate[[#This Row],[EnDate]])</f>
        <v>2</v>
      </c>
      <c r="E298" t="str">
        <f>VLOOKUP(T_ExDate[[#This Row],[Day]],T_Day[],2,FALSE)</f>
        <v>MON</v>
      </c>
      <c r="F298" t="str">
        <f>VLOOKUP(T_ExDate[[#This Row],[Day]],T_Day[],3,FALSE)</f>
        <v>دوشنبه</v>
      </c>
      <c r="G298">
        <f>ROUNDDOWN(T_ExDate[[#This Row],[DateID]]/7,0)-_xlfn.XLOOKUP(T_ExDate[[#This Row],[FaYear]],T_WeekNumberOrigin[Year],T_WeekNumberOrigin[GeneralWeekNumberofFirstDayofYear])</f>
        <v>43</v>
      </c>
      <c r="H298" t="str">
        <f>TEXT(T_ExDate[[#This Row],[DateID]],"[$-fa-IR,16]yyyy")</f>
        <v>1400</v>
      </c>
      <c r="I298" t="str">
        <f>TEXT(T_ExDate[[#This Row],[DateID]],"[$-fa-IR,16]mm")</f>
        <v>10</v>
      </c>
      <c r="J298" t="str">
        <f>VLOOKUP(T_ExDate[[#This Row],[FaMonth]],T_Month[],2,FALSE)</f>
        <v>دی</v>
      </c>
      <c r="K298" t="str">
        <f>TEXT(T_ExDate[[#This Row],[DateID]],"[$-fa-IR,16]dd")</f>
        <v>20</v>
      </c>
      <c r="L298" t="str">
        <f>TEXT(T_ExDate[[#This Row],[DateID]],"[$-ar-SA,17]yyyy")</f>
        <v>1443</v>
      </c>
      <c r="M298" t="str">
        <f>TEXT(T_ExDate[[#This Row],[DateID]],"[$-ar-SA,17]mm")</f>
        <v>06</v>
      </c>
      <c r="N298" t="str">
        <f>VLOOKUP(T_ExDate[[#This Row],[ArMonth]],T_Month[],3,FALSE)</f>
        <v>جمادی‌الثانی</v>
      </c>
      <c r="O298" t="str">
        <f>TEXT(T_ExDate[[#This Row],[DateID]],"[$-ar-SA,17]dd")</f>
        <v>07</v>
      </c>
      <c r="P298" t="str">
        <f>_xlfn.CONCAT(T_ExDate[[#This Row],[FaYear]],"-",T_ExDate[[#This Row],[FaMonth]],"-",T_ExDate[[#This Row],[FaDayDate]])</f>
        <v>1400-10-20</v>
      </c>
    </row>
    <row r="299" spans="1:16" x14ac:dyDescent="0.4">
      <c r="A299" s="1">
        <f>T_ExDate[[#This Row],[EnDate]]</f>
        <v>44572</v>
      </c>
      <c r="B299" s="2">
        <v>44572</v>
      </c>
      <c r="C299" s="3">
        <f>T_ExDate[[#This Row],[EnDate]]</f>
        <v>44572</v>
      </c>
      <c r="D299">
        <f>WEEKDAY(T_ExDate[[#This Row],[EnDate]])</f>
        <v>3</v>
      </c>
      <c r="E299" t="str">
        <f>VLOOKUP(T_ExDate[[#This Row],[Day]],T_Day[],2,FALSE)</f>
        <v>TUE</v>
      </c>
      <c r="F299" t="str">
        <f>VLOOKUP(T_ExDate[[#This Row],[Day]],T_Day[],3,FALSE)</f>
        <v>سه شنبه</v>
      </c>
      <c r="G299">
        <f>ROUNDDOWN(T_ExDate[[#This Row],[DateID]]/7,0)-_xlfn.XLOOKUP(T_ExDate[[#This Row],[FaYear]],T_WeekNumberOrigin[Year],T_WeekNumberOrigin[GeneralWeekNumberofFirstDayofYear])</f>
        <v>43</v>
      </c>
      <c r="H299" t="str">
        <f>TEXT(T_ExDate[[#This Row],[DateID]],"[$-fa-IR,16]yyyy")</f>
        <v>1400</v>
      </c>
      <c r="I299" t="str">
        <f>TEXT(T_ExDate[[#This Row],[DateID]],"[$-fa-IR,16]mm")</f>
        <v>10</v>
      </c>
      <c r="J299" t="str">
        <f>VLOOKUP(T_ExDate[[#This Row],[FaMonth]],T_Month[],2,FALSE)</f>
        <v>دی</v>
      </c>
      <c r="K299" t="str">
        <f>TEXT(T_ExDate[[#This Row],[DateID]],"[$-fa-IR,16]dd")</f>
        <v>21</v>
      </c>
      <c r="L299" t="str">
        <f>TEXT(T_ExDate[[#This Row],[DateID]],"[$-ar-SA,17]yyyy")</f>
        <v>1443</v>
      </c>
      <c r="M299" t="str">
        <f>TEXT(T_ExDate[[#This Row],[DateID]],"[$-ar-SA,17]mm")</f>
        <v>06</v>
      </c>
      <c r="N299" t="str">
        <f>VLOOKUP(T_ExDate[[#This Row],[ArMonth]],T_Month[],3,FALSE)</f>
        <v>جمادی‌الثانی</v>
      </c>
      <c r="O299" t="str">
        <f>TEXT(T_ExDate[[#This Row],[DateID]],"[$-ar-SA,17]dd")</f>
        <v>08</v>
      </c>
      <c r="P299" t="str">
        <f>_xlfn.CONCAT(T_ExDate[[#This Row],[FaYear]],"-",T_ExDate[[#This Row],[FaMonth]],"-",T_ExDate[[#This Row],[FaDayDate]])</f>
        <v>1400-10-21</v>
      </c>
    </row>
    <row r="300" spans="1:16" x14ac:dyDescent="0.4">
      <c r="A300" s="1">
        <f>T_ExDate[[#This Row],[EnDate]]</f>
        <v>44573</v>
      </c>
      <c r="B300" s="2">
        <v>44573</v>
      </c>
      <c r="C300" s="3">
        <f>T_ExDate[[#This Row],[EnDate]]</f>
        <v>44573</v>
      </c>
      <c r="D300">
        <f>WEEKDAY(T_ExDate[[#This Row],[EnDate]])</f>
        <v>4</v>
      </c>
      <c r="E300" t="str">
        <f>VLOOKUP(T_ExDate[[#This Row],[Day]],T_Day[],2,FALSE)</f>
        <v>WED</v>
      </c>
      <c r="F300" t="str">
        <f>VLOOKUP(T_ExDate[[#This Row],[Day]],T_Day[],3,FALSE)</f>
        <v>چهارشنبه</v>
      </c>
      <c r="G300">
        <f>ROUNDDOWN(T_ExDate[[#This Row],[DateID]]/7,0)-_xlfn.XLOOKUP(T_ExDate[[#This Row],[FaYear]],T_WeekNumberOrigin[Year],T_WeekNumberOrigin[GeneralWeekNumberofFirstDayofYear])</f>
        <v>43</v>
      </c>
      <c r="H300" t="str">
        <f>TEXT(T_ExDate[[#This Row],[DateID]],"[$-fa-IR,16]yyyy")</f>
        <v>1400</v>
      </c>
      <c r="I300" t="str">
        <f>TEXT(T_ExDate[[#This Row],[DateID]],"[$-fa-IR,16]mm")</f>
        <v>10</v>
      </c>
      <c r="J300" t="str">
        <f>VLOOKUP(T_ExDate[[#This Row],[FaMonth]],T_Month[],2,FALSE)</f>
        <v>دی</v>
      </c>
      <c r="K300" t="str">
        <f>TEXT(T_ExDate[[#This Row],[DateID]],"[$-fa-IR,16]dd")</f>
        <v>22</v>
      </c>
      <c r="L300" t="str">
        <f>TEXT(T_ExDate[[#This Row],[DateID]],"[$-ar-SA,17]yyyy")</f>
        <v>1443</v>
      </c>
      <c r="M300" t="str">
        <f>TEXT(T_ExDate[[#This Row],[DateID]],"[$-ar-SA,17]mm")</f>
        <v>06</v>
      </c>
      <c r="N300" t="str">
        <f>VLOOKUP(T_ExDate[[#This Row],[ArMonth]],T_Month[],3,FALSE)</f>
        <v>جمادی‌الثانی</v>
      </c>
      <c r="O300" t="str">
        <f>TEXT(T_ExDate[[#This Row],[DateID]],"[$-ar-SA,17]dd")</f>
        <v>09</v>
      </c>
      <c r="P300" t="str">
        <f>_xlfn.CONCAT(T_ExDate[[#This Row],[FaYear]],"-",T_ExDate[[#This Row],[FaMonth]],"-",T_ExDate[[#This Row],[FaDayDate]])</f>
        <v>1400-10-22</v>
      </c>
    </row>
    <row r="301" spans="1:16" x14ac:dyDescent="0.4">
      <c r="A301" s="1">
        <f>T_ExDate[[#This Row],[EnDate]]</f>
        <v>44574</v>
      </c>
      <c r="B301" s="2">
        <v>44574</v>
      </c>
      <c r="C301" s="3">
        <f>T_ExDate[[#This Row],[EnDate]]</f>
        <v>44574</v>
      </c>
      <c r="D301">
        <f>WEEKDAY(T_ExDate[[#This Row],[EnDate]])</f>
        <v>5</v>
      </c>
      <c r="E301" t="str">
        <f>VLOOKUP(T_ExDate[[#This Row],[Day]],T_Day[],2,FALSE)</f>
        <v>THU</v>
      </c>
      <c r="F301" t="str">
        <f>VLOOKUP(T_ExDate[[#This Row],[Day]],T_Day[],3,FALSE)</f>
        <v>پنجشنبه</v>
      </c>
      <c r="G301">
        <f>ROUNDDOWN(T_ExDate[[#This Row],[DateID]]/7,0)-_xlfn.XLOOKUP(T_ExDate[[#This Row],[FaYear]],T_WeekNumberOrigin[Year],T_WeekNumberOrigin[GeneralWeekNumberofFirstDayofYear])</f>
        <v>43</v>
      </c>
      <c r="H301" t="str">
        <f>TEXT(T_ExDate[[#This Row],[DateID]],"[$-fa-IR,16]yyyy")</f>
        <v>1400</v>
      </c>
      <c r="I301" t="str">
        <f>TEXT(T_ExDate[[#This Row],[DateID]],"[$-fa-IR,16]mm")</f>
        <v>10</v>
      </c>
      <c r="J301" t="str">
        <f>VLOOKUP(T_ExDate[[#This Row],[FaMonth]],T_Month[],2,FALSE)</f>
        <v>دی</v>
      </c>
      <c r="K301" t="str">
        <f>TEXT(T_ExDate[[#This Row],[DateID]],"[$-fa-IR,16]dd")</f>
        <v>23</v>
      </c>
      <c r="L301" t="str">
        <f>TEXT(T_ExDate[[#This Row],[DateID]],"[$-ar-SA,17]yyyy")</f>
        <v>1443</v>
      </c>
      <c r="M301" t="str">
        <f>TEXT(T_ExDate[[#This Row],[DateID]],"[$-ar-SA,17]mm")</f>
        <v>06</v>
      </c>
      <c r="N301" t="str">
        <f>VLOOKUP(T_ExDate[[#This Row],[ArMonth]],T_Month[],3,FALSE)</f>
        <v>جمادی‌الثانی</v>
      </c>
      <c r="O301" t="str">
        <f>TEXT(T_ExDate[[#This Row],[DateID]],"[$-ar-SA,17]dd")</f>
        <v>10</v>
      </c>
      <c r="P301" t="str">
        <f>_xlfn.CONCAT(T_ExDate[[#This Row],[FaYear]],"-",T_ExDate[[#This Row],[FaMonth]],"-",T_ExDate[[#This Row],[FaDayDate]])</f>
        <v>1400-10-23</v>
      </c>
    </row>
    <row r="302" spans="1:16" x14ac:dyDescent="0.4">
      <c r="A302" s="1">
        <f>T_ExDate[[#This Row],[EnDate]]</f>
        <v>44575</v>
      </c>
      <c r="B302" s="2">
        <v>44575</v>
      </c>
      <c r="C302" s="3">
        <f>T_ExDate[[#This Row],[EnDate]]</f>
        <v>44575</v>
      </c>
      <c r="D302">
        <f>WEEKDAY(T_ExDate[[#This Row],[EnDate]])</f>
        <v>6</v>
      </c>
      <c r="E302" t="str">
        <f>VLOOKUP(T_ExDate[[#This Row],[Day]],T_Day[],2,FALSE)</f>
        <v>FRI</v>
      </c>
      <c r="F302" t="str">
        <f>VLOOKUP(T_ExDate[[#This Row],[Day]],T_Day[],3,FALSE)</f>
        <v>جمعه</v>
      </c>
      <c r="G302">
        <f>ROUNDDOWN(T_ExDate[[#This Row],[DateID]]/7,0)-_xlfn.XLOOKUP(T_ExDate[[#This Row],[FaYear]],T_WeekNumberOrigin[Year],T_WeekNumberOrigin[GeneralWeekNumberofFirstDayofYear])</f>
        <v>43</v>
      </c>
      <c r="H302" t="str">
        <f>TEXT(T_ExDate[[#This Row],[DateID]],"[$-fa-IR,16]yyyy")</f>
        <v>1400</v>
      </c>
      <c r="I302" t="str">
        <f>TEXT(T_ExDate[[#This Row],[DateID]],"[$-fa-IR,16]mm")</f>
        <v>10</v>
      </c>
      <c r="J302" t="str">
        <f>VLOOKUP(T_ExDate[[#This Row],[FaMonth]],T_Month[],2,FALSE)</f>
        <v>دی</v>
      </c>
      <c r="K302" t="str">
        <f>TEXT(T_ExDate[[#This Row],[DateID]],"[$-fa-IR,16]dd")</f>
        <v>24</v>
      </c>
      <c r="L302" t="str">
        <f>TEXT(T_ExDate[[#This Row],[DateID]],"[$-ar-SA,17]yyyy")</f>
        <v>1443</v>
      </c>
      <c r="M302" t="str">
        <f>TEXT(T_ExDate[[#This Row],[DateID]],"[$-ar-SA,17]mm")</f>
        <v>06</v>
      </c>
      <c r="N302" t="str">
        <f>VLOOKUP(T_ExDate[[#This Row],[ArMonth]],T_Month[],3,FALSE)</f>
        <v>جمادی‌الثانی</v>
      </c>
      <c r="O302" t="str">
        <f>TEXT(T_ExDate[[#This Row],[DateID]],"[$-ar-SA,17]dd")</f>
        <v>11</v>
      </c>
      <c r="P302" t="str">
        <f>_xlfn.CONCAT(T_ExDate[[#This Row],[FaYear]],"-",T_ExDate[[#This Row],[FaMonth]],"-",T_ExDate[[#This Row],[FaDayDate]])</f>
        <v>1400-10-24</v>
      </c>
    </row>
    <row r="303" spans="1:16" x14ac:dyDescent="0.4">
      <c r="A303" s="1">
        <f>T_ExDate[[#This Row],[EnDate]]</f>
        <v>44576</v>
      </c>
      <c r="B303" s="2">
        <v>44576</v>
      </c>
      <c r="C303" s="3">
        <f>T_ExDate[[#This Row],[EnDate]]</f>
        <v>44576</v>
      </c>
      <c r="D303">
        <f>WEEKDAY(T_ExDate[[#This Row],[EnDate]])</f>
        <v>7</v>
      </c>
      <c r="E303" t="str">
        <f>VLOOKUP(T_ExDate[[#This Row],[Day]],T_Day[],2,FALSE)</f>
        <v>SAT</v>
      </c>
      <c r="F303" t="str">
        <f>VLOOKUP(T_ExDate[[#This Row],[Day]],T_Day[],3,FALSE)</f>
        <v>شنبه</v>
      </c>
      <c r="G303">
        <f>ROUNDDOWN(T_ExDate[[#This Row],[DateID]]/7,0)-_xlfn.XLOOKUP(T_ExDate[[#This Row],[FaYear]],T_WeekNumberOrigin[Year],T_WeekNumberOrigin[GeneralWeekNumberofFirstDayofYear])</f>
        <v>44</v>
      </c>
      <c r="H303" t="str">
        <f>TEXT(T_ExDate[[#This Row],[DateID]],"[$-fa-IR,16]yyyy")</f>
        <v>1400</v>
      </c>
      <c r="I303" t="str">
        <f>TEXT(T_ExDate[[#This Row],[DateID]],"[$-fa-IR,16]mm")</f>
        <v>10</v>
      </c>
      <c r="J303" t="str">
        <f>VLOOKUP(T_ExDate[[#This Row],[FaMonth]],T_Month[],2,FALSE)</f>
        <v>دی</v>
      </c>
      <c r="K303" t="str">
        <f>TEXT(T_ExDate[[#This Row],[DateID]],"[$-fa-IR,16]dd")</f>
        <v>25</v>
      </c>
      <c r="L303" t="str">
        <f>TEXT(T_ExDate[[#This Row],[DateID]],"[$-ar-SA,17]yyyy")</f>
        <v>1443</v>
      </c>
      <c r="M303" t="str">
        <f>TEXT(T_ExDate[[#This Row],[DateID]],"[$-ar-SA,17]mm")</f>
        <v>06</v>
      </c>
      <c r="N303" t="str">
        <f>VLOOKUP(T_ExDate[[#This Row],[ArMonth]],T_Month[],3,FALSE)</f>
        <v>جمادی‌الثانی</v>
      </c>
      <c r="O303" t="str">
        <f>TEXT(T_ExDate[[#This Row],[DateID]],"[$-ar-SA,17]dd")</f>
        <v>12</v>
      </c>
      <c r="P303" t="str">
        <f>_xlfn.CONCAT(T_ExDate[[#This Row],[FaYear]],"-",T_ExDate[[#This Row],[FaMonth]],"-",T_ExDate[[#This Row],[FaDayDate]])</f>
        <v>1400-10-25</v>
      </c>
    </row>
    <row r="304" spans="1:16" x14ac:dyDescent="0.4">
      <c r="A304" s="1">
        <f>T_ExDate[[#This Row],[EnDate]]</f>
        <v>44577</v>
      </c>
      <c r="B304" s="2">
        <v>44577</v>
      </c>
      <c r="C304" s="3">
        <f>T_ExDate[[#This Row],[EnDate]]</f>
        <v>44577</v>
      </c>
      <c r="D304">
        <f>WEEKDAY(T_ExDate[[#This Row],[EnDate]])</f>
        <v>1</v>
      </c>
      <c r="E304" t="str">
        <f>VLOOKUP(T_ExDate[[#This Row],[Day]],T_Day[],2,FALSE)</f>
        <v>SUN</v>
      </c>
      <c r="F304" t="str">
        <f>VLOOKUP(T_ExDate[[#This Row],[Day]],T_Day[],3,FALSE)</f>
        <v>یکشنبه</v>
      </c>
      <c r="G304">
        <f>ROUNDDOWN(T_ExDate[[#This Row],[DateID]]/7,0)-_xlfn.XLOOKUP(T_ExDate[[#This Row],[FaYear]],T_WeekNumberOrigin[Year],T_WeekNumberOrigin[GeneralWeekNumberofFirstDayofYear])</f>
        <v>44</v>
      </c>
      <c r="H304" t="str">
        <f>TEXT(T_ExDate[[#This Row],[DateID]],"[$-fa-IR,16]yyyy")</f>
        <v>1400</v>
      </c>
      <c r="I304" t="str">
        <f>TEXT(T_ExDate[[#This Row],[DateID]],"[$-fa-IR,16]mm")</f>
        <v>10</v>
      </c>
      <c r="J304" t="str">
        <f>VLOOKUP(T_ExDate[[#This Row],[FaMonth]],T_Month[],2,FALSE)</f>
        <v>دی</v>
      </c>
      <c r="K304" t="str">
        <f>TEXT(T_ExDate[[#This Row],[DateID]],"[$-fa-IR,16]dd")</f>
        <v>26</v>
      </c>
      <c r="L304" t="str">
        <f>TEXT(T_ExDate[[#This Row],[DateID]],"[$-ar-SA,17]yyyy")</f>
        <v>1443</v>
      </c>
      <c r="M304" t="str">
        <f>TEXT(T_ExDate[[#This Row],[DateID]],"[$-ar-SA,17]mm")</f>
        <v>06</v>
      </c>
      <c r="N304" t="str">
        <f>VLOOKUP(T_ExDate[[#This Row],[ArMonth]],T_Month[],3,FALSE)</f>
        <v>جمادی‌الثانی</v>
      </c>
      <c r="O304" t="str">
        <f>TEXT(T_ExDate[[#This Row],[DateID]],"[$-ar-SA,17]dd")</f>
        <v>13</v>
      </c>
      <c r="P304" t="str">
        <f>_xlfn.CONCAT(T_ExDate[[#This Row],[FaYear]],"-",T_ExDate[[#This Row],[FaMonth]],"-",T_ExDate[[#This Row],[FaDayDate]])</f>
        <v>1400-10-26</v>
      </c>
    </row>
    <row r="305" spans="1:16" x14ac:dyDescent="0.4">
      <c r="A305" s="1">
        <f>T_ExDate[[#This Row],[EnDate]]</f>
        <v>44578</v>
      </c>
      <c r="B305" s="2">
        <v>44578</v>
      </c>
      <c r="C305" s="3">
        <f>T_ExDate[[#This Row],[EnDate]]</f>
        <v>44578</v>
      </c>
      <c r="D305">
        <f>WEEKDAY(T_ExDate[[#This Row],[EnDate]])</f>
        <v>2</v>
      </c>
      <c r="E305" t="str">
        <f>VLOOKUP(T_ExDate[[#This Row],[Day]],T_Day[],2,FALSE)</f>
        <v>MON</v>
      </c>
      <c r="F305" t="str">
        <f>VLOOKUP(T_ExDate[[#This Row],[Day]],T_Day[],3,FALSE)</f>
        <v>دوشنبه</v>
      </c>
      <c r="G305">
        <f>ROUNDDOWN(T_ExDate[[#This Row],[DateID]]/7,0)-_xlfn.XLOOKUP(T_ExDate[[#This Row],[FaYear]],T_WeekNumberOrigin[Year],T_WeekNumberOrigin[GeneralWeekNumberofFirstDayofYear])</f>
        <v>44</v>
      </c>
      <c r="H305" t="str">
        <f>TEXT(T_ExDate[[#This Row],[DateID]],"[$-fa-IR,16]yyyy")</f>
        <v>1400</v>
      </c>
      <c r="I305" t="str">
        <f>TEXT(T_ExDate[[#This Row],[DateID]],"[$-fa-IR,16]mm")</f>
        <v>10</v>
      </c>
      <c r="J305" t="str">
        <f>VLOOKUP(T_ExDate[[#This Row],[FaMonth]],T_Month[],2,FALSE)</f>
        <v>دی</v>
      </c>
      <c r="K305" t="str">
        <f>TEXT(T_ExDate[[#This Row],[DateID]],"[$-fa-IR,16]dd")</f>
        <v>27</v>
      </c>
      <c r="L305" t="str">
        <f>TEXT(T_ExDate[[#This Row],[DateID]],"[$-ar-SA,17]yyyy")</f>
        <v>1443</v>
      </c>
      <c r="M305" t="str">
        <f>TEXT(T_ExDate[[#This Row],[DateID]],"[$-ar-SA,17]mm")</f>
        <v>06</v>
      </c>
      <c r="N305" t="str">
        <f>VLOOKUP(T_ExDate[[#This Row],[ArMonth]],T_Month[],3,FALSE)</f>
        <v>جمادی‌الثانی</v>
      </c>
      <c r="O305" t="str">
        <f>TEXT(T_ExDate[[#This Row],[DateID]],"[$-ar-SA,17]dd")</f>
        <v>14</v>
      </c>
      <c r="P305" t="str">
        <f>_xlfn.CONCAT(T_ExDate[[#This Row],[FaYear]],"-",T_ExDate[[#This Row],[FaMonth]],"-",T_ExDate[[#This Row],[FaDayDate]])</f>
        <v>1400-10-27</v>
      </c>
    </row>
    <row r="306" spans="1:16" x14ac:dyDescent="0.4">
      <c r="A306" s="1">
        <f>T_ExDate[[#This Row],[EnDate]]</f>
        <v>44579</v>
      </c>
      <c r="B306" s="2">
        <v>44579</v>
      </c>
      <c r="C306" s="3">
        <f>T_ExDate[[#This Row],[EnDate]]</f>
        <v>44579</v>
      </c>
      <c r="D306">
        <f>WEEKDAY(T_ExDate[[#This Row],[EnDate]])</f>
        <v>3</v>
      </c>
      <c r="E306" t="str">
        <f>VLOOKUP(T_ExDate[[#This Row],[Day]],T_Day[],2,FALSE)</f>
        <v>TUE</v>
      </c>
      <c r="F306" t="str">
        <f>VLOOKUP(T_ExDate[[#This Row],[Day]],T_Day[],3,FALSE)</f>
        <v>سه شنبه</v>
      </c>
      <c r="G306">
        <f>ROUNDDOWN(T_ExDate[[#This Row],[DateID]]/7,0)-_xlfn.XLOOKUP(T_ExDate[[#This Row],[FaYear]],T_WeekNumberOrigin[Year],T_WeekNumberOrigin[GeneralWeekNumberofFirstDayofYear])</f>
        <v>44</v>
      </c>
      <c r="H306" t="str">
        <f>TEXT(T_ExDate[[#This Row],[DateID]],"[$-fa-IR,16]yyyy")</f>
        <v>1400</v>
      </c>
      <c r="I306" t="str">
        <f>TEXT(T_ExDate[[#This Row],[DateID]],"[$-fa-IR,16]mm")</f>
        <v>10</v>
      </c>
      <c r="J306" t="str">
        <f>VLOOKUP(T_ExDate[[#This Row],[FaMonth]],T_Month[],2,FALSE)</f>
        <v>دی</v>
      </c>
      <c r="K306" t="str">
        <f>TEXT(T_ExDate[[#This Row],[DateID]],"[$-fa-IR,16]dd")</f>
        <v>28</v>
      </c>
      <c r="L306" t="str">
        <f>TEXT(T_ExDate[[#This Row],[DateID]],"[$-ar-SA,17]yyyy")</f>
        <v>1443</v>
      </c>
      <c r="M306" t="str">
        <f>TEXT(T_ExDate[[#This Row],[DateID]],"[$-ar-SA,17]mm")</f>
        <v>06</v>
      </c>
      <c r="N306" t="str">
        <f>VLOOKUP(T_ExDate[[#This Row],[ArMonth]],T_Month[],3,FALSE)</f>
        <v>جمادی‌الثانی</v>
      </c>
      <c r="O306" t="str">
        <f>TEXT(T_ExDate[[#This Row],[DateID]],"[$-ar-SA,17]dd")</f>
        <v>15</v>
      </c>
      <c r="P306" t="str">
        <f>_xlfn.CONCAT(T_ExDate[[#This Row],[FaYear]],"-",T_ExDate[[#This Row],[FaMonth]],"-",T_ExDate[[#This Row],[FaDayDate]])</f>
        <v>1400-10-28</v>
      </c>
    </row>
    <row r="307" spans="1:16" x14ac:dyDescent="0.4">
      <c r="A307" s="1">
        <f>T_ExDate[[#This Row],[EnDate]]</f>
        <v>44580</v>
      </c>
      <c r="B307" s="2">
        <v>44580</v>
      </c>
      <c r="C307" s="3">
        <f>T_ExDate[[#This Row],[EnDate]]</f>
        <v>44580</v>
      </c>
      <c r="D307">
        <f>WEEKDAY(T_ExDate[[#This Row],[EnDate]])</f>
        <v>4</v>
      </c>
      <c r="E307" t="str">
        <f>VLOOKUP(T_ExDate[[#This Row],[Day]],T_Day[],2,FALSE)</f>
        <v>WED</v>
      </c>
      <c r="F307" t="str">
        <f>VLOOKUP(T_ExDate[[#This Row],[Day]],T_Day[],3,FALSE)</f>
        <v>چهارشنبه</v>
      </c>
      <c r="G307">
        <f>ROUNDDOWN(T_ExDate[[#This Row],[DateID]]/7,0)-_xlfn.XLOOKUP(T_ExDate[[#This Row],[FaYear]],T_WeekNumberOrigin[Year],T_WeekNumberOrigin[GeneralWeekNumberofFirstDayofYear])</f>
        <v>44</v>
      </c>
      <c r="H307" t="str">
        <f>TEXT(T_ExDate[[#This Row],[DateID]],"[$-fa-IR,16]yyyy")</f>
        <v>1400</v>
      </c>
      <c r="I307" t="str">
        <f>TEXT(T_ExDate[[#This Row],[DateID]],"[$-fa-IR,16]mm")</f>
        <v>10</v>
      </c>
      <c r="J307" t="str">
        <f>VLOOKUP(T_ExDate[[#This Row],[FaMonth]],T_Month[],2,FALSE)</f>
        <v>دی</v>
      </c>
      <c r="K307" t="str">
        <f>TEXT(T_ExDate[[#This Row],[DateID]],"[$-fa-IR,16]dd")</f>
        <v>29</v>
      </c>
      <c r="L307" t="str">
        <f>TEXT(T_ExDate[[#This Row],[DateID]],"[$-ar-SA,17]yyyy")</f>
        <v>1443</v>
      </c>
      <c r="M307" t="str">
        <f>TEXT(T_ExDate[[#This Row],[DateID]],"[$-ar-SA,17]mm")</f>
        <v>06</v>
      </c>
      <c r="N307" t="str">
        <f>VLOOKUP(T_ExDate[[#This Row],[ArMonth]],T_Month[],3,FALSE)</f>
        <v>جمادی‌الثانی</v>
      </c>
      <c r="O307" t="str">
        <f>TEXT(T_ExDate[[#This Row],[DateID]],"[$-ar-SA,17]dd")</f>
        <v>16</v>
      </c>
      <c r="P307" t="str">
        <f>_xlfn.CONCAT(T_ExDate[[#This Row],[FaYear]],"-",T_ExDate[[#This Row],[FaMonth]],"-",T_ExDate[[#This Row],[FaDayDate]])</f>
        <v>1400-10-29</v>
      </c>
    </row>
    <row r="308" spans="1:16" x14ac:dyDescent="0.4">
      <c r="A308" s="1">
        <f>T_ExDate[[#This Row],[EnDate]]</f>
        <v>44581</v>
      </c>
      <c r="B308" s="2">
        <v>44581</v>
      </c>
      <c r="C308" s="3">
        <f>T_ExDate[[#This Row],[EnDate]]</f>
        <v>44581</v>
      </c>
      <c r="D308">
        <f>WEEKDAY(T_ExDate[[#This Row],[EnDate]])</f>
        <v>5</v>
      </c>
      <c r="E308" t="str">
        <f>VLOOKUP(T_ExDate[[#This Row],[Day]],T_Day[],2,FALSE)</f>
        <v>THU</v>
      </c>
      <c r="F308" t="str">
        <f>VLOOKUP(T_ExDate[[#This Row],[Day]],T_Day[],3,FALSE)</f>
        <v>پنجشنبه</v>
      </c>
      <c r="G308">
        <f>ROUNDDOWN(T_ExDate[[#This Row],[DateID]]/7,0)-_xlfn.XLOOKUP(T_ExDate[[#This Row],[FaYear]],T_WeekNumberOrigin[Year],T_WeekNumberOrigin[GeneralWeekNumberofFirstDayofYear])</f>
        <v>44</v>
      </c>
      <c r="H308" t="str">
        <f>TEXT(T_ExDate[[#This Row],[DateID]],"[$-fa-IR,16]yyyy")</f>
        <v>1400</v>
      </c>
      <c r="I308" t="str">
        <f>TEXT(T_ExDate[[#This Row],[DateID]],"[$-fa-IR,16]mm")</f>
        <v>10</v>
      </c>
      <c r="J308" t="str">
        <f>VLOOKUP(T_ExDate[[#This Row],[FaMonth]],T_Month[],2,FALSE)</f>
        <v>دی</v>
      </c>
      <c r="K308" t="str">
        <f>TEXT(T_ExDate[[#This Row],[DateID]],"[$-fa-IR,16]dd")</f>
        <v>30</v>
      </c>
      <c r="L308" t="str">
        <f>TEXT(T_ExDate[[#This Row],[DateID]],"[$-ar-SA,17]yyyy")</f>
        <v>1443</v>
      </c>
      <c r="M308" t="str">
        <f>TEXT(T_ExDate[[#This Row],[DateID]],"[$-ar-SA,17]mm")</f>
        <v>06</v>
      </c>
      <c r="N308" t="str">
        <f>VLOOKUP(T_ExDate[[#This Row],[ArMonth]],T_Month[],3,FALSE)</f>
        <v>جمادی‌الثانی</v>
      </c>
      <c r="O308" t="str">
        <f>TEXT(T_ExDate[[#This Row],[DateID]],"[$-ar-SA,17]dd")</f>
        <v>17</v>
      </c>
      <c r="P308" t="str">
        <f>_xlfn.CONCAT(T_ExDate[[#This Row],[FaYear]],"-",T_ExDate[[#This Row],[FaMonth]],"-",T_ExDate[[#This Row],[FaDayDate]])</f>
        <v>1400-10-30</v>
      </c>
    </row>
    <row r="309" spans="1:16" x14ac:dyDescent="0.4">
      <c r="A309" s="1">
        <f>T_ExDate[[#This Row],[EnDate]]</f>
        <v>44582</v>
      </c>
      <c r="B309" s="2">
        <v>44582</v>
      </c>
      <c r="C309" s="3">
        <f>T_ExDate[[#This Row],[EnDate]]</f>
        <v>44582</v>
      </c>
      <c r="D309">
        <f>WEEKDAY(T_ExDate[[#This Row],[EnDate]])</f>
        <v>6</v>
      </c>
      <c r="E309" t="str">
        <f>VLOOKUP(T_ExDate[[#This Row],[Day]],T_Day[],2,FALSE)</f>
        <v>FRI</v>
      </c>
      <c r="F309" t="str">
        <f>VLOOKUP(T_ExDate[[#This Row],[Day]],T_Day[],3,FALSE)</f>
        <v>جمعه</v>
      </c>
      <c r="G309">
        <f>ROUNDDOWN(T_ExDate[[#This Row],[DateID]]/7,0)-_xlfn.XLOOKUP(T_ExDate[[#This Row],[FaYear]],T_WeekNumberOrigin[Year],T_WeekNumberOrigin[GeneralWeekNumberofFirstDayofYear])</f>
        <v>44</v>
      </c>
      <c r="H309" t="str">
        <f>TEXT(T_ExDate[[#This Row],[DateID]],"[$-fa-IR,16]yyyy")</f>
        <v>1400</v>
      </c>
      <c r="I309" t="str">
        <f>TEXT(T_ExDate[[#This Row],[DateID]],"[$-fa-IR,16]mm")</f>
        <v>11</v>
      </c>
      <c r="J309" t="str">
        <f>VLOOKUP(T_ExDate[[#This Row],[FaMonth]],T_Month[],2,FALSE)</f>
        <v>بهمن</v>
      </c>
      <c r="K309" t="str">
        <f>TEXT(T_ExDate[[#This Row],[DateID]],"[$-fa-IR,16]dd")</f>
        <v>01</v>
      </c>
      <c r="L309" t="str">
        <f>TEXT(T_ExDate[[#This Row],[DateID]],"[$-ar-SA,17]yyyy")</f>
        <v>1443</v>
      </c>
      <c r="M309" t="str">
        <f>TEXT(T_ExDate[[#This Row],[DateID]],"[$-ar-SA,17]mm")</f>
        <v>06</v>
      </c>
      <c r="N309" t="str">
        <f>VLOOKUP(T_ExDate[[#This Row],[ArMonth]],T_Month[],3,FALSE)</f>
        <v>جمادی‌الثانی</v>
      </c>
      <c r="O309" t="str">
        <f>TEXT(T_ExDate[[#This Row],[DateID]],"[$-ar-SA,17]dd")</f>
        <v>18</v>
      </c>
      <c r="P309" t="str">
        <f>_xlfn.CONCAT(T_ExDate[[#This Row],[FaYear]],"-",T_ExDate[[#This Row],[FaMonth]],"-",T_ExDate[[#This Row],[FaDayDate]])</f>
        <v>1400-11-01</v>
      </c>
    </row>
    <row r="310" spans="1:16" x14ac:dyDescent="0.4">
      <c r="A310" s="1">
        <f>T_ExDate[[#This Row],[EnDate]]</f>
        <v>44583</v>
      </c>
      <c r="B310" s="2">
        <v>44583</v>
      </c>
      <c r="C310" s="3">
        <f>T_ExDate[[#This Row],[EnDate]]</f>
        <v>44583</v>
      </c>
      <c r="D310">
        <f>WEEKDAY(T_ExDate[[#This Row],[EnDate]])</f>
        <v>7</v>
      </c>
      <c r="E310" t="str">
        <f>VLOOKUP(T_ExDate[[#This Row],[Day]],T_Day[],2,FALSE)</f>
        <v>SAT</v>
      </c>
      <c r="F310" t="str">
        <f>VLOOKUP(T_ExDate[[#This Row],[Day]],T_Day[],3,FALSE)</f>
        <v>شنبه</v>
      </c>
      <c r="G310">
        <f>ROUNDDOWN(T_ExDate[[#This Row],[DateID]]/7,0)-_xlfn.XLOOKUP(T_ExDate[[#This Row],[FaYear]],T_WeekNumberOrigin[Year],T_WeekNumberOrigin[GeneralWeekNumberofFirstDayofYear])</f>
        <v>45</v>
      </c>
      <c r="H310" t="str">
        <f>TEXT(T_ExDate[[#This Row],[DateID]],"[$-fa-IR,16]yyyy")</f>
        <v>1400</v>
      </c>
      <c r="I310" t="str">
        <f>TEXT(T_ExDate[[#This Row],[DateID]],"[$-fa-IR,16]mm")</f>
        <v>11</v>
      </c>
      <c r="J310" t="str">
        <f>VLOOKUP(T_ExDate[[#This Row],[FaMonth]],T_Month[],2,FALSE)</f>
        <v>بهمن</v>
      </c>
      <c r="K310" t="str">
        <f>TEXT(T_ExDate[[#This Row],[DateID]],"[$-fa-IR,16]dd")</f>
        <v>02</v>
      </c>
      <c r="L310" t="str">
        <f>TEXT(T_ExDate[[#This Row],[DateID]],"[$-ar-SA,17]yyyy")</f>
        <v>1443</v>
      </c>
      <c r="M310" t="str">
        <f>TEXT(T_ExDate[[#This Row],[DateID]],"[$-ar-SA,17]mm")</f>
        <v>06</v>
      </c>
      <c r="N310" t="str">
        <f>VLOOKUP(T_ExDate[[#This Row],[ArMonth]],T_Month[],3,FALSE)</f>
        <v>جمادی‌الثانی</v>
      </c>
      <c r="O310" t="str">
        <f>TEXT(T_ExDate[[#This Row],[DateID]],"[$-ar-SA,17]dd")</f>
        <v>19</v>
      </c>
      <c r="P310" t="str">
        <f>_xlfn.CONCAT(T_ExDate[[#This Row],[FaYear]],"-",T_ExDate[[#This Row],[FaMonth]],"-",T_ExDate[[#This Row],[FaDayDate]])</f>
        <v>1400-11-02</v>
      </c>
    </row>
    <row r="311" spans="1:16" x14ac:dyDescent="0.4">
      <c r="A311" s="1">
        <f>T_ExDate[[#This Row],[EnDate]]</f>
        <v>44584</v>
      </c>
      <c r="B311" s="2">
        <v>44584</v>
      </c>
      <c r="C311" s="3">
        <f>T_ExDate[[#This Row],[EnDate]]</f>
        <v>44584</v>
      </c>
      <c r="D311">
        <f>WEEKDAY(T_ExDate[[#This Row],[EnDate]])</f>
        <v>1</v>
      </c>
      <c r="E311" t="str">
        <f>VLOOKUP(T_ExDate[[#This Row],[Day]],T_Day[],2,FALSE)</f>
        <v>SUN</v>
      </c>
      <c r="F311" t="str">
        <f>VLOOKUP(T_ExDate[[#This Row],[Day]],T_Day[],3,FALSE)</f>
        <v>یکشنبه</v>
      </c>
      <c r="G311">
        <f>ROUNDDOWN(T_ExDate[[#This Row],[DateID]]/7,0)-_xlfn.XLOOKUP(T_ExDate[[#This Row],[FaYear]],T_WeekNumberOrigin[Year],T_WeekNumberOrigin[GeneralWeekNumberofFirstDayofYear])</f>
        <v>45</v>
      </c>
      <c r="H311" t="str">
        <f>TEXT(T_ExDate[[#This Row],[DateID]],"[$-fa-IR,16]yyyy")</f>
        <v>1400</v>
      </c>
      <c r="I311" t="str">
        <f>TEXT(T_ExDate[[#This Row],[DateID]],"[$-fa-IR,16]mm")</f>
        <v>11</v>
      </c>
      <c r="J311" t="str">
        <f>VLOOKUP(T_ExDate[[#This Row],[FaMonth]],T_Month[],2,FALSE)</f>
        <v>بهمن</v>
      </c>
      <c r="K311" t="str">
        <f>TEXT(T_ExDate[[#This Row],[DateID]],"[$-fa-IR,16]dd")</f>
        <v>03</v>
      </c>
      <c r="L311" t="str">
        <f>TEXT(T_ExDate[[#This Row],[DateID]],"[$-ar-SA,17]yyyy")</f>
        <v>1443</v>
      </c>
      <c r="M311" t="str">
        <f>TEXT(T_ExDate[[#This Row],[DateID]],"[$-ar-SA,17]mm")</f>
        <v>06</v>
      </c>
      <c r="N311" t="str">
        <f>VLOOKUP(T_ExDate[[#This Row],[ArMonth]],T_Month[],3,FALSE)</f>
        <v>جمادی‌الثانی</v>
      </c>
      <c r="O311" t="str">
        <f>TEXT(T_ExDate[[#This Row],[DateID]],"[$-ar-SA,17]dd")</f>
        <v>20</v>
      </c>
      <c r="P311" t="str">
        <f>_xlfn.CONCAT(T_ExDate[[#This Row],[FaYear]],"-",T_ExDate[[#This Row],[FaMonth]],"-",T_ExDate[[#This Row],[FaDayDate]])</f>
        <v>1400-11-03</v>
      </c>
    </row>
    <row r="312" spans="1:16" x14ac:dyDescent="0.4">
      <c r="A312" s="1">
        <f>T_ExDate[[#This Row],[EnDate]]</f>
        <v>44585</v>
      </c>
      <c r="B312" s="2">
        <v>44585</v>
      </c>
      <c r="C312" s="3">
        <f>T_ExDate[[#This Row],[EnDate]]</f>
        <v>44585</v>
      </c>
      <c r="D312">
        <f>WEEKDAY(T_ExDate[[#This Row],[EnDate]])</f>
        <v>2</v>
      </c>
      <c r="E312" t="str">
        <f>VLOOKUP(T_ExDate[[#This Row],[Day]],T_Day[],2,FALSE)</f>
        <v>MON</v>
      </c>
      <c r="F312" t="str">
        <f>VLOOKUP(T_ExDate[[#This Row],[Day]],T_Day[],3,FALSE)</f>
        <v>دوشنبه</v>
      </c>
      <c r="G312">
        <f>ROUNDDOWN(T_ExDate[[#This Row],[DateID]]/7,0)-_xlfn.XLOOKUP(T_ExDate[[#This Row],[FaYear]],T_WeekNumberOrigin[Year],T_WeekNumberOrigin[GeneralWeekNumberofFirstDayofYear])</f>
        <v>45</v>
      </c>
      <c r="H312" t="str">
        <f>TEXT(T_ExDate[[#This Row],[DateID]],"[$-fa-IR,16]yyyy")</f>
        <v>1400</v>
      </c>
      <c r="I312" t="str">
        <f>TEXT(T_ExDate[[#This Row],[DateID]],"[$-fa-IR,16]mm")</f>
        <v>11</v>
      </c>
      <c r="J312" t="str">
        <f>VLOOKUP(T_ExDate[[#This Row],[FaMonth]],T_Month[],2,FALSE)</f>
        <v>بهمن</v>
      </c>
      <c r="K312" t="str">
        <f>TEXT(T_ExDate[[#This Row],[DateID]],"[$-fa-IR,16]dd")</f>
        <v>04</v>
      </c>
      <c r="L312" t="str">
        <f>TEXT(T_ExDate[[#This Row],[DateID]],"[$-ar-SA,17]yyyy")</f>
        <v>1443</v>
      </c>
      <c r="M312" t="str">
        <f>TEXT(T_ExDate[[#This Row],[DateID]],"[$-ar-SA,17]mm")</f>
        <v>06</v>
      </c>
      <c r="N312" t="str">
        <f>VLOOKUP(T_ExDate[[#This Row],[ArMonth]],T_Month[],3,FALSE)</f>
        <v>جمادی‌الثانی</v>
      </c>
      <c r="O312" t="str">
        <f>TEXT(T_ExDate[[#This Row],[DateID]],"[$-ar-SA,17]dd")</f>
        <v>21</v>
      </c>
      <c r="P312" t="str">
        <f>_xlfn.CONCAT(T_ExDate[[#This Row],[FaYear]],"-",T_ExDate[[#This Row],[FaMonth]],"-",T_ExDate[[#This Row],[FaDayDate]])</f>
        <v>1400-11-04</v>
      </c>
    </row>
    <row r="313" spans="1:16" x14ac:dyDescent="0.4">
      <c r="A313" s="1">
        <f>T_ExDate[[#This Row],[EnDate]]</f>
        <v>44586</v>
      </c>
      <c r="B313" s="2">
        <v>44586</v>
      </c>
      <c r="C313" s="3">
        <f>T_ExDate[[#This Row],[EnDate]]</f>
        <v>44586</v>
      </c>
      <c r="D313">
        <f>WEEKDAY(T_ExDate[[#This Row],[EnDate]])</f>
        <v>3</v>
      </c>
      <c r="E313" t="str">
        <f>VLOOKUP(T_ExDate[[#This Row],[Day]],T_Day[],2,FALSE)</f>
        <v>TUE</v>
      </c>
      <c r="F313" t="str">
        <f>VLOOKUP(T_ExDate[[#This Row],[Day]],T_Day[],3,FALSE)</f>
        <v>سه شنبه</v>
      </c>
      <c r="G313">
        <f>ROUNDDOWN(T_ExDate[[#This Row],[DateID]]/7,0)-_xlfn.XLOOKUP(T_ExDate[[#This Row],[FaYear]],T_WeekNumberOrigin[Year],T_WeekNumberOrigin[GeneralWeekNumberofFirstDayofYear])</f>
        <v>45</v>
      </c>
      <c r="H313" t="str">
        <f>TEXT(T_ExDate[[#This Row],[DateID]],"[$-fa-IR,16]yyyy")</f>
        <v>1400</v>
      </c>
      <c r="I313" t="str">
        <f>TEXT(T_ExDate[[#This Row],[DateID]],"[$-fa-IR,16]mm")</f>
        <v>11</v>
      </c>
      <c r="J313" t="str">
        <f>VLOOKUP(T_ExDate[[#This Row],[FaMonth]],T_Month[],2,FALSE)</f>
        <v>بهمن</v>
      </c>
      <c r="K313" t="str">
        <f>TEXT(T_ExDate[[#This Row],[DateID]],"[$-fa-IR,16]dd")</f>
        <v>05</v>
      </c>
      <c r="L313" t="str">
        <f>TEXT(T_ExDate[[#This Row],[DateID]],"[$-ar-SA,17]yyyy")</f>
        <v>1443</v>
      </c>
      <c r="M313" t="str">
        <f>TEXT(T_ExDate[[#This Row],[DateID]],"[$-ar-SA,17]mm")</f>
        <v>06</v>
      </c>
      <c r="N313" t="str">
        <f>VLOOKUP(T_ExDate[[#This Row],[ArMonth]],T_Month[],3,FALSE)</f>
        <v>جمادی‌الثانی</v>
      </c>
      <c r="O313" t="str">
        <f>TEXT(T_ExDate[[#This Row],[DateID]],"[$-ar-SA,17]dd")</f>
        <v>22</v>
      </c>
      <c r="P313" t="str">
        <f>_xlfn.CONCAT(T_ExDate[[#This Row],[FaYear]],"-",T_ExDate[[#This Row],[FaMonth]],"-",T_ExDate[[#This Row],[FaDayDate]])</f>
        <v>1400-11-05</v>
      </c>
    </row>
    <row r="314" spans="1:16" x14ac:dyDescent="0.4">
      <c r="A314" s="1">
        <f>T_ExDate[[#This Row],[EnDate]]</f>
        <v>44587</v>
      </c>
      <c r="B314" s="2">
        <v>44587</v>
      </c>
      <c r="C314" s="3">
        <f>T_ExDate[[#This Row],[EnDate]]</f>
        <v>44587</v>
      </c>
      <c r="D314">
        <f>WEEKDAY(T_ExDate[[#This Row],[EnDate]])</f>
        <v>4</v>
      </c>
      <c r="E314" t="str">
        <f>VLOOKUP(T_ExDate[[#This Row],[Day]],T_Day[],2,FALSE)</f>
        <v>WED</v>
      </c>
      <c r="F314" t="str">
        <f>VLOOKUP(T_ExDate[[#This Row],[Day]],T_Day[],3,FALSE)</f>
        <v>چهارشنبه</v>
      </c>
      <c r="G314">
        <f>ROUNDDOWN(T_ExDate[[#This Row],[DateID]]/7,0)-_xlfn.XLOOKUP(T_ExDate[[#This Row],[FaYear]],T_WeekNumberOrigin[Year],T_WeekNumberOrigin[GeneralWeekNumberofFirstDayofYear])</f>
        <v>45</v>
      </c>
      <c r="H314" t="str">
        <f>TEXT(T_ExDate[[#This Row],[DateID]],"[$-fa-IR,16]yyyy")</f>
        <v>1400</v>
      </c>
      <c r="I314" t="str">
        <f>TEXT(T_ExDate[[#This Row],[DateID]],"[$-fa-IR,16]mm")</f>
        <v>11</v>
      </c>
      <c r="J314" t="str">
        <f>VLOOKUP(T_ExDate[[#This Row],[FaMonth]],T_Month[],2,FALSE)</f>
        <v>بهمن</v>
      </c>
      <c r="K314" t="str">
        <f>TEXT(T_ExDate[[#This Row],[DateID]],"[$-fa-IR,16]dd")</f>
        <v>06</v>
      </c>
      <c r="L314" t="str">
        <f>TEXT(T_ExDate[[#This Row],[DateID]],"[$-ar-SA,17]yyyy")</f>
        <v>1443</v>
      </c>
      <c r="M314" t="str">
        <f>TEXT(T_ExDate[[#This Row],[DateID]],"[$-ar-SA,17]mm")</f>
        <v>06</v>
      </c>
      <c r="N314" t="str">
        <f>VLOOKUP(T_ExDate[[#This Row],[ArMonth]],T_Month[],3,FALSE)</f>
        <v>جمادی‌الثانی</v>
      </c>
      <c r="O314" t="str">
        <f>TEXT(T_ExDate[[#This Row],[DateID]],"[$-ar-SA,17]dd")</f>
        <v>23</v>
      </c>
      <c r="P314" t="str">
        <f>_xlfn.CONCAT(T_ExDate[[#This Row],[FaYear]],"-",T_ExDate[[#This Row],[FaMonth]],"-",T_ExDate[[#This Row],[FaDayDate]])</f>
        <v>1400-11-06</v>
      </c>
    </row>
    <row r="315" spans="1:16" x14ac:dyDescent="0.4">
      <c r="A315" s="1">
        <f>T_ExDate[[#This Row],[EnDate]]</f>
        <v>44588</v>
      </c>
      <c r="B315" s="2">
        <v>44588</v>
      </c>
      <c r="C315" s="3">
        <f>T_ExDate[[#This Row],[EnDate]]</f>
        <v>44588</v>
      </c>
      <c r="D315">
        <f>WEEKDAY(T_ExDate[[#This Row],[EnDate]])</f>
        <v>5</v>
      </c>
      <c r="E315" t="str">
        <f>VLOOKUP(T_ExDate[[#This Row],[Day]],T_Day[],2,FALSE)</f>
        <v>THU</v>
      </c>
      <c r="F315" t="str">
        <f>VLOOKUP(T_ExDate[[#This Row],[Day]],T_Day[],3,FALSE)</f>
        <v>پنجشنبه</v>
      </c>
      <c r="G315">
        <f>ROUNDDOWN(T_ExDate[[#This Row],[DateID]]/7,0)-_xlfn.XLOOKUP(T_ExDate[[#This Row],[FaYear]],T_WeekNumberOrigin[Year],T_WeekNumberOrigin[GeneralWeekNumberofFirstDayofYear])</f>
        <v>45</v>
      </c>
      <c r="H315" t="str">
        <f>TEXT(T_ExDate[[#This Row],[DateID]],"[$-fa-IR,16]yyyy")</f>
        <v>1400</v>
      </c>
      <c r="I315" t="str">
        <f>TEXT(T_ExDate[[#This Row],[DateID]],"[$-fa-IR,16]mm")</f>
        <v>11</v>
      </c>
      <c r="J315" t="str">
        <f>VLOOKUP(T_ExDate[[#This Row],[FaMonth]],T_Month[],2,FALSE)</f>
        <v>بهمن</v>
      </c>
      <c r="K315" t="str">
        <f>TEXT(T_ExDate[[#This Row],[DateID]],"[$-fa-IR,16]dd")</f>
        <v>07</v>
      </c>
      <c r="L315" t="str">
        <f>TEXT(T_ExDate[[#This Row],[DateID]],"[$-ar-SA,17]yyyy")</f>
        <v>1443</v>
      </c>
      <c r="M315" t="str">
        <f>TEXT(T_ExDate[[#This Row],[DateID]],"[$-ar-SA,17]mm")</f>
        <v>06</v>
      </c>
      <c r="N315" t="str">
        <f>VLOOKUP(T_ExDate[[#This Row],[ArMonth]],T_Month[],3,FALSE)</f>
        <v>جمادی‌الثانی</v>
      </c>
      <c r="O315" t="str">
        <f>TEXT(T_ExDate[[#This Row],[DateID]],"[$-ar-SA,17]dd")</f>
        <v>24</v>
      </c>
      <c r="P315" t="str">
        <f>_xlfn.CONCAT(T_ExDate[[#This Row],[FaYear]],"-",T_ExDate[[#This Row],[FaMonth]],"-",T_ExDate[[#This Row],[FaDayDate]])</f>
        <v>1400-11-07</v>
      </c>
    </row>
    <row r="316" spans="1:16" x14ac:dyDescent="0.4">
      <c r="A316" s="1">
        <f>T_ExDate[[#This Row],[EnDate]]</f>
        <v>44589</v>
      </c>
      <c r="B316" s="2">
        <v>44589</v>
      </c>
      <c r="C316" s="3">
        <f>T_ExDate[[#This Row],[EnDate]]</f>
        <v>44589</v>
      </c>
      <c r="D316">
        <f>WEEKDAY(T_ExDate[[#This Row],[EnDate]])</f>
        <v>6</v>
      </c>
      <c r="E316" t="str">
        <f>VLOOKUP(T_ExDate[[#This Row],[Day]],T_Day[],2,FALSE)</f>
        <v>FRI</v>
      </c>
      <c r="F316" t="str">
        <f>VLOOKUP(T_ExDate[[#This Row],[Day]],T_Day[],3,FALSE)</f>
        <v>جمعه</v>
      </c>
      <c r="G316">
        <f>ROUNDDOWN(T_ExDate[[#This Row],[DateID]]/7,0)-_xlfn.XLOOKUP(T_ExDate[[#This Row],[FaYear]],T_WeekNumberOrigin[Year],T_WeekNumberOrigin[GeneralWeekNumberofFirstDayofYear])</f>
        <v>45</v>
      </c>
      <c r="H316" t="str">
        <f>TEXT(T_ExDate[[#This Row],[DateID]],"[$-fa-IR,16]yyyy")</f>
        <v>1400</v>
      </c>
      <c r="I316" t="str">
        <f>TEXT(T_ExDate[[#This Row],[DateID]],"[$-fa-IR,16]mm")</f>
        <v>11</v>
      </c>
      <c r="J316" t="str">
        <f>VLOOKUP(T_ExDate[[#This Row],[FaMonth]],T_Month[],2,FALSE)</f>
        <v>بهمن</v>
      </c>
      <c r="K316" t="str">
        <f>TEXT(T_ExDate[[#This Row],[DateID]],"[$-fa-IR,16]dd")</f>
        <v>08</v>
      </c>
      <c r="L316" t="str">
        <f>TEXT(T_ExDate[[#This Row],[DateID]],"[$-ar-SA,17]yyyy")</f>
        <v>1443</v>
      </c>
      <c r="M316" t="str">
        <f>TEXT(T_ExDate[[#This Row],[DateID]],"[$-ar-SA,17]mm")</f>
        <v>06</v>
      </c>
      <c r="N316" t="str">
        <f>VLOOKUP(T_ExDate[[#This Row],[ArMonth]],T_Month[],3,FALSE)</f>
        <v>جمادی‌الثانی</v>
      </c>
      <c r="O316" t="str">
        <f>TEXT(T_ExDate[[#This Row],[DateID]],"[$-ar-SA,17]dd")</f>
        <v>25</v>
      </c>
      <c r="P316" t="str">
        <f>_xlfn.CONCAT(T_ExDate[[#This Row],[FaYear]],"-",T_ExDate[[#This Row],[FaMonth]],"-",T_ExDate[[#This Row],[FaDayDate]])</f>
        <v>1400-11-08</v>
      </c>
    </row>
    <row r="317" spans="1:16" x14ac:dyDescent="0.4">
      <c r="A317" s="1">
        <f>T_ExDate[[#This Row],[EnDate]]</f>
        <v>44590</v>
      </c>
      <c r="B317" s="2">
        <v>44590</v>
      </c>
      <c r="C317" s="3">
        <f>T_ExDate[[#This Row],[EnDate]]</f>
        <v>44590</v>
      </c>
      <c r="D317">
        <f>WEEKDAY(T_ExDate[[#This Row],[EnDate]])</f>
        <v>7</v>
      </c>
      <c r="E317" t="str">
        <f>VLOOKUP(T_ExDate[[#This Row],[Day]],T_Day[],2,FALSE)</f>
        <v>SAT</v>
      </c>
      <c r="F317" t="str">
        <f>VLOOKUP(T_ExDate[[#This Row],[Day]],T_Day[],3,FALSE)</f>
        <v>شنبه</v>
      </c>
      <c r="G317">
        <f>ROUNDDOWN(T_ExDate[[#This Row],[DateID]]/7,0)-_xlfn.XLOOKUP(T_ExDate[[#This Row],[FaYear]],T_WeekNumberOrigin[Year],T_WeekNumberOrigin[GeneralWeekNumberofFirstDayofYear])</f>
        <v>46</v>
      </c>
      <c r="H317" t="str">
        <f>TEXT(T_ExDate[[#This Row],[DateID]],"[$-fa-IR,16]yyyy")</f>
        <v>1400</v>
      </c>
      <c r="I317" t="str">
        <f>TEXT(T_ExDate[[#This Row],[DateID]],"[$-fa-IR,16]mm")</f>
        <v>11</v>
      </c>
      <c r="J317" t="str">
        <f>VLOOKUP(T_ExDate[[#This Row],[FaMonth]],T_Month[],2,FALSE)</f>
        <v>بهمن</v>
      </c>
      <c r="K317" t="str">
        <f>TEXT(T_ExDate[[#This Row],[DateID]],"[$-fa-IR,16]dd")</f>
        <v>09</v>
      </c>
      <c r="L317" t="str">
        <f>TEXT(T_ExDate[[#This Row],[DateID]],"[$-ar-SA,17]yyyy")</f>
        <v>1443</v>
      </c>
      <c r="M317" t="str">
        <f>TEXT(T_ExDate[[#This Row],[DateID]],"[$-ar-SA,17]mm")</f>
        <v>06</v>
      </c>
      <c r="N317" t="str">
        <f>VLOOKUP(T_ExDate[[#This Row],[ArMonth]],T_Month[],3,FALSE)</f>
        <v>جمادی‌الثانی</v>
      </c>
      <c r="O317" t="str">
        <f>TEXT(T_ExDate[[#This Row],[DateID]],"[$-ar-SA,17]dd")</f>
        <v>26</v>
      </c>
      <c r="P317" t="str">
        <f>_xlfn.CONCAT(T_ExDate[[#This Row],[FaYear]],"-",T_ExDate[[#This Row],[FaMonth]],"-",T_ExDate[[#This Row],[FaDayDate]])</f>
        <v>1400-11-09</v>
      </c>
    </row>
    <row r="318" spans="1:16" x14ac:dyDescent="0.4">
      <c r="A318" s="1">
        <f>T_ExDate[[#This Row],[EnDate]]</f>
        <v>44591</v>
      </c>
      <c r="B318" s="2">
        <v>44591</v>
      </c>
      <c r="C318" s="3">
        <f>T_ExDate[[#This Row],[EnDate]]</f>
        <v>44591</v>
      </c>
      <c r="D318">
        <f>WEEKDAY(T_ExDate[[#This Row],[EnDate]])</f>
        <v>1</v>
      </c>
      <c r="E318" t="str">
        <f>VLOOKUP(T_ExDate[[#This Row],[Day]],T_Day[],2,FALSE)</f>
        <v>SUN</v>
      </c>
      <c r="F318" t="str">
        <f>VLOOKUP(T_ExDate[[#This Row],[Day]],T_Day[],3,FALSE)</f>
        <v>یکشنبه</v>
      </c>
      <c r="G318">
        <f>ROUNDDOWN(T_ExDate[[#This Row],[DateID]]/7,0)-_xlfn.XLOOKUP(T_ExDate[[#This Row],[FaYear]],T_WeekNumberOrigin[Year],T_WeekNumberOrigin[GeneralWeekNumberofFirstDayofYear])</f>
        <v>46</v>
      </c>
      <c r="H318" t="str">
        <f>TEXT(T_ExDate[[#This Row],[DateID]],"[$-fa-IR,16]yyyy")</f>
        <v>1400</v>
      </c>
      <c r="I318" t="str">
        <f>TEXT(T_ExDate[[#This Row],[DateID]],"[$-fa-IR,16]mm")</f>
        <v>11</v>
      </c>
      <c r="J318" t="str">
        <f>VLOOKUP(T_ExDate[[#This Row],[FaMonth]],T_Month[],2,FALSE)</f>
        <v>بهمن</v>
      </c>
      <c r="K318" t="str">
        <f>TEXT(T_ExDate[[#This Row],[DateID]],"[$-fa-IR,16]dd")</f>
        <v>10</v>
      </c>
      <c r="L318" t="str">
        <f>TEXT(T_ExDate[[#This Row],[DateID]],"[$-ar-SA,17]yyyy")</f>
        <v>1443</v>
      </c>
      <c r="M318" t="str">
        <f>TEXT(T_ExDate[[#This Row],[DateID]],"[$-ar-SA,17]mm")</f>
        <v>06</v>
      </c>
      <c r="N318" t="str">
        <f>VLOOKUP(T_ExDate[[#This Row],[ArMonth]],T_Month[],3,FALSE)</f>
        <v>جمادی‌الثانی</v>
      </c>
      <c r="O318" t="str">
        <f>TEXT(T_ExDate[[#This Row],[DateID]],"[$-ar-SA,17]dd")</f>
        <v>27</v>
      </c>
      <c r="P318" t="str">
        <f>_xlfn.CONCAT(T_ExDate[[#This Row],[FaYear]],"-",T_ExDate[[#This Row],[FaMonth]],"-",T_ExDate[[#This Row],[FaDayDate]])</f>
        <v>1400-11-10</v>
      </c>
    </row>
    <row r="319" spans="1:16" x14ac:dyDescent="0.4">
      <c r="A319" s="1">
        <f>T_ExDate[[#This Row],[EnDate]]</f>
        <v>44592</v>
      </c>
      <c r="B319" s="2">
        <v>44592</v>
      </c>
      <c r="C319" s="3">
        <f>T_ExDate[[#This Row],[EnDate]]</f>
        <v>44592</v>
      </c>
      <c r="D319">
        <f>WEEKDAY(T_ExDate[[#This Row],[EnDate]])</f>
        <v>2</v>
      </c>
      <c r="E319" t="str">
        <f>VLOOKUP(T_ExDate[[#This Row],[Day]],T_Day[],2,FALSE)</f>
        <v>MON</v>
      </c>
      <c r="F319" t="str">
        <f>VLOOKUP(T_ExDate[[#This Row],[Day]],T_Day[],3,FALSE)</f>
        <v>دوشنبه</v>
      </c>
      <c r="G319">
        <f>ROUNDDOWN(T_ExDate[[#This Row],[DateID]]/7,0)-_xlfn.XLOOKUP(T_ExDate[[#This Row],[FaYear]],T_WeekNumberOrigin[Year],T_WeekNumberOrigin[GeneralWeekNumberofFirstDayofYear])</f>
        <v>46</v>
      </c>
      <c r="H319" t="str">
        <f>TEXT(T_ExDate[[#This Row],[DateID]],"[$-fa-IR,16]yyyy")</f>
        <v>1400</v>
      </c>
      <c r="I319" t="str">
        <f>TEXT(T_ExDate[[#This Row],[DateID]],"[$-fa-IR,16]mm")</f>
        <v>11</v>
      </c>
      <c r="J319" t="str">
        <f>VLOOKUP(T_ExDate[[#This Row],[FaMonth]],T_Month[],2,FALSE)</f>
        <v>بهمن</v>
      </c>
      <c r="K319" t="str">
        <f>TEXT(T_ExDate[[#This Row],[DateID]],"[$-fa-IR,16]dd")</f>
        <v>11</v>
      </c>
      <c r="L319" t="str">
        <f>TEXT(T_ExDate[[#This Row],[DateID]],"[$-ar-SA,17]yyyy")</f>
        <v>1443</v>
      </c>
      <c r="M319" t="str">
        <f>TEXT(T_ExDate[[#This Row],[DateID]],"[$-ar-SA,17]mm")</f>
        <v>06</v>
      </c>
      <c r="N319" t="str">
        <f>VLOOKUP(T_ExDate[[#This Row],[ArMonth]],T_Month[],3,FALSE)</f>
        <v>جمادی‌الثانی</v>
      </c>
      <c r="O319" t="str">
        <f>TEXT(T_ExDate[[#This Row],[DateID]],"[$-ar-SA,17]dd")</f>
        <v>28</v>
      </c>
      <c r="P319" t="str">
        <f>_xlfn.CONCAT(T_ExDate[[#This Row],[FaYear]],"-",T_ExDate[[#This Row],[FaMonth]],"-",T_ExDate[[#This Row],[FaDayDate]])</f>
        <v>1400-11-11</v>
      </c>
    </row>
    <row r="320" spans="1:16" x14ac:dyDescent="0.4">
      <c r="A320" s="1">
        <f>T_ExDate[[#This Row],[EnDate]]</f>
        <v>44593</v>
      </c>
      <c r="B320" s="2">
        <v>44593</v>
      </c>
      <c r="C320" s="3">
        <f>T_ExDate[[#This Row],[EnDate]]</f>
        <v>44593</v>
      </c>
      <c r="D320">
        <f>WEEKDAY(T_ExDate[[#This Row],[EnDate]])</f>
        <v>3</v>
      </c>
      <c r="E320" t="str">
        <f>VLOOKUP(T_ExDate[[#This Row],[Day]],T_Day[],2,FALSE)</f>
        <v>TUE</v>
      </c>
      <c r="F320" t="str">
        <f>VLOOKUP(T_ExDate[[#This Row],[Day]],T_Day[],3,FALSE)</f>
        <v>سه شنبه</v>
      </c>
      <c r="G320">
        <f>ROUNDDOWN(T_ExDate[[#This Row],[DateID]]/7,0)-_xlfn.XLOOKUP(T_ExDate[[#This Row],[FaYear]],T_WeekNumberOrigin[Year],T_WeekNumberOrigin[GeneralWeekNumberofFirstDayofYear])</f>
        <v>46</v>
      </c>
      <c r="H320" t="str">
        <f>TEXT(T_ExDate[[#This Row],[DateID]],"[$-fa-IR,16]yyyy")</f>
        <v>1400</v>
      </c>
      <c r="I320" t="str">
        <f>TEXT(T_ExDate[[#This Row],[DateID]],"[$-fa-IR,16]mm")</f>
        <v>11</v>
      </c>
      <c r="J320" t="str">
        <f>VLOOKUP(T_ExDate[[#This Row],[FaMonth]],T_Month[],2,FALSE)</f>
        <v>بهمن</v>
      </c>
      <c r="K320" t="str">
        <f>TEXT(T_ExDate[[#This Row],[DateID]],"[$-fa-IR,16]dd")</f>
        <v>12</v>
      </c>
      <c r="L320" t="str">
        <f>TEXT(T_ExDate[[#This Row],[DateID]],"[$-ar-SA,17]yyyy")</f>
        <v>1443</v>
      </c>
      <c r="M320" t="str">
        <f>TEXT(T_ExDate[[#This Row],[DateID]],"[$-ar-SA,17]mm")</f>
        <v>06</v>
      </c>
      <c r="N320" t="str">
        <f>VLOOKUP(T_ExDate[[#This Row],[ArMonth]],T_Month[],3,FALSE)</f>
        <v>جمادی‌الثانی</v>
      </c>
      <c r="O320" t="str">
        <f>TEXT(T_ExDate[[#This Row],[DateID]],"[$-ar-SA,17]dd")</f>
        <v>29</v>
      </c>
      <c r="P320" t="str">
        <f>_xlfn.CONCAT(T_ExDate[[#This Row],[FaYear]],"-",T_ExDate[[#This Row],[FaMonth]],"-",T_ExDate[[#This Row],[FaDayDate]])</f>
        <v>1400-11-12</v>
      </c>
    </row>
    <row r="321" spans="1:16" x14ac:dyDescent="0.4">
      <c r="A321" s="1">
        <f>T_ExDate[[#This Row],[EnDate]]</f>
        <v>44594</v>
      </c>
      <c r="B321" s="2">
        <v>44594</v>
      </c>
      <c r="C321" s="3">
        <f>T_ExDate[[#This Row],[EnDate]]</f>
        <v>44594</v>
      </c>
      <c r="D321">
        <f>WEEKDAY(T_ExDate[[#This Row],[EnDate]])</f>
        <v>4</v>
      </c>
      <c r="E321" t="str">
        <f>VLOOKUP(T_ExDate[[#This Row],[Day]],T_Day[],2,FALSE)</f>
        <v>WED</v>
      </c>
      <c r="F321" t="str">
        <f>VLOOKUP(T_ExDate[[#This Row],[Day]],T_Day[],3,FALSE)</f>
        <v>چهارشنبه</v>
      </c>
      <c r="G321">
        <f>ROUNDDOWN(T_ExDate[[#This Row],[DateID]]/7,0)-_xlfn.XLOOKUP(T_ExDate[[#This Row],[FaYear]],T_WeekNumberOrigin[Year],T_WeekNumberOrigin[GeneralWeekNumberofFirstDayofYear])</f>
        <v>46</v>
      </c>
      <c r="H321" t="str">
        <f>TEXT(T_ExDate[[#This Row],[DateID]],"[$-fa-IR,16]yyyy")</f>
        <v>1400</v>
      </c>
      <c r="I321" t="str">
        <f>TEXT(T_ExDate[[#This Row],[DateID]],"[$-fa-IR,16]mm")</f>
        <v>11</v>
      </c>
      <c r="J321" t="str">
        <f>VLOOKUP(T_ExDate[[#This Row],[FaMonth]],T_Month[],2,FALSE)</f>
        <v>بهمن</v>
      </c>
      <c r="K321" t="str">
        <f>TEXT(T_ExDate[[#This Row],[DateID]],"[$-fa-IR,16]dd")</f>
        <v>13</v>
      </c>
      <c r="L321" t="str">
        <f>TEXT(T_ExDate[[#This Row],[DateID]],"[$-ar-SA,17]yyyy")</f>
        <v>1443</v>
      </c>
      <c r="M321" t="str">
        <f>TEXT(T_ExDate[[#This Row],[DateID]],"[$-ar-SA,17]mm")</f>
        <v>07</v>
      </c>
      <c r="N321" t="str">
        <f>VLOOKUP(T_ExDate[[#This Row],[ArMonth]],T_Month[],3,FALSE)</f>
        <v>رجب</v>
      </c>
      <c r="O321" t="str">
        <f>TEXT(T_ExDate[[#This Row],[DateID]],"[$-ar-SA,17]dd")</f>
        <v>01</v>
      </c>
      <c r="P321" t="str">
        <f>_xlfn.CONCAT(T_ExDate[[#This Row],[FaYear]],"-",T_ExDate[[#This Row],[FaMonth]],"-",T_ExDate[[#This Row],[FaDayDate]])</f>
        <v>1400-11-13</v>
      </c>
    </row>
    <row r="322" spans="1:16" x14ac:dyDescent="0.4">
      <c r="A322" s="1">
        <f>T_ExDate[[#This Row],[EnDate]]</f>
        <v>44595</v>
      </c>
      <c r="B322" s="2">
        <v>44595</v>
      </c>
      <c r="C322" s="3">
        <f>T_ExDate[[#This Row],[EnDate]]</f>
        <v>44595</v>
      </c>
      <c r="D322">
        <f>WEEKDAY(T_ExDate[[#This Row],[EnDate]])</f>
        <v>5</v>
      </c>
      <c r="E322" t="str">
        <f>VLOOKUP(T_ExDate[[#This Row],[Day]],T_Day[],2,FALSE)</f>
        <v>THU</v>
      </c>
      <c r="F322" t="str">
        <f>VLOOKUP(T_ExDate[[#This Row],[Day]],T_Day[],3,FALSE)</f>
        <v>پنجشنبه</v>
      </c>
      <c r="G322">
        <f>ROUNDDOWN(T_ExDate[[#This Row],[DateID]]/7,0)-_xlfn.XLOOKUP(T_ExDate[[#This Row],[FaYear]],T_WeekNumberOrigin[Year],T_WeekNumberOrigin[GeneralWeekNumberofFirstDayofYear])</f>
        <v>46</v>
      </c>
      <c r="H322" t="str">
        <f>TEXT(T_ExDate[[#This Row],[DateID]],"[$-fa-IR,16]yyyy")</f>
        <v>1400</v>
      </c>
      <c r="I322" t="str">
        <f>TEXT(T_ExDate[[#This Row],[DateID]],"[$-fa-IR,16]mm")</f>
        <v>11</v>
      </c>
      <c r="J322" t="str">
        <f>VLOOKUP(T_ExDate[[#This Row],[FaMonth]],T_Month[],2,FALSE)</f>
        <v>بهمن</v>
      </c>
      <c r="K322" t="str">
        <f>TEXT(T_ExDate[[#This Row],[DateID]],"[$-fa-IR,16]dd")</f>
        <v>14</v>
      </c>
      <c r="L322" t="str">
        <f>TEXT(T_ExDate[[#This Row],[DateID]],"[$-ar-SA,17]yyyy")</f>
        <v>1443</v>
      </c>
      <c r="M322" t="str">
        <f>TEXT(T_ExDate[[#This Row],[DateID]],"[$-ar-SA,17]mm")</f>
        <v>07</v>
      </c>
      <c r="N322" t="str">
        <f>VLOOKUP(T_ExDate[[#This Row],[ArMonth]],T_Month[],3,FALSE)</f>
        <v>رجب</v>
      </c>
      <c r="O322" t="str">
        <f>TEXT(T_ExDate[[#This Row],[DateID]],"[$-ar-SA,17]dd")</f>
        <v>02</v>
      </c>
      <c r="P322" t="str">
        <f>_xlfn.CONCAT(T_ExDate[[#This Row],[FaYear]],"-",T_ExDate[[#This Row],[FaMonth]],"-",T_ExDate[[#This Row],[FaDayDate]])</f>
        <v>1400-11-14</v>
      </c>
    </row>
    <row r="323" spans="1:16" x14ac:dyDescent="0.4">
      <c r="A323" s="1">
        <f>T_ExDate[[#This Row],[EnDate]]</f>
        <v>44596</v>
      </c>
      <c r="B323" s="2">
        <v>44596</v>
      </c>
      <c r="C323" s="3">
        <f>T_ExDate[[#This Row],[EnDate]]</f>
        <v>44596</v>
      </c>
      <c r="D323">
        <f>WEEKDAY(T_ExDate[[#This Row],[EnDate]])</f>
        <v>6</v>
      </c>
      <c r="E323" t="str">
        <f>VLOOKUP(T_ExDate[[#This Row],[Day]],T_Day[],2,FALSE)</f>
        <v>FRI</v>
      </c>
      <c r="F323" t="str">
        <f>VLOOKUP(T_ExDate[[#This Row],[Day]],T_Day[],3,FALSE)</f>
        <v>جمعه</v>
      </c>
      <c r="G323">
        <f>ROUNDDOWN(T_ExDate[[#This Row],[DateID]]/7,0)-_xlfn.XLOOKUP(T_ExDate[[#This Row],[FaYear]],T_WeekNumberOrigin[Year],T_WeekNumberOrigin[GeneralWeekNumberofFirstDayofYear])</f>
        <v>46</v>
      </c>
      <c r="H323" t="str">
        <f>TEXT(T_ExDate[[#This Row],[DateID]],"[$-fa-IR,16]yyyy")</f>
        <v>1400</v>
      </c>
      <c r="I323" t="str">
        <f>TEXT(T_ExDate[[#This Row],[DateID]],"[$-fa-IR,16]mm")</f>
        <v>11</v>
      </c>
      <c r="J323" t="str">
        <f>VLOOKUP(T_ExDate[[#This Row],[FaMonth]],T_Month[],2,FALSE)</f>
        <v>بهمن</v>
      </c>
      <c r="K323" t="str">
        <f>TEXT(T_ExDate[[#This Row],[DateID]],"[$-fa-IR,16]dd")</f>
        <v>15</v>
      </c>
      <c r="L323" t="str">
        <f>TEXT(T_ExDate[[#This Row],[DateID]],"[$-ar-SA,17]yyyy")</f>
        <v>1443</v>
      </c>
      <c r="M323" t="str">
        <f>TEXT(T_ExDate[[#This Row],[DateID]],"[$-ar-SA,17]mm")</f>
        <v>07</v>
      </c>
      <c r="N323" t="str">
        <f>VLOOKUP(T_ExDate[[#This Row],[ArMonth]],T_Month[],3,FALSE)</f>
        <v>رجب</v>
      </c>
      <c r="O323" t="str">
        <f>TEXT(T_ExDate[[#This Row],[DateID]],"[$-ar-SA,17]dd")</f>
        <v>03</v>
      </c>
      <c r="P323" t="str">
        <f>_xlfn.CONCAT(T_ExDate[[#This Row],[FaYear]],"-",T_ExDate[[#This Row],[FaMonth]],"-",T_ExDate[[#This Row],[FaDayDate]])</f>
        <v>1400-11-15</v>
      </c>
    </row>
    <row r="324" spans="1:16" x14ac:dyDescent="0.4">
      <c r="A324" s="1">
        <f>T_ExDate[[#This Row],[EnDate]]</f>
        <v>44597</v>
      </c>
      <c r="B324" s="2">
        <v>44597</v>
      </c>
      <c r="C324" s="3">
        <f>T_ExDate[[#This Row],[EnDate]]</f>
        <v>44597</v>
      </c>
      <c r="D324">
        <f>WEEKDAY(T_ExDate[[#This Row],[EnDate]])</f>
        <v>7</v>
      </c>
      <c r="E324" t="str">
        <f>VLOOKUP(T_ExDate[[#This Row],[Day]],T_Day[],2,FALSE)</f>
        <v>SAT</v>
      </c>
      <c r="F324" t="str">
        <f>VLOOKUP(T_ExDate[[#This Row],[Day]],T_Day[],3,FALSE)</f>
        <v>شنبه</v>
      </c>
      <c r="G324">
        <f>ROUNDDOWN(T_ExDate[[#This Row],[DateID]]/7,0)-_xlfn.XLOOKUP(T_ExDate[[#This Row],[FaYear]],T_WeekNumberOrigin[Year],T_WeekNumberOrigin[GeneralWeekNumberofFirstDayofYear])</f>
        <v>47</v>
      </c>
      <c r="H324" t="str">
        <f>TEXT(T_ExDate[[#This Row],[DateID]],"[$-fa-IR,16]yyyy")</f>
        <v>1400</v>
      </c>
      <c r="I324" t="str">
        <f>TEXT(T_ExDate[[#This Row],[DateID]],"[$-fa-IR,16]mm")</f>
        <v>11</v>
      </c>
      <c r="J324" t="str">
        <f>VLOOKUP(T_ExDate[[#This Row],[FaMonth]],T_Month[],2,FALSE)</f>
        <v>بهمن</v>
      </c>
      <c r="K324" t="str">
        <f>TEXT(T_ExDate[[#This Row],[DateID]],"[$-fa-IR,16]dd")</f>
        <v>16</v>
      </c>
      <c r="L324" t="str">
        <f>TEXT(T_ExDate[[#This Row],[DateID]],"[$-ar-SA,17]yyyy")</f>
        <v>1443</v>
      </c>
      <c r="M324" t="str">
        <f>TEXT(T_ExDate[[#This Row],[DateID]],"[$-ar-SA,17]mm")</f>
        <v>07</v>
      </c>
      <c r="N324" t="str">
        <f>VLOOKUP(T_ExDate[[#This Row],[ArMonth]],T_Month[],3,FALSE)</f>
        <v>رجب</v>
      </c>
      <c r="O324" t="str">
        <f>TEXT(T_ExDate[[#This Row],[DateID]],"[$-ar-SA,17]dd")</f>
        <v>04</v>
      </c>
      <c r="P324" t="str">
        <f>_xlfn.CONCAT(T_ExDate[[#This Row],[FaYear]],"-",T_ExDate[[#This Row],[FaMonth]],"-",T_ExDate[[#This Row],[FaDayDate]])</f>
        <v>1400-11-16</v>
      </c>
    </row>
    <row r="325" spans="1:16" x14ac:dyDescent="0.4">
      <c r="A325" s="1">
        <f>T_ExDate[[#This Row],[EnDate]]</f>
        <v>44598</v>
      </c>
      <c r="B325" s="2">
        <v>44598</v>
      </c>
      <c r="C325" s="3">
        <f>T_ExDate[[#This Row],[EnDate]]</f>
        <v>44598</v>
      </c>
      <c r="D325">
        <f>WEEKDAY(T_ExDate[[#This Row],[EnDate]])</f>
        <v>1</v>
      </c>
      <c r="E325" t="str">
        <f>VLOOKUP(T_ExDate[[#This Row],[Day]],T_Day[],2,FALSE)</f>
        <v>SUN</v>
      </c>
      <c r="F325" t="str">
        <f>VLOOKUP(T_ExDate[[#This Row],[Day]],T_Day[],3,FALSE)</f>
        <v>یکشنبه</v>
      </c>
      <c r="G325">
        <f>ROUNDDOWN(T_ExDate[[#This Row],[DateID]]/7,0)-_xlfn.XLOOKUP(T_ExDate[[#This Row],[FaYear]],T_WeekNumberOrigin[Year],T_WeekNumberOrigin[GeneralWeekNumberofFirstDayofYear])</f>
        <v>47</v>
      </c>
      <c r="H325" t="str">
        <f>TEXT(T_ExDate[[#This Row],[DateID]],"[$-fa-IR,16]yyyy")</f>
        <v>1400</v>
      </c>
      <c r="I325" t="str">
        <f>TEXT(T_ExDate[[#This Row],[DateID]],"[$-fa-IR,16]mm")</f>
        <v>11</v>
      </c>
      <c r="J325" t="str">
        <f>VLOOKUP(T_ExDate[[#This Row],[FaMonth]],T_Month[],2,FALSE)</f>
        <v>بهمن</v>
      </c>
      <c r="K325" t="str">
        <f>TEXT(T_ExDate[[#This Row],[DateID]],"[$-fa-IR,16]dd")</f>
        <v>17</v>
      </c>
      <c r="L325" t="str">
        <f>TEXT(T_ExDate[[#This Row],[DateID]],"[$-ar-SA,17]yyyy")</f>
        <v>1443</v>
      </c>
      <c r="M325" t="str">
        <f>TEXT(T_ExDate[[#This Row],[DateID]],"[$-ar-SA,17]mm")</f>
        <v>07</v>
      </c>
      <c r="N325" t="str">
        <f>VLOOKUP(T_ExDate[[#This Row],[ArMonth]],T_Month[],3,FALSE)</f>
        <v>رجب</v>
      </c>
      <c r="O325" t="str">
        <f>TEXT(T_ExDate[[#This Row],[DateID]],"[$-ar-SA,17]dd")</f>
        <v>05</v>
      </c>
      <c r="P325" t="str">
        <f>_xlfn.CONCAT(T_ExDate[[#This Row],[FaYear]],"-",T_ExDate[[#This Row],[FaMonth]],"-",T_ExDate[[#This Row],[FaDayDate]])</f>
        <v>1400-11-17</v>
      </c>
    </row>
    <row r="326" spans="1:16" x14ac:dyDescent="0.4">
      <c r="A326" s="1">
        <f>T_ExDate[[#This Row],[EnDate]]</f>
        <v>44599</v>
      </c>
      <c r="B326" s="2">
        <v>44599</v>
      </c>
      <c r="C326" s="3">
        <f>T_ExDate[[#This Row],[EnDate]]</f>
        <v>44599</v>
      </c>
      <c r="D326">
        <f>WEEKDAY(T_ExDate[[#This Row],[EnDate]])</f>
        <v>2</v>
      </c>
      <c r="E326" t="str">
        <f>VLOOKUP(T_ExDate[[#This Row],[Day]],T_Day[],2,FALSE)</f>
        <v>MON</v>
      </c>
      <c r="F326" t="str">
        <f>VLOOKUP(T_ExDate[[#This Row],[Day]],T_Day[],3,FALSE)</f>
        <v>دوشنبه</v>
      </c>
      <c r="G326">
        <f>ROUNDDOWN(T_ExDate[[#This Row],[DateID]]/7,0)-_xlfn.XLOOKUP(T_ExDate[[#This Row],[FaYear]],T_WeekNumberOrigin[Year],T_WeekNumberOrigin[GeneralWeekNumberofFirstDayofYear])</f>
        <v>47</v>
      </c>
      <c r="H326" t="str">
        <f>TEXT(T_ExDate[[#This Row],[DateID]],"[$-fa-IR,16]yyyy")</f>
        <v>1400</v>
      </c>
      <c r="I326" t="str">
        <f>TEXT(T_ExDate[[#This Row],[DateID]],"[$-fa-IR,16]mm")</f>
        <v>11</v>
      </c>
      <c r="J326" t="str">
        <f>VLOOKUP(T_ExDate[[#This Row],[FaMonth]],T_Month[],2,FALSE)</f>
        <v>بهمن</v>
      </c>
      <c r="K326" t="str">
        <f>TEXT(T_ExDate[[#This Row],[DateID]],"[$-fa-IR,16]dd")</f>
        <v>18</v>
      </c>
      <c r="L326" t="str">
        <f>TEXT(T_ExDate[[#This Row],[DateID]],"[$-ar-SA,17]yyyy")</f>
        <v>1443</v>
      </c>
      <c r="M326" t="str">
        <f>TEXT(T_ExDate[[#This Row],[DateID]],"[$-ar-SA,17]mm")</f>
        <v>07</v>
      </c>
      <c r="N326" t="str">
        <f>VLOOKUP(T_ExDate[[#This Row],[ArMonth]],T_Month[],3,FALSE)</f>
        <v>رجب</v>
      </c>
      <c r="O326" t="str">
        <f>TEXT(T_ExDate[[#This Row],[DateID]],"[$-ar-SA,17]dd")</f>
        <v>06</v>
      </c>
      <c r="P326" t="str">
        <f>_xlfn.CONCAT(T_ExDate[[#This Row],[FaYear]],"-",T_ExDate[[#This Row],[FaMonth]],"-",T_ExDate[[#This Row],[FaDayDate]])</f>
        <v>1400-11-18</v>
      </c>
    </row>
    <row r="327" spans="1:16" x14ac:dyDescent="0.4">
      <c r="A327" s="1">
        <f>T_ExDate[[#This Row],[EnDate]]</f>
        <v>44600</v>
      </c>
      <c r="B327" s="2">
        <v>44600</v>
      </c>
      <c r="C327" s="3">
        <f>T_ExDate[[#This Row],[EnDate]]</f>
        <v>44600</v>
      </c>
      <c r="D327">
        <f>WEEKDAY(T_ExDate[[#This Row],[EnDate]])</f>
        <v>3</v>
      </c>
      <c r="E327" t="str">
        <f>VLOOKUP(T_ExDate[[#This Row],[Day]],T_Day[],2,FALSE)</f>
        <v>TUE</v>
      </c>
      <c r="F327" t="str">
        <f>VLOOKUP(T_ExDate[[#This Row],[Day]],T_Day[],3,FALSE)</f>
        <v>سه شنبه</v>
      </c>
      <c r="G327">
        <f>ROUNDDOWN(T_ExDate[[#This Row],[DateID]]/7,0)-_xlfn.XLOOKUP(T_ExDate[[#This Row],[FaYear]],T_WeekNumberOrigin[Year],T_WeekNumberOrigin[GeneralWeekNumberofFirstDayofYear])</f>
        <v>47</v>
      </c>
      <c r="H327" t="str">
        <f>TEXT(T_ExDate[[#This Row],[DateID]],"[$-fa-IR,16]yyyy")</f>
        <v>1400</v>
      </c>
      <c r="I327" t="str">
        <f>TEXT(T_ExDate[[#This Row],[DateID]],"[$-fa-IR,16]mm")</f>
        <v>11</v>
      </c>
      <c r="J327" t="str">
        <f>VLOOKUP(T_ExDate[[#This Row],[FaMonth]],T_Month[],2,FALSE)</f>
        <v>بهمن</v>
      </c>
      <c r="K327" t="str">
        <f>TEXT(T_ExDate[[#This Row],[DateID]],"[$-fa-IR,16]dd")</f>
        <v>19</v>
      </c>
      <c r="L327" t="str">
        <f>TEXT(T_ExDate[[#This Row],[DateID]],"[$-ar-SA,17]yyyy")</f>
        <v>1443</v>
      </c>
      <c r="M327" t="str">
        <f>TEXT(T_ExDate[[#This Row],[DateID]],"[$-ar-SA,17]mm")</f>
        <v>07</v>
      </c>
      <c r="N327" t="str">
        <f>VLOOKUP(T_ExDate[[#This Row],[ArMonth]],T_Month[],3,FALSE)</f>
        <v>رجب</v>
      </c>
      <c r="O327" t="str">
        <f>TEXT(T_ExDate[[#This Row],[DateID]],"[$-ar-SA,17]dd")</f>
        <v>07</v>
      </c>
      <c r="P327" t="str">
        <f>_xlfn.CONCAT(T_ExDate[[#This Row],[FaYear]],"-",T_ExDate[[#This Row],[FaMonth]],"-",T_ExDate[[#This Row],[FaDayDate]])</f>
        <v>1400-11-19</v>
      </c>
    </row>
    <row r="328" spans="1:16" x14ac:dyDescent="0.4">
      <c r="A328" s="1">
        <f>T_ExDate[[#This Row],[EnDate]]</f>
        <v>44601</v>
      </c>
      <c r="B328" s="2">
        <v>44601</v>
      </c>
      <c r="C328" s="3">
        <f>T_ExDate[[#This Row],[EnDate]]</f>
        <v>44601</v>
      </c>
      <c r="D328">
        <f>WEEKDAY(T_ExDate[[#This Row],[EnDate]])</f>
        <v>4</v>
      </c>
      <c r="E328" t="str">
        <f>VLOOKUP(T_ExDate[[#This Row],[Day]],T_Day[],2,FALSE)</f>
        <v>WED</v>
      </c>
      <c r="F328" t="str">
        <f>VLOOKUP(T_ExDate[[#This Row],[Day]],T_Day[],3,FALSE)</f>
        <v>چهارشنبه</v>
      </c>
      <c r="G328">
        <f>ROUNDDOWN(T_ExDate[[#This Row],[DateID]]/7,0)-_xlfn.XLOOKUP(T_ExDate[[#This Row],[FaYear]],T_WeekNumberOrigin[Year],T_WeekNumberOrigin[GeneralWeekNumberofFirstDayofYear])</f>
        <v>47</v>
      </c>
      <c r="H328" t="str">
        <f>TEXT(T_ExDate[[#This Row],[DateID]],"[$-fa-IR,16]yyyy")</f>
        <v>1400</v>
      </c>
      <c r="I328" t="str">
        <f>TEXT(T_ExDate[[#This Row],[DateID]],"[$-fa-IR,16]mm")</f>
        <v>11</v>
      </c>
      <c r="J328" t="str">
        <f>VLOOKUP(T_ExDate[[#This Row],[FaMonth]],T_Month[],2,FALSE)</f>
        <v>بهمن</v>
      </c>
      <c r="K328" t="str">
        <f>TEXT(T_ExDate[[#This Row],[DateID]],"[$-fa-IR,16]dd")</f>
        <v>20</v>
      </c>
      <c r="L328" t="str">
        <f>TEXT(T_ExDate[[#This Row],[DateID]],"[$-ar-SA,17]yyyy")</f>
        <v>1443</v>
      </c>
      <c r="M328" t="str">
        <f>TEXT(T_ExDate[[#This Row],[DateID]],"[$-ar-SA,17]mm")</f>
        <v>07</v>
      </c>
      <c r="N328" t="str">
        <f>VLOOKUP(T_ExDate[[#This Row],[ArMonth]],T_Month[],3,FALSE)</f>
        <v>رجب</v>
      </c>
      <c r="O328" t="str">
        <f>TEXT(T_ExDate[[#This Row],[DateID]],"[$-ar-SA,17]dd")</f>
        <v>08</v>
      </c>
      <c r="P328" t="str">
        <f>_xlfn.CONCAT(T_ExDate[[#This Row],[FaYear]],"-",T_ExDate[[#This Row],[FaMonth]],"-",T_ExDate[[#This Row],[FaDayDate]])</f>
        <v>1400-11-20</v>
      </c>
    </row>
    <row r="329" spans="1:16" x14ac:dyDescent="0.4">
      <c r="A329" s="1">
        <f>T_ExDate[[#This Row],[EnDate]]</f>
        <v>44602</v>
      </c>
      <c r="B329" s="2">
        <v>44602</v>
      </c>
      <c r="C329" s="3">
        <f>T_ExDate[[#This Row],[EnDate]]</f>
        <v>44602</v>
      </c>
      <c r="D329">
        <f>WEEKDAY(T_ExDate[[#This Row],[EnDate]])</f>
        <v>5</v>
      </c>
      <c r="E329" t="str">
        <f>VLOOKUP(T_ExDate[[#This Row],[Day]],T_Day[],2,FALSE)</f>
        <v>THU</v>
      </c>
      <c r="F329" t="str">
        <f>VLOOKUP(T_ExDate[[#This Row],[Day]],T_Day[],3,FALSE)</f>
        <v>پنجشنبه</v>
      </c>
      <c r="G329">
        <f>ROUNDDOWN(T_ExDate[[#This Row],[DateID]]/7,0)-_xlfn.XLOOKUP(T_ExDate[[#This Row],[FaYear]],T_WeekNumberOrigin[Year],T_WeekNumberOrigin[GeneralWeekNumberofFirstDayofYear])</f>
        <v>47</v>
      </c>
      <c r="H329" t="str">
        <f>TEXT(T_ExDate[[#This Row],[DateID]],"[$-fa-IR,16]yyyy")</f>
        <v>1400</v>
      </c>
      <c r="I329" t="str">
        <f>TEXT(T_ExDate[[#This Row],[DateID]],"[$-fa-IR,16]mm")</f>
        <v>11</v>
      </c>
      <c r="J329" t="str">
        <f>VLOOKUP(T_ExDate[[#This Row],[FaMonth]],T_Month[],2,FALSE)</f>
        <v>بهمن</v>
      </c>
      <c r="K329" t="str">
        <f>TEXT(T_ExDate[[#This Row],[DateID]],"[$-fa-IR,16]dd")</f>
        <v>21</v>
      </c>
      <c r="L329" t="str">
        <f>TEXT(T_ExDate[[#This Row],[DateID]],"[$-ar-SA,17]yyyy")</f>
        <v>1443</v>
      </c>
      <c r="M329" t="str">
        <f>TEXT(T_ExDate[[#This Row],[DateID]],"[$-ar-SA,17]mm")</f>
        <v>07</v>
      </c>
      <c r="N329" t="str">
        <f>VLOOKUP(T_ExDate[[#This Row],[ArMonth]],T_Month[],3,FALSE)</f>
        <v>رجب</v>
      </c>
      <c r="O329" t="str">
        <f>TEXT(T_ExDate[[#This Row],[DateID]],"[$-ar-SA,17]dd")</f>
        <v>09</v>
      </c>
      <c r="P329" t="str">
        <f>_xlfn.CONCAT(T_ExDate[[#This Row],[FaYear]],"-",T_ExDate[[#This Row],[FaMonth]],"-",T_ExDate[[#This Row],[FaDayDate]])</f>
        <v>1400-11-21</v>
      </c>
    </row>
    <row r="330" spans="1:16" x14ac:dyDescent="0.4">
      <c r="A330" s="1">
        <f>T_ExDate[[#This Row],[EnDate]]</f>
        <v>44603</v>
      </c>
      <c r="B330" s="2">
        <v>44603</v>
      </c>
      <c r="C330" s="3">
        <f>T_ExDate[[#This Row],[EnDate]]</f>
        <v>44603</v>
      </c>
      <c r="D330">
        <f>WEEKDAY(T_ExDate[[#This Row],[EnDate]])</f>
        <v>6</v>
      </c>
      <c r="E330" t="str">
        <f>VLOOKUP(T_ExDate[[#This Row],[Day]],T_Day[],2,FALSE)</f>
        <v>FRI</v>
      </c>
      <c r="F330" t="str">
        <f>VLOOKUP(T_ExDate[[#This Row],[Day]],T_Day[],3,FALSE)</f>
        <v>جمعه</v>
      </c>
      <c r="G330">
        <f>ROUNDDOWN(T_ExDate[[#This Row],[DateID]]/7,0)-_xlfn.XLOOKUP(T_ExDate[[#This Row],[FaYear]],T_WeekNumberOrigin[Year],T_WeekNumberOrigin[GeneralWeekNumberofFirstDayofYear])</f>
        <v>47</v>
      </c>
      <c r="H330" t="str">
        <f>TEXT(T_ExDate[[#This Row],[DateID]],"[$-fa-IR,16]yyyy")</f>
        <v>1400</v>
      </c>
      <c r="I330" t="str">
        <f>TEXT(T_ExDate[[#This Row],[DateID]],"[$-fa-IR,16]mm")</f>
        <v>11</v>
      </c>
      <c r="J330" t="str">
        <f>VLOOKUP(T_ExDate[[#This Row],[FaMonth]],T_Month[],2,FALSE)</f>
        <v>بهمن</v>
      </c>
      <c r="K330" t="str">
        <f>TEXT(T_ExDate[[#This Row],[DateID]],"[$-fa-IR,16]dd")</f>
        <v>22</v>
      </c>
      <c r="L330" t="str">
        <f>TEXT(T_ExDate[[#This Row],[DateID]],"[$-ar-SA,17]yyyy")</f>
        <v>1443</v>
      </c>
      <c r="M330" t="str">
        <f>TEXT(T_ExDate[[#This Row],[DateID]],"[$-ar-SA,17]mm")</f>
        <v>07</v>
      </c>
      <c r="N330" t="str">
        <f>VLOOKUP(T_ExDate[[#This Row],[ArMonth]],T_Month[],3,FALSE)</f>
        <v>رجب</v>
      </c>
      <c r="O330" t="str">
        <f>TEXT(T_ExDate[[#This Row],[DateID]],"[$-ar-SA,17]dd")</f>
        <v>10</v>
      </c>
      <c r="P330" t="str">
        <f>_xlfn.CONCAT(T_ExDate[[#This Row],[FaYear]],"-",T_ExDate[[#This Row],[FaMonth]],"-",T_ExDate[[#This Row],[FaDayDate]])</f>
        <v>1400-11-22</v>
      </c>
    </row>
    <row r="331" spans="1:16" x14ac:dyDescent="0.4">
      <c r="A331" s="1">
        <f>T_ExDate[[#This Row],[EnDate]]</f>
        <v>44604</v>
      </c>
      <c r="B331" s="2">
        <v>44604</v>
      </c>
      <c r="C331" s="3">
        <f>T_ExDate[[#This Row],[EnDate]]</f>
        <v>44604</v>
      </c>
      <c r="D331">
        <f>WEEKDAY(T_ExDate[[#This Row],[EnDate]])</f>
        <v>7</v>
      </c>
      <c r="E331" t="str">
        <f>VLOOKUP(T_ExDate[[#This Row],[Day]],T_Day[],2,FALSE)</f>
        <v>SAT</v>
      </c>
      <c r="F331" t="str">
        <f>VLOOKUP(T_ExDate[[#This Row],[Day]],T_Day[],3,FALSE)</f>
        <v>شنبه</v>
      </c>
      <c r="G331">
        <f>ROUNDDOWN(T_ExDate[[#This Row],[DateID]]/7,0)-_xlfn.XLOOKUP(T_ExDate[[#This Row],[FaYear]],T_WeekNumberOrigin[Year],T_WeekNumberOrigin[GeneralWeekNumberofFirstDayofYear])</f>
        <v>48</v>
      </c>
      <c r="H331" t="str">
        <f>TEXT(T_ExDate[[#This Row],[DateID]],"[$-fa-IR,16]yyyy")</f>
        <v>1400</v>
      </c>
      <c r="I331" t="str">
        <f>TEXT(T_ExDate[[#This Row],[DateID]],"[$-fa-IR,16]mm")</f>
        <v>11</v>
      </c>
      <c r="J331" t="str">
        <f>VLOOKUP(T_ExDate[[#This Row],[FaMonth]],T_Month[],2,FALSE)</f>
        <v>بهمن</v>
      </c>
      <c r="K331" t="str">
        <f>TEXT(T_ExDate[[#This Row],[DateID]],"[$-fa-IR,16]dd")</f>
        <v>23</v>
      </c>
      <c r="L331" t="str">
        <f>TEXT(T_ExDate[[#This Row],[DateID]],"[$-ar-SA,17]yyyy")</f>
        <v>1443</v>
      </c>
      <c r="M331" t="str">
        <f>TEXT(T_ExDate[[#This Row],[DateID]],"[$-ar-SA,17]mm")</f>
        <v>07</v>
      </c>
      <c r="N331" t="str">
        <f>VLOOKUP(T_ExDate[[#This Row],[ArMonth]],T_Month[],3,FALSE)</f>
        <v>رجب</v>
      </c>
      <c r="O331" t="str">
        <f>TEXT(T_ExDate[[#This Row],[DateID]],"[$-ar-SA,17]dd")</f>
        <v>11</v>
      </c>
      <c r="P331" t="str">
        <f>_xlfn.CONCAT(T_ExDate[[#This Row],[FaYear]],"-",T_ExDate[[#This Row],[FaMonth]],"-",T_ExDate[[#This Row],[FaDayDate]])</f>
        <v>1400-11-23</v>
      </c>
    </row>
    <row r="332" spans="1:16" x14ac:dyDescent="0.4">
      <c r="A332" s="1">
        <f>T_ExDate[[#This Row],[EnDate]]</f>
        <v>44605</v>
      </c>
      <c r="B332" s="2">
        <v>44605</v>
      </c>
      <c r="C332" s="3">
        <f>T_ExDate[[#This Row],[EnDate]]</f>
        <v>44605</v>
      </c>
      <c r="D332">
        <f>WEEKDAY(T_ExDate[[#This Row],[EnDate]])</f>
        <v>1</v>
      </c>
      <c r="E332" t="str">
        <f>VLOOKUP(T_ExDate[[#This Row],[Day]],T_Day[],2,FALSE)</f>
        <v>SUN</v>
      </c>
      <c r="F332" t="str">
        <f>VLOOKUP(T_ExDate[[#This Row],[Day]],T_Day[],3,FALSE)</f>
        <v>یکشنبه</v>
      </c>
      <c r="G332">
        <f>ROUNDDOWN(T_ExDate[[#This Row],[DateID]]/7,0)-_xlfn.XLOOKUP(T_ExDate[[#This Row],[FaYear]],T_WeekNumberOrigin[Year],T_WeekNumberOrigin[GeneralWeekNumberofFirstDayofYear])</f>
        <v>48</v>
      </c>
      <c r="H332" t="str">
        <f>TEXT(T_ExDate[[#This Row],[DateID]],"[$-fa-IR,16]yyyy")</f>
        <v>1400</v>
      </c>
      <c r="I332" t="str">
        <f>TEXT(T_ExDate[[#This Row],[DateID]],"[$-fa-IR,16]mm")</f>
        <v>11</v>
      </c>
      <c r="J332" t="str">
        <f>VLOOKUP(T_ExDate[[#This Row],[FaMonth]],T_Month[],2,FALSE)</f>
        <v>بهمن</v>
      </c>
      <c r="K332" t="str">
        <f>TEXT(T_ExDate[[#This Row],[DateID]],"[$-fa-IR,16]dd")</f>
        <v>24</v>
      </c>
      <c r="L332" t="str">
        <f>TEXT(T_ExDate[[#This Row],[DateID]],"[$-ar-SA,17]yyyy")</f>
        <v>1443</v>
      </c>
      <c r="M332" t="str">
        <f>TEXT(T_ExDate[[#This Row],[DateID]],"[$-ar-SA,17]mm")</f>
        <v>07</v>
      </c>
      <c r="N332" t="str">
        <f>VLOOKUP(T_ExDate[[#This Row],[ArMonth]],T_Month[],3,FALSE)</f>
        <v>رجب</v>
      </c>
      <c r="O332" t="str">
        <f>TEXT(T_ExDate[[#This Row],[DateID]],"[$-ar-SA,17]dd")</f>
        <v>12</v>
      </c>
      <c r="P332" t="str">
        <f>_xlfn.CONCAT(T_ExDate[[#This Row],[FaYear]],"-",T_ExDate[[#This Row],[FaMonth]],"-",T_ExDate[[#This Row],[FaDayDate]])</f>
        <v>1400-11-24</v>
      </c>
    </row>
    <row r="333" spans="1:16" x14ac:dyDescent="0.4">
      <c r="A333" s="1">
        <f>T_ExDate[[#This Row],[EnDate]]</f>
        <v>44606</v>
      </c>
      <c r="B333" s="2">
        <v>44606</v>
      </c>
      <c r="C333" s="3">
        <f>T_ExDate[[#This Row],[EnDate]]</f>
        <v>44606</v>
      </c>
      <c r="D333">
        <f>WEEKDAY(T_ExDate[[#This Row],[EnDate]])</f>
        <v>2</v>
      </c>
      <c r="E333" t="str">
        <f>VLOOKUP(T_ExDate[[#This Row],[Day]],T_Day[],2,FALSE)</f>
        <v>MON</v>
      </c>
      <c r="F333" t="str">
        <f>VLOOKUP(T_ExDate[[#This Row],[Day]],T_Day[],3,FALSE)</f>
        <v>دوشنبه</v>
      </c>
      <c r="G333">
        <f>ROUNDDOWN(T_ExDate[[#This Row],[DateID]]/7,0)-_xlfn.XLOOKUP(T_ExDate[[#This Row],[FaYear]],T_WeekNumberOrigin[Year],T_WeekNumberOrigin[GeneralWeekNumberofFirstDayofYear])</f>
        <v>48</v>
      </c>
      <c r="H333" t="str">
        <f>TEXT(T_ExDate[[#This Row],[DateID]],"[$-fa-IR,16]yyyy")</f>
        <v>1400</v>
      </c>
      <c r="I333" t="str">
        <f>TEXT(T_ExDate[[#This Row],[DateID]],"[$-fa-IR,16]mm")</f>
        <v>11</v>
      </c>
      <c r="J333" t="str">
        <f>VLOOKUP(T_ExDate[[#This Row],[FaMonth]],T_Month[],2,FALSE)</f>
        <v>بهمن</v>
      </c>
      <c r="K333" t="str">
        <f>TEXT(T_ExDate[[#This Row],[DateID]],"[$-fa-IR,16]dd")</f>
        <v>25</v>
      </c>
      <c r="L333" t="str">
        <f>TEXT(T_ExDate[[#This Row],[DateID]],"[$-ar-SA,17]yyyy")</f>
        <v>1443</v>
      </c>
      <c r="M333" t="str">
        <f>TEXT(T_ExDate[[#This Row],[DateID]],"[$-ar-SA,17]mm")</f>
        <v>07</v>
      </c>
      <c r="N333" t="str">
        <f>VLOOKUP(T_ExDate[[#This Row],[ArMonth]],T_Month[],3,FALSE)</f>
        <v>رجب</v>
      </c>
      <c r="O333" t="str">
        <f>TEXT(T_ExDate[[#This Row],[DateID]],"[$-ar-SA,17]dd")</f>
        <v>13</v>
      </c>
      <c r="P333" t="str">
        <f>_xlfn.CONCAT(T_ExDate[[#This Row],[FaYear]],"-",T_ExDate[[#This Row],[FaMonth]],"-",T_ExDate[[#This Row],[FaDayDate]])</f>
        <v>1400-11-25</v>
      </c>
    </row>
    <row r="334" spans="1:16" x14ac:dyDescent="0.4">
      <c r="A334" s="1">
        <f>T_ExDate[[#This Row],[EnDate]]</f>
        <v>44607</v>
      </c>
      <c r="B334" s="2">
        <v>44607</v>
      </c>
      <c r="C334" s="3">
        <f>T_ExDate[[#This Row],[EnDate]]</f>
        <v>44607</v>
      </c>
      <c r="D334">
        <f>WEEKDAY(T_ExDate[[#This Row],[EnDate]])</f>
        <v>3</v>
      </c>
      <c r="E334" t="str">
        <f>VLOOKUP(T_ExDate[[#This Row],[Day]],T_Day[],2,FALSE)</f>
        <v>TUE</v>
      </c>
      <c r="F334" t="str">
        <f>VLOOKUP(T_ExDate[[#This Row],[Day]],T_Day[],3,FALSE)</f>
        <v>سه شنبه</v>
      </c>
      <c r="G334">
        <f>ROUNDDOWN(T_ExDate[[#This Row],[DateID]]/7,0)-_xlfn.XLOOKUP(T_ExDate[[#This Row],[FaYear]],T_WeekNumberOrigin[Year],T_WeekNumberOrigin[GeneralWeekNumberofFirstDayofYear])</f>
        <v>48</v>
      </c>
      <c r="H334" t="str">
        <f>TEXT(T_ExDate[[#This Row],[DateID]],"[$-fa-IR,16]yyyy")</f>
        <v>1400</v>
      </c>
      <c r="I334" t="str">
        <f>TEXT(T_ExDate[[#This Row],[DateID]],"[$-fa-IR,16]mm")</f>
        <v>11</v>
      </c>
      <c r="J334" t="str">
        <f>VLOOKUP(T_ExDate[[#This Row],[FaMonth]],T_Month[],2,FALSE)</f>
        <v>بهمن</v>
      </c>
      <c r="K334" t="str">
        <f>TEXT(T_ExDate[[#This Row],[DateID]],"[$-fa-IR,16]dd")</f>
        <v>26</v>
      </c>
      <c r="L334" t="str">
        <f>TEXT(T_ExDate[[#This Row],[DateID]],"[$-ar-SA,17]yyyy")</f>
        <v>1443</v>
      </c>
      <c r="M334" t="str">
        <f>TEXT(T_ExDate[[#This Row],[DateID]],"[$-ar-SA,17]mm")</f>
        <v>07</v>
      </c>
      <c r="N334" t="str">
        <f>VLOOKUP(T_ExDate[[#This Row],[ArMonth]],T_Month[],3,FALSE)</f>
        <v>رجب</v>
      </c>
      <c r="O334" t="str">
        <f>TEXT(T_ExDate[[#This Row],[DateID]],"[$-ar-SA,17]dd")</f>
        <v>14</v>
      </c>
      <c r="P334" t="str">
        <f>_xlfn.CONCAT(T_ExDate[[#This Row],[FaYear]],"-",T_ExDate[[#This Row],[FaMonth]],"-",T_ExDate[[#This Row],[FaDayDate]])</f>
        <v>1400-11-26</v>
      </c>
    </row>
    <row r="335" spans="1:16" x14ac:dyDescent="0.4">
      <c r="A335" s="1">
        <f>T_ExDate[[#This Row],[EnDate]]</f>
        <v>44608</v>
      </c>
      <c r="B335" s="2">
        <v>44608</v>
      </c>
      <c r="C335" s="3">
        <f>T_ExDate[[#This Row],[EnDate]]</f>
        <v>44608</v>
      </c>
      <c r="D335">
        <f>WEEKDAY(T_ExDate[[#This Row],[EnDate]])</f>
        <v>4</v>
      </c>
      <c r="E335" t="str">
        <f>VLOOKUP(T_ExDate[[#This Row],[Day]],T_Day[],2,FALSE)</f>
        <v>WED</v>
      </c>
      <c r="F335" t="str">
        <f>VLOOKUP(T_ExDate[[#This Row],[Day]],T_Day[],3,FALSE)</f>
        <v>چهارشنبه</v>
      </c>
      <c r="G335">
        <f>ROUNDDOWN(T_ExDate[[#This Row],[DateID]]/7,0)-_xlfn.XLOOKUP(T_ExDate[[#This Row],[FaYear]],T_WeekNumberOrigin[Year],T_WeekNumberOrigin[GeneralWeekNumberofFirstDayofYear])</f>
        <v>48</v>
      </c>
      <c r="H335" t="str">
        <f>TEXT(T_ExDate[[#This Row],[DateID]],"[$-fa-IR,16]yyyy")</f>
        <v>1400</v>
      </c>
      <c r="I335" t="str">
        <f>TEXT(T_ExDate[[#This Row],[DateID]],"[$-fa-IR,16]mm")</f>
        <v>11</v>
      </c>
      <c r="J335" t="str">
        <f>VLOOKUP(T_ExDate[[#This Row],[FaMonth]],T_Month[],2,FALSE)</f>
        <v>بهمن</v>
      </c>
      <c r="K335" t="str">
        <f>TEXT(T_ExDate[[#This Row],[DateID]],"[$-fa-IR,16]dd")</f>
        <v>27</v>
      </c>
      <c r="L335" t="str">
        <f>TEXT(T_ExDate[[#This Row],[DateID]],"[$-ar-SA,17]yyyy")</f>
        <v>1443</v>
      </c>
      <c r="M335" t="str">
        <f>TEXT(T_ExDate[[#This Row],[DateID]],"[$-ar-SA,17]mm")</f>
        <v>07</v>
      </c>
      <c r="N335" t="str">
        <f>VLOOKUP(T_ExDate[[#This Row],[ArMonth]],T_Month[],3,FALSE)</f>
        <v>رجب</v>
      </c>
      <c r="O335" t="str">
        <f>TEXT(T_ExDate[[#This Row],[DateID]],"[$-ar-SA,17]dd")</f>
        <v>15</v>
      </c>
      <c r="P335" t="str">
        <f>_xlfn.CONCAT(T_ExDate[[#This Row],[FaYear]],"-",T_ExDate[[#This Row],[FaMonth]],"-",T_ExDate[[#This Row],[FaDayDate]])</f>
        <v>1400-11-27</v>
      </c>
    </row>
    <row r="336" spans="1:16" x14ac:dyDescent="0.4">
      <c r="A336" s="1">
        <f>T_ExDate[[#This Row],[EnDate]]</f>
        <v>44609</v>
      </c>
      <c r="B336" s="2">
        <v>44609</v>
      </c>
      <c r="C336" s="3">
        <f>T_ExDate[[#This Row],[EnDate]]</f>
        <v>44609</v>
      </c>
      <c r="D336">
        <f>WEEKDAY(T_ExDate[[#This Row],[EnDate]])</f>
        <v>5</v>
      </c>
      <c r="E336" t="str">
        <f>VLOOKUP(T_ExDate[[#This Row],[Day]],T_Day[],2,FALSE)</f>
        <v>THU</v>
      </c>
      <c r="F336" t="str">
        <f>VLOOKUP(T_ExDate[[#This Row],[Day]],T_Day[],3,FALSE)</f>
        <v>پنجشنبه</v>
      </c>
      <c r="G336">
        <f>ROUNDDOWN(T_ExDate[[#This Row],[DateID]]/7,0)-_xlfn.XLOOKUP(T_ExDate[[#This Row],[FaYear]],T_WeekNumberOrigin[Year],T_WeekNumberOrigin[GeneralWeekNumberofFirstDayofYear])</f>
        <v>48</v>
      </c>
      <c r="H336" t="str">
        <f>TEXT(T_ExDate[[#This Row],[DateID]],"[$-fa-IR,16]yyyy")</f>
        <v>1400</v>
      </c>
      <c r="I336" t="str">
        <f>TEXT(T_ExDate[[#This Row],[DateID]],"[$-fa-IR,16]mm")</f>
        <v>11</v>
      </c>
      <c r="J336" t="str">
        <f>VLOOKUP(T_ExDate[[#This Row],[FaMonth]],T_Month[],2,FALSE)</f>
        <v>بهمن</v>
      </c>
      <c r="K336" t="str">
        <f>TEXT(T_ExDate[[#This Row],[DateID]],"[$-fa-IR,16]dd")</f>
        <v>28</v>
      </c>
      <c r="L336" t="str">
        <f>TEXT(T_ExDate[[#This Row],[DateID]],"[$-ar-SA,17]yyyy")</f>
        <v>1443</v>
      </c>
      <c r="M336" t="str">
        <f>TEXT(T_ExDate[[#This Row],[DateID]],"[$-ar-SA,17]mm")</f>
        <v>07</v>
      </c>
      <c r="N336" t="str">
        <f>VLOOKUP(T_ExDate[[#This Row],[ArMonth]],T_Month[],3,FALSE)</f>
        <v>رجب</v>
      </c>
      <c r="O336" t="str">
        <f>TEXT(T_ExDate[[#This Row],[DateID]],"[$-ar-SA,17]dd")</f>
        <v>16</v>
      </c>
      <c r="P336" t="str">
        <f>_xlfn.CONCAT(T_ExDate[[#This Row],[FaYear]],"-",T_ExDate[[#This Row],[FaMonth]],"-",T_ExDate[[#This Row],[FaDayDate]])</f>
        <v>1400-11-28</v>
      </c>
    </row>
    <row r="337" spans="1:16" x14ac:dyDescent="0.4">
      <c r="A337" s="1">
        <f>T_ExDate[[#This Row],[EnDate]]</f>
        <v>44610</v>
      </c>
      <c r="B337" s="2">
        <v>44610</v>
      </c>
      <c r="C337" s="3">
        <f>T_ExDate[[#This Row],[EnDate]]</f>
        <v>44610</v>
      </c>
      <c r="D337">
        <f>WEEKDAY(T_ExDate[[#This Row],[EnDate]])</f>
        <v>6</v>
      </c>
      <c r="E337" t="str">
        <f>VLOOKUP(T_ExDate[[#This Row],[Day]],T_Day[],2,FALSE)</f>
        <v>FRI</v>
      </c>
      <c r="F337" t="str">
        <f>VLOOKUP(T_ExDate[[#This Row],[Day]],T_Day[],3,FALSE)</f>
        <v>جمعه</v>
      </c>
      <c r="G337">
        <f>ROUNDDOWN(T_ExDate[[#This Row],[DateID]]/7,0)-_xlfn.XLOOKUP(T_ExDate[[#This Row],[FaYear]],T_WeekNumberOrigin[Year],T_WeekNumberOrigin[GeneralWeekNumberofFirstDayofYear])</f>
        <v>48</v>
      </c>
      <c r="H337" t="str">
        <f>TEXT(T_ExDate[[#This Row],[DateID]],"[$-fa-IR,16]yyyy")</f>
        <v>1400</v>
      </c>
      <c r="I337" t="str">
        <f>TEXT(T_ExDate[[#This Row],[DateID]],"[$-fa-IR,16]mm")</f>
        <v>11</v>
      </c>
      <c r="J337" t="str">
        <f>VLOOKUP(T_ExDate[[#This Row],[FaMonth]],T_Month[],2,FALSE)</f>
        <v>بهمن</v>
      </c>
      <c r="K337" t="str">
        <f>TEXT(T_ExDate[[#This Row],[DateID]],"[$-fa-IR,16]dd")</f>
        <v>29</v>
      </c>
      <c r="L337" t="str">
        <f>TEXT(T_ExDate[[#This Row],[DateID]],"[$-ar-SA,17]yyyy")</f>
        <v>1443</v>
      </c>
      <c r="M337" t="str">
        <f>TEXT(T_ExDate[[#This Row],[DateID]],"[$-ar-SA,17]mm")</f>
        <v>07</v>
      </c>
      <c r="N337" t="str">
        <f>VLOOKUP(T_ExDate[[#This Row],[ArMonth]],T_Month[],3,FALSE)</f>
        <v>رجب</v>
      </c>
      <c r="O337" t="str">
        <f>TEXT(T_ExDate[[#This Row],[DateID]],"[$-ar-SA,17]dd")</f>
        <v>17</v>
      </c>
      <c r="P337" t="str">
        <f>_xlfn.CONCAT(T_ExDate[[#This Row],[FaYear]],"-",T_ExDate[[#This Row],[FaMonth]],"-",T_ExDate[[#This Row],[FaDayDate]])</f>
        <v>1400-11-29</v>
      </c>
    </row>
    <row r="338" spans="1:16" x14ac:dyDescent="0.4">
      <c r="A338" s="1">
        <f>T_ExDate[[#This Row],[EnDate]]</f>
        <v>44611</v>
      </c>
      <c r="B338" s="2">
        <v>44611</v>
      </c>
      <c r="C338" s="3">
        <f>T_ExDate[[#This Row],[EnDate]]</f>
        <v>44611</v>
      </c>
      <c r="D338">
        <f>WEEKDAY(T_ExDate[[#This Row],[EnDate]])</f>
        <v>7</v>
      </c>
      <c r="E338" t="str">
        <f>VLOOKUP(T_ExDate[[#This Row],[Day]],T_Day[],2,FALSE)</f>
        <v>SAT</v>
      </c>
      <c r="F338" t="str">
        <f>VLOOKUP(T_ExDate[[#This Row],[Day]],T_Day[],3,FALSE)</f>
        <v>شنبه</v>
      </c>
      <c r="G338">
        <f>ROUNDDOWN(T_ExDate[[#This Row],[DateID]]/7,0)-_xlfn.XLOOKUP(T_ExDate[[#This Row],[FaYear]],T_WeekNumberOrigin[Year],T_WeekNumberOrigin[GeneralWeekNumberofFirstDayofYear])</f>
        <v>49</v>
      </c>
      <c r="H338" t="str">
        <f>TEXT(T_ExDate[[#This Row],[DateID]],"[$-fa-IR,16]yyyy")</f>
        <v>1400</v>
      </c>
      <c r="I338" t="str">
        <f>TEXT(T_ExDate[[#This Row],[DateID]],"[$-fa-IR,16]mm")</f>
        <v>11</v>
      </c>
      <c r="J338" t="str">
        <f>VLOOKUP(T_ExDate[[#This Row],[FaMonth]],T_Month[],2,FALSE)</f>
        <v>بهمن</v>
      </c>
      <c r="K338" t="str">
        <f>TEXT(T_ExDate[[#This Row],[DateID]],"[$-fa-IR,16]dd")</f>
        <v>30</v>
      </c>
      <c r="L338" t="str">
        <f>TEXT(T_ExDate[[#This Row],[DateID]],"[$-ar-SA,17]yyyy")</f>
        <v>1443</v>
      </c>
      <c r="M338" t="str">
        <f>TEXT(T_ExDate[[#This Row],[DateID]],"[$-ar-SA,17]mm")</f>
        <v>07</v>
      </c>
      <c r="N338" t="str">
        <f>VLOOKUP(T_ExDate[[#This Row],[ArMonth]],T_Month[],3,FALSE)</f>
        <v>رجب</v>
      </c>
      <c r="O338" t="str">
        <f>TEXT(T_ExDate[[#This Row],[DateID]],"[$-ar-SA,17]dd")</f>
        <v>18</v>
      </c>
      <c r="P338" t="str">
        <f>_xlfn.CONCAT(T_ExDate[[#This Row],[FaYear]],"-",T_ExDate[[#This Row],[FaMonth]],"-",T_ExDate[[#This Row],[FaDayDate]])</f>
        <v>1400-11-30</v>
      </c>
    </row>
    <row r="339" spans="1:16" x14ac:dyDescent="0.4">
      <c r="A339" s="1">
        <f>T_ExDate[[#This Row],[EnDate]]</f>
        <v>44612</v>
      </c>
      <c r="B339" s="2">
        <v>44612</v>
      </c>
      <c r="C339" s="3">
        <f>T_ExDate[[#This Row],[EnDate]]</f>
        <v>44612</v>
      </c>
      <c r="D339">
        <f>WEEKDAY(T_ExDate[[#This Row],[EnDate]])</f>
        <v>1</v>
      </c>
      <c r="E339" t="str">
        <f>VLOOKUP(T_ExDate[[#This Row],[Day]],T_Day[],2,FALSE)</f>
        <v>SUN</v>
      </c>
      <c r="F339" t="str">
        <f>VLOOKUP(T_ExDate[[#This Row],[Day]],T_Day[],3,FALSE)</f>
        <v>یکشنبه</v>
      </c>
      <c r="G339">
        <f>ROUNDDOWN(T_ExDate[[#This Row],[DateID]]/7,0)-_xlfn.XLOOKUP(T_ExDate[[#This Row],[FaYear]],T_WeekNumberOrigin[Year],T_WeekNumberOrigin[GeneralWeekNumberofFirstDayofYear])</f>
        <v>49</v>
      </c>
      <c r="H339" t="str">
        <f>TEXT(T_ExDate[[#This Row],[DateID]],"[$-fa-IR,16]yyyy")</f>
        <v>1400</v>
      </c>
      <c r="I339" t="str">
        <f>TEXT(T_ExDate[[#This Row],[DateID]],"[$-fa-IR,16]mm")</f>
        <v>12</v>
      </c>
      <c r="J339" t="str">
        <f>VLOOKUP(T_ExDate[[#This Row],[FaMonth]],T_Month[],2,FALSE)</f>
        <v>اسفند</v>
      </c>
      <c r="K339" t="str">
        <f>TEXT(T_ExDate[[#This Row],[DateID]],"[$-fa-IR,16]dd")</f>
        <v>01</v>
      </c>
      <c r="L339" t="str">
        <f>TEXT(T_ExDate[[#This Row],[DateID]],"[$-ar-SA,17]yyyy")</f>
        <v>1443</v>
      </c>
      <c r="M339" t="str">
        <f>TEXT(T_ExDate[[#This Row],[DateID]],"[$-ar-SA,17]mm")</f>
        <v>07</v>
      </c>
      <c r="N339" t="str">
        <f>VLOOKUP(T_ExDate[[#This Row],[ArMonth]],T_Month[],3,FALSE)</f>
        <v>رجب</v>
      </c>
      <c r="O339" t="str">
        <f>TEXT(T_ExDate[[#This Row],[DateID]],"[$-ar-SA,17]dd")</f>
        <v>19</v>
      </c>
      <c r="P339" t="str">
        <f>_xlfn.CONCAT(T_ExDate[[#This Row],[FaYear]],"-",T_ExDate[[#This Row],[FaMonth]],"-",T_ExDate[[#This Row],[FaDayDate]])</f>
        <v>1400-12-01</v>
      </c>
    </row>
    <row r="340" spans="1:16" x14ac:dyDescent="0.4">
      <c r="A340" s="1">
        <f>T_ExDate[[#This Row],[EnDate]]</f>
        <v>44613</v>
      </c>
      <c r="B340" s="2">
        <v>44613</v>
      </c>
      <c r="C340" s="3">
        <f>T_ExDate[[#This Row],[EnDate]]</f>
        <v>44613</v>
      </c>
      <c r="D340">
        <f>WEEKDAY(T_ExDate[[#This Row],[EnDate]])</f>
        <v>2</v>
      </c>
      <c r="E340" t="str">
        <f>VLOOKUP(T_ExDate[[#This Row],[Day]],T_Day[],2,FALSE)</f>
        <v>MON</v>
      </c>
      <c r="F340" t="str">
        <f>VLOOKUP(T_ExDate[[#This Row],[Day]],T_Day[],3,FALSE)</f>
        <v>دوشنبه</v>
      </c>
      <c r="G340">
        <f>ROUNDDOWN(T_ExDate[[#This Row],[DateID]]/7,0)-_xlfn.XLOOKUP(T_ExDate[[#This Row],[FaYear]],T_WeekNumberOrigin[Year],T_WeekNumberOrigin[GeneralWeekNumberofFirstDayofYear])</f>
        <v>49</v>
      </c>
      <c r="H340" t="str">
        <f>TEXT(T_ExDate[[#This Row],[DateID]],"[$-fa-IR,16]yyyy")</f>
        <v>1400</v>
      </c>
      <c r="I340" t="str">
        <f>TEXT(T_ExDate[[#This Row],[DateID]],"[$-fa-IR,16]mm")</f>
        <v>12</v>
      </c>
      <c r="J340" t="str">
        <f>VLOOKUP(T_ExDate[[#This Row],[FaMonth]],T_Month[],2,FALSE)</f>
        <v>اسفند</v>
      </c>
      <c r="K340" t="str">
        <f>TEXT(T_ExDate[[#This Row],[DateID]],"[$-fa-IR,16]dd")</f>
        <v>02</v>
      </c>
      <c r="L340" t="str">
        <f>TEXT(T_ExDate[[#This Row],[DateID]],"[$-ar-SA,17]yyyy")</f>
        <v>1443</v>
      </c>
      <c r="M340" t="str">
        <f>TEXT(T_ExDate[[#This Row],[DateID]],"[$-ar-SA,17]mm")</f>
        <v>07</v>
      </c>
      <c r="N340" t="str">
        <f>VLOOKUP(T_ExDate[[#This Row],[ArMonth]],T_Month[],3,FALSE)</f>
        <v>رجب</v>
      </c>
      <c r="O340" t="str">
        <f>TEXT(T_ExDate[[#This Row],[DateID]],"[$-ar-SA,17]dd")</f>
        <v>20</v>
      </c>
      <c r="P340" t="str">
        <f>_xlfn.CONCAT(T_ExDate[[#This Row],[FaYear]],"-",T_ExDate[[#This Row],[FaMonth]],"-",T_ExDate[[#This Row],[FaDayDate]])</f>
        <v>1400-12-02</v>
      </c>
    </row>
    <row r="341" spans="1:16" x14ac:dyDescent="0.4">
      <c r="A341" s="1">
        <f>T_ExDate[[#This Row],[EnDate]]</f>
        <v>44614</v>
      </c>
      <c r="B341" s="2">
        <v>44614</v>
      </c>
      <c r="C341" s="3">
        <f>T_ExDate[[#This Row],[EnDate]]</f>
        <v>44614</v>
      </c>
      <c r="D341">
        <f>WEEKDAY(T_ExDate[[#This Row],[EnDate]])</f>
        <v>3</v>
      </c>
      <c r="E341" t="str">
        <f>VLOOKUP(T_ExDate[[#This Row],[Day]],T_Day[],2,FALSE)</f>
        <v>TUE</v>
      </c>
      <c r="F341" t="str">
        <f>VLOOKUP(T_ExDate[[#This Row],[Day]],T_Day[],3,FALSE)</f>
        <v>سه شنبه</v>
      </c>
      <c r="G341">
        <f>ROUNDDOWN(T_ExDate[[#This Row],[DateID]]/7,0)-_xlfn.XLOOKUP(T_ExDate[[#This Row],[FaYear]],T_WeekNumberOrigin[Year],T_WeekNumberOrigin[GeneralWeekNumberofFirstDayofYear])</f>
        <v>49</v>
      </c>
      <c r="H341" t="str">
        <f>TEXT(T_ExDate[[#This Row],[DateID]],"[$-fa-IR,16]yyyy")</f>
        <v>1400</v>
      </c>
      <c r="I341" t="str">
        <f>TEXT(T_ExDate[[#This Row],[DateID]],"[$-fa-IR,16]mm")</f>
        <v>12</v>
      </c>
      <c r="J341" t="str">
        <f>VLOOKUP(T_ExDate[[#This Row],[FaMonth]],T_Month[],2,FALSE)</f>
        <v>اسفند</v>
      </c>
      <c r="K341" t="str">
        <f>TEXT(T_ExDate[[#This Row],[DateID]],"[$-fa-IR,16]dd")</f>
        <v>03</v>
      </c>
      <c r="L341" t="str">
        <f>TEXT(T_ExDate[[#This Row],[DateID]],"[$-ar-SA,17]yyyy")</f>
        <v>1443</v>
      </c>
      <c r="M341" t="str">
        <f>TEXT(T_ExDate[[#This Row],[DateID]],"[$-ar-SA,17]mm")</f>
        <v>07</v>
      </c>
      <c r="N341" t="str">
        <f>VLOOKUP(T_ExDate[[#This Row],[ArMonth]],T_Month[],3,FALSE)</f>
        <v>رجب</v>
      </c>
      <c r="O341" t="str">
        <f>TEXT(T_ExDate[[#This Row],[DateID]],"[$-ar-SA,17]dd")</f>
        <v>21</v>
      </c>
      <c r="P341" t="str">
        <f>_xlfn.CONCAT(T_ExDate[[#This Row],[FaYear]],"-",T_ExDate[[#This Row],[FaMonth]],"-",T_ExDate[[#This Row],[FaDayDate]])</f>
        <v>1400-12-03</v>
      </c>
    </row>
    <row r="342" spans="1:16" x14ac:dyDescent="0.4">
      <c r="A342" s="1">
        <f>T_ExDate[[#This Row],[EnDate]]</f>
        <v>44615</v>
      </c>
      <c r="B342" s="2">
        <v>44615</v>
      </c>
      <c r="C342" s="3">
        <f>T_ExDate[[#This Row],[EnDate]]</f>
        <v>44615</v>
      </c>
      <c r="D342">
        <f>WEEKDAY(T_ExDate[[#This Row],[EnDate]])</f>
        <v>4</v>
      </c>
      <c r="E342" t="str">
        <f>VLOOKUP(T_ExDate[[#This Row],[Day]],T_Day[],2,FALSE)</f>
        <v>WED</v>
      </c>
      <c r="F342" t="str">
        <f>VLOOKUP(T_ExDate[[#This Row],[Day]],T_Day[],3,FALSE)</f>
        <v>چهارشنبه</v>
      </c>
      <c r="G342">
        <f>ROUNDDOWN(T_ExDate[[#This Row],[DateID]]/7,0)-_xlfn.XLOOKUP(T_ExDate[[#This Row],[FaYear]],T_WeekNumberOrigin[Year],T_WeekNumberOrigin[GeneralWeekNumberofFirstDayofYear])</f>
        <v>49</v>
      </c>
      <c r="H342" t="str">
        <f>TEXT(T_ExDate[[#This Row],[DateID]],"[$-fa-IR,16]yyyy")</f>
        <v>1400</v>
      </c>
      <c r="I342" t="str">
        <f>TEXT(T_ExDate[[#This Row],[DateID]],"[$-fa-IR,16]mm")</f>
        <v>12</v>
      </c>
      <c r="J342" t="str">
        <f>VLOOKUP(T_ExDate[[#This Row],[FaMonth]],T_Month[],2,FALSE)</f>
        <v>اسفند</v>
      </c>
      <c r="K342" t="str">
        <f>TEXT(T_ExDate[[#This Row],[DateID]],"[$-fa-IR,16]dd")</f>
        <v>04</v>
      </c>
      <c r="L342" t="str">
        <f>TEXT(T_ExDate[[#This Row],[DateID]],"[$-ar-SA,17]yyyy")</f>
        <v>1443</v>
      </c>
      <c r="M342" t="str">
        <f>TEXT(T_ExDate[[#This Row],[DateID]],"[$-ar-SA,17]mm")</f>
        <v>07</v>
      </c>
      <c r="N342" t="str">
        <f>VLOOKUP(T_ExDate[[#This Row],[ArMonth]],T_Month[],3,FALSE)</f>
        <v>رجب</v>
      </c>
      <c r="O342" t="str">
        <f>TEXT(T_ExDate[[#This Row],[DateID]],"[$-ar-SA,17]dd")</f>
        <v>22</v>
      </c>
      <c r="P342" t="str">
        <f>_xlfn.CONCAT(T_ExDate[[#This Row],[FaYear]],"-",T_ExDate[[#This Row],[FaMonth]],"-",T_ExDate[[#This Row],[FaDayDate]])</f>
        <v>1400-12-04</v>
      </c>
    </row>
    <row r="343" spans="1:16" x14ac:dyDescent="0.4">
      <c r="A343" s="1">
        <f>T_ExDate[[#This Row],[EnDate]]</f>
        <v>44616</v>
      </c>
      <c r="B343" s="2">
        <v>44616</v>
      </c>
      <c r="C343" s="3">
        <f>T_ExDate[[#This Row],[EnDate]]</f>
        <v>44616</v>
      </c>
      <c r="D343">
        <f>WEEKDAY(T_ExDate[[#This Row],[EnDate]])</f>
        <v>5</v>
      </c>
      <c r="E343" t="str">
        <f>VLOOKUP(T_ExDate[[#This Row],[Day]],T_Day[],2,FALSE)</f>
        <v>THU</v>
      </c>
      <c r="F343" t="str">
        <f>VLOOKUP(T_ExDate[[#This Row],[Day]],T_Day[],3,FALSE)</f>
        <v>پنجشنبه</v>
      </c>
      <c r="G343">
        <f>ROUNDDOWN(T_ExDate[[#This Row],[DateID]]/7,0)-_xlfn.XLOOKUP(T_ExDate[[#This Row],[FaYear]],T_WeekNumberOrigin[Year],T_WeekNumberOrigin[GeneralWeekNumberofFirstDayofYear])</f>
        <v>49</v>
      </c>
      <c r="H343" t="str">
        <f>TEXT(T_ExDate[[#This Row],[DateID]],"[$-fa-IR,16]yyyy")</f>
        <v>1400</v>
      </c>
      <c r="I343" t="str">
        <f>TEXT(T_ExDate[[#This Row],[DateID]],"[$-fa-IR,16]mm")</f>
        <v>12</v>
      </c>
      <c r="J343" t="str">
        <f>VLOOKUP(T_ExDate[[#This Row],[FaMonth]],T_Month[],2,FALSE)</f>
        <v>اسفند</v>
      </c>
      <c r="K343" t="str">
        <f>TEXT(T_ExDate[[#This Row],[DateID]],"[$-fa-IR,16]dd")</f>
        <v>05</v>
      </c>
      <c r="L343" t="str">
        <f>TEXT(T_ExDate[[#This Row],[DateID]],"[$-ar-SA,17]yyyy")</f>
        <v>1443</v>
      </c>
      <c r="M343" t="str">
        <f>TEXT(T_ExDate[[#This Row],[DateID]],"[$-ar-SA,17]mm")</f>
        <v>07</v>
      </c>
      <c r="N343" t="str">
        <f>VLOOKUP(T_ExDate[[#This Row],[ArMonth]],T_Month[],3,FALSE)</f>
        <v>رجب</v>
      </c>
      <c r="O343" t="str">
        <f>TEXT(T_ExDate[[#This Row],[DateID]],"[$-ar-SA,17]dd")</f>
        <v>23</v>
      </c>
      <c r="P343" t="str">
        <f>_xlfn.CONCAT(T_ExDate[[#This Row],[FaYear]],"-",T_ExDate[[#This Row],[FaMonth]],"-",T_ExDate[[#This Row],[FaDayDate]])</f>
        <v>1400-12-05</v>
      </c>
    </row>
    <row r="344" spans="1:16" x14ac:dyDescent="0.4">
      <c r="A344" s="1">
        <f>T_ExDate[[#This Row],[EnDate]]</f>
        <v>44617</v>
      </c>
      <c r="B344" s="2">
        <v>44617</v>
      </c>
      <c r="C344" s="3">
        <f>T_ExDate[[#This Row],[EnDate]]</f>
        <v>44617</v>
      </c>
      <c r="D344">
        <f>WEEKDAY(T_ExDate[[#This Row],[EnDate]])</f>
        <v>6</v>
      </c>
      <c r="E344" t="str">
        <f>VLOOKUP(T_ExDate[[#This Row],[Day]],T_Day[],2,FALSE)</f>
        <v>FRI</v>
      </c>
      <c r="F344" t="str">
        <f>VLOOKUP(T_ExDate[[#This Row],[Day]],T_Day[],3,FALSE)</f>
        <v>جمعه</v>
      </c>
      <c r="G344">
        <f>ROUNDDOWN(T_ExDate[[#This Row],[DateID]]/7,0)-_xlfn.XLOOKUP(T_ExDate[[#This Row],[FaYear]],T_WeekNumberOrigin[Year],T_WeekNumberOrigin[GeneralWeekNumberofFirstDayofYear])</f>
        <v>49</v>
      </c>
      <c r="H344" t="str">
        <f>TEXT(T_ExDate[[#This Row],[DateID]],"[$-fa-IR,16]yyyy")</f>
        <v>1400</v>
      </c>
      <c r="I344" t="str">
        <f>TEXT(T_ExDate[[#This Row],[DateID]],"[$-fa-IR,16]mm")</f>
        <v>12</v>
      </c>
      <c r="J344" t="str">
        <f>VLOOKUP(T_ExDate[[#This Row],[FaMonth]],T_Month[],2,FALSE)</f>
        <v>اسفند</v>
      </c>
      <c r="K344" t="str">
        <f>TEXT(T_ExDate[[#This Row],[DateID]],"[$-fa-IR,16]dd")</f>
        <v>06</v>
      </c>
      <c r="L344" t="str">
        <f>TEXT(T_ExDate[[#This Row],[DateID]],"[$-ar-SA,17]yyyy")</f>
        <v>1443</v>
      </c>
      <c r="M344" t="str">
        <f>TEXT(T_ExDate[[#This Row],[DateID]],"[$-ar-SA,17]mm")</f>
        <v>07</v>
      </c>
      <c r="N344" t="str">
        <f>VLOOKUP(T_ExDate[[#This Row],[ArMonth]],T_Month[],3,FALSE)</f>
        <v>رجب</v>
      </c>
      <c r="O344" t="str">
        <f>TEXT(T_ExDate[[#This Row],[DateID]],"[$-ar-SA,17]dd")</f>
        <v>24</v>
      </c>
      <c r="P344" t="str">
        <f>_xlfn.CONCAT(T_ExDate[[#This Row],[FaYear]],"-",T_ExDate[[#This Row],[FaMonth]],"-",T_ExDate[[#This Row],[FaDayDate]])</f>
        <v>1400-12-06</v>
      </c>
    </row>
    <row r="345" spans="1:16" x14ac:dyDescent="0.4">
      <c r="A345" s="1">
        <f>T_ExDate[[#This Row],[EnDate]]</f>
        <v>44618</v>
      </c>
      <c r="B345" s="2">
        <v>44618</v>
      </c>
      <c r="C345" s="3">
        <f>T_ExDate[[#This Row],[EnDate]]</f>
        <v>44618</v>
      </c>
      <c r="D345">
        <f>WEEKDAY(T_ExDate[[#This Row],[EnDate]])</f>
        <v>7</v>
      </c>
      <c r="E345" t="str">
        <f>VLOOKUP(T_ExDate[[#This Row],[Day]],T_Day[],2,FALSE)</f>
        <v>SAT</v>
      </c>
      <c r="F345" t="str">
        <f>VLOOKUP(T_ExDate[[#This Row],[Day]],T_Day[],3,FALSE)</f>
        <v>شنبه</v>
      </c>
      <c r="G345">
        <f>ROUNDDOWN(T_ExDate[[#This Row],[DateID]]/7,0)-_xlfn.XLOOKUP(T_ExDate[[#This Row],[FaYear]],T_WeekNumberOrigin[Year],T_WeekNumberOrigin[GeneralWeekNumberofFirstDayofYear])</f>
        <v>50</v>
      </c>
      <c r="H345" t="str">
        <f>TEXT(T_ExDate[[#This Row],[DateID]],"[$-fa-IR,16]yyyy")</f>
        <v>1400</v>
      </c>
      <c r="I345" t="str">
        <f>TEXT(T_ExDate[[#This Row],[DateID]],"[$-fa-IR,16]mm")</f>
        <v>12</v>
      </c>
      <c r="J345" t="str">
        <f>VLOOKUP(T_ExDate[[#This Row],[FaMonth]],T_Month[],2,FALSE)</f>
        <v>اسفند</v>
      </c>
      <c r="K345" t="str">
        <f>TEXT(T_ExDate[[#This Row],[DateID]],"[$-fa-IR,16]dd")</f>
        <v>07</v>
      </c>
      <c r="L345" t="str">
        <f>TEXT(T_ExDate[[#This Row],[DateID]],"[$-ar-SA,17]yyyy")</f>
        <v>1443</v>
      </c>
      <c r="M345" t="str">
        <f>TEXT(T_ExDate[[#This Row],[DateID]],"[$-ar-SA,17]mm")</f>
        <v>07</v>
      </c>
      <c r="N345" t="str">
        <f>VLOOKUP(T_ExDate[[#This Row],[ArMonth]],T_Month[],3,FALSE)</f>
        <v>رجب</v>
      </c>
      <c r="O345" t="str">
        <f>TEXT(T_ExDate[[#This Row],[DateID]],"[$-ar-SA,17]dd")</f>
        <v>25</v>
      </c>
      <c r="P345" t="str">
        <f>_xlfn.CONCAT(T_ExDate[[#This Row],[FaYear]],"-",T_ExDate[[#This Row],[FaMonth]],"-",T_ExDate[[#This Row],[FaDayDate]])</f>
        <v>1400-12-07</v>
      </c>
    </row>
    <row r="346" spans="1:16" x14ac:dyDescent="0.4">
      <c r="A346" s="1">
        <f>T_ExDate[[#This Row],[EnDate]]</f>
        <v>44619</v>
      </c>
      <c r="B346" s="2">
        <v>44619</v>
      </c>
      <c r="C346" s="3">
        <f>T_ExDate[[#This Row],[EnDate]]</f>
        <v>44619</v>
      </c>
      <c r="D346">
        <f>WEEKDAY(T_ExDate[[#This Row],[EnDate]])</f>
        <v>1</v>
      </c>
      <c r="E346" t="str">
        <f>VLOOKUP(T_ExDate[[#This Row],[Day]],T_Day[],2,FALSE)</f>
        <v>SUN</v>
      </c>
      <c r="F346" t="str">
        <f>VLOOKUP(T_ExDate[[#This Row],[Day]],T_Day[],3,FALSE)</f>
        <v>یکشنبه</v>
      </c>
      <c r="G346">
        <f>ROUNDDOWN(T_ExDate[[#This Row],[DateID]]/7,0)-_xlfn.XLOOKUP(T_ExDate[[#This Row],[FaYear]],T_WeekNumberOrigin[Year],T_WeekNumberOrigin[GeneralWeekNumberofFirstDayofYear])</f>
        <v>50</v>
      </c>
      <c r="H346" t="str">
        <f>TEXT(T_ExDate[[#This Row],[DateID]],"[$-fa-IR,16]yyyy")</f>
        <v>1400</v>
      </c>
      <c r="I346" t="str">
        <f>TEXT(T_ExDate[[#This Row],[DateID]],"[$-fa-IR,16]mm")</f>
        <v>12</v>
      </c>
      <c r="J346" t="str">
        <f>VLOOKUP(T_ExDate[[#This Row],[FaMonth]],T_Month[],2,FALSE)</f>
        <v>اسفند</v>
      </c>
      <c r="K346" t="str">
        <f>TEXT(T_ExDate[[#This Row],[DateID]],"[$-fa-IR,16]dd")</f>
        <v>08</v>
      </c>
      <c r="L346" t="str">
        <f>TEXT(T_ExDate[[#This Row],[DateID]],"[$-ar-SA,17]yyyy")</f>
        <v>1443</v>
      </c>
      <c r="M346" t="str">
        <f>TEXT(T_ExDate[[#This Row],[DateID]],"[$-ar-SA,17]mm")</f>
        <v>07</v>
      </c>
      <c r="N346" t="str">
        <f>VLOOKUP(T_ExDate[[#This Row],[ArMonth]],T_Month[],3,FALSE)</f>
        <v>رجب</v>
      </c>
      <c r="O346" t="str">
        <f>TEXT(T_ExDate[[#This Row],[DateID]],"[$-ar-SA,17]dd")</f>
        <v>26</v>
      </c>
      <c r="P346" t="str">
        <f>_xlfn.CONCAT(T_ExDate[[#This Row],[FaYear]],"-",T_ExDate[[#This Row],[FaMonth]],"-",T_ExDate[[#This Row],[FaDayDate]])</f>
        <v>1400-12-08</v>
      </c>
    </row>
    <row r="347" spans="1:16" x14ac:dyDescent="0.4">
      <c r="A347" s="1">
        <f>T_ExDate[[#This Row],[EnDate]]</f>
        <v>44620</v>
      </c>
      <c r="B347" s="2">
        <v>44620</v>
      </c>
      <c r="C347" s="3">
        <f>T_ExDate[[#This Row],[EnDate]]</f>
        <v>44620</v>
      </c>
      <c r="D347">
        <f>WEEKDAY(T_ExDate[[#This Row],[EnDate]])</f>
        <v>2</v>
      </c>
      <c r="E347" t="str">
        <f>VLOOKUP(T_ExDate[[#This Row],[Day]],T_Day[],2,FALSE)</f>
        <v>MON</v>
      </c>
      <c r="F347" t="str">
        <f>VLOOKUP(T_ExDate[[#This Row],[Day]],T_Day[],3,FALSE)</f>
        <v>دوشنبه</v>
      </c>
      <c r="G347">
        <f>ROUNDDOWN(T_ExDate[[#This Row],[DateID]]/7,0)-_xlfn.XLOOKUP(T_ExDate[[#This Row],[FaYear]],T_WeekNumberOrigin[Year],T_WeekNumberOrigin[GeneralWeekNumberofFirstDayofYear])</f>
        <v>50</v>
      </c>
      <c r="H347" t="str">
        <f>TEXT(T_ExDate[[#This Row],[DateID]],"[$-fa-IR,16]yyyy")</f>
        <v>1400</v>
      </c>
      <c r="I347" t="str">
        <f>TEXT(T_ExDate[[#This Row],[DateID]],"[$-fa-IR,16]mm")</f>
        <v>12</v>
      </c>
      <c r="J347" t="str">
        <f>VLOOKUP(T_ExDate[[#This Row],[FaMonth]],T_Month[],2,FALSE)</f>
        <v>اسفند</v>
      </c>
      <c r="K347" t="str">
        <f>TEXT(T_ExDate[[#This Row],[DateID]],"[$-fa-IR,16]dd")</f>
        <v>09</v>
      </c>
      <c r="L347" t="str">
        <f>TEXT(T_ExDate[[#This Row],[DateID]],"[$-ar-SA,17]yyyy")</f>
        <v>1443</v>
      </c>
      <c r="M347" t="str">
        <f>TEXT(T_ExDate[[#This Row],[DateID]],"[$-ar-SA,17]mm")</f>
        <v>07</v>
      </c>
      <c r="N347" t="str">
        <f>VLOOKUP(T_ExDate[[#This Row],[ArMonth]],T_Month[],3,FALSE)</f>
        <v>رجب</v>
      </c>
      <c r="O347" t="str">
        <f>TEXT(T_ExDate[[#This Row],[DateID]],"[$-ar-SA,17]dd")</f>
        <v>27</v>
      </c>
      <c r="P347" t="str">
        <f>_xlfn.CONCAT(T_ExDate[[#This Row],[FaYear]],"-",T_ExDate[[#This Row],[FaMonth]],"-",T_ExDate[[#This Row],[FaDayDate]])</f>
        <v>1400-12-09</v>
      </c>
    </row>
    <row r="348" spans="1:16" x14ac:dyDescent="0.4">
      <c r="A348" s="1">
        <f>T_ExDate[[#This Row],[EnDate]]</f>
        <v>44621</v>
      </c>
      <c r="B348" s="2">
        <v>44621</v>
      </c>
      <c r="C348" s="3">
        <f>T_ExDate[[#This Row],[EnDate]]</f>
        <v>44621</v>
      </c>
      <c r="D348">
        <f>WEEKDAY(T_ExDate[[#This Row],[EnDate]])</f>
        <v>3</v>
      </c>
      <c r="E348" t="str">
        <f>VLOOKUP(T_ExDate[[#This Row],[Day]],T_Day[],2,FALSE)</f>
        <v>TUE</v>
      </c>
      <c r="F348" t="str">
        <f>VLOOKUP(T_ExDate[[#This Row],[Day]],T_Day[],3,FALSE)</f>
        <v>سه شنبه</v>
      </c>
      <c r="G348">
        <f>ROUNDDOWN(T_ExDate[[#This Row],[DateID]]/7,0)-_xlfn.XLOOKUP(T_ExDate[[#This Row],[FaYear]],T_WeekNumberOrigin[Year],T_WeekNumberOrigin[GeneralWeekNumberofFirstDayofYear])</f>
        <v>50</v>
      </c>
      <c r="H348" t="str">
        <f>TEXT(T_ExDate[[#This Row],[DateID]],"[$-fa-IR,16]yyyy")</f>
        <v>1400</v>
      </c>
      <c r="I348" t="str">
        <f>TEXT(T_ExDate[[#This Row],[DateID]],"[$-fa-IR,16]mm")</f>
        <v>12</v>
      </c>
      <c r="J348" t="str">
        <f>VLOOKUP(T_ExDate[[#This Row],[FaMonth]],T_Month[],2,FALSE)</f>
        <v>اسفند</v>
      </c>
      <c r="K348" t="str">
        <f>TEXT(T_ExDate[[#This Row],[DateID]],"[$-fa-IR,16]dd")</f>
        <v>10</v>
      </c>
      <c r="L348" t="str">
        <f>TEXT(T_ExDate[[#This Row],[DateID]],"[$-ar-SA,17]yyyy")</f>
        <v>1443</v>
      </c>
      <c r="M348" t="str">
        <f>TEXT(T_ExDate[[#This Row],[DateID]],"[$-ar-SA,17]mm")</f>
        <v>07</v>
      </c>
      <c r="N348" t="str">
        <f>VLOOKUP(T_ExDate[[#This Row],[ArMonth]],T_Month[],3,FALSE)</f>
        <v>رجب</v>
      </c>
      <c r="O348" t="str">
        <f>TEXT(T_ExDate[[#This Row],[DateID]],"[$-ar-SA,17]dd")</f>
        <v>28</v>
      </c>
      <c r="P348" t="str">
        <f>_xlfn.CONCAT(T_ExDate[[#This Row],[FaYear]],"-",T_ExDate[[#This Row],[FaMonth]],"-",T_ExDate[[#This Row],[FaDayDate]])</f>
        <v>1400-12-10</v>
      </c>
    </row>
    <row r="349" spans="1:16" x14ac:dyDescent="0.4">
      <c r="A349" s="1">
        <f>T_ExDate[[#This Row],[EnDate]]</f>
        <v>44622</v>
      </c>
      <c r="B349" s="2">
        <v>44622</v>
      </c>
      <c r="C349" s="3">
        <f>T_ExDate[[#This Row],[EnDate]]</f>
        <v>44622</v>
      </c>
      <c r="D349">
        <f>WEEKDAY(T_ExDate[[#This Row],[EnDate]])</f>
        <v>4</v>
      </c>
      <c r="E349" t="str">
        <f>VLOOKUP(T_ExDate[[#This Row],[Day]],T_Day[],2,FALSE)</f>
        <v>WED</v>
      </c>
      <c r="F349" t="str">
        <f>VLOOKUP(T_ExDate[[#This Row],[Day]],T_Day[],3,FALSE)</f>
        <v>چهارشنبه</v>
      </c>
      <c r="G349">
        <f>ROUNDDOWN(T_ExDate[[#This Row],[DateID]]/7,0)-_xlfn.XLOOKUP(T_ExDate[[#This Row],[FaYear]],T_WeekNumberOrigin[Year],T_WeekNumberOrigin[GeneralWeekNumberofFirstDayofYear])</f>
        <v>50</v>
      </c>
      <c r="H349" t="str">
        <f>TEXT(T_ExDate[[#This Row],[DateID]],"[$-fa-IR,16]yyyy")</f>
        <v>1400</v>
      </c>
      <c r="I349" t="str">
        <f>TEXT(T_ExDate[[#This Row],[DateID]],"[$-fa-IR,16]mm")</f>
        <v>12</v>
      </c>
      <c r="J349" t="str">
        <f>VLOOKUP(T_ExDate[[#This Row],[FaMonth]],T_Month[],2,FALSE)</f>
        <v>اسفند</v>
      </c>
      <c r="K349" t="str">
        <f>TEXT(T_ExDate[[#This Row],[DateID]],"[$-fa-IR,16]dd")</f>
        <v>11</v>
      </c>
      <c r="L349" t="str">
        <f>TEXT(T_ExDate[[#This Row],[DateID]],"[$-ar-SA,17]yyyy")</f>
        <v>1443</v>
      </c>
      <c r="M349" t="str">
        <f>TEXT(T_ExDate[[#This Row],[DateID]],"[$-ar-SA,17]mm")</f>
        <v>07</v>
      </c>
      <c r="N349" t="str">
        <f>VLOOKUP(T_ExDate[[#This Row],[ArMonth]],T_Month[],3,FALSE)</f>
        <v>رجب</v>
      </c>
      <c r="O349" t="str">
        <f>TEXT(T_ExDate[[#This Row],[DateID]],"[$-ar-SA,17]dd")</f>
        <v>29</v>
      </c>
      <c r="P349" t="str">
        <f>_xlfn.CONCAT(T_ExDate[[#This Row],[FaYear]],"-",T_ExDate[[#This Row],[FaMonth]],"-",T_ExDate[[#This Row],[FaDayDate]])</f>
        <v>1400-12-11</v>
      </c>
    </row>
    <row r="350" spans="1:16" x14ac:dyDescent="0.4">
      <c r="A350" s="1">
        <f>T_ExDate[[#This Row],[EnDate]]</f>
        <v>44623</v>
      </c>
      <c r="B350" s="2">
        <v>44623</v>
      </c>
      <c r="C350" s="3">
        <f>T_ExDate[[#This Row],[EnDate]]</f>
        <v>44623</v>
      </c>
      <c r="D350">
        <f>WEEKDAY(T_ExDate[[#This Row],[EnDate]])</f>
        <v>5</v>
      </c>
      <c r="E350" t="str">
        <f>VLOOKUP(T_ExDate[[#This Row],[Day]],T_Day[],2,FALSE)</f>
        <v>THU</v>
      </c>
      <c r="F350" t="str">
        <f>VLOOKUP(T_ExDate[[#This Row],[Day]],T_Day[],3,FALSE)</f>
        <v>پنجشنبه</v>
      </c>
      <c r="G350">
        <f>ROUNDDOWN(T_ExDate[[#This Row],[DateID]]/7,0)-_xlfn.XLOOKUP(T_ExDate[[#This Row],[FaYear]],T_WeekNumberOrigin[Year],T_WeekNumberOrigin[GeneralWeekNumberofFirstDayofYear])</f>
        <v>50</v>
      </c>
      <c r="H350" t="str">
        <f>TEXT(T_ExDate[[#This Row],[DateID]],"[$-fa-IR,16]yyyy")</f>
        <v>1400</v>
      </c>
      <c r="I350" t="str">
        <f>TEXT(T_ExDate[[#This Row],[DateID]],"[$-fa-IR,16]mm")</f>
        <v>12</v>
      </c>
      <c r="J350" t="str">
        <f>VLOOKUP(T_ExDate[[#This Row],[FaMonth]],T_Month[],2,FALSE)</f>
        <v>اسفند</v>
      </c>
      <c r="K350" t="str">
        <f>TEXT(T_ExDate[[#This Row],[DateID]],"[$-fa-IR,16]dd")</f>
        <v>12</v>
      </c>
      <c r="L350" t="str">
        <f>TEXT(T_ExDate[[#This Row],[DateID]],"[$-ar-SA,17]yyyy")</f>
        <v>1443</v>
      </c>
      <c r="M350" t="str">
        <f>TEXT(T_ExDate[[#This Row],[DateID]],"[$-ar-SA,17]mm")</f>
        <v>07</v>
      </c>
      <c r="N350" t="str">
        <f>VLOOKUP(T_ExDate[[#This Row],[ArMonth]],T_Month[],3,FALSE)</f>
        <v>رجب</v>
      </c>
      <c r="O350" t="str">
        <f>TEXT(T_ExDate[[#This Row],[DateID]],"[$-ar-SA,17]dd")</f>
        <v>30</v>
      </c>
      <c r="P350" t="str">
        <f>_xlfn.CONCAT(T_ExDate[[#This Row],[FaYear]],"-",T_ExDate[[#This Row],[FaMonth]],"-",T_ExDate[[#This Row],[FaDayDate]])</f>
        <v>1400-12-12</v>
      </c>
    </row>
    <row r="351" spans="1:16" x14ac:dyDescent="0.4">
      <c r="A351" s="1">
        <f>T_ExDate[[#This Row],[EnDate]]</f>
        <v>44624</v>
      </c>
      <c r="B351" s="2">
        <v>44624</v>
      </c>
      <c r="C351" s="3">
        <f>T_ExDate[[#This Row],[EnDate]]</f>
        <v>44624</v>
      </c>
      <c r="D351">
        <f>WEEKDAY(T_ExDate[[#This Row],[EnDate]])</f>
        <v>6</v>
      </c>
      <c r="E351" t="str">
        <f>VLOOKUP(T_ExDate[[#This Row],[Day]],T_Day[],2,FALSE)</f>
        <v>FRI</v>
      </c>
      <c r="F351" t="str">
        <f>VLOOKUP(T_ExDate[[#This Row],[Day]],T_Day[],3,FALSE)</f>
        <v>جمعه</v>
      </c>
      <c r="G351">
        <f>ROUNDDOWN(T_ExDate[[#This Row],[DateID]]/7,0)-_xlfn.XLOOKUP(T_ExDate[[#This Row],[FaYear]],T_WeekNumberOrigin[Year],T_WeekNumberOrigin[GeneralWeekNumberofFirstDayofYear])</f>
        <v>50</v>
      </c>
      <c r="H351" t="str">
        <f>TEXT(T_ExDate[[#This Row],[DateID]],"[$-fa-IR,16]yyyy")</f>
        <v>1400</v>
      </c>
      <c r="I351" t="str">
        <f>TEXT(T_ExDate[[#This Row],[DateID]],"[$-fa-IR,16]mm")</f>
        <v>12</v>
      </c>
      <c r="J351" t="str">
        <f>VLOOKUP(T_ExDate[[#This Row],[FaMonth]],T_Month[],2,FALSE)</f>
        <v>اسفند</v>
      </c>
      <c r="K351" t="str">
        <f>TEXT(T_ExDate[[#This Row],[DateID]],"[$-fa-IR,16]dd")</f>
        <v>13</v>
      </c>
      <c r="L351" t="str">
        <f>TEXT(T_ExDate[[#This Row],[DateID]],"[$-ar-SA,17]yyyy")</f>
        <v>1443</v>
      </c>
      <c r="M351" t="str">
        <f>TEXT(T_ExDate[[#This Row],[DateID]],"[$-ar-SA,17]mm")</f>
        <v>08</v>
      </c>
      <c r="N351" t="str">
        <f>VLOOKUP(T_ExDate[[#This Row],[ArMonth]],T_Month[],3,FALSE)</f>
        <v>شعبان</v>
      </c>
      <c r="O351" t="str">
        <f>TEXT(T_ExDate[[#This Row],[DateID]],"[$-ar-SA,17]dd")</f>
        <v>01</v>
      </c>
      <c r="P351" t="str">
        <f>_xlfn.CONCAT(T_ExDate[[#This Row],[FaYear]],"-",T_ExDate[[#This Row],[FaMonth]],"-",T_ExDate[[#This Row],[FaDayDate]])</f>
        <v>1400-12-13</v>
      </c>
    </row>
    <row r="352" spans="1:16" x14ac:dyDescent="0.4">
      <c r="A352" s="1">
        <f>T_ExDate[[#This Row],[EnDate]]</f>
        <v>44625</v>
      </c>
      <c r="B352" s="2">
        <v>44625</v>
      </c>
      <c r="C352" s="3">
        <f>T_ExDate[[#This Row],[EnDate]]</f>
        <v>44625</v>
      </c>
      <c r="D352">
        <f>WEEKDAY(T_ExDate[[#This Row],[EnDate]])</f>
        <v>7</v>
      </c>
      <c r="E352" t="str">
        <f>VLOOKUP(T_ExDate[[#This Row],[Day]],T_Day[],2,FALSE)</f>
        <v>SAT</v>
      </c>
      <c r="F352" t="str">
        <f>VLOOKUP(T_ExDate[[#This Row],[Day]],T_Day[],3,FALSE)</f>
        <v>شنبه</v>
      </c>
      <c r="G352">
        <f>ROUNDDOWN(T_ExDate[[#This Row],[DateID]]/7,0)-_xlfn.XLOOKUP(T_ExDate[[#This Row],[FaYear]],T_WeekNumberOrigin[Year],T_WeekNumberOrigin[GeneralWeekNumberofFirstDayofYear])</f>
        <v>51</v>
      </c>
      <c r="H352" t="str">
        <f>TEXT(T_ExDate[[#This Row],[DateID]],"[$-fa-IR,16]yyyy")</f>
        <v>1400</v>
      </c>
      <c r="I352" t="str">
        <f>TEXT(T_ExDate[[#This Row],[DateID]],"[$-fa-IR,16]mm")</f>
        <v>12</v>
      </c>
      <c r="J352" t="str">
        <f>VLOOKUP(T_ExDate[[#This Row],[FaMonth]],T_Month[],2,FALSE)</f>
        <v>اسفند</v>
      </c>
      <c r="K352" t="str">
        <f>TEXT(T_ExDate[[#This Row],[DateID]],"[$-fa-IR,16]dd")</f>
        <v>14</v>
      </c>
      <c r="L352" t="str">
        <f>TEXT(T_ExDate[[#This Row],[DateID]],"[$-ar-SA,17]yyyy")</f>
        <v>1443</v>
      </c>
      <c r="M352" t="str">
        <f>TEXT(T_ExDate[[#This Row],[DateID]],"[$-ar-SA,17]mm")</f>
        <v>08</v>
      </c>
      <c r="N352" t="str">
        <f>VLOOKUP(T_ExDate[[#This Row],[ArMonth]],T_Month[],3,FALSE)</f>
        <v>شعبان</v>
      </c>
      <c r="O352" t="str">
        <f>TEXT(T_ExDate[[#This Row],[DateID]],"[$-ar-SA,17]dd")</f>
        <v>02</v>
      </c>
      <c r="P352" t="str">
        <f>_xlfn.CONCAT(T_ExDate[[#This Row],[FaYear]],"-",T_ExDate[[#This Row],[FaMonth]],"-",T_ExDate[[#This Row],[FaDayDate]])</f>
        <v>1400-12-14</v>
      </c>
    </row>
    <row r="353" spans="1:16" x14ac:dyDescent="0.4">
      <c r="A353" s="1">
        <f>T_ExDate[[#This Row],[EnDate]]</f>
        <v>44626</v>
      </c>
      <c r="B353" s="2">
        <v>44626</v>
      </c>
      <c r="C353" s="3">
        <f>T_ExDate[[#This Row],[EnDate]]</f>
        <v>44626</v>
      </c>
      <c r="D353">
        <f>WEEKDAY(T_ExDate[[#This Row],[EnDate]])</f>
        <v>1</v>
      </c>
      <c r="E353" t="str">
        <f>VLOOKUP(T_ExDate[[#This Row],[Day]],T_Day[],2,FALSE)</f>
        <v>SUN</v>
      </c>
      <c r="F353" t="str">
        <f>VLOOKUP(T_ExDate[[#This Row],[Day]],T_Day[],3,FALSE)</f>
        <v>یکشنبه</v>
      </c>
      <c r="G353">
        <f>ROUNDDOWN(T_ExDate[[#This Row],[DateID]]/7,0)-_xlfn.XLOOKUP(T_ExDate[[#This Row],[FaYear]],T_WeekNumberOrigin[Year],T_WeekNumberOrigin[GeneralWeekNumberofFirstDayofYear])</f>
        <v>51</v>
      </c>
      <c r="H353" t="str">
        <f>TEXT(T_ExDate[[#This Row],[DateID]],"[$-fa-IR,16]yyyy")</f>
        <v>1400</v>
      </c>
      <c r="I353" t="str">
        <f>TEXT(T_ExDate[[#This Row],[DateID]],"[$-fa-IR,16]mm")</f>
        <v>12</v>
      </c>
      <c r="J353" t="str">
        <f>VLOOKUP(T_ExDate[[#This Row],[FaMonth]],T_Month[],2,FALSE)</f>
        <v>اسفند</v>
      </c>
      <c r="K353" t="str">
        <f>TEXT(T_ExDate[[#This Row],[DateID]],"[$-fa-IR,16]dd")</f>
        <v>15</v>
      </c>
      <c r="L353" t="str">
        <f>TEXT(T_ExDate[[#This Row],[DateID]],"[$-ar-SA,17]yyyy")</f>
        <v>1443</v>
      </c>
      <c r="M353" t="str">
        <f>TEXT(T_ExDate[[#This Row],[DateID]],"[$-ar-SA,17]mm")</f>
        <v>08</v>
      </c>
      <c r="N353" t="str">
        <f>VLOOKUP(T_ExDate[[#This Row],[ArMonth]],T_Month[],3,FALSE)</f>
        <v>شعبان</v>
      </c>
      <c r="O353" t="str">
        <f>TEXT(T_ExDate[[#This Row],[DateID]],"[$-ar-SA,17]dd")</f>
        <v>03</v>
      </c>
      <c r="P353" t="str">
        <f>_xlfn.CONCAT(T_ExDate[[#This Row],[FaYear]],"-",T_ExDate[[#This Row],[FaMonth]],"-",T_ExDate[[#This Row],[FaDayDate]])</f>
        <v>1400-12-15</v>
      </c>
    </row>
    <row r="354" spans="1:16" x14ac:dyDescent="0.4">
      <c r="A354" s="1">
        <f>T_ExDate[[#This Row],[EnDate]]</f>
        <v>44627</v>
      </c>
      <c r="B354" s="2">
        <v>44627</v>
      </c>
      <c r="C354" s="3">
        <f>T_ExDate[[#This Row],[EnDate]]</f>
        <v>44627</v>
      </c>
      <c r="D354">
        <f>WEEKDAY(T_ExDate[[#This Row],[EnDate]])</f>
        <v>2</v>
      </c>
      <c r="E354" t="str">
        <f>VLOOKUP(T_ExDate[[#This Row],[Day]],T_Day[],2,FALSE)</f>
        <v>MON</v>
      </c>
      <c r="F354" t="str">
        <f>VLOOKUP(T_ExDate[[#This Row],[Day]],T_Day[],3,FALSE)</f>
        <v>دوشنبه</v>
      </c>
      <c r="G354">
        <f>ROUNDDOWN(T_ExDate[[#This Row],[DateID]]/7,0)-_xlfn.XLOOKUP(T_ExDate[[#This Row],[FaYear]],T_WeekNumberOrigin[Year],T_WeekNumberOrigin[GeneralWeekNumberofFirstDayofYear])</f>
        <v>51</v>
      </c>
      <c r="H354" t="str">
        <f>TEXT(T_ExDate[[#This Row],[DateID]],"[$-fa-IR,16]yyyy")</f>
        <v>1400</v>
      </c>
      <c r="I354" t="str">
        <f>TEXT(T_ExDate[[#This Row],[DateID]],"[$-fa-IR,16]mm")</f>
        <v>12</v>
      </c>
      <c r="J354" t="str">
        <f>VLOOKUP(T_ExDate[[#This Row],[FaMonth]],T_Month[],2,FALSE)</f>
        <v>اسفند</v>
      </c>
      <c r="K354" t="str">
        <f>TEXT(T_ExDate[[#This Row],[DateID]],"[$-fa-IR,16]dd")</f>
        <v>16</v>
      </c>
      <c r="L354" t="str">
        <f>TEXT(T_ExDate[[#This Row],[DateID]],"[$-ar-SA,17]yyyy")</f>
        <v>1443</v>
      </c>
      <c r="M354" t="str">
        <f>TEXT(T_ExDate[[#This Row],[DateID]],"[$-ar-SA,17]mm")</f>
        <v>08</v>
      </c>
      <c r="N354" t="str">
        <f>VLOOKUP(T_ExDate[[#This Row],[ArMonth]],T_Month[],3,FALSE)</f>
        <v>شعبان</v>
      </c>
      <c r="O354" t="str">
        <f>TEXT(T_ExDate[[#This Row],[DateID]],"[$-ar-SA,17]dd")</f>
        <v>04</v>
      </c>
      <c r="P354" t="str">
        <f>_xlfn.CONCAT(T_ExDate[[#This Row],[FaYear]],"-",T_ExDate[[#This Row],[FaMonth]],"-",T_ExDate[[#This Row],[FaDayDate]])</f>
        <v>1400-12-16</v>
      </c>
    </row>
    <row r="355" spans="1:16" x14ac:dyDescent="0.4">
      <c r="A355" s="1">
        <f>T_ExDate[[#This Row],[EnDate]]</f>
        <v>44628</v>
      </c>
      <c r="B355" s="2">
        <v>44628</v>
      </c>
      <c r="C355" s="3">
        <f>T_ExDate[[#This Row],[EnDate]]</f>
        <v>44628</v>
      </c>
      <c r="D355">
        <f>WEEKDAY(T_ExDate[[#This Row],[EnDate]])</f>
        <v>3</v>
      </c>
      <c r="E355" t="str">
        <f>VLOOKUP(T_ExDate[[#This Row],[Day]],T_Day[],2,FALSE)</f>
        <v>TUE</v>
      </c>
      <c r="F355" t="str">
        <f>VLOOKUP(T_ExDate[[#This Row],[Day]],T_Day[],3,FALSE)</f>
        <v>سه شنبه</v>
      </c>
      <c r="G355">
        <f>ROUNDDOWN(T_ExDate[[#This Row],[DateID]]/7,0)-_xlfn.XLOOKUP(T_ExDate[[#This Row],[FaYear]],T_WeekNumberOrigin[Year],T_WeekNumberOrigin[GeneralWeekNumberofFirstDayofYear])</f>
        <v>51</v>
      </c>
      <c r="H355" t="str">
        <f>TEXT(T_ExDate[[#This Row],[DateID]],"[$-fa-IR,16]yyyy")</f>
        <v>1400</v>
      </c>
      <c r="I355" t="str">
        <f>TEXT(T_ExDate[[#This Row],[DateID]],"[$-fa-IR,16]mm")</f>
        <v>12</v>
      </c>
      <c r="J355" t="str">
        <f>VLOOKUP(T_ExDate[[#This Row],[FaMonth]],T_Month[],2,FALSE)</f>
        <v>اسفند</v>
      </c>
      <c r="K355" t="str">
        <f>TEXT(T_ExDate[[#This Row],[DateID]],"[$-fa-IR,16]dd")</f>
        <v>17</v>
      </c>
      <c r="L355" t="str">
        <f>TEXT(T_ExDate[[#This Row],[DateID]],"[$-ar-SA,17]yyyy")</f>
        <v>1443</v>
      </c>
      <c r="M355" t="str">
        <f>TEXT(T_ExDate[[#This Row],[DateID]],"[$-ar-SA,17]mm")</f>
        <v>08</v>
      </c>
      <c r="N355" t="str">
        <f>VLOOKUP(T_ExDate[[#This Row],[ArMonth]],T_Month[],3,FALSE)</f>
        <v>شعبان</v>
      </c>
      <c r="O355" t="str">
        <f>TEXT(T_ExDate[[#This Row],[DateID]],"[$-ar-SA,17]dd")</f>
        <v>05</v>
      </c>
      <c r="P355" t="str">
        <f>_xlfn.CONCAT(T_ExDate[[#This Row],[FaYear]],"-",T_ExDate[[#This Row],[FaMonth]],"-",T_ExDate[[#This Row],[FaDayDate]])</f>
        <v>1400-12-17</v>
      </c>
    </row>
    <row r="356" spans="1:16" x14ac:dyDescent="0.4">
      <c r="A356" s="1">
        <f>T_ExDate[[#This Row],[EnDate]]</f>
        <v>44629</v>
      </c>
      <c r="B356" s="2">
        <v>44629</v>
      </c>
      <c r="C356" s="3">
        <f>T_ExDate[[#This Row],[EnDate]]</f>
        <v>44629</v>
      </c>
      <c r="D356">
        <f>WEEKDAY(T_ExDate[[#This Row],[EnDate]])</f>
        <v>4</v>
      </c>
      <c r="E356" t="str">
        <f>VLOOKUP(T_ExDate[[#This Row],[Day]],T_Day[],2,FALSE)</f>
        <v>WED</v>
      </c>
      <c r="F356" t="str">
        <f>VLOOKUP(T_ExDate[[#This Row],[Day]],T_Day[],3,FALSE)</f>
        <v>چهارشنبه</v>
      </c>
      <c r="G356">
        <f>ROUNDDOWN(T_ExDate[[#This Row],[DateID]]/7,0)-_xlfn.XLOOKUP(T_ExDate[[#This Row],[FaYear]],T_WeekNumberOrigin[Year],T_WeekNumberOrigin[GeneralWeekNumberofFirstDayofYear])</f>
        <v>51</v>
      </c>
      <c r="H356" t="str">
        <f>TEXT(T_ExDate[[#This Row],[DateID]],"[$-fa-IR,16]yyyy")</f>
        <v>1400</v>
      </c>
      <c r="I356" t="str">
        <f>TEXT(T_ExDate[[#This Row],[DateID]],"[$-fa-IR,16]mm")</f>
        <v>12</v>
      </c>
      <c r="J356" t="str">
        <f>VLOOKUP(T_ExDate[[#This Row],[FaMonth]],T_Month[],2,FALSE)</f>
        <v>اسفند</v>
      </c>
      <c r="K356" t="str">
        <f>TEXT(T_ExDate[[#This Row],[DateID]],"[$-fa-IR,16]dd")</f>
        <v>18</v>
      </c>
      <c r="L356" t="str">
        <f>TEXT(T_ExDate[[#This Row],[DateID]],"[$-ar-SA,17]yyyy")</f>
        <v>1443</v>
      </c>
      <c r="M356" t="str">
        <f>TEXT(T_ExDate[[#This Row],[DateID]],"[$-ar-SA,17]mm")</f>
        <v>08</v>
      </c>
      <c r="N356" t="str">
        <f>VLOOKUP(T_ExDate[[#This Row],[ArMonth]],T_Month[],3,FALSE)</f>
        <v>شعبان</v>
      </c>
      <c r="O356" t="str">
        <f>TEXT(T_ExDate[[#This Row],[DateID]],"[$-ar-SA,17]dd")</f>
        <v>06</v>
      </c>
      <c r="P356" t="str">
        <f>_xlfn.CONCAT(T_ExDate[[#This Row],[FaYear]],"-",T_ExDate[[#This Row],[FaMonth]],"-",T_ExDate[[#This Row],[FaDayDate]])</f>
        <v>1400-12-18</v>
      </c>
    </row>
    <row r="357" spans="1:16" x14ac:dyDescent="0.4">
      <c r="A357" s="1">
        <f>T_ExDate[[#This Row],[EnDate]]</f>
        <v>44630</v>
      </c>
      <c r="B357" s="2">
        <v>44630</v>
      </c>
      <c r="C357" s="3">
        <f>T_ExDate[[#This Row],[EnDate]]</f>
        <v>44630</v>
      </c>
      <c r="D357">
        <f>WEEKDAY(T_ExDate[[#This Row],[EnDate]])</f>
        <v>5</v>
      </c>
      <c r="E357" t="str">
        <f>VLOOKUP(T_ExDate[[#This Row],[Day]],T_Day[],2,FALSE)</f>
        <v>THU</v>
      </c>
      <c r="F357" t="str">
        <f>VLOOKUP(T_ExDate[[#This Row],[Day]],T_Day[],3,FALSE)</f>
        <v>پنجشنبه</v>
      </c>
      <c r="G357">
        <f>ROUNDDOWN(T_ExDate[[#This Row],[DateID]]/7,0)-_xlfn.XLOOKUP(T_ExDate[[#This Row],[FaYear]],T_WeekNumberOrigin[Year],T_WeekNumberOrigin[GeneralWeekNumberofFirstDayofYear])</f>
        <v>51</v>
      </c>
      <c r="H357" t="str">
        <f>TEXT(T_ExDate[[#This Row],[DateID]],"[$-fa-IR,16]yyyy")</f>
        <v>1400</v>
      </c>
      <c r="I357" t="str">
        <f>TEXT(T_ExDate[[#This Row],[DateID]],"[$-fa-IR,16]mm")</f>
        <v>12</v>
      </c>
      <c r="J357" t="str">
        <f>VLOOKUP(T_ExDate[[#This Row],[FaMonth]],T_Month[],2,FALSE)</f>
        <v>اسفند</v>
      </c>
      <c r="K357" t="str">
        <f>TEXT(T_ExDate[[#This Row],[DateID]],"[$-fa-IR,16]dd")</f>
        <v>19</v>
      </c>
      <c r="L357" t="str">
        <f>TEXT(T_ExDate[[#This Row],[DateID]],"[$-ar-SA,17]yyyy")</f>
        <v>1443</v>
      </c>
      <c r="M357" t="str">
        <f>TEXT(T_ExDate[[#This Row],[DateID]],"[$-ar-SA,17]mm")</f>
        <v>08</v>
      </c>
      <c r="N357" t="str">
        <f>VLOOKUP(T_ExDate[[#This Row],[ArMonth]],T_Month[],3,FALSE)</f>
        <v>شعبان</v>
      </c>
      <c r="O357" t="str">
        <f>TEXT(T_ExDate[[#This Row],[DateID]],"[$-ar-SA,17]dd")</f>
        <v>07</v>
      </c>
      <c r="P357" t="str">
        <f>_xlfn.CONCAT(T_ExDate[[#This Row],[FaYear]],"-",T_ExDate[[#This Row],[FaMonth]],"-",T_ExDate[[#This Row],[FaDayDate]])</f>
        <v>1400-12-19</v>
      </c>
    </row>
    <row r="358" spans="1:16" x14ac:dyDescent="0.4">
      <c r="A358" s="1">
        <f>T_ExDate[[#This Row],[EnDate]]</f>
        <v>44631</v>
      </c>
      <c r="B358" s="2">
        <v>44631</v>
      </c>
      <c r="C358" s="3">
        <f>T_ExDate[[#This Row],[EnDate]]</f>
        <v>44631</v>
      </c>
      <c r="D358">
        <f>WEEKDAY(T_ExDate[[#This Row],[EnDate]])</f>
        <v>6</v>
      </c>
      <c r="E358" t="str">
        <f>VLOOKUP(T_ExDate[[#This Row],[Day]],T_Day[],2,FALSE)</f>
        <v>FRI</v>
      </c>
      <c r="F358" t="str">
        <f>VLOOKUP(T_ExDate[[#This Row],[Day]],T_Day[],3,FALSE)</f>
        <v>جمعه</v>
      </c>
      <c r="G358">
        <f>ROUNDDOWN(T_ExDate[[#This Row],[DateID]]/7,0)-_xlfn.XLOOKUP(T_ExDate[[#This Row],[FaYear]],T_WeekNumberOrigin[Year],T_WeekNumberOrigin[GeneralWeekNumberofFirstDayofYear])</f>
        <v>51</v>
      </c>
      <c r="H358" t="str">
        <f>TEXT(T_ExDate[[#This Row],[DateID]],"[$-fa-IR,16]yyyy")</f>
        <v>1400</v>
      </c>
      <c r="I358" t="str">
        <f>TEXT(T_ExDate[[#This Row],[DateID]],"[$-fa-IR,16]mm")</f>
        <v>12</v>
      </c>
      <c r="J358" t="str">
        <f>VLOOKUP(T_ExDate[[#This Row],[FaMonth]],T_Month[],2,FALSE)</f>
        <v>اسفند</v>
      </c>
      <c r="K358" t="str">
        <f>TEXT(T_ExDate[[#This Row],[DateID]],"[$-fa-IR,16]dd")</f>
        <v>20</v>
      </c>
      <c r="L358" t="str">
        <f>TEXT(T_ExDate[[#This Row],[DateID]],"[$-ar-SA,17]yyyy")</f>
        <v>1443</v>
      </c>
      <c r="M358" t="str">
        <f>TEXT(T_ExDate[[#This Row],[DateID]],"[$-ar-SA,17]mm")</f>
        <v>08</v>
      </c>
      <c r="N358" t="str">
        <f>VLOOKUP(T_ExDate[[#This Row],[ArMonth]],T_Month[],3,FALSE)</f>
        <v>شعبان</v>
      </c>
      <c r="O358" t="str">
        <f>TEXT(T_ExDate[[#This Row],[DateID]],"[$-ar-SA,17]dd")</f>
        <v>08</v>
      </c>
      <c r="P358" t="str">
        <f>_xlfn.CONCAT(T_ExDate[[#This Row],[FaYear]],"-",T_ExDate[[#This Row],[FaMonth]],"-",T_ExDate[[#This Row],[FaDayDate]])</f>
        <v>1400-12-20</v>
      </c>
    </row>
    <row r="359" spans="1:16" x14ac:dyDescent="0.4">
      <c r="A359" s="1">
        <f>T_ExDate[[#This Row],[EnDate]]</f>
        <v>44632</v>
      </c>
      <c r="B359" s="2">
        <v>44632</v>
      </c>
      <c r="C359" s="3">
        <f>T_ExDate[[#This Row],[EnDate]]</f>
        <v>44632</v>
      </c>
      <c r="D359">
        <f>WEEKDAY(T_ExDate[[#This Row],[EnDate]])</f>
        <v>7</v>
      </c>
      <c r="E359" t="str">
        <f>VLOOKUP(T_ExDate[[#This Row],[Day]],T_Day[],2,FALSE)</f>
        <v>SAT</v>
      </c>
      <c r="F359" t="str">
        <f>VLOOKUP(T_ExDate[[#This Row],[Day]],T_Day[],3,FALSE)</f>
        <v>شنبه</v>
      </c>
      <c r="G359">
        <f>ROUNDDOWN(T_ExDate[[#This Row],[DateID]]/7,0)-_xlfn.XLOOKUP(T_ExDate[[#This Row],[FaYear]],T_WeekNumberOrigin[Year],T_WeekNumberOrigin[GeneralWeekNumberofFirstDayofYear])</f>
        <v>52</v>
      </c>
      <c r="H359" t="str">
        <f>TEXT(T_ExDate[[#This Row],[DateID]],"[$-fa-IR,16]yyyy")</f>
        <v>1400</v>
      </c>
      <c r="I359" t="str">
        <f>TEXT(T_ExDate[[#This Row],[DateID]],"[$-fa-IR,16]mm")</f>
        <v>12</v>
      </c>
      <c r="J359" t="str">
        <f>VLOOKUP(T_ExDate[[#This Row],[FaMonth]],T_Month[],2,FALSE)</f>
        <v>اسفند</v>
      </c>
      <c r="K359" t="str">
        <f>TEXT(T_ExDate[[#This Row],[DateID]],"[$-fa-IR,16]dd")</f>
        <v>21</v>
      </c>
      <c r="L359" t="str">
        <f>TEXT(T_ExDate[[#This Row],[DateID]],"[$-ar-SA,17]yyyy")</f>
        <v>1443</v>
      </c>
      <c r="M359" t="str">
        <f>TEXT(T_ExDate[[#This Row],[DateID]],"[$-ar-SA,17]mm")</f>
        <v>08</v>
      </c>
      <c r="N359" t="str">
        <f>VLOOKUP(T_ExDate[[#This Row],[ArMonth]],T_Month[],3,FALSE)</f>
        <v>شعبان</v>
      </c>
      <c r="O359" t="str">
        <f>TEXT(T_ExDate[[#This Row],[DateID]],"[$-ar-SA,17]dd")</f>
        <v>09</v>
      </c>
      <c r="P359" t="str">
        <f>_xlfn.CONCAT(T_ExDate[[#This Row],[FaYear]],"-",T_ExDate[[#This Row],[FaMonth]],"-",T_ExDate[[#This Row],[FaDayDate]])</f>
        <v>1400-12-21</v>
      </c>
    </row>
    <row r="360" spans="1:16" x14ac:dyDescent="0.4">
      <c r="A360" s="1">
        <f>T_ExDate[[#This Row],[EnDate]]</f>
        <v>44633</v>
      </c>
      <c r="B360" s="2">
        <v>44633</v>
      </c>
      <c r="C360" s="3">
        <f>T_ExDate[[#This Row],[EnDate]]</f>
        <v>44633</v>
      </c>
      <c r="D360">
        <f>WEEKDAY(T_ExDate[[#This Row],[EnDate]])</f>
        <v>1</v>
      </c>
      <c r="E360" t="str">
        <f>VLOOKUP(T_ExDate[[#This Row],[Day]],T_Day[],2,FALSE)</f>
        <v>SUN</v>
      </c>
      <c r="F360" t="str">
        <f>VLOOKUP(T_ExDate[[#This Row],[Day]],T_Day[],3,FALSE)</f>
        <v>یکشنبه</v>
      </c>
      <c r="G360">
        <f>ROUNDDOWN(T_ExDate[[#This Row],[DateID]]/7,0)-_xlfn.XLOOKUP(T_ExDate[[#This Row],[FaYear]],T_WeekNumberOrigin[Year],T_WeekNumberOrigin[GeneralWeekNumberofFirstDayofYear])</f>
        <v>52</v>
      </c>
      <c r="H360" t="str">
        <f>TEXT(T_ExDate[[#This Row],[DateID]],"[$-fa-IR,16]yyyy")</f>
        <v>1400</v>
      </c>
      <c r="I360" t="str">
        <f>TEXT(T_ExDate[[#This Row],[DateID]],"[$-fa-IR,16]mm")</f>
        <v>12</v>
      </c>
      <c r="J360" t="str">
        <f>VLOOKUP(T_ExDate[[#This Row],[FaMonth]],T_Month[],2,FALSE)</f>
        <v>اسفند</v>
      </c>
      <c r="K360" t="str">
        <f>TEXT(T_ExDate[[#This Row],[DateID]],"[$-fa-IR,16]dd")</f>
        <v>22</v>
      </c>
      <c r="L360" t="str">
        <f>TEXT(T_ExDate[[#This Row],[DateID]],"[$-ar-SA,17]yyyy")</f>
        <v>1443</v>
      </c>
      <c r="M360" t="str">
        <f>TEXT(T_ExDate[[#This Row],[DateID]],"[$-ar-SA,17]mm")</f>
        <v>08</v>
      </c>
      <c r="N360" t="str">
        <f>VLOOKUP(T_ExDate[[#This Row],[ArMonth]],T_Month[],3,FALSE)</f>
        <v>شعبان</v>
      </c>
      <c r="O360" t="str">
        <f>TEXT(T_ExDate[[#This Row],[DateID]],"[$-ar-SA,17]dd")</f>
        <v>10</v>
      </c>
      <c r="P360" t="str">
        <f>_xlfn.CONCAT(T_ExDate[[#This Row],[FaYear]],"-",T_ExDate[[#This Row],[FaMonth]],"-",T_ExDate[[#This Row],[FaDayDate]])</f>
        <v>1400-12-22</v>
      </c>
    </row>
    <row r="361" spans="1:16" x14ac:dyDescent="0.4">
      <c r="A361" s="1">
        <f>T_ExDate[[#This Row],[EnDate]]</f>
        <v>44634</v>
      </c>
      <c r="B361" s="2">
        <v>44634</v>
      </c>
      <c r="C361" s="3">
        <f>T_ExDate[[#This Row],[EnDate]]</f>
        <v>44634</v>
      </c>
      <c r="D361">
        <f>WEEKDAY(T_ExDate[[#This Row],[EnDate]])</f>
        <v>2</v>
      </c>
      <c r="E361" t="str">
        <f>VLOOKUP(T_ExDate[[#This Row],[Day]],T_Day[],2,FALSE)</f>
        <v>MON</v>
      </c>
      <c r="F361" t="str">
        <f>VLOOKUP(T_ExDate[[#This Row],[Day]],T_Day[],3,FALSE)</f>
        <v>دوشنبه</v>
      </c>
      <c r="G361">
        <f>ROUNDDOWN(T_ExDate[[#This Row],[DateID]]/7,0)-_xlfn.XLOOKUP(T_ExDate[[#This Row],[FaYear]],T_WeekNumberOrigin[Year],T_WeekNumberOrigin[GeneralWeekNumberofFirstDayofYear])</f>
        <v>52</v>
      </c>
      <c r="H361" t="str">
        <f>TEXT(T_ExDate[[#This Row],[DateID]],"[$-fa-IR,16]yyyy")</f>
        <v>1400</v>
      </c>
      <c r="I361" t="str">
        <f>TEXT(T_ExDate[[#This Row],[DateID]],"[$-fa-IR,16]mm")</f>
        <v>12</v>
      </c>
      <c r="J361" t="str">
        <f>VLOOKUP(T_ExDate[[#This Row],[FaMonth]],T_Month[],2,FALSE)</f>
        <v>اسفند</v>
      </c>
      <c r="K361" t="str">
        <f>TEXT(T_ExDate[[#This Row],[DateID]],"[$-fa-IR,16]dd")</f>
        <v>23</v>
      </c>
      <c r="L361" t="str">
        <f>TEXT(T_ExDate[[#This Row],[DateID]],"[$-ar-SA,17]yyyy")</f>
        <v>1443</v>
      </c>
      <c r="M361" t="str">
        <f>TEXT(T_ExDate[[#This Row],[DateID]],"[$-ar-SA,17]mm")</f>
        <v>08</v>
      </c>
      <c r="N361" t="str">
        <f>VLOOKUP(T_ExDate[[#This Row],[ArMonth]],T_Month[],3,FALSE)</f>
        <v>شعبان</v>
      </c>
      <c r="O361" t="str">
        <f>TEXT(T_ExDate[[#This Row],[DateID]],"[$-ar-SA,17]dd")</f>
        <v>11</v>
      </c>
      <c r="P361" t="str">
        <f>_xlfn.CONCAT(T_ExDate[[#This Row],[FaYear]],"-",T_ExDate[[#This Row],[FaMonth]],"-",T_ExDate[[#This Row],[FaDayDate]])</f>
        <v>1400-12-23</v>
      </c>
    </row>
    <row r="362" spans="1:16" x14ac:dyDescent="0.4">
      <c r="A362" s="1">
        <f>T_ExDate[[#This Row],[EnDate]]</f>
        <v>44635</v>
      </c>
      <c r="B362" s="2">
        <v>44635</v>
      </c>
      <c r="C362" s="3">
        <f>T_ExDate[[#This Row],[EnDate]]</f>
        <v>44635</v>
      </c>
      <c r="D362">
        <f>WEEKDAY(T_ExDate[[#This Row],[EnDate]])</f>
        <v>3</v>
      </c>
      <c r="E362" t="str">
        <f>VLOOKUP(T_ExDate[[#This Row],[Day]],T_Day[],2,FALSE)</f>
        <v>TUE</v>
      </c>
      <c r="F362" t="str">
        <f>VLOOKUP(T_ExDate[[#This Row],[Day]],T_Day[],3,FALSE)</f>
        <v>سه شنبه</v>
      </c>
      <c r="G362">
        <f>ROUNDDOWN(T_ExDate[[#This Row],[DateID]]/7,0)-_xlfn.XLOOKUP(T_ExDate[[#This Row],[FaYear]],T_WeekNumberOrigin[Year],T_WeekNumberOrigin[GeneralWeekNumberofFirstDayofYear])</f>
        <v>52</v>
      </c>
      <c r="H362" t="str">
        <f>TEXT(T_ExDate[[#This Row],[DateID]],"[$-fa-IR,16]yyyy")</f>
        <v>1400</v>
      </c>
      <c r="I362" t="str">
        <f>TEXT(T_ExDate[[#This Row],[DateID]],"[$-fa-IR,16]mm")</f>
        <v>12</v>
      </c>
      <c r="J362" t="str">
        <f>VLOOKUP(T_ExDate[[#This Row],[FaMonth]],T_Month[],2,FALSE)</f>
        <v>اسفند</v>
      </c>
      <c r="K362" t="str">
        <f>TEXT(T_ExDate[[#This Row],[DateID]],"[$-fa-IR,16]dd")</f>
        <v>24</v>
      </c>
      <c r="L362" t="str">
        <f>TEXT(T_ExDate[[#This Row],[DateID]],"[$-ar-SA,17]yyyy")</f>
        <v>1443</v>
      </c>
      <c r="M362" t="str">
        <f>TEXT(T_ExDate[[#This Row],[DateID]],"[$-ar-SA,17]mm")</f>
        <v>08</v>
      </c>
      <c r="N362" t="str">
        <f>VLOOKUP(T_ExDate[[#This Row],[ArMonth]],T_Month[],3,FALSE)</f>
        <v>شعبان</v>
      </c>
      <c r="O362" t="str">
        <f>TEXT(T_ExDate[[#This Row],[DateID]],"[$-ar-SA,17]dd")</f>
        <v>12</v>
      </c>
      <c r="P362" t="str">
        <f>_xlfn.CONCAT(T_ExDate[[#This Row],[FaYear]],"-",T_ExDate[[#This Row],[FaMonth]],"-",T_ExDate[[#This Row],[FaDayDate]])</f>
        <v>1400-12-24</v>
      </c>
    </row>
    <row r="363" spans="1:16" x14ac:dyDescent="0.4">
      <c r="A363" s="1">
        <f>T_ExDate[[#This Row],[EnDate]]</f>
        <v>44636</v>
      </c>
      <c r="B363" s="2">
        <v>44636</v>
      </c>
      <c r="C363" s="3">
        <f>T_ExDate[[#This Row],[EnDate]]</f>
        <v>44636</v>
      </c>
      <c r="D363">
        <f>WEEKDAY(T_ExDate[[#This Row],[EnDate]])</f>
        <v>4</v>
      </c>
      <c r="E363" t="str">
        <f>VLOOKUP(T_ExDate[[#This Row],[Day]],T_Day[],2,FALSE)</f>
        <v>WED</v>
      </c>
      <c r="F363" t="str">
        <f>VLOOKUP(T_ExDate[[#This Row],[Day]],T_Day[],3,FALSE)</f>
        <v>چهارشنبه</v>
      </c>
      <c r="G363">
        <f>ROUNDDOWN(T_ExDate[[#This Row],[DateID]]/7,0)-_xlfn.XLOOKUP(T_ExDate[[#This Row],[FaYear]],T_WeekNumberOrigin[Year],T_WeekNumberOrigin[GeneralWeekNumberofFirstDayofYear])</f>
        <v>52</v>
      </c>
      <c r="H363" t="str">
        <f>TEXT(T_ExDate[[#This Row],[DateID]],"[$-fa-IR,16]yyyy")</f>
        <v>1400</v>
      </c>
      <c r="I363" t="str">
        <f>TEXT(T_ExDate[[#This Row],[DateID]],"[$-fa-IR,16]mm")</f>
        <v>12</v>
      </c>
      <c r="J363" t="str">
        <f>VLOOKUP(T_ExDate[[#This Row],[FaMonth]],T_Month[],2,FALSE)</f>
        <v>اسفند</v>
      </c>
      <c r="K363" t="str">
        <f>TEXT(T_ExDate[[#This Row],[DateID]],"[$-fa-IR,16]dd")</f>
        <v>25</v>
      </c>
      <c r="L363" t="str">
        <f>TEXT(T_ExDate[[#This Row],[DateID]],"[$-ar-SA,17]yyyy")</f>
        <v>1443</v>
      </c>
      <c r="M363" t="str">
        <f>TEXT(T_ExDate[[#This Row],[DateID]],"[$-ar-SA,17]mm")</f>
        <v>08</v>
      </c>
      <c r="N363" t="str">
        <f>VLOOKUP(T_ExDate[[#This Row],[ArMonth]],T_Month[],3,FALSE)</f>
        <v>شعبان</v>
      </c>
      <c r="O363" t="str">
        <f>TEXT(T_ExDate[[#This Row],[DateID]],"[$-ar-SA,17]dd")</f>
        <v>13</v>
      </c>
      <c r="P363" t="str">
        <f>_xlfn.CONCAT(T_ExDate[[#This Row],[FaYear]],"-",T_ExDate[[#This Row],[FaMonth]],"-",T_ExDate[[#This Row],[FaDayDate]])</f>
        <v>1400-12-25</v>
      </c>
    </row>
    <row r="364" spans="1:16" x14ac:dyDescent="0.4">
      <c r="A364" s="1">
        <f>T_ExDate[[#This Row],[EnDate]]</f>
        <v>44637</v>
      </c>
      <c r="B364" s="2">
        <v>44637</v>
      </c>
      <c r="C364" s="3">
        <f>T_ExDate[[#This Row],[EnDate]]</f>
        <v>44637</v>
      </c>
      <c r="D364">
        <f>WEEKDAY(T_ExDate[[#This Row],[EnDate]])</f>
        <v>5</v>
      </c>
      <c r="E364" t="str">
        <f>VLOOKUP(T_ExDate[[#This Row],[Day]],T_Day[],2,FALSE)</f>
        <v>THU</v>
      </c>
      <c r="F364" t="str">
        <f>VLOOKUP(T_ExDate[[#This Row],[Day]],T_Day[],3,FALSE)</f>
        <v>پنجشنبه</v>
      </c>
      <c r="G364">
        <f>ROUNDDOWN(T_ExDate[[#This Row],[DateID]]/7,0)-_xlfn.XLOOKUP(T_ExDate[[#This Row],[FaYear]],T_WeekNumberOrigin[Year],T_WeekNumberOrigin[GeneralWeekNumberofFirstDayofYear])</f>
        <v>52</v>
      </c>
      <c r="H364" t="str">
        <f>TEXT(T_ExDate[[#This Row],[DateID]],"[$-fa-IR,16]yyyy")</f>
        <v>1400</v>
      </c>
      <c r="I364" t="str">
        <f>TEXT(T_ExDate[[#This Row],[DateID]],"[$-fa-IR,16]mm")</f>
        <v>12</v>
      </c>
      <c r="J364" t="str">
        <f>VLOOKUP(T_ExDate[[#This Row],[FaMonth]],T_Month[],2,FALSE)</f>
        <v>اسفند</v>
      </c>
      <c r="K364" t="str">
        <f>TEXT(T_ExDate[[#This Row],[DateID]],"[$-fa-IR,16]dd")</f>
        <v>26</v>
      </c>
      <c r="L364" t="str">
        <f>TEXT(T_ExDate[[#This Row],[DateID]],"[$-ar-SA,17]yyyy")</f>
        <v>1443</v>
      </c>
      <c r="M364" t="str">
        <f>TEXT(T_ExDate[[#This Row],[DateID]],"[$-ar-SA,17]mm")</f>
        <v>08</v>
      </c>
      <c r="N364" t="str">
        <f>VLOOKUP(T_ExDate[[#This Row],[ArMonth]],T_Month[],3,FALSE)</f>
        <v>شعبان</v>
      </c>
      <c r="O364" t="str">
        <f>TEXT(T_ExDate[[#This Row],[DateID]],"[$-ar-SA,17]dd")</f>
        <v>14</v>
      </c>
      <c r="P364" t="str">
        <f>_xlfn.CONCAT(T_ExDate[[#This Row],[FaYear]],"-",T_ExDate[[#This Row],[FaMonth]],"-",T_ExDate[[#This Row],[FaDayDate]])</f>
        <v>1400-12-26</v>
      </c>
    </row>
    <row r="365" spans="1:16" x14ac:dyDescent="0.4">
      <c r="A365" s="1">
        <f>T_ExDate[[#This Row],[EnDate]]</f>
        <v>44638</v>
      </c>
      <c r="B365" s="2">
        <v>44638</v>
      </c>
      <c r="C365" s="3">
        <f>T_ExDate[[#This Row],[EnDate]]</f>
        <v>44638</v>
      </c>
      <c r="D365">
        <f>WEEKDAY(T_ExDate[[#This Row],[EnDate]])</f>
        <v>6</v>
      </c>
      <c r="E365" t="str">
        <f>VLOOKUP(T_ExDate[[#This Row],[Day]],T_Day[],2,FALSE)</f>
        <v>FRI</v>
      </c>
      <c r="F365" t="str">
        <f>VLOOKUP(T_ExDate[[#This Row],[Day]],T_Day[],3,FALSE)</f>
        <v>جمعه</v>
      </c>
      <c r="G365">
        <f>ROUNDDOWN(T_ExDate[[#This Row],[DateID]]/7,0)-_xlfn.XLOOKUP(T_ExDate[[#This Row],[FaYear]],T_WeekNumberOrigin[Year],T_WeekNumberOrigin[GeneralWeekNumberofFirstDayofYear])</f>
        <v>52</v>
      </c>
      <c r="H365" t="str">
        <f>TEXT(T_ExDate[[#This Row],[DateID]],"[$-fa-IR,16]yyyy")</f>
        <v>1400</v>
      </c>
      <c r="I365" t="str">
        <f>TEXT(T_ExDate[[#This Row],[DateID]],"[$-fa-IR,16]mm")</f>
        <v>12</v>
      </c>
      <c r="J365" t="str">
        <f>VLOOKUP(T_ExDate[[#This Row],[FaMonth]],T_Month[],2,FALSE)</f>
        <v>اسفند</v>
      </c>
      <c r="K365" t="str">
        <f>TEXT(T_ExDate[[#This Row],[DateID]],"[$-fa-IR,16]dd")</f>
        <v>27</v>
      </c>
      <c r="L365" t="str">
        <f>TEXT(T_ExDate[[#This Row],[DateID]],"[$-ar-SA,17]yyyy")</f>
        <v>1443</v>
      </c>
      <c r="M365" t="str">
        <f>TEXT(T_ExDate[[#This Row],[DateID]],"[$-ar-SA,17]mm")</f>
        <v>08</v>
      </c>
      <c r="N365" t="str">
        <f>VLOOKUP(T_ExDate[[#This Row],[ArMonth]],T_Month[],3,FALSE)</f>
        <v>شعبان</v>
      </c>
      <c r="O365" t="str">
        <f>TEXT(T_ExDate[[#This Row],[DateID]],"[$-ar-SA,17]dd")</f>
        <v>15</v>
      </c>
      <c r="P365" t="str">
        <f>_xlfn.CONCAT(T_ExDate[[#This Row],[FaYear]],"-",T_ExDate[[#This Row],[FaMonth]],"-",T_ExDate[[#This Row],[FaDayDate]])</f>
        <v>1400-12-27</v>
      </c>
    </row>
    <row r="366" spans="1:16" x14ac:dyDescent="0.4">
      <c r="A366" s="1">
        <f>T_ExDate[[#This Row],[EnDate]]</f>
        <v>44639</v>
      </c>
      <c r="B366" s="2">
        <v>44639</v>
      </c>
      <c r="C366" s="3">
        <f>T_ExDate[[#This Row],[EnDate]]</f>
        <v>44639</v>
      </c>
      <c r="D366">
        <f>WEEKDAY(T_ExDate[[#This Row],[EnDate]])</f>
        <v>7</v>
      </c>
      <c r="E366" t="str">
        <f>VLOOKUP(T_ExDate[[#This Row],[Day]],T_Day[],2,FALSE)</f>
        <v>SAT</v>
      </c>
      <c r="F366" t="str">
        <f>VLOOKUP(T_ExDate[[#This Row],[Day]],T_Day[],3,FALSE)</f>
        <v>شنبه</v>
      </c>
      <c r="G366">
        <f>ROUNDDOWN(T_ExDate[[#This Row],[DateID]]/7,0)-_xlfn.XLOOKUP(T_ExDate[[#This Row],[FaYear]],T_WeekNumberOrigin[Year],T_WeekNumberOrigin[GeneralWeekNumberofFirstDayofYear])</f>
        <v>53</v>
      </c>
      <c r="H366" t="str">
        <f>TEXT(T_ExDate[[#This Row],[DateID]],"[$-fa-IR,16]yyyy")</f>
        <v>1400</v>
      </c>
      <c r="I366" t="str">
        <f>TEXT(T_ExDate[[#This Row],[DateID]],"[$-fa-IR,16]mm")</f>
        <v>12</v>
      </c>
      <c r="J366" t="str">
        <f>VLOOKUP(T_ExDate[[#This Row],[FaMonth]],T_Month[],2,FALSE)</f>
        <v>اسفند</v>
      </c>
      <c r="K366" t="str">
        <f>TEXT(T_ExDate[[#This Row],[DateID]],"[$-fa-IR,16]dd")</f>
        <v>28</v>
      </c>
      <c r="L366" t="str">
        <f>TEXT(T_ExDate[[#This Row],[DateID]],"[$-ar-SA,17]yyyy")</f>
        <v>1443</v>
      </c>
      <c r="M366" t="str">
        <f>TEXT(T_ExDate[[#This Row],[DateID]],"[$-ar-SA,17]mm")</f>
        <v>08</v>
      </c>
      <c r="N366" t="str">
        <f>VLOOKUP(T_ExDate[[#This Row],[ArMonth]],T_Month[],3,FALSE)</f>
        <v>شعبان</v>
      </c>
      <c r="O366" t="str">
        <f>TEXT(T_ExDate[[#This Row],[DateID]],"[$-ar-SA,17]dd")</f>
        <v>16</v>
      </c>
      <c r="P366" t="str">
        <f>_xlfn.CONCAT(T_ExDate[[#This Row],[FaYear]],"-",T_ExDate[[#This Row],[FaMonth]],"-",T_ExDate[[#This Row],[FaDayDate]])</f>
        <v>1400-12-28</v>
      </c>
    </row>
    <row r="367" spans="1:16" x14ac:dyDescent="0.4">
      <c r="A367" s="1">
        <f>T_ExDate[[#This Row],[EnDate]]</f>
        <v>44640</v>
      </c>
      <c r="B367" s="2">
        <v>44640</v>
      </c>
      <c r="C367" s="3">
        <f>T_ExDate[[#This Row],[EnDate]]</f>
        <v>44640</v>
      </c>
      <c r="D367">
        <f>WEEKDAY(T_ExDate[[#This Row],[EnDate]])</f>
        <v>1</v>
      </c>
      <c r="E367" t="str">
        <f>VLOOKUP(T_ExDate[[#This Row],[Day]],T_Day[],2,FALSE)</f>
        <v>SUN</v>
      </c>
      <c r="F367" t="str">
        <f>VLOOKUP(T_ExDate[[#This Row],[Day]],T_Day[],3,FALSE)</f>
        <v>یکشنبه</v>
      </c>
      <c r="G367">
        <f>ROUNDDOWN(T_ExDate[[#This Row],[DateID]]/7,0)-_xlfn.XLOOKUP(T_ExDate[[#This Row],[FaYear]],T_WeekNumberOrigin[Year],T_WeekNumberOrigin[GeneralWeekNumberofFirstDayofYear])</f>
        <v>53</v>
      </c>
      <c r="H367" t="str">
        <f>TEXT(T_ExDate[[#This Row],[DateID]],"[$-fa-IR,16]yyyy")</f>
        <v>1400</v>
      </c>
      <c r="I367" t="str">
        <f>TEXT(T_ExDate[[#This Row],[DateID]],"[$-fa-IR,16]mm")</f>
        <v>12</v>
      </c>
      <c r="J367" t="str">
        <f>VLOOKUP(T_ExDate[[#This Row],[FaMonth]],T_Month[],2,FALSE)</f>
        <v>اسفند</v>
      </c>
      <c r="K367" t="str">
        <f>TEXT(T_ExDate[[#This Row],[DateID]],"[$-fa-IR,16]dd")</f>
        <v>29</v>
      </c>
      <c r="L367" t="str">
        <f>TEXT(T_ExDate[[#This Row],[DateID]],"[$-ar-SA,17]yyyy")</f>
        <v>1443</v>
      </c>
      <c r="M367" t="str">
        <f>TEXT(T_ExDate[[#This Row],[DateID]],"[$-ar-SA,17]mm")</f>
        <v>08</v>
      </c>
      <c r="N367" t="str">
        <f>VLOOKUP(T_ExDate[[#This Row],[ArMonth]],T_Month[],3,FALSE)</f>
        <v>شعبان</v>
      </c>
      <c r="O367" t="str">
        <f>TEXT(T_ExDate[[#This Row],[DateID]],"[$-ar-SA,17]dd")</f>
        <v>17</v>
      </c>
      <c r="P367" t="str">
        <f>_xlfn.CONCAT(T_ExDate[[#This Row],[FaYear]],"-",T_ExDate[[#This Row],[FaMonth]],"-",T_ExDate[[#This Row],[FaDayDate]])</f>
        <v>1400-12-29</v>
      </c>
    </row>
    <row r="368" spans="1:16" x14ac:dyDescent="0.4">
      <c r="A368" s="1">
        <f>T_ExDate[[#This Row],[EnDate]]</f>
        <v>44641</v>
      </c>
      <c r="B368" s="2">
        <v>44641</v>
      </c>
      <c r="C368" s="3">
        <f>T_ExDate[[#This Row],[EnDate]]</f>
        <v>44641</v>
      </c>
      <c r="D368">
        <f>WEEKDAY(T_ExDate[[#This Row],[EnDate]])</f>
        <v>2</v>
      </c>
      <c r="E368" t="str">
        <f>VLOOKUP(T_ExDate[[#This Row],[Day]],T_Day[],2,FALSE)</f>
        <v>MON</v>
      </c>
      <c r="F368" t="str">
        <f>VLOOKUP(T_ExDate[[#This Row],[Day]],T_Day[],3,FALSE)</f>
        <v>دوشنبه</v>
      </c>
      <c r="G368">
        <f>ROUNDDOWN(T_ExDate[[#This Row],[DateID]]/7,0)-_xlfn.XLOOKUP(T_ExDate[[#This Row],[FaYear]],T_WeekNumberOrigin[Year],T_WeekNumberOrigin[GeneralWeekNumberofFirstDayofYear])</f>
        <v>1</v>
      </c>
      <c r="H368" t="str">
        <f>TEXT(T_ExDate[[#This Row],[DateID]],"[$-fa-IR,16]yyyy")</f>
        <v>1401</v>
      </c>
      <c r="I368" t="str">
        <f>TEXT(T_ExDate[[#This Row],[DateID]],"[$-fa-IR,16]mm")</f>
        <v>01</v>
      </c>
      <c r="J368" t="str">
        <f>VLOOKUP(T_ExDate[[#This Row],[FaMonth]],T_Month[],2,FALSE)</f>
        <v>فروردین</v>
      </c>
      <c r="K368" t="str">
        <f>TEXT(T_ExDate[[#This Row],[DateID]],"[$-fa-IR,16]dd")</f>
        <v>01</v>
      </c>
      <c r="L368" t="str">
        <f>TEXT(T_ExDate[[#This Row],[DateID]],"[$-ar-SA,17]yyyy")</f>
        <v>1443</v>
      </c>
      <c r="M368" t="str">
        <f>TEXT(T_ExDate[[#This Row],[DateID]],"[$-ar-SA,17]mm")</f>
        <v>08</v>
      </c>
      <c r="N368" t="str">
        <f>VLOOKUP(T_ExDate[[#This Row],[ArMonth]],T_Month[],3,FALSE)</f>
        <v>شعبان</v>
      </c>
      <c r="O368" t="str">
        <f>TEXT(T_ExDate[[#This Row],[DateID]],"[$-ar-SA,17]dd")</f>
        <v>18</v>
      </c>
      <c r="P368" t="str">
        <f>_xlfn.CONCAT(T_ExDate[[#This Row],[FaYear]],"-",T_ExDate[[#This Row],[FaMonth]],"-",T_ExDate[[#This Row],[FaDayDate]])</f>
        <v>1401-01-01</v>
      </c>
    </row>
    <row r="369" spans="1:16" x14ac:dyDescent="0.4">
      <c r="A369" s="1">
        <f>T_ExDate[[#This Row],[EnDate]]</f>
        <v>44642</v>
      </c>
      <c r="B369" s="2">
        <v>44642</v>
      </c>
      <c r="C369" s="3">
        <f>T_ExDate[[#This Row],[EnDate]]</f>
        <v>44642</v>
      </c>
      <c r="D369">
        <f>WEEKDAY(T_ExDate[[#This Row],[EnDate]])</f>
        <v>3</v>
      </c>
      <c r="E369" t="str">
        <f>VLOOKUP(T_ExDate[[#This Row],[Day]],T_Day[],2,FALSE)</f>
        <v>TUE</v>
      </c>
      <c r="F369" t="str">
        <f>VLOOKUP(T_ExDate[[#This Row],[Day]],T_Day[],3,FALSE)</f>
        <v>سه شنبه</v>
      </c>
      <c r="G369">
        <f>ROUNDDOWN(T_ExDate[[#This Row],[DateID]]/7,0)-_xlfn.XLOOKUP(T_ExDate[[#This Row],[FaYear]],T_WeekNumberOrigin[Year],T_WeekNumberOrigin[GeneralWeekNumberofFirstDayofYear])</f>
        <v>1</v>
      </c>
      <c r="H369" t="str">
        <f>TEXT(T_ExDate[[#This Row],[DateID]],"[$-fa-IR,16]yyyy")</f>
        <v>1401</v>
      </c>
      <c r="I369" t="str">
        <f>TEXT(T_ExDate[[#This Row],[DateID]],"[$-fa-IR,16]mm")</f>
        <v>01</v>
      </c>
      <c r="J369" t="str">
        <f>VLOOKUP(T_ExDate[[#This Row],[FaMonth]],T_Month[],2,FALSE)</f>
        <v>فروردین</v>
      </c>
      <c r="K369" t="str">
        <f>TEXT(T_ExDate[[#This Row],[DateID]],"[$-fa-IR,16]dd")</f>
        <v>02</v>
      </c>
      <c r="L369" t="str">
        <f>TEXT(T_ExDate[[#This Row],[DateID]],"[$-ar-SA,17]yyyy")</f>
        <v>1443</v>
      </c>
      <c r="M369" t="str">
        <f>TEXT(T_ExDate[[#This Row],[DateID]],"[$-ar-SA,17]mm")</f>
        <v>08</v>
      </c>
      <c r="N369" t="str">
        <f>VLOOKUP(T_ExDate[[#This Row],[ArMonth]],T_Month[],3,FALSE)</f>
        <v>شعبان</v>
      </c>
      <c r="O369" t="str">
        <f>TEXT(T_ExDate[[#This Row],[DateID]],"[$-ar-SA,17]dd")</f>
        <v>19</v>
      </c>
      <c r="P369" t="str">
        <f>_xlfn.CONCAT(T_ExDate[[#This Row],[FaYear]],"-",T_ExDate[[#This Row],[FaMonth]],"-",T_ExDate[[#This Row],[FaDayDate]])</f>
        <v>1401-01-02</v>
      </c>
    </row>
    <row r="370" spans="1:16" x14ac:dyDescent="0.4">
      <c r="A370" s="1">
        <f>T_ExDate[[#This Row],[EnDate]]</f>
        <v>44643</v>
      </c>
      <c r="B370" s="2">
        <v>44643</v>
      </c>
      <c r="C370" s="3">
        <f>T_ExDate[[#This Row],[EnDate]]</f>
        <v>44643</v>
      </c>
      <c r="D370">
        <f>WEEKDAY(T_ExDate[[#This Row],[EnDate]])</f>
        <v>4</v>
      </c>
      <c r="E370" t="str">
        <f>VLOOKUP(T_ExDate[[#This Row],[Day]],T_Day[],2,FALSE)</f>
        <v>WED</v>
      </c>
      <c r="F370" t="str">
        <f>VLOOKUP(T_ExDate[[#This Row],[Day]],T_Day[],3,FALSE)</f>
        <v>چهارشنبه</v>
      </c>
      <c r="G370">
        <f>ROUNDDOWN(T_ExDate[[#This Row],[DateID]]/7,0)-_xlfn.XLOOKUP(T_ExDate[[#This Row],[FaYear]],T_WeekNumberOrigin[Year],T_WeekNumberOrigin[GeneralWeekNumberofFirstDayofYear])</f>
        <v>1</v>
      </c>
      <c r="H370" t="str">
        <f>TEXT(T_ExDate[[#This Row],[DateID]],"[$-fa-IR,16]yyyy")</f>
        <v>1401</v>
      </c>
      <c r="I370" t="str">
        <f>TEXT(T_ExDate[[#This Row],[DateID]],"[$-fa-IR,16]mm")</f>
        <v>01</v>
      </c>
      <c r="J370" t="str">
        <f>VLOOKUP(T_ExDate[[#This Row],[FaMonth]],T_Month[],2,FALSE)</f>
        <v>فروردین</v>
      </c>
      <c r="K370" t="str">
        <f>TEXT(T_ExDate[[#This Row],[DateID]],"[$-fa-IR,16]dd")</f>
        <v>03</v>
      </c>
      <c r="L370" t="str">
        <f>TEXT(T_ExDate[[#This Row],[DateID]],"[$-ar-SA,17]yyyy")</f>
        <v>1443</v>
      </c>
      <c r="M370" t="str">
        <f>TEXT(T_ExDate[[#This Row],[DateID]],"[$-ar-SA,17]mm")</f>
        <v>08</v>
      </c>
      <c r="N370" t="str">
        <f>VLOOKUP(T_ExDate[[#This Row],[ArMonth]],T_Month[],3,FALSE)</f>
        <v>شعبان</v>
      </c>
      <c r="O370" t="str">
        <f>TEXT(T_ExDate[[#This Row],[DateID]],"[$-ar-SA,17]dd")</f>
        <v>20</v>
      </c>
      <c r="P370" t="str">
        <f>_xlfn.CONCAT(T_ExDate[[#This Row],[FaYear]],"-",T_ExDate[[#This Row],[FaMonth]],"-",T_ExDate[[#This Row],[FaDayDate]])</f>
        <v>1401-01-03</v>
      </c>
    </row>
    <row r="371" spans="1:16" x14ac:dyDescent="0.4">
      <c r="A371" s="1">
        <f>T_ExDate[[#This Row],[EnDate]]</f>
        <v>44644</v>
      </c>
      <c r="B371" s="2">
        <v>44644</v>
      </c>
      <c r="C371" s="3">
        <f>T_ExDate[[#This Row],[EnDate]]</f>
        <v>44644</v>
      </c>
      <c r="D371">
        <f>WEEKDAY(T_ExDate[[#This Row],[EnDate]])</f>
        <v>5</v>
      </c>
      <c r="E371" t="str">
        <f>VLOOKUP(T_ExDate[[#This Row],[Day]],T_Day[],2,FALSE)</f>
        <v>THU</v>
      </c>
      <c r="F371" t="str">
        <f>VLOOKUP(T_ExDate[[#This Row],[Day]],T_Day[],3,FALSE)</f>
        <v>پنجشنبه</v>
      </c>
      <c r="G371">
        <f>ROUNDDOWN(T_ExDate[[#This Row],[DateID]]/7,0)-_xlfn.XLOOKUP(T_ExDate[[#This Row],[FaYear]],T_WeekNumberOrigin[Year],T_WeekNumberOrigin[GeneralWeekNumberofFirstDayofYear])</f>
        <v>1</v>
      </c>
      <c r="H371" t="str">
        <f>TEXT(T_ExDate[[#This Row],[DateID]],"[$-fa-IR,16]yyyy")</f>
        <v>1401</v>
      </c>
      <c r="I371" t="str">
        <f>TEXT(T_ExDate[[#This Row],[DateID]],"[$-fa-IR,16]mm")</f>
        <v>01</v>
      </c>
      <c r="J371" t="str">
        <f>VLOOKUP(T_ExDate[[#This Row],[FaMonth]],T_Month[],2,FALSE)</f>
        <v>فروردین</v>
      </c>
      <c r="K371" t="str">
        <f>TEXT(T_ExDate[[#This Row],[DateID]],"[$-fa-IR,16]dd")</f>
        <v>04</v>
      </c>
      <c r="L371" t="str">
        <f>TEXT(T_ExDate[[#This Row],[DateID]],"[$-ar-SA,17]yyyy")</f>
        <v>1443</v>
      </c>
      <c r="M371" t="str">
        <f>TEXT(T_ExDate[[#This Row],[DateID]],"[$-ar-SA,17]mm")</f>
        <v>08</v>
      </c>
      <c r="N371" t="str">
        <f>VLOOKUP(T_ExDate[[#This Row],[ArMonth]],T_Month[],3,FALSE)</f>
        <v>شعبان</v>
      </c>
      <c r="O371" t="str">
        <f>TEXT(T_ExDate[[#This Row],[DateID]],"[$-ar-SA,17]dd")</f>
        <v>21</v>
      </c>
      <c r="P371" t="str">
        <f>_xlfn.CONCAT(T_ExDate[[#This Row],[FaYear]],"-",T_ExDate[[#This Row],[FaMonth]],"-",T_ExDate[[#This Row],[FaDayDate]])</f>
        <v>1401-01-04</v>
      </c>
    </row>
    <row r="372" spans="1:16" x14ac:dyDescent="0.4">
      <c r="A372" s="1">
        <f>T_ExDate[[#This Row],[EnDate]]</f>
        <v>44645</v>
      </c>
      <c r="B372" s="2">
        <v>44645</v>
      </c>
      <c r="C372" s="3">
        <f>T_ExDate[[#This Row],[EnDate]]</f>
        <v>44645</v>
      </c>
      <c r="D372">
        <f>WEEKDAY(T_ExDate[[#This Row],[EnDate]])</f>
        <v>6</v>
      </c>
      <c r="E372" t="str">
        <f>VLOOKUP(T_ExDate[[#This Row],[Day]],T_Day[],2,FALSE)</f>
        <v>FRI</v>
      </c>
      <c r="F372" t="str">
        <f>VLOOKUP(T_ExDate[[#This Row],[Day]],T_Day[],3,FALSE)</f>
        <v>جمعه</v>
      </c>
      <c r="G372">
        <f>ROUNDDOWN(T_ExDate[[#This Row],[DateID]]/7,0)-_xlfn.XLOOKUP(T_ExDate[[#This Row],[FaYear]],T_WeekNumberOrigin[Year],T_WeekNumberOrigin[GeneralWeekNumberofFirstDayofYear])</f>
        <v>1</v>
      </c>
      <c r="H372" t="str">
        <f>TEXT(T_ExDate[[#This Row],[DateID]],"[$-fa-IR,16]yyyy")</f>
        <v>1401</v>
      </c>
      <c r="I372" t="str">
        <f>TEXT(T_ExDate[[#This Row],[DateID]],"[$-fa-IR,16]mm")</f>
        <v>01</v>
      </c>
      <c r="J372" t="str">
        <f>VLOOKUP(T_ExDate[[#This Row],[FaMonth]],T_Month[],2,FALSE)</f>
        <v>فروردین</v>
      </c>
      <c r="K372" t="str">
        <f>TEXT(T_ExDate[[#This Row],[DateID]],"[$-fa-IR,16]dd")</f>
        <v>05</v>
      </c>
      <c r="L372" t="str">
        <f>TEXT(T_ExDate[[#This Row],[DateID]],"[$-ar-SA,17]yyyy")</f>
        <v>1443</v>
      </c>
      <c r="M372" t="str">
        <f>TEXT(T_ExDate[[#This Row],[DateID]],"[$-ar-SA,17]mm")</f>
        <v>08</v>
      </c>
      <c r="N372" t="str">
        <f>VLOOKUP(T_ExDate[[#This Row],[ArMonth]],T_Month[],3,FALSE)</f>
        <v>شعبان</v>
      </c>
      <c r="O372" t="str">
        <f>TEXT(T_ExDate[[#This Row],[DateID]],"[$-ar-SA,17]dd")</f>
        <v>22</v>
      </c>
      <c r="P372" t="str">
        <f>_xlfn.CONCAT(T_ExDate[[#This Row],[FaYear]],"-",T_ExDate[[#This Row],[FaMonth]],"-",T_ExDate[[#This Row],[FaDayDate]])</f>
        <v>1401-01-05</v>
      </c>
    </row>
    <row r="373" spans="1:16" x14ac:dyDescent="0.4">
      <c r="A373" s="1">
        <f>T_ExDate[[#This Row],[EnDate]]</f>
        <v>44646</v>
      </c>
      <c r="B373" s="2">
        <v>44646</v>
      </c>
      <c r="C373" s="3">
        <f>T_ExDate[[#This Row],[EnDate]]</f>
        <v>44646</v>
      </c>
      <c r="D373">
        <f>WEEKDAY(T_ExDate[[#This Row],[EnDate]])</f>
        <v>7</v>
      </c>
      <c r="E373" t="str">
        <f>VLOOKUP(T_ExDate[[#This Row],[Day]],T_Day[],2,FALSE)</f>
        <v>SAT</v>
      </c>
      <c r="F373" t="str">
        <f>VLOOKUP(T_ExDate[[#This Row],[Day]],T_Day[],3,FALSE)</f>
        <v>شنبه</v>
      </c>
      <c r="G373">
        <f>ROUNDDOWN(T_ExDate[[#This Row],[DateID]]/7,0)-_xlfn.XLOOKUP(T_ExDate[[#This Row],[FaYear]],T_WeekNumberOrigin[Year],T_WeekNumberOrigin[GeneralWeekNumberofFirstDayofYear])</f>
        <v>2</v>
      </c>
      <c r="H373" t="str">
        <f>TEXT(T_ExDate[[#This Row],[DateID]],"[$-fa-IR,16]yyyy")</f>
        <v>1401</v>
      </c>
      <c r="I373" t="str">
        <f>TEXT(T_ExDate[[#This Row],[DateID]],"[$-fa-IR,16]mm")</f>
        <v>01</v>
      </c>
      <c r="J373" t="str">
        <f>VLOOKUP(T_ExDate[[#This Row],[FaMonth]],T_Month[],2,FALSE)</f>
        <v>فروردین</v>
      </c>
      <c r="K373" t="str">
        <f>TEXT(T_ExDate[[#This Row],[DateID]],"[$-fa-IR,16]dd")</f>
        <v>06</v>
      </c>
      <c r="L373" t="str">
        <f>TEXT(T_ExDate[[#This Row],[DateID]],"[$-ar-SA,17]yyyy")</f>
        <v>1443</v>
      </c>
      <c r="M373" t="str">
        <f>TEXT(T_ExDate[[#This Row],[DateID]],"[$-ar-SA,17]mm")</f>
        <v>08</v>
      </c>
      <c r="N373" t="str">
        <f>VLOOKUP(T_ExDate[[#This Row],[ArMonth]],T_Month[],3,FALSE)</f>
        <v>شعبان</v>
      </c>
      <c r="O373" t="str">
        <f>TEXT(T_ExDate[[#This Row],[DateID]],"[$-ar-SA,17]dd")</f>
        <v>23</v>
      </c>
      <c r="P373" t="str">
        <f>_xlfn.CONCAT(T_ExDate[[#This Row],[FaYear]],"-",T_ExDate[[#This Row],[FaMonth]],"-",T_ExDate[[#This Row],[FaDayDate]])</f>
        <v>1401-01-06</v>
      </c>
    </row>
    <row r="374" spans="1:16" x14ac:dyDescent="0.4">
      <c r="A374" s="1">
        <f>T_ExDate[[#This Row],[EnDate]]</f>
        <v>44647</v>
      </c>
      <c r="B374" s="2">
        <v>44647</v>
      </c>
      <c r="C374" s="3">
        <f>T_ExDate[[#This Row],[EnDate]]</f>
        <v>44647</v>
      </c>
      <c r="D374">
        <f>WEEKDAY(T_ExDate[[#This Row],[EnDate]])</f>
        <v>1</v>
      </c>
      <c r="E374" t="str">
        <f>VLOOKUP(T_ExDate[[#This Row],[Day]],T_Day[],2,FALSE)</f>
        <v>SUN</v>
      </c>
      <c r="F374" t="str">
        <f>VLOOKUP(T_ExDate[[#This Row],[Day]],T_Day[],3,FALSE)</f>
        <v>یکشنبه</v>
      </c>
      <c r="G374">
        <f>ROUNDDOWN(T_ExDate[[#This Row],[DateID]]/7,0)-_xlfn.XLOOKUP(T_ExDate[[#This Row],[FaYear]],T_WeekNumberOrigin[Year],T_WeekNumberOrigin[GeneralWeekNumberofFirstDayofYear])</f>
        <v>2</v>
      </c>
      <c r="H374" t="str">
        <f>TEXT(T_ExDate[[#This Row],[DateID]],"[$-fa-IR,16]yyyy")</f>
        <v>1401</v>
      </c>
      <c r="I374" t="str">
        <f>TEXT(T_ExDate[[#This Row],[DateID]],"[$-fa-IR,16]mm")</f>
        <v>01</v>
      </c>
      <c r="J374" t="str">
        <f>VLOOKUP(T_ExDate[[#This Row],[FaMonth]],T_Month[],2,FALSE)</f>
        <v>فروردین</v>
      </c>
      <c r="K374" t="str">
        <f>TEXT(T_ExDate[[#This Row],[DateID]],"[$-fa-IR,16]dd")</f>
        <v>07</v>
      </c>
      <c r="L374" t="str">
        <f>TEXT(T_ExDate[[#This Row],[DateID]],"[$-ar-SA,17]yyyy")</f>
        <v>1443</v>
      </c>
      <c r="M374" t="str">
        <f>TEXT(T_ExDate[[#This Row],[DateID]],"[$-ar-SA,17]mm")</f>
        <v>08</v>
      </c>
      <c r="N374" t="str">
        <f>VLOOKUP(T_ExDate[[#This Row],[ArMonth]],T_Month[],3,FALSE)</f>
        <v>شعبان</v>
      </c>
      <c r="O374" t="str">
        <f>TEXT(T_ExDate[[#This Row],[DateID]],"[$-ar-SA,17]dd")</f>
        <v>24</v>
      </c>
      <c r="P374" t="str">
        <f>_xlfn.CONCAT(T_ExDate[[#This Row],[FaYear]],"-",T_ExDate[[#This Row],[FaMonth]],"-",T_ExDate[[#This Row],[FaDayDate]])</f>
        <v>1401-01-07</v>
      </c>
    </row>
    <row r="375" spans="1:16" x14ac:dyDescent="0.4">
      <c r="A375" s="1">
        <f>T_ExDate[[#This Row],[EnDate]]</f>
        <v>44648</v>
      </c>
      <c r="B375" s="2">
        <v>44648</v>
      </c>
      <c r="C375" s="3">
        <f>T_ExDate[[#This Row],[EnDate]]</f>
        <v>44648</v>
      </c>
      <c r="D375">
        <f>WEEKDAY(T_ExDate[[#This Row],[EnDate]])</f>
        <v>2</v>
      </c>
      <c r="E375" t="str">
        <f>VLOOKUP(T_ExDate[[#This Row],[Day]],T_Day[],2,FALSE)</f>
        <v>MON</v>
      </c>
      <c r="F375" t="str">
        <f>VLOOKUP(T_ExDate[[#This Row],[Day]],T_Day[],3,FALSE)</f>
        <v>دوشنبه</v>
      </c>
      <c r="G375">
        <f>ROUNDDOWN(T_ExDate[[#This Row],[DateID]]/7,0)-_xlfn.XLOOKUP(T_ExDate[[#This Row],[FaYear]],T_WeekNumberOrigin[Year],T_WeekNumberOrigin[GeneralWeekNumberofFirstDayofYear])</f>
        <v>2</v>
      </c>
      <c r="H375" t="str">
        <f>TEXT(T_ExDate[[#This Row],[DateID]],"[$-fa-IR,16]yyyy")</f>
        <v>1401</v>
      </c>
      <c r="I375" t="str">
        <f>TEXT(T_ExDate[[#This Row],[DateID]],"[$-fa-IR,16]mm")</f>
        <v>01</v>
      </c>
      <c r="J375" t="str">
        <f>VLOOKUP(T_ExDate[[#This Row],[FaMonth]],T_Month[],2,FALSE)</f>
        <v>فروردین</v>
      </c>
      <c r="K375" t="str">
        <f>TEXT(T_ExDate[[#This Row],[DateID]],"[$-fa-IR,16]dd")</f>
        <v>08</v>
      </c>
      <c r="L375" t="str">
        <f>TEXT(T_ExDate[[#This Row],[DateID]],"[$-ar-SA,17]yyyy")</f>
        <v>1443</v>
      </c>
      <c r="M375" t="str">
        <f>TEXT(T_ExDate[[#This Row],[DateID]],"[$-ar-SA,17]mm")</f>
        <v>08</v>
      </c>
      <c r="N375" t="str">
        <f>VLOOKUP(T_ExDate[[#This Row],[ArMonth]],T_Month[],3,FALSE)</f>
        <v>شعبان</v>
      </c>
      <c r="O375" t="str">
        <f>TEXT(T_ExDate[[#This Row],[DateID]],"[$-ar-SA,17]dd")</f>
        <v>25</v>
      </c>
      <c r="P375" t="str">
        <f>_xlfn.CONCAT(T_ExDate[[#This Row],[FaYear]],"-",T_ExDate[[#This Row],[FaMonth]],"-",T_ExDate[[#This Row],[FaDayDate]])</f>
        <v>1401-01-08</v>
      </c>
    </row>
    <row r="376" spans="1:16" x14ac:dyDescent="0.4">
      <c r="A376" s="1">
        <f>T_ExDate[[#This Row],[EnDate]]</f>
        <v>44649</v>
      </c>
      <c r="B376" s="2">
        <v>44649</v>
      </c>
      <c r="C376" s="3">
        <f>T_ExDate[[#This Row],[EnDate]]</f>
        <v>44649</v>
      </c>
      <c r="D376">
        <f>WEEKDAY(T_ExDate[[#This Row],[EnDate]])</f>
        <v>3</v>
      </c>
      <c r="E376" t="str">
        <f>VLOOKUP(T_ExDate[[#This Row],[Day]],T_Day[],2,FALSE)</f>
        <v>TUE</v>
      </c>
      <c r="F376" t="str">
        <f>VLOOKUP(T_ExDate[[#This Row],[Day]],T_Day[],3,FALSE)</f>
        <v>سه شنبه</v>
      </c>
      <c r="G376">
        <f>ROUNDDOWN(T_ExDate[[#This Row],[DateID]]/7,0)-_xlfn.XLOOKUP(T_ExDate[[#This Row],[FaYear]],T_WeekNumberOrigin[Year],T_WeekNumberOrigin[GeneralWeekNumberofFirstDayofYear])</f>
        <v>2</v>
      </c>
      <c r="H376" t="str">
        <f>TEXT(T_ExDate[[#This Row],[DateID]],"[$-fa-IR,16]yyyy")</f>
        <v>1401</v>
      </c>
      <c r="I376" t="str">
        <f>TEXT(T_ExDate[[#This Row],[DateID]],"[$-fa-IR,16]mm")</f>
        <v>01</v>
      </c>
      <c r="J376" t="str">
        <f>VLOOKUP(T_ExDate[[#This Row],[FaMonth]],T_Month[],2,FALSE)</f>
        <v>فروردین</v>
      </c>
      <c r="K376" t="str">
        <f>TEXT(T_ExDate[[#This Row],[DateID]],"[$-fa-IR,16]dd")</f>
        <v>09</v>
      </c>
      <c r="L376" t="str">
        <f>TEXT(T_ExDate[[#This Row],[DateID]],"[$-ar-SA,17]yyyy")</f>
        <v>1443</v>
      </c>
      <c r="M376" t="str">
        <f>TEXT(T_ExDate[[#This Row],[DateID]],"[$-ar-SA,17]mm")</f>
        <v>08</v>
      </c>
      <c r="N376" t="str">
        <f>VLOOKUP(T_ExDate[[#This Row],[ArMonth]],T_Month[],3,FALSE)</f>
        <v>شعبان</v>
      </c>
      <c r="O376" t="str">
        <f>TEXT(T_ExDate[[#This Row],[DateID]],"[$-ar-SA,17]dd")</f>
        <v>26</v>
      </c>
      <c r="P376" t="str">
        <f>_xlfn.CONCAT(T_ExDate[[#This Row],[FaYear]],"-",T_ExDate[[#This Row],[FaMonth]],"-",T_ExDate[[#This Row],[FaDayDate]])</f>
        <v>1401-01-09</v>
      </c>
    </row>
    <row r="377" spans="1:16" x14ac:dyDescent="0.4">
      <c r="A377" s="1">
        <f>T_ExDate[[#This Row],[EnDate]]</f>
        <v>44650</v>
      </c>
      <c r="B377" s="2">
        <v>44650</v>
      </c>
      <c r="C377" s="3">
        <f>T_ExDate[[#This Row],[EnDate]]</f>
        <v>44650</v>
      </c>
      <c r="D377">
        <f>WEEKDAY(T_ExDate[[#This Row],[EnDate]])</f>
        <v>4</v>
      </c>
      <c r="E377" t="str">
        <f>VLOOKUP(T_ExDate[[#This Row],[Day]],T_Day[],2,FALSE)</f>
        <v>WED</v>
      </c>
      <c r="F377" t="str">
        <f>VLOOKUP(T_ExDate[[#This Row],[Day]],T_Day[],3,FALSE)</f>
        <v>چهارشنبه</v>
      </c>
      <c r="G377">
        <f>ROUNDDOWN(T_ExDate[[#This Row],[DateID]]/7,0)-_xlfn.XLOOKUP(T_ExDate[[#This Row],[FaYear]],T_WeekNumberOrigin[Year],T_WeekNumberOrigin[GeneralWeekNumberofFirstDayofYear])</f>
        <v>2</v>
      </c>
      <c r="H377" t="str">
        <f>TEXT(T_ExDate[[#This Row],[DateID]],"[$-fa-IR,16]yyyy")</f>
        <v>1401</v>
      </c>
      <c r="I377" t="str">
        <f>TEXT(T_ExDate[[#This Row],[DateID]],"[$-fa-IR,16]mm")</f>
        <v>01</v>
      </c>
      <c r="J377" t="str">
        <f>VLOOKUP(T_ExDate[[#This Row],[FaMonth]],T_Month[],2,FALSE)</f>
        <v>فروردین</v>
      </c>
      <c r="K377" t="str">
        <f>TEXT(T_ExDate[[#This Row],[DateID]],"[$-fa-IR,16]dd")</f>
        <v>10</v>
      </c>
      <c r="L377" t="str">
        <f>TEXT(T_ExDate[[#This Row],[DateID]],"[$-ar-SA,17]yyyy")</f>
        <v>1443</v>
      </c>
      <c r="M377" t="str">
        <f>TEXT(T_ExDate[[#This Row],[DateID]],"[$-ar-SA,17]mm")</f>
        <v>08</v>
      </c>
      <c r="N377" t="str">
        <f>VLOOKUP(T_ExDate[[#This Row],[ArMonth]],T_Month[],3,FALSE)</f>
        <v>شعبان</v>
      </c>
      <c r="O377" t="str">
        <f>TEXT(T_ExDate[[#This Row],[DateID]],"[$-ar-SA,17]dd")</f>
        <v>27</v>
      </c>
      <c r="P377" t="str">
        <f>_xlfn.CONCAT(T_ExDate[[#This Row],[FaYear]],"-",T_ExDate[[#This Row],[FaMonth]],"-",T_ExDate[[#This Row],[FaDayDate]])</f>
        <v>1401-01-10</v>
      </c>
    </row>
    <row r="378" spans="1:16" x14ac:dyDescent="0.4">
      <c r="A378" s="1">
        <f>T_ExDate[[#This Row],[EnDate]]</f>
        <v>44651</v>
      </c>
      <c r="B378" s="2">
        <v>44651</v>
      </c>
      <c r="C378" s="3">
        <f>T_ExDate[[#This Row],[EnDate]]</f>
        <v>44651</v>
      </c>
      <c r="D378">
        <f>WEEKDAY(T_ExDate[[#This Row],[EnDate]])</f>
        <v>5</v>
      </c>
      <c r="E378" t="str">
        <f>VLOOKUP(T_ExDate[[#This Row],[Day]],T_Day[],2,FALSE)</f>
        <v>THU</v>
      </c>
      <c r="F378" t="str">
        <f>VLOOKUP(T_ExDate[[#This Row],[Day]],T_Day[],3,FALSE)</f>
        <v>پنجشنبه</v>
      </c>
      <c r="G378">
        <f>ROUNDDOWN(T_ExDate[[#This Row],[DateID]]/7,0)-_xlfn.XLOOKUP(T_ExDate[[#This Row],[FaYear]],T_WeekNumberOrigin[Year],T_WeekNumberOrigin[GeneralWeekNumberofFirstDayofYear])</f>
        <v>2</v>
      </c>
      <c r="H378" t="str">
        <f>TEXT(T_ExDate[[#This Row],[DateID]],"[$-fa-IR,16]yyyy")</f>
        <v>1401</v>
      </c>
      <c r="I378" t="str">
        <f>TEXT(T_ExDate[[#This Row],[DateID]],"[$-fa-IR,16]mm")</f>
        <v>01</v>
      </c>
      <c r="J378" t="str">
        <f>VLOOKUP(T_ExDate[[#This Row],[FaMonth]],T_Month[],2,FALSE)</f>
        <v>فروردین</v>
      </c>
      <c r="K378" t="str">
        <f>TEXT(T_ExDate[[#This Row],[DateID]],"[$-fa-IR,16]dd")</f>
        <v>11</v>
      </c>
      <c r="L378" t="str">
        <f>TEXT(T_ExDate[[#This Row],[DateID]],"[$-ar-SA,17]yyyy")</f>
        <v>1443</v>
      </c>
      <c r="M378" t="str">
        <f>TEXT(T_ExDate[[#This Row],[DateID]],"[$-ar-SA,17]mm")</f>
        <v>08</v>
      </c>
      <c r="N378" t="str">
        <f>VLOOKUP(T_ExDate[[#This Row],[ArMonth]],T_Month[],3,FALSE)</f>
        <v>شعبان</v>
      </c>
      <c r="O378" t="str">
        <f>TEXT(T_ExDate[[#This Row],[DateID]],"[$-ar-SA,17]dd")</f>
        <v>28</v>
      </c>
      <c r="P378" t="str">
        <f>_xlfn.CONCAT(T_ExDate[[#This Row],[FaYear]],"-",T_ExDate[[#This Row],[FaMonth]],"-",T_ExDate[[#This Row],[FaDayDate]])</f>
        <v>1401-01-11</v>
      </c>
    </row>
    <row r="379" spans="1:16" x14ac:dyDescent="0.4">
      <c r="A379" s="1">
        <f>T_ExDate[[#This Row],[EnDate]]</f>
        <v>44652</v>
      </c>
      <c r="B379" s="2">
        <v>44652</v>
      </c>
      <c r="C379" s="3">
        <f>T_ExDate[[#This Row],[EnDate]]</f>
        <v>44652</v>
      </c>
      <c r="D379">
        <f>WEEKDAY(T_ExDate[[#This Row],[EnDate]])</f>
        <v>6</v>
      </c>
      <c r="E379" t="str">
        <f>VLOOKUP(T_ExDate[[#This Row],[Day]],T_Day[],2,FALSE)</f>
        <v>FRI</v>
      </c>
      <c r="F379" t="str">
        <f>VLOOKUP(T_ExDate[[#This Row],[Day]],T_Day[],3,FALSE)</f>
        <v>جمعه</v>
      </c>
      <c r="G379">
        <f>ROUNDDOWN(T_ExDate[[#This Row],[DateID]]/7,0)-_xlfn.XLOOKUP(T_ExDate[[#This Row],[FaYear]],T_WeekNumberOrigin[Year],T_WeekNumberOrigin[GeneralWeekNumberofFirstDayofYear])</f>
        <v>2</v>
      </c>
      <c r="H379" t="str">
        <f>TEXT(T_ExDate[[#This Row],[DateID]],"[$-fa-IR,16]yyyy")</f>
        <v>1401</v>
      </c>
      <c r="I379" t="str">
        <f>TEXT(T_ExDate[[#This Row],[DateID]],"[$-fa-IR,16]mm")</f>
        <v>01</v>
      </c>
      <c r="J379" t="str">
        <f>VLOOKUP(T_ExDate[[#This Row],[FaMonth]],T_Month[],2,FALSE)</f>
        <v>فروردین</v>
      </c>
      <c r="K379" t="str">
        <f>TEXT(T_ExDate[[#This Row],[DateID]],"[$-fa-IR,16]dd")</f>
        <v>12</v>
      </c>
      <c r="L379" t="str">
        <f>TEXT(T_ExDate[[#This Row],[DateID]],"[$-ar-SA,17]yyyy")</f>
        <v>1443</v>
      </c>
      <c r="M379" t="str">
        <f>TEXT(T_ExDate[[#This Row],[DateID]],"[$-ar-SA,17]mm")</f>
        <v>08</v>
      </c>
      <c r="N379" t="str">
        <f>VLOOKUP(T_ExDate[[#This Row],[ArMonth]],T_Month[],3,FALSE)</f>
        <v>شعبان</v>
      </c>
      <c r="O379" t="str">
        <f>TEXT(T_ExDate[[#This Row],[DateID]],"[$-ar-SA,17]dd")</f>
        <v>29</v>
      </c>
      <c r="P379" t="str">
        <f>_xlfn.CONCAT(T_ExDate[[#This Row],[FaYear]],"-",T_ExDate[[#This Row],[FaMonth]],"-",T_ExDate[[#This Row],[FaDayDate]])</f>
        <v>1401-01-12</v>
      </c>
    </row>
    <row r="380" spans="1:16" x14ac:dyDescent="0.4">
      <c r="A380" s="1">
        <f>T_ExDate[[#This Row],[EnDate]]</f>
        <v>44653</v>
      </c>
      <c r="B380" s="2">
        <v>44653</v>
      </c>
      <c r="C380" s="3">
        <f>T_ExDate[[#This Row],[EnDate]]</f>
        <v>44653</v>
      </c>
      <c r="D380">
        <f>WEEKDAY(T_ExDate[[#This Row],[EnDate]])</f>
        <v>7</v>
      </c>
      <c r="E380" t="str">
        <f>VLOOKUP(T_ExDate[[#This Row],[Day]],T_Day[],2,FALSE)</f>
        <v>SAT</v>
      </c>
      <c r="F380" t="str">
        <f>VLOOKUP(T_ExDate[[#This Row],[Day]],T_Day[],3,FALSE)</f>
        <v>شنبه</v>
      </c>
      <c r="G380">
        <f>ROUNDDOWN(T_ExDate[[#This Row],[DateID]]/7,0)-_xlfn.XLOOKUP(T_ExDate[[#This Row],[FaYear]],T_WeekNumberOrigin[Year],T_WeekNumberOrigin[GeneralWeekNumberofFirstDayofYear])</f>
        <v>3</v>
      </c>
      <c r="H380" t="str">
        <f>TEXT(T_ExDate[[#This Row],[DateID]],"[$-fa-IR,16]yyyy")</f>
        <v>1401</v>
      </c>
      <c r="I380" t="str">
        <f>TEXT(T_ExDate[[#This Row],[DateID]],"[$-fa-IR,16]mm")</f>
        <v>01</v>
      </c>
      <c r="J380" t="str">
        <f>VLOOKUP(T_ExDate[[#This Row],[FaMonth]],T_Month[],2,FALSE)</f>
        <v>فروردین</v>
      </c>
      <c r="K380" t="str">
        <f>TEXT(T_ExDate[[#This Row],[DateID]],"[$-fa-IR,16]dd")</f>
        <v>13</v>
      </c>
      <c r="L380" t="str">
        <f>TEXT(T_ExDate[[#This Row],[DateID]],"[$-ar-SA,17]yyyy")</f>
        <v>1443</v>
      </c>
      <c r="M380" t="str">
        <f>TEXT(T_ExDate[[#This Row],[DateID]],"[$-ar-SA,17]mm")</f>
        <v>09</v>
      </c>
      <c r="N380" t="str">
        <f>VLOOKUP(T_ExDate[[#This Row],[ArMonth]],T_Month[],3,FALSE)</f>
        <v>رمضان</v>
      </c>
      <c r="O380" t="str">
        <f>TEXT(T_ExDate[[#This Row],[DateID]],"[$-ar-SA,17]dd")</f>
        <v>01</v>
      </c>
      <c r="P380" t="str">
        <f>_xlfn.CONCAT(T_ExDate[[#This Row],[FaYear]],"-",T_ExDate[[#This Row],[FaMonth]],"-",T_ExDate[[#This Row],[FaDayDate]])</f>
        <v>1401-01-13</v>
      </c>
    </row>
    <row r="381" spans="1:16" x14ac:dyDescent="0.4">
      <c r="A381" s="1">
        <f>T_ExDate[[#This Row],[EnDate]]</f>
        <v>44654</v>
      </c>
      <c r="B381" s="2">
        <v>44654</v>
      </c>
      <c r="C381" s="3">
        <f>T_ExDate[[#This Row],[EnDate]]</f>
        <v>44654</v>
      </c>
      <c r="D381">
        <f>WEEKDAY(T_ExDate[[#This Row],[EnDate]])</f>
        <v>1</v>
      </c>
      <c r="E381" t="str">
        <f>VLOOKUP(T_ExDate[[#This Row],[Day]],T_Day[],2,FALSE)</f>
        <v>SUN</v>
      </c>
      <c r="F381" t="str">
        <f>VLOOKUP(T_ExDate[[#This Row],[Day]],T_Day[],3,FALSE)</f>
        <v>یکشنبه</v>
      </c>
      <c r="G381">
        <f>ROUNDDOWN(T_ExDate[[#This Row],[DateID]]/7,0)-_xlfn.XLOOKUP(T_ExDate[[#This Row],[FaYear]],T_WeekNumberOrigin[Year],T_WeekNumberOrigin[GeneralWeekNumberofFirstDayofYear])</f>
        <v>3</v>
      </c>
      <c r="H381" t="str">
        <f>TEXT(T_ExDate[[#This Row],[DateID]],"[$-fa-IR,16]yyyy")</f>
        <v>1401</v>
      </c>
      <c r="I381" t="str">
        <f>TEXT(T_ExDate[[#This Row],[DateID]],"[$-fa-IR,16]mm")</f>
        <v>01</v>
      </c>
      <c r="J381" t="str">
        <f>VLOOKUP(T_ExDate[[#This Row],[FaMonth]],T_Month[],2,FALSE)</f>
        <v>فروردین</v>
      </c>
      <c r="K381" t="str">
        <f>TEXT(T_ExDate[[#This Row],[DateID]],"[$-fa-IR,16]dd")</f>
        <v>14</v>
      </c>
      <c r="L381" t="str">
        <f>TEXT(T_ExDate[[#This Row],[DateID]],"[$-ar-SA,17]yyyy")</f>
        <v>1443</v>
      </c>
      <c r="M381" t="str">
        <f>TEXT(T_ExDate[[#This Row],[DateID]],"[$-ar-SA,17]mm")</f>
        <v>09</v>
      </c>
      <c r="N381" t="str">
        <f>VLOOKUP(T_ExDate[[#This Row],[ArMonth]],T_Month[],3,FALSE)</f>
        <v>رمضان</v>
      </c>
      <c r="O381" t="str">
        <f>TEXT(T_ExDate[[#This Row],[DateID]],"[$-ar-SA,17]dd")</f>
        <v>02</v>
      </c>
      <c r="P381" t="str">
        <f>_xlfn.CONCAT(T_ExDate[[#This Row],[FaYear]],"-",T_ExDate[[#This Row],[FaMonth]],"-",T_ExDate[[#This Row],[FaDayDate]])</f>
        <v>1401-01-14</v>
      </c>
    </row>
    <row r="382" spans="1:16" x14ac:dyDescent="0.4">
      <c r="A382" s="1">
        <f>T_ExDate[[#This Row],[EnDate]]</f>
        <v>44655</v>
      </c>
      <c r="B382" s="2">
        <v>44655</v>
      </c>
      <c r="C382" s="3">
        <f>T_ExDate[[#This Row],[EnDate]]</f>
        <v>44655</v>
      </c>
      <c r="D382">
        <f>WEEKDAY(T_ExDate[[#This Row],[EnDate]])</f>
        <v>2</v>
      </c>
      <c r="E382" t="str">
        <f>VLOOKUP(T_ExDate[[#This Row],[Day]],T_Day[],2,FALSE)</f>
        <v>MON</v>
      </c>
      <c r="F382" t="str">
        <f>VLOOKUP(T_ExDate[[#This Row],[Day]],T_Day[],3,FALSE)</f>
        <v>دوشنبه</v>
      </c>
      <c r="G382">
        <f>ROUNDDOWN(T_ExDate[[#This Row],[DateID]]/7,0)-_xlfn.XLOOKUP(T_ExDate[[#This Row],[FaYear]],T_WeekNumberOrigin[Year],T_WeekNumberOrigin[GeneralWeekNumberofFirstDayofYear])</f>
        <v>3</v>
      </c>
      <c r="H382" t="str">
        <f>TEXT(T_ExDate[[#This Row],[DateID]],"[$-fa-IR,16]yyyy")</f>
        <v>1401</v>
      </c>
      <c r="I382" t="str">
        <f>TEXT(T_ExDate[[#This Row],[DateID]],"[$-fa-IR,16]mm")</f>
        <v>01</v>
      </c>
      <c r="J382" t="str">
        <f>VLOOKUP(T_ExDate[[#This Row],[FaMonth]],T_Month[],2,FALSE)</f>
        <v>فروردین</v>
      </c>
      <c r="K382" t="str">
        <f>TEXT(T_ExDate[[#This Row],[DateID]],"[$-fa-IR,16]dd")</f>
        <v>15</v>
      </c>
      <c r="L382" t="str">
        <f>TEXT(T_ExDate[[#This Row],[DateID]],"[$-ar-SA,17]yyyy")</f>
        <v>1443</v>
      </c>
      <c r="M382" t="str">
        <f>TEXT(T_ExDate[[#This Row],[DateID]],"[$-ar-SA,17]mm")</f>
        <v>09</v>
      </c>
      <c r="N382" t="str">
        <f>VLOOKUP(T_ExDate[[#This Row],[ArMonth]],T_Month[],3,FALSE)</f>
        <v>رمضان</v>
      </c>
      <c r="O382" t="str">
        <f>TEXT(T_ExDate[[#This Row],[DateID]],"[$-ar-SA,17]dd")</f>
        <v>03</v>
      </c>
      <c r="P382" t="str">
        <f>_xlfn.CONCAT(T_ExDate[[#This Row],[FaYear]],"-",T_ExDate[[#This Row],[FaMonth]],"-",T_ExDate[[#This Row],[FaDayDate]])</f>
        <v>1401-01-15</v>
      </c>
    </row>
    <row r="383" spans="1:16" x14ac:dyDescent="0.4">
      <c r="A383" s="1">
        <f>T_ExDate[[#This Row],[EnDate]]</f>
        <v>44656</v>
      </c>
      <c r="B383" s="2">
        <v>44656</v>
      </c>
      <c r="C383" s="3">
        <f>T_ExDate[[#This Row],[EnDate]]</f>
        <v>44656</v>
      </c>
      <c r="D383">
        <f>WEEKDAY(T_ExDate[[#This Row],[EnDate]])</f>
        <v>3</v>
      </c>
      <c r="E383" t="str">
        <f>VLOOKUP(T_ExDate[[#This Row],[Day]],T_Day[],2,FALSE)</f>
        <v>TUE</v>
      </c>
      <c r="F383" t="str">
        <f>VLOOKUP(T_ExDate[[#This Row],[Day]],T_Day[],3,FALSE)</f>
        <v>سه شنبه</v>
      </c>
      <c r="G383">
        <f>ROUNDDOWN(T_ExDate[[#This Row],[DateID]]/7,0)-_xlfn.XLOOKUP(T_ExDate[[#This Row],[FaYear]],T_WeekNumberOrigin[Year],T_WeekNumberOrigin[GeneralWeekNumberofFirstDayofYear])</f>
        <v>3</v>
      </c>
      <c r="H383" t="str">
        <f>TEXT(T_ExDate[[#This Row],[DateID]],"[$-fa-IR,16]yyyy")</f>
        <v>1401</v>
      </c>
      <c r="I383" t="str">
        <f>TEXT(T_ExDate[[#This Row],[DateID]],"[$-fa-IR,16]mm")</f>
        <v>01</v>
      </c>
      <c r="J383" t="str">
        <f>VLOOKUP(T_ExDate[[#This Row],[FaMonth]],T_Month[],2,FALSE)</f>
        <v>فروردین</v>
      </c>
      <c r="K383" t="str">
        <f>TEXT(T_ExDate[[#This Row],[DateID]],"[$-fa-IR,16]dd")</f>
        <v>16</v>
      </c>
      <c r="L383" t="str">
        <f>TEXT(T_ExDate[[#This Row],[DateID]],"[$-ar-SA,17]yyyy")</f>
        <v>1443</v>
      </c>
      <c r="M383" t="str">
        <f>TEXT(T_ExDate[[#This Row],[DateID]],"[$-ar-SA,17]mm")</f>
        <v>09</v>
      </c>
      <c r="N383" t="str">
        <f>VLOOKUP(T_ExDate[[#This Row],[ArMonth]],T_Month[],3,FALSE)</f>
        <v>رمضان</v>
      </c>
      <c r="O383" t="str">
        <f>TEXT(T_ExDate[[#This Row],[DateID]],"[$-ar-SA,17]dd")</f>
        <v>04</v>
      </c>
      <c r="P383" t="str">
        <f>_xlfn.CONCAT(T_ExDate[[#This Row],[FaYear]],"-",T_ExDate[[#This Row],[FaMonth]],"-",T_ExDate[[#This Row],[FaDayDate]])</f>
        <v>1401-01-16</v>
      </c>
    </row>
    <row r="384" spans="1:16" x14ac:dyDescent="0.4">
      <c r="A384" s="1">
        <f>T_ExDate[[#This Row],[EnDate]]</f>
        <v>44657</v>
      </c>
      <c r="B384" s="2">
        <v>44657</v>
      </c>
      <c r="C384" s="3">
        <f>T_ExDate[[#This Row],[EnDate]]</f>
        <v>44657</v>
      </c>
      <c r="D384">
        <f>WEEKDAY(T_ExDate[[#This Row],[EnDate]])</f>
        <v>4</v>
      </c>
      <c r="E384" t="str">
        <f>VLOOKUP(T_ExDate[[#This Row],[Day]],T_Day[],2,FALSE)</f>
        <v>WED</v>
      </c>
      <c r="F384" t="str">
        <f>VLOOKUP(T_ExDate[[#This Row],[Day]],T_Day[],3,FALSE)</f>
        <v>چهارشنبه</v>
      </c>
      <c r="G384">
        <f>ROUNDDOWN(T_ExDate[[#This Row],[DateID]]/7,0)-_xlfn.XLOOKUP(T_ExDate[[#This Row],[FaYear]],T_WeekNumberOrigin[Year],T_WeekNumberOrigin[GeneralWeekNumberofFirstDayofYear])</f>
        <v>3</v>
      </c>
      <c r="H384" t="str">
        <f>TEXT(T_ExDate[[#This Row],[DateID]],"[$-fa-IR,16]yyyy")</f>
        <v>1401</v>
      </c>
      <c r="I384" t="str">
        <f>TEXT(T_ExDate[[#This Row],[DateID]],"[$-fa-IR,16]mm")</f>
        <v>01</v>
      </c>
      <c r="J384" t="str">
        <f>VLOOKUP(T_ExDate[[#This Row],[FaMonth]],T_Month[],2,FALSE)</f>
        <v>فروردین</v>
      </c>
      <c r="K384" t="str">
        <f>TEXT(T_ExDate[[#This Row],[DateID]],"[$-fa-IR,16]dd")</f>
        <v>17</v>
      </c>
      <c r="L384" t="str">
        <f>TEXT(T_ExDate[[#This Row],[DateID]],"[$-ar-SA,17]yyyy")</f>
        <v>1443</v>
      </c>
      <c r="M384" t="str">
        <f>TEXT(T_ExDate[[#This Row],[DateID]],"[$-ar-SA,17]mm")</f>
        <v>09</v>
      </c>
      <c r="N384" t="str">
        <f>VLOOKUP(T_ExDate[[#This Row],[ArMonth]],T_Month[],3,FALSE)</f>
        <v>رمضان</v>
      </c>
      <c r="O384" t="str">
        <f>TEXT(T_ExDate[[#This Row],[DateID]],"[$-ar-SA,17]dd")</f>
        <v>05</v>
      </c>
      <c r="P384" t="str">
        <f>_xlfn.CONCAT(T_ExDate[[#This Row],[FaYear]],"-",T_ExDate[[#This Row],[FaMonth]],"-",T_ExDate[[#This Row],[FaDayDate]])</f>
        <v>1401-01-17</v>
      </c>
    </row>
    <row r="385" spans="1:16" x14ac:dyDescent="0.4">
      <c r="A385" s="1">
        <f>T_ExDate[[#This Row],[EnDate]]</f>
        <v>44658</v>
      </c>
      <c r="B385" s="2">
        <v>44658</v>
      </c>
      <c r="C385" s="3">
        <f>T_ExDate[[#This Row],[EnDate]]</f>
        <v>44658</v>
      </c>
      <c r="D385">
        <f>WEEKDAY(T_ExDate[[#This Row],[EnDate]])</f>
        <v>5</v>
      </c>
      <c r="E385" t="str">
        <f>VLOOKUP(T_ExDate[[#This Row],[Day]],T_Day[],2,FALSE)</f>
        <v>THU</v>
      </c>
      <c r="F385" t="str">
        <f>VLOOKUP(T_ExDate[[#This Row],[Day]],T_Day[],3,FALSE)</f>
        <v>پنجشنبه</v>
      </c>
      <c r="G385">
        <f>ROUNDDOWN(T_ExDate[[#This Row],[DateID]]/7,0)-_xlfn.XLOOKUP(T_ExDate[[#This Row],[FaYear]],T_WeekNumberOrigin[Year],T_WeekNumberOrigin[GeneralWeekNumberofFirstDayofYear])</f>
        <v>3</v>
      </c>
      <c r="H385" t="str">
        <f>TEXT(T_ExDate[[#This Row],[DateID]],"[$-fa-IR,16]yyyy")</f>
        <v>1401</v>
      </c>
      <c r="I385" t="str">
        <f>TEXT(T_ExDate[[#This Row],[DateID]],"[$-fa-IR,16]mm")</f>
        <v>01</v>
      </c>
      <c r="J385" t="str">
        <f>VLOOKUP(T_ExDate[[#This Row],[FaMonth]],T_Month[],2,FALSE)</f>
        <v>فروردین</v>
      </c>
      <c r="K385" t="str">
        <f>TEXT(T_ExDate[[#This Row],[DateID]],"[$-fa-IR,16]dd")</f>
        <v>18</v>
      </c>
      <c r="L385" t="str">
        <f>TEXT(T_ExDate[[#This Row],[DateID]],"[$-ar-SA,17]yyyy")</f>
        <v>1443</v>
      </c>
      <c r="M385" t="str">
        <f>TEXT(T_ExDate[[#This Row],[DateID]],"[$-ar-SA,17]mm")</f>
        <v>09</v>
      </c>
      <c r="N385" t="str">
        <f>VLOOKUP(T_ExDate[[#This Row],[ArMonth]],T_Month[],3,FALSE)</f>
        <v>رمضان</v>
      </c>
      <c r="O385" t="str">
        <f>TEXT(T_ExDate[[#This Row],[DateID]],"[$-ar-SA,17]dd")</f>
        <v>06</v>
      </c>
      <c r="P385" t="str">
        <f>_xlfn.CONCAT(T_ExDate[[#This Row],[FaYear]],"-",T_ExDate[[#This Row],[FaMonth]],"-",T_ExDate[[#This Row],[FaDayDate]])</f>
        <v>1401-01-18</v>
      </c>
    </row>
    <row r="386" spans="1:16" x14ac:dyDescent="0.4">
      <c r="A386" s="1">
        <f>T_ExDate[[#This Row],[EnDate]]</f>
        <v>44659</v>
      </c>
      <c r="B386" s="2">
        <v>44659</v>
      </c>
      <c r="C386" s="3">
        <f>T_ExDate[[#This Row],[EnDate]]</f>
        <v>44659</v>
      </c>
      <c r="D386">
        <f>WEEKDAY(T_ExDate[[#This Row],[EnDate]])</f>
        <v>6</v>
      </c>
      <c r="E386" t="str">
        <f>VLOOKUP(T_ExDate[[#This Row],[Day]],T_Day[],2,FALSE)</f>
        <v>FRI</v>
      </c>
      <c r="F386" t="str">
        <f>VLOOKUP(T_ExDate[[#This Row],[Day]],T_Day[],3,FALSE)</f>
        <v>جمعه</v>
      </c>
      <c r="G386">
        <f>ROUNDDOWN(T_ExDate[[#This Row],[DateID]]/7,0)-_xlfn.XLOOKUP(T_ExDate[[#This Row],[FaYear]],T_WeekNumberOrigin[Year],T_WeekNumberOrigin[GeneralWeekNumberofFirstDayofYear])</f>
        <v>3</v>
      </c>
      <c r="H386" t="str">
        <f>TEXT(T_ExDate[[#This Row],[DateID]],"[$-fa-IR,16]yyyy")</f>
        <v>1401</v>
      </c>
      <c r="I386" t="str">
        <f>TEXT(T_ExDate[[#This Row],[DateID]],"[$-fa-IR,16]mm")</f>
        <v>01</v>
      </c>
      <c r="J386" t="str">
        <f>VLOOKUP(T_ExDate[[#This Row],[FaMonth]],T_Month[],2,FALSE)</f>
        <v>فروردین</v>
      </c>
      <c r="K386" t="str">
        <f>TEXT(T_ExDate[[#This Row],[DateID]],"[$-fa-IR,16]dd")</f>
        <v>19</v>
      </c>
      <c r="L386" t="str">
        <f>TEXT(T_ExDate[[#This Row],[DateID]],"[$-ar-SA,17]yyyy")</f>
        <v>1443</v>
      </c>
      <c r="M386" t="str">
        <f>TEXT(T_ExDate[[#This Row],[DateID]],"[$-ar-SA,17]mm")</f>
        <v>09</v>
      </c>
      <c r="N386" t="str">
        <f>VLOOKUP(T_ExDate[[#This Row],[ArMonth]],T_Month[],3,FALSE)</f>
        <v>رمضان</v>
      </c>
      <c r="O386" t="str">
        <f>TEXT(T_ExDate[[#This Row],[DateID]],"[$-ar-SA,17]dd")</f>
        <v>07</v>
      </c>
      <c r="P386" t="str">
        <f>_xlfn.CONCAT(T_ExDate[[#This Row],[FaYear]],"-",T_ExDate[[#This Row],[FaMonth]],"-",T_ExDate[[#This Row],[FaDayDate]])</f>
        <v>1401-01-19</v>
      </c>
    </row>
    <row r="387" spans="1:16" x14ac:dyDescent="0.4">
      <c r="A387" s="1">
        <f>T_ExDate[[#This Row],[EnDate]]</f>
        <v>44660</v>
      </c>
      <c r="B387" s="2">
        <v>44660</v>
      </c>
      <c r="C387" s="3">
        <f>T_ExDate[[#This Row],[EnDate]]</f>
        <v>44660</v>
      </c>
      <c r="D387">
        <f>WEEKDAY(T_ExDate[[#This Row],[EnDate]])</f>
        <v>7</v>
      </c>
      <c r="E387" t="str">
        <f>VLOOKUP(T_ExDate[[#This Row],[Day]],T_Day[],2,FALSE)</f>
        <v>SAT</v>
      </c>
      <c r="F387" t="str">
        <f>VLOOKUP(T_ExDate[[#This Row],[Day]],T_Day[],3,FALSE)</f>
        <v>شنبه</v>
      </c>
      <c r="G387">
        <f>ROUNDDOWN(T_ExDate[[#This Row],[DateID]]/7,0)-_xlfn.XLOOKUP(T_ExDate[[#This Row],[FaYear]],T_WeekNumberOrigin[Year],T_WeekNumberOrigin[GeneralWeekNumberofFirstDayofYear])</f>
        <v>4</v>
      </c>
      <c r="H387" t="str">
        <f>TEXT(T_ExDate[[#This Row],[DateID]],"[$-fa-IR,16]yyyy")</f>
        <v>1401</v>
      </c>
      <c r="I387" t="str">
        <f>TEXT(T_ExDate[[#This Row],[DateID]],"[$-fa-IR,16]mm")</f>
        <v>01</v>
      </c>
      <c r="J387" t="str">
        <f>VLOOKUP(T_ExDate[[#This Row],[FaMonth]],T_Month[],2,FALSE)</f>
        <v>فروردین</v>
      </c>
      <c r="K387" t="str">
        <f>TEXT(T_ExDate[[#This Row],[DateID]],"[$-fa-IR,16]dd")</f>
        <v>20</v>
      </c>
      <c r="L387" t="str">
        <f>TEXT(T_ExDate[[#This Row],[DateID]],"[$-ar-SA,17]yyyy")</f>
        <v>1443</v>
      </c>
      <c r="M387" t="str">
        <f>TEXT(T_ExDate[[#This Row],[DateID]],"[$-ar-SA,17]mm")</f>
        <v>09</v>
      </c>
      <c r="N387" t="str">
        <f>VLOOKUP(T_ExDate[[#This Row],[ArMonth]],T_Month[],3,FALSE)</f>
        <v>رمضان</v>
      </c>
      <c r="O387" t="str">
        <f>TEXT(T_ExDate[[#This Row],[DateID]],"[$-ar-SA,17]dd")</f>
        <v>08</v>
      </c>
      <c r="P387" t="str">
        <f>_xlfn.CONCAT(T_ExDate[[#This Row],[FaYear]],"-",T_ExDate[[#This Row],[FaMonth]],"-",T_ExDate[[#This Row],[FaDayDate]])</f>
        <v>1401-01-20</v>
      </c>
    </row>
    <row r="388" spans="1:16" x14ac:dyDescent="0.4">
      <c r="A388" s="1">
        <f>T_ExDate[[#This Row],[EnDate]]</f>
        <v>44661</v>
      </c>
      <c r="B388" s="2">
        <v>44661</v>
      </c>
      <c r="C388" s="3">
        <f>T_ExDate[[#This Row],[EnDate]]</f>
        <v>44661</v>
      </c>
      <c r="D388">
        <f>WEEKDAY(T_ExDate[[#This Row],[EnDate]])</f>
        <v>1</v>
      </c>
      <c r="E388" t="str">
        <f>VLOOKUP(T_ExDate[[#This Row],[Day]],T_Day[],2,FALSE)</f>
        <v>SUN</v>
      </c>
      <c r="F388" t="str">
        <f>VLOOKUP(T_ExDate[[#This Row],[Day]],T_Day[],3,FALSE)</f>
        <v>یکشنبه</v>
      </c>
      <c r="G388">
        <f>ROUNDDOWN(T_ExDate[[#This Row],[DateID]]/7,0)-_xlfn.XLOOKUP(T_ExDate[[#This Row],[FaYear]],T_WeekNumberOrigin[Year],T_WeekNumberOrigin[GeneralWeekNumberofFirstDayofYear])</f>
        <v>4</v>
      </c>
      <c r="H388" t="str">
        <f>TEXT(T_ExDate[[#This Row],[DateID]],"[$-fa-IR,16]yyyy")</f>
        <v>1401</v>
      </c>
      <c r="I388" t="str">
        <f>TEXT(T_ExDate[[#This Row],[DateID]],"[$-fa-IR,16]mm")</f>
        <v>01</v>
      </c>
      <c r="J388" t="str">
        <f>VLOOKUP(T_ExDate[[#This Row],[FaMonth]],T_Month[],2,FALSE)</f>
        <v>فروردین</v>
      </c>
      <c r="K388" t="str">
        <f>TEXT(T_ExDate[[#This Row],[DateID]],"[$-fa-IR,16]dd")</f>
        <v>21</v>
      </c>
      <c r="L388" t="str">
        <f>TEXT(T_ExDate[[#This Row],[DateID]],"[$-ar-SA,17]yyyy")</f>
        <v>1443</v>
      </c>
      <c r="M388" t="str">
        <f>TEXT(T_ExDate[[#This Row],[DateID]],"[$-ar-SA,17]mm")</f>
        <v>09</v>
      </c>
      <c r="N388" t="str">
        <f>VLOOKUP(T_ExDate[[#This Row],[ArMonth]],T_Month[],3,FALSE)</f>
        <v>رمضان</v>
      </c>
      <c r="O388" t="str">
        <f>TEXT(T_ExDate[[#This Row],[DateID]],"[$-ar-SA,17]dd")</f>
        <v>09</v>
      </c>
      <c r="P388" t="str">
        <f>_xlfn.CONCAT(T_ExDate[[#This Row],[FaYear]],"-",T_ExDate[[#This Row],[FaMonth]],"-",T_ExDate[[#This Row],[FaDayDate]])</f>
        <v>1401-01-21</v>
      </c>
    </row>
    <row r="389" spans="1:16" x14ac:dyDescent="0.4">
      <c r="A389" s="1">
        <f>T_ExDate[[#This Row],[EnDate]]</f>
        <v>44662</v>
      </c>
      <c r="B389" s="2">
        <v>44662</v>
      </c>
      <c r="C389" s="3">
        <f>T_ExDate[[#This Row],[EnDate]]</f>
        <v>44662</v>
      </c>
      <c r="D389">
        <f>WEEKDAY(T_ExDate[[#This Row],[EnDate]])</f>
        <v>2</v>
      </c>
      <c r="E389" t="str">
        <f>VLOOKUP(T_ExDate[[#This Row],[Day]],T_Day[],2,FALSE)</f>
        <v>MON</v>
      </c>
      <c r="F389" t="str">
        <f>VLOOKUP(T_ExDate[[#This Row],[Day]],T_Day[],3,FALSE)</f>
        <v>دوشنبه</v>
      </c>
      <c r="G389">
        <f>ROUNDDOWN(T_ExDate[[#This Row],[DateID]]/7,0)-_xlfn.XLOOKUP(T_ExDate[[#This Row],[FaYear]],T_WeekNumberOrigin[Year],T_WeekNumberOrigin[GeneralWeekNumberofFirstDayofYear])</f>
        <v>4</v>
      </c>
      <c r="H389" t="str">
        <f>TEXT(T_ExDate[[#This Row],[DateID]],"[$-fa-IR,16]yyyy")</f>
        <v>1401</v>
      </c>
      <c r="I389" t="str">
        <f>TEXT(T_ExDate[[#This Row],[DateID]],"[$-fa-IR,16]mm")</f>
        <v>01</v>
      </c>
      <c r="J389" t="str">
        <f>VLOOKUP(T_ExDate[[#This Row],[FaMonth]],T_Month[],2,FALSE)</f>
        <v>فروردین</v>
      </c>
      <c r="K389" t="str">
        <f>TEXT(T_ExDate[[#This Row],[DateID]],"[$-fa-IR,16]dd")</f>
        <v>22</v>
      </c>
      <c r="L389" t="str">
        <f>TEXT(T_ExDate[[#This Row],[DateID]],"[$-ar-SA,17]yyyy")</f>
        <v>1443</v>
      </c>
      <c r="M389" t="str">
        <f>TEXT(T_ExDate[[#This Row],[DateID]],"[$-ar-SA,17]mm")</f>
        <v>09</v>
      </c>
      <c r="N389" t="str">
        <f>VLOOKUP(T_ExDate[[#This Row],[ArMonth]],T_Month[],3,FALSE)</f>
        <v>رمضان</v>
      </c>
      <c r="O389" t="str">
        <f>TEXT(T_ExDate[[#This Row],[DateID]],"[$-ar-SA,17]dd")</f>
        <v>10</v>
      </c>
      <c r="P389" t="str">
        <f>_xlfn.CONCAT(T_ExDate[[#This Row],[FaYear]],"-",T_ExDate[[#This Row],[FaMonth]],"-",T_ExDate[[#This Row],[FaDayDate]])</f>
        <v>1401-01-22</v>
      </c>
    </row>
    <row r="390" spans="1:16" x14ac:dyDescent="0.4">
      <c r="A390" s="1">
        <f>T_ExDate[[#This Row],[EnDate]]</f>
        <v>44663</v>
      </c>
      <c r="B390" s="2">
        <v>44663</v>
      </c>
      <c r="C390" s="3">
        <f>T_ExDate[[#This Row],[EnDate]]</f>
        <v>44663</v>
      </c>
      <c r="D390">
        <f>WEEKDAY(T_ExDate[[#This Row],[EnDate]])</f>
        <v>3</v>
      </c>
      <c r="E390" t="str">
        <f>VLOOKUP(T_ExDate[[#This Row],[Day]],T_Day[],2,FALSE)</f>
        <v>TUE</v>
      </c>
      <c r="F390" t="str">
        <f>VLOOKUP(T_ExDate[[#This Row],[Day]],T_Day[],3,FALSE)</f>
        <v>سه شنبه</v>
      </c>
      <c r="G390">
        <f>ROUNDDOWN(T_ExDate[[#This Row],[DateID]]/7,0)-_xlfn.XLOOKUP(T_ExDate[[#This Row],[FaYear]],T_WeekNumberOrigin[Year],T_WeekNumberOrigin[GeneralWeekNumberofFirstDayofYear])</f>
        <v>4</v>
      </c>
      <c r="H390" t="str">
        <f>TEXT(T_ExDate[[#This Row],[DateID]],"[$-fa-IR,16]yyyy")</f>
        <v>1401</v>
      </c>
      <c r="I390" t="str">
        <f>TEXT(T_ExDate[[#This Row],[DateID]],"[$-fa-IR,16]mm")</f>
        <v>01</v>
      </c>
      <c r="J390" t="str">
        <f>VLOOKUP(T_ExDate[[#This Row],[FaMonth]],T_Month[],2,FALSE)</f>
        <v>فروردین</v>
      </c>
      <c r="K390" t="str">
        <f>TEXT(T_ExDate[[#This Row],[DateID]],"[$-fa-IR,16]dd")</f>
        <v>23</v>
      </c>
      <c r="L390" t="str">
        <f>TEXT(T_ExDate[[#This Row],[DateID]],"[$-ar-SA,17]yyyy")</f>
        <v>1443</v>
      </c>
      <c r="M390" t="str">
        <f>TEXT(T_ExDate[[#This Row],[DateID]],"[$-ar-SA,17]mm")</f>
        <v>09</v>
      </c>
      <c r="N390" t="str">
        <f>VLOOKUP(T_ExDate[[#This Row],[ArMonth]],T_Month[],3,FALSE)</f>
        <v>رمضان</v>
      </c>
      <c r="O390" t="str">
        <f>TEXT(T_ExDate[[#This Row],[DateID]],"[$-ar-SA,17]dd")</f>
        <v>11</v>
      </c>
      <c r="P390" t="str">
        <f>_xlfn.CONCAT(T_ExDate[[#This Row],[FaYear]],"-",T_ExDate[[#This Row],[FaMonth]],"-",T_ExDate[[#This Row],[FaDayDate]])</f>
        <v>1401-01-23</v>
      </c>
    </row>
    <row r="391" spans="1:16" x14ac:dyDescent="0.4">
      <c r="A391" s="1">
        <f>T_ExDate[[#This Row],[EnDate]]</f>
        <v>44664</v>
      </c>
      <c r="B391" s="2">
        <v>44664</v>
      </c>
      <c r="C391" s="3">
        <f>T_ExDate[[#This Row],[EnDate]]</f>
        <v>44664</v>
      </c>
      <c r="D391">
        <f>WEEKDAY(T_ExDate[[#This Row],[EnDate]])</f>
        <v>4</v>
      </c>
      <c r="E391" t="str">
        <f>VLOOKUP(T_ExDate[[#This Row],[Day]],T_Day[],2,FALSE)</f>
        <v>WED</v>
      </c>
      <c r="F391" t="str">
        <f>VLOOKUP(T_ExDate[[#This Row],[Day]],T_Day[],3,FALSE)</f>
        <v>چهارشنبه</v>
      </c>
      <c r="G391">
        <f>ROUNDDOWN(T_ExDate[[#This Row],[DateID]]/7,0)-_xlfn.XLOOKUP(T_ExDate[[#This Row],[FaYear]],T_WeekNumberOrigin[Year],T_WeekNumberOrigin[GeneralWeekNumberofFirstDayofYear])</f>
        <v>4</v>
      </c>
      <c r="H391" t="str">
        <f>TEXT(T_ExDate[[#This Row],[DateID]],"[$-fa-IR,16]yyyy")</f>
        <v>1401</v>
      </c>
      <c r="I391" t="str">
        <f>TEXT(T_ExDate[[#This Row],[DateID]],"[$-fa-IR,16]mm")</f>
        <v>01</v>
      </c>
      <c r="J391" t="str">
        <f>VLOOKUP(T_ExDate[[#This Row],[FaMonth]],T_Month[],2,FALSE)</f>
        <v>فروردین</v>
      </c>
      <c r="K391" t="str">
        <f>TEXT(T_ExDate[[#This Row],[DateID]],"[$-fa-IR,16]dd")</f>
        <v>24</v>
      </c>
      <c r="L391" t="str">
        <f>TEXT(T_ExDate[[#This Row],[DateID]],"[$-ar-SA,17]yyyy")</f>
        <v>1443</v>
      </c>
      <c r="M391" t="str">
        <f>TEXT(T_ExDate[[#This Row],[DateID]],"[$-ar-SA,17]mm")</f>
        <v>09</v>
      </c>
      <c r="N391" t="str">
        <f>VLOOKUP(T_ExDate[[#This Row],[ArMonth]],T_Month[],3,FALSE)</f>
        <v>رمضان</v>
      </c>
      <c r="O391" t="str">
        <f>TEXT(T_ExDate[[#This Row],[DateID]],"[$-ar-SA,17]dd")</f>
        <v>12</v>
      </c>
      <c r="P391" t="str">
        <f>_xlfn.CONCAT(T_ExDate[[#This Row],[FaYear]],"-",T_ExDate[[#This Row],[FaMonth]],"-",T_ExDate[[#This Row],[FaDayDate]])</f>
        <v>1401-01-24</v>
      </c>
    </row>
    <row r="392" spans="1:16" x14ac:dyDescent="0.4">
      <c r="A392" s="1">
        <f>T_ExDate[[#This Row],[EnDate]]</f>
        <v>44665</v>
      </c>
      <c r="B392" s="2">
        <v>44665</v>
      </c>
      <c r="C392" s="3">
        <f>T_ExDate[[#This Row],[EnDate]]</f>
        <v>44665</v>
      </c>
      <c r="D392">
        <f>WEEKDAY(T_ExDate[[#This Row],[EnDate]])</f>
        <v>5</v>
      </c>
      <c r="E392" t="str">
        <f>VLOOKUP(T_ExDate[[#This Row],[Day]],T_Day[],2,FALSE)</f>
        <v>THU</v>
      </c>
      <c r="F392" t="str">
        <f>VLOOKUP(T_ExDate[[#This Row],[Day]],T_Day[],3,FALSE)</f>
        <v>پنجشنبه</v>
      </c>
      <c r="G392">
        <f>ROUNDDOWN(T_ExDate[[#This Row],[DateID]]/7,0)-_xlfn.XLOOKUP(T_ExDate[[#This Row],[FaYear]],T_WeekNumberOrigin[Year],T_WeekNumberOrigin[GeneralWeekNumberofFirstDayofYear])</f>
        <v>4</v>
      </c>
      <c r="H392" t="str">
        <f>TEXT(T_ExDate[[#This Row],[DateID]],"[$-fa-IR,16]yyyy")</f>
        <v>1401</v>
      </c>
      <c r="I392" t="str">
        <f>TEXT(T_ExDate[[#This Row],[DateID]],"[$-fa-IR,16]mm")</f>
        <v>01</v>
      </c>
      <c r="J392" t="str">
        <f>VLOOKUP(T_ExDate[[#This Row],[FaMonth]],T_Month[],2,FALSE)</f>
        <v>فروردین</v>
      </c>
      <c r="K392" t="str">
        <f>TEXT(T_ExDate[[#This Row],[DateID]],"[$-fa-IR,16]dd")</f>
        <v>25</v>
      </c>
      <c r="L392" t="str">
        <f>TEXT(T_ExDate[[#This Row],[DateID]],"[$-ar-SA,17]yyyy")</f>
        <v>1443</v>
      </c>
      <c r="M392" t="str">
        <f>TEXT(T_ExDate[[#This Row],[DateID]],"[$-ar-SA,17]mm")</f>
        <v>09</v>
      </c>
      <c r="N392" t="str">
        <f>VLOOKUP(T_ExDate[[#This Row],[ArMonth]],T_Month[],3,FALSE)</f>
        <v>رمضان</v>
      </c>
      <c r="O392" t="str">
        <f>TEXT(T_ExDate[[#This Row],[DateID]],"[$-ar-SA,17]dd")</f>
        <v>13</v>
      </c>
      <c r="P392" t="str">
        <f>_xlfn.CONCAT(T_ExDate[[#This Row],[FaYear]],"-",T_ExDate[[#This Row],[FaMonth]],"-",T_ExDate[[#This Row],[FaDayDate]])</f>
        <v>1401-01-25</v>
      </c>
    </row>
    <row r="393" spans="1:16" x14ac:dyDescent="0.4">
      <c r="A393" s="1">
        <f>T_ExDate[[#This Row],[EnDate]]</f>
        <v>44666</v>
      </c>
      <c r="B393" s="2">
        <v>44666</v>
      </c>
      <c r="C393" s="3">
        <f>T_ExDate[[#This Row],[EnDate]]</f>
        <v>44666</v>
      </c>
      <c r="D393">
        <f>WEEKDAY(T_ExDate[[#This Row],[EnDate]])</f>
        <v>6</v>
      </c>
      <c r="E393" t="str">
        <f>VLOOKUP(T_ExDate[[#This Row],[Day]],T_Day[],2,FALSE)</f>
        <v>FRI</v>
      </c>
      <c r="F393" t="str">
        <f>VLOOKUP(T_ExDate[[#This Row],[Day]],T_Day[],3,FALSE)</f>
        <v>جمعه</v>
      </c>
      <c r="G393">
        <f>ROUNDDOWN(T_ExDate[[#This Row],[DateID]]/7,0)-_xlfn.XLOOKUP(T_ExDate[[#This Row],[FaYear]],T_WeekNumberOrigin[Year],T_WeekNumberOrigin[GeneralWeekNumberofFirstDayofYear])</f>
        <v>4</v>
      </c>
      <c r="H393" t="str">
        <f>TEXT(T_ExDate[[#This Row],[DateID]],"[$-fa-IR,16]yyyy")</f>
        <v>1401</v>
      </c>
      <c r="I393" t="str">
        <f>TEXT(T_ExDate[[#This Row],[DateID]],"[$-fa-IR,16]mm")</f>
        <v>01</v>
      </c>
      <c r="J393" t="str">
        <f>VLOOKUP(T_ExDate[[#This Row],[FaMonth]],T_Month[],2,FALSE)</f>
        <v>فروردین</v>
      </c>
      <c r="K393" t="str">
        <f>TEXT(T_ExDate[[#This Row],[DateID]],"[$-fa-IR,16]dd")</f>
        <v>26</v>
      </c>
      <c r="L393" t="str">
        <f>TEXT(T_ExDate[[#This Row],[DateID]],"[$-ar-SA,17]yyyy")</f>
        <v>1443</v>
      </c>
      <c r="M393" t="str">
        <f>TEXT(T_ExDate[[#This Row],[DateID]],"[$-ar-SA,17]mm")</f>
        <v>09</v>
      </c>
      <c r="N393" t="str">
        <f>VLOOKUP(T_ExDate[[#This Row],[ArMonth]],T_Month[],3,FALSE)</f>
        <v>رمضان</v>
      </c>
      <c r="O393" t="str">
        <f>TEXT(T_ExDate[[#This Row],[DateID]],"[$-ar-SA,17]dd")</f>
        <v>14</v>
      </c>
      <c r="P393" t="str">
        <f>_xlfn.CONCAT(T_ExDate[[#This Row],[FaYear]],"-",T_ExDate[[#This Row],[FaMonth]],"-",T_ExDate[[#This Row],[FaDayDate]])</f>
        <v>1401-01-26</v>
      </c>
    </row>
    <row r="394" spans="1:16" x14ac:dyDescent="0.4">
      <c r="A394" s="1">
        <f>T_ExDate[[#This Row],[EnDate]]</f>
        <v>44667</v>
      </c>
      <c r="B394" s="2">
        <v>44667</v>
      </c>
      <c r="C394" s="3">
        <f>T_ExDate[[#This Row],[EnDate]]</f>
        <v>44667</v>
      </c>
      <c r="D394">
        <f>WEEKDAY(T_ExDate[[#This Row],[EnDate]])</f>
        <v>7</v>
      </c>
      <c r="E394" t="str">
        <f>VLOOKUP(T_ExDate[[#This Row],[Day]],T_Day[],2,FALSE)</f>
        <v>SAT</v>
      </c>
      <c r="F394" t="str">
        <f>VLOOKUP(T_ExDate[[#This Row],[Day]],T_Day[],3,FALSE)</f>
        <v>شنبه</v>
      </c>
      <c r="G394">
        <f>ROUNDDOWN(T_ExDate[[#This Row],[DateID]]/7,0)-_xlfn.XLOOKUP(T_ExDate[[#This Row],[FaYear]],T_WeekNumberOrigin[Year],T_WeekNumberOrigin[GeneralWeekNumberofFirstDayofYear])</f>
        <v>5</v>
      </c>
      <c r="H394" t="str">
        <f>TEXT(T_ExDate[[#This Row],[DateID]],"[$-fa-IR,16]yyyy")</f>
        <v>1401</v>
      </c>
      <c r="I394" t="str">
        <f>TEXT(T_ExDate[[#This Row],[DateID]],"[$-fa-IR,16]mm")</f>
        <v>01</v>
      </c>
      <c r="J394" t="str">
        <f>VLOOKUP(T_ExDate[[#This Row],[FaMonth]],T_Month[],2,FALSE)</f>
        <v>فروردین</v>
      </c>
      <c r="K394" t="str">
        <f>TEXT(T_ExDate[[#This Row],[DateID]],"[$-fa-IR,16]dd")</f>
        <v>27</v>
      </c>
      <c r="L394" t="str">
        <f>TEXT(T_ExDate[[#This Row],[DateID]],"[$-ar-SA,17]yyyy")</f>
        <v>1443</v>
      </c>
      <c r="M394" t="str">
        <f>TEXT(T_ExDate[[#This Row],[DateID]],"[$-ar-SA,17]mm")</f>
        <v>09</v>
      </c>
      <c r="N394" t="str">
        <f>VLOOKUP(T_ExDate[[#This Row],[ArMonth]],T_Month[],3,FALSE)</f>
        <v>رمضان</v>
      </c>
      <c r="O394" t="str">
        <f>TEXT(T_ExDate[[#This Row],[DateID]],"[$-ar-SA,17]dd")</f>
        <v>15</v>
      </c>
      <c r="P394" t="str">
        <f>_xlfn.CONCAT(T_ExDate[[#This Row],[FaYear]],"-",T_ExDate[[#This Row],[FaMonth]],"-",T_ExDate[[#This Row],[FaDayDate]])</f>
        <v>1401-01-27</v>
      </c>
    </row>
    <row r="395" spans="1:16" x14ac:dyDescent="0.4">
      <c r="A395" s="1">
        <f>T_ExDate[[#This Row],[EnDate]]</f>
        <v>44668</v>
      </c>
      <c r="B395" s="2">
        <v>44668</v>
      </c>
      <c r="C395" s="3">
        <f>T_ExDate[[#This Row],[EnDate]]</f>
        <v>44668</v>
      </c>
      <c r="D395">
        <f>WEEKDAY(T_ExDate[[#This Row],[EnDate]])</f>
        <v>1</v>
      </c>
      <c r="E395" t="str">
        <f>VLOOKUP(T_ExDate[[#This Row],[Day]],T_Day[],2,FALSE)</f>
        <v>SUN</v>
      </c>
      <c r="F395" t="str">
        <f>VLOOKUP(T_ExDate[[#This Row],[Day]],T_Day[],3,FALSE)</f>
        <v>یکشنبه</v>
      </c>
      <c r="G395">
        <f>ROUNDDOWN(T_ExDate[[#This Row],[DateID]]/7,0)-_xlfn.XLOOKUP(T_ExDate[[#This Row],[FaYear]],T_WeekNumberOrigin[Year],T_WeekNumberOrigin[GeneralWeekNumberofFirstDayofYear])</f>
        <v>5</v>
      </c>
      <c r="H395" t="str">
        <f>TEXT(T_ExDate[[#This Row],[DateID]],"[$-fa-IR,16]yyyy")</f>
        <v>1401</v>
      </c>
      <c r="I395" t="str">
        <f>TEXT(T_ExDate[[#This Row],[DateID]],"[$-fa-IR,16]mm")</f>
        <v>01</v>
      </c>
      <c r="J395" t="str">
        <f>VLOOKUP(T_ExDate[[#This Row],[FaMonth]],T_Month[],2,FALSE)</f>
        <v>فروردین</v>
      </c>
      <c r="K395" t="str">
        <f>TEXT(T_ExDate[[#This Row],[DateID]],"[$-fa-IR,16]dd")</f>
        <v>28</v>
      </c>
      <c r="L395" t="str">
        <f>TEXT(T_ExDate[[#This Row],[DateID]],"[$-ar-SA,17]yyyy")</f>
        <v>1443</v>
      </c>
      <c r="M395" t="str">
        <f>TEXT(T_ExDate[[#This Row],[DateID]],"[$-ar-SA,17]mm")</f>
        <v>09</v>
      </c>
      <c r="N395" t="str">
        <f>VLOOKUP(T_ExDate[[#This Row],[ArMonth]],T_Month[],3,FALSE)</f>
        <v>رمضان</v>
      </c>
      <c r="O395" t="str">
        <f>TEXT(T_ExDate[[#This Row],[DateID]],"[$-ar-SA,17]dd")</f>
        <v>16</v>
      </c>
      <c r="P395" t="str">
        <f>_xlfn.CONCAT(T_ExDate[[#This Row],[FaYear]],"-",T_ExDate[[#This Row],[FaMonth]],"-",T_ExDate[[#This Row],[FaDayDate]])</f>
        <v>1401-01-28</v>
      </c>
    </row>
    <row r="396" spans="1:16" x14ac:dyDescent="0.4">
      <c r="A396" s="1">
        <f>T_ExDate[[#This Row],[EnDate]]</f>
        <v>44669</v>
      </c>
      <c r="B396" s="2">
        <v>44669</v>
      </c>
      <c r="C396" s="3">
        <f>T_ExDate[[#This Row],[EnDate]]</f>
        <v>44669</v>
      </c>
      <c r="D396">
        <f>WEEKDAY(T_ExDate[[#This Row],[EnDate]])</f>
        <v>2</v>
      </c>
      <c r="E396" t="str">
        <f>VLOOKUP(T_ExDate[[#This Row],[Day]],T_Day[],2,FALSE)</f>
        <v>MON</v>
      </c>
      <c r="F396" t="str">
        <f>VLOOKUP(T_ExDate[[#This Row],[Day]],T_Day[],3,FALSE)</f>
        <v>دوشنبه</v>
      </c>
      <c r="G396">
        <f>ROUNDDOWN(T_ExDate[[#This Row],[DateID]]/7,0)-_xlfn.XLOOKUP(T_ExDate[[#This Row],[FaYear]],T_WeekNumberOrigin[Year],T_WeekNumberOrigin[GeneralWeekNumberofFirstDayofYear])</f>
        <v>5</v>
      </c>
      <c r="H396" t="str">
        <f>TEXT(T_ExDate[[#This Row],[DateID]],"[$-fa-IR,16]yyyy")</f>
        <v>1401</v>
      </c>
      <c r="I396" t="str">
        <f>TEXT(T_ExDate[[#This Row],[DateID]],"[$-fa-IR,16]mm")</f>
        <v>01</v>
      </c>
      <c r="J396" t="str">
        <f>VLOOKUP(T_ExDate[[#This Row],[FaMonth]],T_Month[],2,FALSE)</f>
        <v>فروردین</v>
      </c>
      <c r="K396" t="str">
        <f>TEXT(T_ExDate[[#This Row],[DateID]],"[$-fa-IR,16]dd")</f>
        <v>29</v>
      </c>
      <c r="L396" t="str">
        <f>TEXT(T_ExDate[[#This Row],[DateID]],"[$-ar-SA,17]yyyy")</f>
        <v>1443</v>
      </c>
      <c r="M396" t="str">
        <f>TEXT(T_ExDate[[#This Row],[DateID]],"[$-ar-SA,17]mm")</f>
        <v>09</v>
      </c>
      <c r="N396" t="str">
        <f>VLOOKUP(T_ExDate[[#This Row],[ArMonth]],T_Month[],3,FALSE)</f>
        <v>رمضان</v>
      </c>
      <c r="O396" t="str">
        <f>TEXT(T_ExDate[[#This Row],[DateID]],"[$-ar-SA,17]dd")</f>
        <v>17</v>
      </c>
      <c r="P396" t="str">
        <f>_xlfn.CONCAT(T_ExDate[[#This Row],[FaYear]],"-",T_ExDate[[#This Row],[FaMonth]],"-",T_ExDate[[#This Row],[FaDayDate]])</f>
        <v>1401-01-29</v>
      </c>
    </row>
    <row r="397" spans="1:16" x14ac:dyDescent="0.4">
      <c r="A397" s="1">
        <f>T_ExDate[[#This Row],[EnDate]]</f>
        <v>44670</v>
      </c>
      <c r="B397" s="2">
        <v>44670</v>
      </c>
      <c r="C397" s="3">
        <f>T_ExDate[[#This Row],[EnDate]]</f>
        <v>44670</v>
      </c>
      <c r="D397">
        <f>WEEKDAY(T_ExDate[[#This Row],[EnDate]])</f>
        <v>3</v>
      </c>
      <c r="E397" t="str">
        <f>VLOOKUP(T_ExDate[[#This Row],[Day]],T_Day[],2,FALSE)</f>
        <v>TUE</v>
      </c>
      <c r="F397" t="str">
        <f>VLOOKUP(T_ExDate[[#This Row],[Day]],T_Day[],3,FALSE)</f>
        <v>سه شنبه</v>
      </c>
      <c r="G397">
        <f>ROUNDDOWN(T_ExDate[[#This Row],[DateID]]/7,0)-_xlfn.XLOOKUP(T_ExDate[[#This Row],[FaYear]],T_WeekNumberOrigin[Year],T_WeekNumberOrigin[GeneralWeekNumberofFirstDayofYear])</f>
        <v>5</v>
      </c>
      <c r="H397" t="str">
        <f>TEXT(T_ExDate[[#This Row],[DateID]],"[$-fa-IR,16]yyyy")</f>
        <v>1401</v>
      </c>
      <c r="I397" t="str">
        <f>TEXT(T_ExDate[[#This Row],[DateID]],"[$-fa-IR,16]mm")</f>
        <v>01</v>
      </c>
      <c r="J397" t="str">
        <f>VLOOKUP(T_ExDate[[#This Row],[FaMonth]],T_Month[],2,FALSE)</f>
        <v>فروردین</v>
      </c>
      <c r="K397" t="str">
        <f>TEXT(T_ExDate[[#This Row],[DateID]],"[$-fa-IR,16]dd")</f>
        <v>30</v>
      </c>
      <c r="L397" t="str">
        <f>TEXT(T_ExDate[[#This Row],[DateID]],"[$-ar-SA,17]yyyy")</f>
        <v>1443</v>
      </c>
      <c r="M397" t="str">
        <f>TEXT(T_ExDate[[#This Row],[DateID]],"[$-ar-SA,17]mm")</f>
        <v>09</v>
      </c>
      <c r="N397" t="str">
        <f>VLOOKUP(T_ExDate[[#This Row],[ArMonth]],T_Month[],3,FALSE)</f>
        <v>رمضان</v>
      </c>
      <c r="O397" t="str">
        <f>TEXT(T_ExDate[[#This Row],[DateID]],"[$-ar-SA,17]dd")</f>
        <v>18</v>
      </c>
      <c r="P397" t="str">
        <f>_xlfn.CONCAT(T_ExDate[[#This Row],[FaYear]],"-",T_ExDate[[#This Row],[FaMonth]],"-",T_ExDate[[#This Row],[FaDayDate]])</f>
        <v>1401-01-30</v>
      </c>
    </row>
    <row r="398" spans="1:16" x14ac:dyDescent="0.4">
      <c r="A398" s="1">
        <f>T_ExDate[[#This Row],[EnDate]]</f>
        <v>44671</v>
      </c>
      <c r="B398" s="2">
        <v>44671</v>
      </c>
      <c r="C398" s="3">
        <f>T_ExDate[[#This Row],[EnDate]]</f>
        <v>44671</v>
      </c>
      <c r="D398">
        <f>WEEKDAY(T_ExDate[[#This Row],[EnDate]])</f>
        <v>4</v>
      </c>
      <c r="E398" t="str">
        <f>VLOOKUP(T_ExDate[[#This Row],[Day]],T_Day[],2,FALSE)</f>
        <v>WED</v>
      </c>
      <c r="F398" t="str">
        <f>VLOOKUP(T_ExDate[[#This Row],[Day]],T_Day[],3,FALSE)</f>
        <v>چهارشنبه</v>
      </c>
      <c r="G398">
        <f>ROUNDDOWN(T_ExDate[[#This Row],[DateID]]/7,0)-_xlfn.XLOOKUP(T_ExDate[[#This Row],[FaYear]],T_WeekNumberOrigin[Year],T_WeekNumberOrigin[GeneralWeekNumberofFirstDayofYear])</f>
        <v>5</v>
      </c>
      <c r="H398" t="str">
        <f>TEXT(T_ExDate[[#This Row],[DateID]],"[$-fa-IR,16]yyyy")</f>
        <v>1401</v>
      </c>
      <c r="I398" t="str">
        <f>TEXT(T_ExDate[[#This Row],[DateID]],"[$-fa-IR,16]mm")</f>
        <v>01</v>
      </c>
      <c r="J398" t="str">
        <f>VLOOKUP(T_ExDate[[#This Row],[FaMonth]],T_Month[],2,FALSE)</f>
        <v>فروردین</v>
      </c>
      <c r="K398" t="str">
        <f>TEXT(T_ExDate[[#This Row],[DateID]],"[$-fa-IR,16]dd")</f>
        <v>31</v>
      </c>
      <c r="L398" t="str">
        <f>TEXT(T_ExDate[[#This Row],[DateID]],"[$-ar-SA,17]yyyy")</f>
        <v>1443</v>
      </c>
      <c r="M398" t="str">
        <f>TEXT(T_ExDate[[#This Row],[DateID]],"[$-ar-SA,17]mm")</f>
        <v>09</v>
      </c>
      <c r="N398" t="str">
        <f>VLOOKUP(T_ExDate[[#This Row],[ArMonth]],T_Month[],3,FALSE)</f>
        <v>رمضان</v>
      </c>
      <c r="O398" t="str">
        <f>TEXT(T_ExDate[[#This Row],[DateID]],"[$-ar-SA,17]dd")</f>
        <v>19</v>
      </c>
      <c r="P398" t="str">
        <f>_xlfn.CONCAT(T_ExDate[[#This Row],[FaYear]],"-",T_ExDate[[#This Row],[FaMonth]],"-",T_ExDate[[#This Row],[FaDayDate]])</f>
        <v>1401-01-31</v>
      </c>
    </row>
    <row r="399" spans="1:16" x14ac:dyDescent="0.4">
      <c r="A399" s="1">
        <f>T_ExDate[[#This Row],[EnDate]]</f>
        <v>44672</v>
      </c>
      <c r="B399" s="2">
        <v>44672</v>
      </c>
      <c r="C399" s="3">
        <f>T_ExDate[[#This Row],[EnDate]]</f>
        <v>44672</v>
      </c>
      <c r="D399">
        <f>WEEKDAY(T_ExDate[[#This Row],[EnDate]])</f>
        <v>5</v>
      </c>
      <c r="E399" t="str">
        <f>VLOOKUP(T_ExDate[[#This Row],[Day]],T_Day[],2,FALSE)</f>
        <v>THU</v>
      </c>
      <c r="F399" t="str">
        <f>VLOOKUP(T_ExDate[[#This Row],[Day]],T_Day[],3,FALSE)</f>
        <v>پنجشنبه</v>
      </c>
      <c r="G399">
        <f>ROUNDDOWN(T_ExDate[[#This Row],[DateID]]/7,0)-_xlfn.XLOOKUP(T_ExDate[[#This Row],[FaYear]],T_WeekNumberOrigin[Year],T_WeekNumberOrigin[GeneralWeekNumberofFirstDayofYear])</f>
        <v>5</v>
      </c>
      <c r="H399" t="str">
        <f>TEXT(T_ExDate[[#This Row],[DateID]],"[$-fa-IR,16]yyyy")</f>
        <v>1401</v>
      </c>
      <c r="I399" t="str">
        <f>TEXT(T_ExDate[[#This Row],[DateID]],"[$-fa-IR,16]mm")</f>
        <v>02</v>
      </c>
      <c r="J399" t="str">
        <f>VLOOKUP(T_ExDate[[#This Row],[FaMonth]],T_Month[],2,FALSE)</f>
        <v>اردیبهشت</v>
      </c>
      <c r="K399" t="str">
        <f>TEXT(T_ExDate[[#This Row],[DateID]],"[$-fa-IR,16]dd")</f>
        <v>01</v>
      </c>
      <c r="L399" t="str">
        <f>TEXT(T_ExDate[[#This Row],[DateID]],"[$-ar-SA,17]yyyy")</f>
        <v>1443</v>
      </c>
      <c r="M399" t="str">
        <f>TEXT(T_ExDate[[#This Row],[DateID]],"[$-ar-SA,17]mm")</f>
        <v>09</v>
      </c>
      <c r="N399" t="str">
        <f>VLOOKUP(T_ExDate[[#This Row],[ArMonth]],T_Month[],3,FALSE)</f>
        <v>رمضان</v>
      </c>
      <c r="O399" t="str">
        <f>TEXT(T_ExDate[[#This Row],[DateID]],"[$-ar-SA,17]dd")</f>
        <v>20</v>
      </c>
      <c r="P399" t="str">
        <f>_xlfn.CONCAT(T_ExDate[[#This Row],[FaYear]],"-",T_ExDate[[#This Row],[FaMonth]],"-",T_ExDate[[#This Row],[FaDayDate]])</f>
        <v>1401-02-01</v>
      </c>
    </row>
    <row r="400" spans="1:16" x14ac:dyDescent="0.4">
      <c r="A400" s="1">
        <f>T_ExDate[[#This Row],[EnDate]]</f>
        <v>44673</v>
      </c>
      <c r="B400" s="2">
        <v>44673</v>
      </c>
      <c r="C400" s="3">
        <f>T_ExDate[[#This Row],[EnDate]]</f>
        <v>44673</v>
      </c>
      <c r="D400">
        <f>WEEKDAY(T_ExDate[[#This Row],[EnDate]])</f>
        <v>6</v>
      </c>
      <c r="E400" t="str">
        <f>VLOOKUP(T_ExDate[[#This Row],[Day]],T_Day[],2,FALSE)</f>
        <v>FRI</v>
      </c>
      <c r="F400" t="str">
        <f>VLOOKUP(T_ExDate[[#This Row],[Day]],T_Day[],3,FALSE)</f>
        <v>جمعه</v>
      </c>
      <c r="G400">
        <f>ROUNDDOWN(T_ExDate[[#This Row],[DateID]]/7,0)-_xlfn.XLOOKUP(T_ExDate[[#This Row],[FaYear]],T_WeekNumberOrigin[Year],T_WeekNumberOrigin[GeneralWeekNumberofFirstDayofYear])</f>
        <v>5</v>
      </c>
      <c r="H400" t="str">
        <f>TEXT(T_ExDate[[#This Row],[DateID]],"[$-fa-IR,16]yyyy")</f>
        <v>1401</v>
      </c>
      <c r="I400" t="str">
        <f>TEXT(T_ExDate[[#This Row],[DateID]],"[$-fa-IR,16]mm")</f>
        <v>02</v>
      </c>
      <c r="J400" t="str">
        <f>VLOOKUP(T_ExDate[[#This Row],[FaMonth]],T_Month[],2,FALSE)</f>
        <v>اردیبهشت</v>
      </c>
      <c r="K400" t="str">
        <f>TEXT(T_ExDate[[#This Row],[DateID]],"[$-fa-IR,16]dd")</f>
        <v>02</v>
      </c>
      <c r="L400" t="str">
        <f>TEXT(T_ExDate[[#This Row],[DateID]],"[$-ar-SA,17]yyyy")</f>
        <v>1443</v>
      </c>
      <c r="M400" t="str">
        <f>TEXT(T_ExDate[[#This Row],[DateID]],"[$-ar-SA,17]mm")</f>
        <v>09</v>
      </c>
      <c r="N400" t="str">
        <f>VLOOKUP(T_ExDate[[#This Row],[ArMonth]],T_Month[],3,FALSE)</f>
        <v>رمضان</v>
      </c>
      <c r="O400" t="str">
        <f>TEXT(T_ExDate[[#This Row],[DateID]],"[$-ar-SA,17]dd")</f>
        <v>21</v>
      </c>
      <c r="P400" t="str">
        <f>_xlfn.CONCAT(T_ExDate[[#This Row],[FaYear]],"-",T_ExDate[[#This Row],[FaMonth]],"-",T_ExDate[[#This Row],[FaDayDate]])</f>
        <v>1401-02-02</v>
      </c>
    </row>
    <row r="401" spans="1:16" x14ac:dyDescent="0.4">
      <c r="A401" s="1">
        <f>T_ExDate[[#This Row],[EnDate]]</f>
        <v>44674</v>
      </c>
      <c r="B401" s="2">
        <v>44674</v>
      </c>
      <c r="C401" s="3">
        <f>T_ExDate[[#This Row],[EnDate]]</f>
        <v>44674</v>
      </c>
      <c r="D401">
        <f>WEEKDAY(T_ExDate[[#This Row],[EnDate]])</f>
        <v>7</v>
      </c>
      <c r="E401" t="str">
        <f>VLOOKUP(T_ExDate[[#This Row],[Day]],T_Day[],2,FALSE)</f>
        <v>SAT</v>
      </c>
      <c r="F401" t="str">
        <f>VLOOKUP(T_ExDate[[#This Row],[Day]],T_Day[],3,FALSE)</f>
        <v>شنبه</v>
      </c>
      <c r="G401">
        <f>ROUNDDOWN(T_ExDate[[#This Row],[DateID]]/7,0)-_xlfn.XLOOKUP(T_ExDate[[#This Row],[FaYear]],T_WeekNumberOrigin[Year],T_WeekNumberOrigin[GeneralWeekNumberofFirstDayofYear])</f>
        <v>6</v>
      </c>
      <c r="H401" t="str">
        <f>TEXT(T_ExDate[[#This Row],[DateID]],"[$-fa-IR,16]yyyy")</f>
        <v>1401</v>
      </c>
      <c r="I401" t="str">
        <f>TEXT(T_ExDate[[#This Row],[DateID]],"[$-fa-IR,16]mm")</f>
        <v>02</v>
      </c>
      <c r="J401" t="str">
        <f>VLOOKUP(T_ExDate[[#This Row],[FaMonth]],T_Month[],2,FALSE)</f>
        <v>اردیبهشت</v>
      </c>
      <c r="K401" t="str">
        <f>TEXT(T_ExDate[[#This Row],[DateID]],"[$-fa-IR,16]dd")</f>
        <v>03</v>
      </c>
      <c r="L401" t="str">
        <f>TEXT(T_ExDate[[#This Row],[DateID]],"[$-ar-SA,17]yyyy")</f>
        <v>1443</v>
      </c>
      <c r="M401" t="str">
        <f>TEXT(T_ExDate[[#This Row],[DateID]],"[$-ar-SA,17]mm")</f>
        <v>09</v>
      </c>
      <c r="N401" t="str">
        <f>VLOOKUP(T_ExDate[[#This Row],[ArMonth]],T_Month[],3,FALSE)</f>
        <v>رمضان</v>
      </c>
      <c r="O401" t="str">
        <f>TEXT(T_ExDate[[#This Row],[DateID]],"[$-ar-SA,17]dd")</f>
        <v>22</v>
      </c>
      <c r="P401" t="str">
        <f>_xlfn.CONCAT(T_ExDate[[#This Row],[FaYear]],"-",T_ExDate[[#This Row],[FaMonth]],"-",T_ExDate[[#This Row],[FaDayDate]])</f>
        <v>1401-02-03</v>
      </c>
    </row>
    <row r="402" spans="1:16" x14ac:dyDescent="0.4">
      <c r="A402" s="1">
        <f>T_ExDate[[#This Row],[EnDate]]</f>
        <v>44675</v>
      </c>
      <c r="B402" s="2">
        <v>44675</v>
      </c>
      <c r="C402" s="3">
        <f>T_ExDate[[#This Row],[EnDate]]</f>
        <v>44675</v>
      </c>
      <c r="D402">
        <f>WEEKDAY(T_ExDate[[#This Row],[EnDate]])</f>
        <v>1</v>
      </c>
      <c r="E402" t="str">
        <f>VLOOKUP(T_ExDate[[#This Row],[Day]],T_Day[],2,FALSE)</f>
        <v>SUN</v>
      </c>
      <c r="F402" t="str">
        <f>VLOOKUP(T_ExDate[[#This Row],[Day]],T_Day[],3,FALSE)</f>
        <v>یکشنبه</v>
      </c>
      <c r="G402">
        <f>ROUNDDOWN(T_ExDate[[#This Row],[DateID]]/7,0)-_xlfn.XLOOKUP(T_ExDate[[#This Row],[FaYear]],T_WeekNumberOrigin[Year],T_WeekNumberOrigin[GeneralWeekNumberofFirstDayofYear])</f>
        <v>6</v>
      </c>
      <c r="H402" t="str">
        <f>TEXT(T_ExDate[[#This Row],[DateID]],"[$-fa-IR,16]yyyy")</f>
        <v>1401</v>
      </c>
      <c r="I402" t="str">
        <f>TEXT(T_ExDate[[#This Row],[DateID]],"[$-fa-IR,16]mm")</f>
        <v>02</v>
      </c>
      <c r="J402" t="str">
        <f>VLOOKUP(T_ExDate[[#This Row],[FaMonth]],T_Month[],2,FALSE)</f>
        <v>اردیبهشت</v>
      </c>
      <c r="K402" t="str">
        <f>TEXT(T_ExDate[[#This Row],[DateID]],"[$-fa-IR,16]dd")</f>
        <v>04</v>
      </c>
      <c r="L402" t="str">
        <f>TEXT(T_ExDate[[#This Row],[DateID]],"[$-ar-SA,17]yyyy")</f>
        <v>1443</v>
      </c>
      <c r="M402" t="str">
        <f>TEXT(T_ExDate[[#This Row],[DateID]],"[$-ar-SA,17]mm")</f>
        <v>09</v>
      </c>
      <c r="N402" t="str">
        <f>VLOOKUP(T_ExDate[[#This Row],[ArMonth]],T_Month[],3,FALSE)</f>
        <v>رمضان</v>
      </c>
      <c r="O402" t="str">
        <f>TEXT(T_ExDate[[#This Row],[DateID]],"[$-ar-SA,17]dd")</f>
        <v>23</v>
      </c>
      <c r="P402" t="str">
        <f>_xlfn.CONCAT(T_ExDate[[#This Row],[FaYear]],"-",T_ExDate[[#This Row],[FaMonth]],"-",T_ExDate[[#This Row],[FaDayDate]])</f>
        <v>1401-02-04</v>
      </c>
    </row>
    <row r="403" spans="1:16" x14ac:dyDescent="0.4">
      <c r="A403" s="1">
        <f>T_ExDate[[#This Row],[EnDate]]</f>
        <v>44676</v>
      </c>
      <c r="B403" s="2">
        <v>44676</v>
      </c>
      <c r="C403" s="3">
        <f>T_ExDate[[#This Row],[EnDate]]</f>
        <v>44676</v>
      </c>
      <c r="D403">
        <f>WEEKDAY(T_ExDate[[#This Row],[EnDate]])</f>
        <v>2</v>
      </c>
      <c r="E403" t="str">
        <f>VLOOKUP(T_ExDate[[#This Row],[Day]],T_Day[],2,FALSE)</f>
        <v>MON</v>
      </c>
      <c r="F403" t="str">
        <f>VLOOKUP(T_ExDate[[#This Row],[Day]],T_Day[],3,FALSE)</f>
        <v>دوشنبه</v>
      </c>
      <c r="G403">
        <f>ROUNDDOWN(T_ExDate[[#This Row],[DateID]]/7,0)-_xlfn.XLOOKUP(T_ExDate[[#This Row],[FaYear]],T_WeekNumberOrigin[Year],T_WeekNumberOrigin[GeneralWeekNumberofFirstDayofYear])</f>
        <v>6</v>
      </c>
      <c r="H403" t="str">
        <f>TEXT(T_ExDate[[#This Row],[DateID]],"[$-fa-IR,16]yyyy")</f>
        <v>1401</v>
      </c>
      <c r="I403" t="str">
        <f>TEXT(T_ExDate[[#This Row],[DateID]],"[$-fa-IR,16]mm")</f>
        <v>02</v>
      </c>
      <c r="J403" t="str">
        <f>VLOOKUP(T_ExDate[[#This Row],[FaMonth]],T_Month[],2,FALSE)</f>
        <v>اردیبهشت</v>
      </c>
      <c r="K403" t="str">
        <f>TEXT(T_ExDate[[#This Row],[DateID]],"[$-fa-IR,16]dd")</f>
        <v>05</v>
      </c>
      <c r="L403" t="str">
        <f>TEXT(T_ExDate[[#This Row],[DateID]],"[$-ar-SA,17]yyyy")</f>
        <v>1443</v>
      </c>
      <c r="M403" t="str">
        <f>TEXT(T_ExDate[[#This Row],[DateID]],"[$-ar-SA,17]mm")</f>
        <v>09</v>
      </c>
      <c r="N403" t="str">
        <f>VLOOKUP(T_ExDate[[#This Row],[ArMonth]],T_Month[],3,FALSE)</f>
        <v>رمضان</v>
      </c>
      <c r="O403" t="str">
        <f>TEXT(T_ExDate[[#This Row],[DateID]],"[$-ar-SA,17]dd")</f>
        <v>24</v>
      </c>
      <c r="P403" t="str">
        <f>_xlfn.CONCAT(T_ExDate[[#This Row],[FaYear]],"-",T_ExDate[[#This Row],[FaMonth]],"-",T_ExDate[[#This Row],[FaDayDate]])</f>
        <v>1401-02-05</v>
      </c>
    </row>
    <row r="404" spans="1:16" x14ac:dyDescent="0.4">
      <c r="A404" s="1">
        <f>T_ExDate[[#This Row],[EnDate]]</f>
        <v>44677</v>
      </c>
      <c r="B404" s="2">
        <v>44677</v>
      </c>
      <c r="C404" s="3">
        <f>T_ExDate[[#This Row],[EnDate]]</f>
        <v>44677</v>
      </c>
      <c r="D404">
        <f>WEEKDAY(T_ExDate[[#This Row],[EnDate]])</f>
        <v>3</v>
      </c>
      <c r="E404" t="str">
        <f>VLOOKUP(T_ExDate[[#This Row],[Day]],T_Day[],2,FALSE)</f>
        <v>TUE</v>
      </c>
      <c r="F404" t="str">
        <f>VLOOKUP(T_ExDate[[#This Row],[Day]],T_Day[],3,FALSE)</f>
        <v>سه شنبه</v>
      </c>
      <c r="G404">
        <f>ROUNDDOWN(T_ExDate[[#This Row],[DateID]]/7,0)-_xlfn.XLOOKUP(T_ExDate[[#This Row],[FaYear]],T_WeekNumberOrigin[Year],T_WeekNumberOrigin[GeneralWeekNumberofFirstDayofYear])</f>
        <v>6</v>
      </c>
      <c r="H404" t="str">
        <f>TEXT(T_ExDate[[#This Row],[DateID]],"[$-fa-IR,16]yyyy")</f>
        <v>1401</v>
      </c>
      <c r="I404" t="str">
        <f>TEXT(T_ExDate[[#This Row],[DateID]],"[$-fa-IR,16]mm")</f>
        <v>02</v>
      </c>
      <c r="J404" t="str">
        <f>VLOOKUP(T_ExDate[[#This Row],[FaMonth]],T_Month[],2,FALSE)</f>
        <v>اردیبهشت</v>
      </c>
      <c r="K404" t="str">
        <f>TEXT(T_ExDate[[#This Row],[DateID]],"[$-fa-IR,16]dd")</f>
        <v>06</v>
      </c>
      <c r="L404" t="str">
        <f>TEXT(T_ExDate[[#This Row],[DateID]],"[$-ar-SA,17]yyyy")</f>
        <v>1443</v>
      </c>
      <c r="M404" t="str">
        <f>TEXT(T_ExDate[[#This Row],[DateID]],"[$-ar-SA,17]mm")</f>
        <v>09</v>
      </c>
      <c r="N404" t="str">
        <f>VLOOKUP(T_ExDate[[#This Row],[ArMonth]],T_Month[],3,FALSE)</f>
        <v>رمضان</v>
      </c>
      <c r="O404" t="str">
        <f>TEXT(T_ExDate[[#This Row],[DateID]],"[$-ar-SA,17]dd")</f>
        <v>25</v>
      </c>
      <c r="P404" t="str">
        <f>_xlfn.CONCAT(T_ExDate[[#This Row],[FaYear]],"-",T_ExDate[[#This Row],[FaMonth]],"-",T_ExDate[[#This Row],[FaDayDate]])</f>
        <v>1401-02-06</v>
      </c>
    </row>
    <row r="405" spans="1:16" x14ac:dyDescent="0.4">
      <c r="A405" s="1">
        <f>T_ExDate[[#This Row],[EnDate]]</f>
        <v>44678</v>
      </c>
      <c r="B405" s="2">
        <v>44678</v>
      </c>
      <c r="C405" s="3">
        <f>T_ExDate[[#This Row],[EnDate]]</f>
        <v>44678</v>
      </c>
      <c r="D405">
        <f>WEEKDAY(T_ExDate[[#This Row],[EnDate]])</f>
        <v>4</v>
      </c>
      <c r="E405" t="str">
        <f>VLOOKUP(T_ExDate[[#This Row],[Day]],T_Day[],2,FALSE)</f>
        <v>WED</v>
      </c>
      <c r="F405" t="str">
        <f>VLOOKUP(T_ExDate[[#This Row],[Day]],T_Day[],3,FALSE)</f>
        <v>چهارشنبه</v>
      </c>
      <c r="G405">
        <f>ROUNDDOWN(T_ExDate[[#This Row],[DateID]]/7,0)-_xlfn.XLOOKUP(T_ExDate[[#This Row],[FaYear]],T_WeekNumberOrigin[Year],T_WeekNumberOrigin[GeneralWeekNumberofFirstDayofYear])</f>
        <v>6</v>
      </c>
      <c r="H405" t="str">
        <f>TEXT(T_ExDate[[#This Row],[DateID]],"[$-fa-IR,16]yyyy")</f>
        <v>1401</v>
      </c>
      <c r="I405" t="str">
        <f>TEXT(T_ExDate[[#This Row],[DateID]],"[$-fa-IR,16]mm")</f>
        <v>02</v>
      </c>
      <c r="J405" t="str">
        <f>VLOOKUP(T_ExDate[[#This Row],[FaMonth]],T_Month[],2,FALSE)</f>
        <v>اردیبهشت</v>
      </c>
      <c r="K405" t="str">
        <f>TEXT(T_ExDate[[#This Row],[DateID]],"[$-fa-IR,16]dd")</f>
        <v>07</v>
      </c>
      <c r="L405" t="str">
        <f>TEXT(T_ExDate[[#This Row],[DateID]],"[$-ar-SA,17]yyyy")</f>
        <v>1443</v>
      </c>
      <c r="M405" t="str">
        <f>TEXT(T_ExDate[[#This Row],[DateID]],"[$-ar-SA,17]mm")</f>
        <v>09</v>
      </c>
      <c r="N405" t="str">
        <f>VLOOKUP(T_ExDate[[#This Row],[ArMonth]],T_Month[],3,FALSE)</f>
        <v>رمضان</v>
      </c>
      <c r="O405" t="str">
        <f>TEXT(T_ExDate[[#This Row],[DateID]],"[$-ar-SA,17]dd")</f>
        <v>26</v>
      </c>
      <c r="P405" t="str">
        <f>_xlfn.CONCAT(T_ExDate[[#This Row],[FaYear]],"-",T_ExDate[[#This Row],[FaMonth]],"-",T_ExDate[[#This Row],[FaDayDate]])</f>
        <v>1401-02-07</v>
      </c>
    </row>
    <row r="406" spans="1:16" x14ac:dyDescent="0.4">
      <c r="A406" s="1">
        <f>T_ExDate[[#This Row],[EnDate]]</f>
        <v>44679</v>
      </c>
      <c r="B406" s="2">
        <v>44679</v>
      </c>
      <c r="C406" s="3">
        <f>T_ExDate[[#This Row],[EnDate]]</f>
        <v>44679</v>
      </c>
      <c r="D406">
        <f>WEEKDAY(T_ExDate[[#This Row],[EnDate]])</f>
        <v>5</v>
      </c>
      <c r="E406" t="str">
        <f>VLOOKUP(T_ExDate[[#This Row],[Day]],T_Day[],2,FALSE)</f>
        <v>THU</v>
      </c>
      <c r="F406" t="str">
        <f>VLOOKUP(T_ExDate[[#This Row],[Day]],T_Day[],3,FALSE)</f>
        <v>پنجشنبه</v>
      </c>
      <c r="G406">
        <f>ROUNDDOWN(T_ExDate[[#This Row],[DateID]]/7,0)-_xlfn.XLOOKUP(T_ExDate[[#This Row],[FaYear]],T_WeekNumberOrigin[Year],T_WeekNumberOrigin[GeneralWeekNumberofFirstDayofYear])</f>
        <v>6</v>
      </c>
      <c r="H406" t="str">
        <f>TEXT(T_ExDate[[#This Row],[DateID]],"[$-fa-IR,16]yyyy")</f>
        <v>1401</v>
      </c>
      <c r="I406" t="str">
        <f>TEXT(T_ExDate[[#This Row],[DateID]],"[$-fa-IR,16]mm")</f>
        <v>02</v>
      </c>
      <c r="J406" t="str">
        <f>VLOOKUP(T_ExDate[[#This Row],[FaMonth]],T_Month[],2,FALSE)</f>
        <v>اردیبهشت</v>
      </c>
      <c r="K406" t="str">
        <f>TEXT(T_ExDate[[#This Row],[DateID]],"[$-fa-IR,16]dd")</f>
        <v>08</v>
      </c>
      <c r="L406" t="str">
        <f>TEXT(T_ExDate[[#This Row],[DateID]],"[$-ar-SA,17]yyyy")</f>
        <v>1443</v>
      </c>
      <c r="M406" t="str">
        <f>TEXT(T_ExDate[[#This Row],[DateID]],"[$-ar-SA,17]mm")</f>
        <v>09</v>
      </c>
      <c r="N406" t="str">
        <f>VLOOKUP(T_ExDate[[#This Row],[ArMonth]],T_Month[],3,FALSE)</f>
        <v>رمضان</v>
      </c>
      <c r="O406" t="str">
        <f>TEXT(T_ExDate[[#This Row],[DateID]],"[$-ar-SA,17]dd")</f>
        <v>27</v>
      </c>
      <c r="P406" t="str">
        <f>_xlfn.CONCAT(T_ExDate[[#This Row],[FaYear]],"-",T_ExDate[[#This Row],[FaMonth]],"-",T_ExDate[[#This Row],[FaDayDate]])</f>
        <v>1401-02-08</v>
      </c>
    </row>
    <row r="407" spans="1:16" x14ac:dyDescent="0.4">
      <c r="A407" s="1">
        <f>T_ExDate[[#This Row],[EnDate]]</f>
        <v>44680</v>
      </c>
      <c r="B407" s="2">
        <v>44680</v>
      </c>
      <c r="C407" s="3">
        <f>T_ExDate[[#This Row],[EnDate]]</f>
        <v>44680</v>
      </c>
      <c r="D407">
        <f>WEEKDAY(T_ExDate[[#This Row],[EnDate]])</f>
        <v>6</v>
      </c>
      <c r="E407" t="str">
        <f>VLOOKUP(T_ExDate[[#This Row],[Day]],T_Day[],2,FALSE)</f>
        <v>FRI</v>
      </c>
      <c r="F407" t="str">
        <f>VLOOKUP(T_ExDate[[#This Row],[Day]],T_Day[],3,FALSE)</f>
        <v>جمعه</v>
      </c>
      <c r="G407">
        <f>ROUNDDOWN(T_ExDate[[#This Row],[DateID]]/7,0)-_xlfn.XLOOKUP(T_ExDate[[#This Row],[FaYear]],T_WeekNumberOrigin[Year],T_WeekNumberOrigin[GeneralWeekNumberofFirstDayofYear])</f>
        <v>6</v>
      </c>
      <c r="H407" t="str">
        <f>TEXT(T_ExDate[[#This Row],[DateID]],"[$-fa-IR,16]yyyy")</f>
        <v>1401</v>
      </c>
      <c r="I407" t="str">
        <f>TEXT(T_ExDate[[#This Row],[DateID]],"[$-fa-IR,16]mm")</f>
        <v>02</v>
      </c>
      <c r="J407" t="str">
        <f>VLOOKUP(T_ExDate[[#This Row],[FaMonth]],T_Month[],2,FALSE)</f>
        <v>اردیبهشت</v>
      </c>
      <c r="K407" t="str">
        <f>TEXT(T_ExDate[[#This Row],[DateID]],"[$-fa-IR,16]dd")</f>
        <v>09</v>
      </c>
      <c r="L407" t="str">
        <f>TEXT(T_ExDate[[#This Row],[DateID]],"[$-ar-SA,17]yyyy")</f>
        <v>1443</v>
      </c>
      <c r="M407" t="str">
        <f>TEXT(T_ExDate[[#This Row],[DateID]],"[$-ar-SA,17]mm")</f>
        <v>09</v>
      </c>
      <c r="N407" t="str">
        <f>VLOOKUP(T_ExDate[[#This Row],[ArMonth]],T_Month[],3,FALSE)</f>
        <v>رمضان</v>
      </c>
      <c r="O407" t="str">
        <f>TEXT(T_ExDate[[#This Row],[DateID]],"[$-ar-SA,17]dd")</f>
        <v>28</v>
      </c>
      <c r="P407" t="str">
        <f>_xlfn.CONCAT(T_ExDate[[#This Row],[FaYear]],"-",T_ExDate[[#This Row],[FaMonth]],"-",T_ExDate[[#This Row],[FaDayDate]])</f>
        <v>1401-02-09</v>
      </c>
    </row>
    <row r="408" spans="1:16" x14ac:dyDescent="0.4">
      <c r="A408" s="1">
        <f>T_ExDate[[#This Row],[EnDate]]</f>
        <v>44681</v>
      </c>
      <c r="B408" s="2">
        <v>44681</v>
      </c>
      <c r="C408" s="3">
        <f>T_ExDate[[#This Row],[EnDate]]</f>
        <v>44681</v>
      </c>
      <c r="D408">
        <f>WEEKDAY(T_ExDate[[#This Row],[EnDate]])</f>
        <v>7</v>
      </c>
      <c r="E408" t="str">
        <f>VLOOKUP(T_ExDate[[#This Row],[Day]],T_Day[],2,FALSE)</f>
        <v>SAT</v>
      </c>
      <c r="F408" t="str">
        <f>VLOOKUP(T_ExDate[[#This Row],[Day]],T_Day[],3,FALSE)</f>
        <v>شنبه</v>
      </c>
      <c r="G408">
        <f>ROUNDDOWN(T_ExDate[[#This Row],[DateID]]/7,0)-_xlfn.XLOOKUP(T_ExDate[[#This Row],[FaYear]],T_WeekNumberOrigin[Year],T_WeekNumberOrigin[GeneralWeekNumberofFirstDayofYear])</f>
        <v>7</v>
      </c>
      <c r="H408" t="str">
        <f>TEXT(T_ExDate[[#This Row],[DateID]],"[$-fa-IR,16]yyyy")</f>
        <v>1401</v>
      </c>
      <c r="I408" t="str">
        <f>TEXT(T_ExDate[[#This Row],[DateID]],"[$-fa-IR,16]mm")</f>
        <v>02</v>
      </c>
      <c r="J408" t="str">
        <f>VLOOKUP(T_ExDate[[#This Row],[FaMonth]],T_Month[],2,FALSE)</f>
        <v>اردیبهشت</v>
      </c>
      <c r="K408" t="str">
        <f>TEXT(T_ExDate[[#This Row],[DateID]],"[$-fa-IR,16]dd")</f>
        <v>10</v>
      </c>
      <c r="L408" t="str">
        <f>TEXT(T_ExDate[[#This Row],[DateID]],"[$-ar-SA,17]yyyy")</f>
        <v>1443</v>
      </c>
      <c r="M408" t="str">
        <f>TEXT(T_ExDate[[#This Row],[DateID]],"[$-ar-SA,17]mm")</f>
        <v>09</v>
      </c>
      <c r="N408" t="str">
        <f>VLOOKUP(T_ExDate[[#This Row],[ArMonth]],T_Month[],3,FALSE)</f>
        <v>رمضان</v>
      </c>
      <c r="O408" t="str">
        <f>TEXT(T_ExDate[[#This Row],[DateID]],"[$-ar-SA,17]dd")</f>
        <v>29</v>
      </c>
      <c r="P408" t="str">
        <f>_xlfn.CONCAT(T_ExDate[[#This Row],[FaYear]],"-",T_ExDate[[#This Row],[FaMonth]],"-",T_ExDate[[#This Row],[FaDayDate]])</f>
        <v>1401-02-10</v>
      </c>
    </row>
    <row r="409" spans="1:16" x14ac:dyDescent="0.4">
      <c r="A409" s="1">
        <f>T_ExDate[[#This Row],[EnDate]]</f>
        <v>44682</v>
      </c>
      <c r="B409" s="2">
        <v>44682</v>
      </c>
      <c r="C409" s="3">
        <f>T_ExDate[[#This Row],[EnDate]]</f>
        <v>44682</v>
      </c>
      <c r="D409">
        <f>WEEKDAY(T_ExDate[[#This Row],[EnDate]])</f>
        <v>1</v>
      </c>
      <c r="E409" t="str">
        <f>VLOOKUP(T_ExDate[[#This Row],[Day]],T_Day[],2,FALSE)</f>
        <v>SUN</v>
      </c>
      <c r="F409" t="str">
        <f>VLOOKUP(T_ExDate[[#This Row],[Day]],T_Day[],3,FALSE)</f>
        <v>یکشنبه</v>
      </c>
      <c r="G409">
        <f>ROUNDDOWN(T_ExDate[[#This Row],[DateID]]/7,0)-_xlfn.XLOOKUP(T_ExDate[[#This Row],[FaYear]],T_WeekNumberOrigin[Year],T_WeekNumberOrigin[GeneralWeekNumberofFirstDayofYear])</f>
        <v>7</v>
      </c>
      <c r="H409" t="str">
        <f>TEXT(T_ExDate[[#This Row],[DateID]],"[$-fa-IR,16]yyyy")</f>
        <v>1401</v>
      </c>
      <c r="I409" t="str">
        <f>TEXT(T_ExDate[[#This Row],[DateID]],"[$-fa-IR,16]mm")</f>
        <v>02</v>
      </c>
      <c r="J409" t="str">
        <f>VLOOKUP(T_ExDate[[#This Row],[FaMonth]],T_Month[],2,FALSE)</f>
        <v>اردیبهشت</v>
      </c>
      <c r="K409" t="str">
        <f>TEXT(T_ExDate[[#This Row],[DateID]],"[$-fa-IR,16]dd")</f>
        <v>11</v>
      </c>
      <c r="L409" t="str">
        <f>TEXT(T_ExDate[[#This Row],[DateID]],"[$-ar-SA,17]yyyy")</f>
        <v>1443</v>
      </c>
      <c r="M409" t="str">
        <f>TEXT(T_ExDate[[#This Row],[DateID]],"[$-ar-SA,17]mm")</f>
        <v>09</v>
      </c>
      <c r="N409" t="str">
        <f>VLOOKUP(T_ExDate[[#This Row],[ArMonth]],T_Month[],3,FALSE)</f>
        <v>رمضان</v>
      </c>
      <c r="O409" t="str">
        <f>TEXT(T_ExDate[[#This Row],[DateID]],"[$-ar-SA,17]dd")</f>
        <v>30</v>
      </c>
      <c r="P409" t="str">
        <f>_xlfn.CONCAT(T_ExDate[[#This Row],[FaYear]],"-",T_ExDate[[#This Row],[FaMonth]],"-",T_ExDate[[#This Row],[FaDayDate]])</f>
        <v>1401-02-11</v>
      </c>
    </row>
    <row r="410" spans="1:16" x14ac:dyDescent="0.4">
      <c r="A410" s="1">
        <f>T_ExDate[[#This Row],[EnDate]]</f>
        <v>44683</v>
      </c>
      <c r="B410" s="2">
        <v>44683</v>
      </c>
      <c r="C410" s="3">
        <f>T_ExDate[[#This Row],[EnDate]]</f>
        <v>44683</v>
      </c>
      <c r="D410">
        <f>WEEKDAY(T_ExDate[[#This Row],[EnDate]])</f>
        <v>2</v>
      </c>
      <c r="E410" t="str">
        <f>VLOOKUP(T_ExDate[[#This Row],[Day]],T_Day[],2,FALSE)</f>
        <v>MON</v>
      </c>
      <c r="F410" t="str">
        <f>VLOOKUP(T_ExDate[[#This Row],[Day]],T_Day[],3,FALSE)</f>
        <v>دوشنبه</v>
      </c>
      <c r="G410">
        <f>ROUNDDOWN(T_ExDate[[#This Row],[DateID]]/7,0)-_xlfn.XLOOKUP(T_ExDate[[#This Row],[FaYear]],T_WeekNumberOrigin[Year],T_WeekNumberOrigin[GeneralWeekNumberofFirstDayofYear])</f>
        <v>7</v>
      </c>
      <c r="H410" t="str">
        <f>TEXT(T_ExDate[[#This Row],[DateID]],"[$-fa-IR,16]yyyy")</f>
        <v>1401</v>
      </c>
      <c r="I410" t="str">
        <f>TEXT(T_ExDate[[#This Row],[DateID]],"[$-fa-IR,16]mm")</f>
        <v>02</v>
      </c>
      <c r="J410" t="str">
        <f>VLOOKUP(T_ExDate[[#This Row],[FaMonth]],T_Month[],2,FALSE)</f>
        <v>اردیبهشت</v>
      </c>
      <c r="K410" t="str">
        <f>TEXT(T_ExDate[[#This Row],[DateID]],"[$-fa-IR,16]dd")</f>
        <v>12</v>
      </c>
      <c r="L410" t="str">
        <f>TEXT(T_ExDate[[#This Row],[DateID]],"[$-ar-SA,17]yyyy")</f>
        <v>1443</v>
      </c>
      <c r="M410" t="str">
        <f>TEXT(T_ExDate[[#This Row],[DateID]],"[$-ar-SA,17]mm")</f>
        <v>10</v>
      </c>
      <c r="N410" t="str">
        <f>VLOOKUP(T_ExDate[[#This Row],[ArMonth]],T_Month[],3,FALSE)</f>
        <v>شوال</v>
      </c>
      <c r="O410" t="str">
        <f>TEXT(T_ExDate[[#This Row],[DateID]],"[$-ar-SA,17]dd")</f>
        <v>01</v>
      </c>
      <c r="P410" t="str">
        <f>_xlfn.CONCAT(T_ExDate[[#This Row],[FaYear]],"-",T_ExDate[[#This Row],[FaMonth]],"-",T_ExDate[[#This Row],[FaDayDate]])</f>
        <v>1401-02-12</v>
      </c>
    </row>
    <row r="411" spans="1:16" x14ac:dyDescent="0.4">
      <c r="A411" s="1">
        <f>T_ExDate[[#This Row],[EnDate]]</f>
        <v>44684</v>
      </c>
      <c r="B411" s="2">
        <v>44684</v>
      </c>
      <c r="C411" s="3">
        <f>T_ExDate[[#This Row],[EnDate]]</f>
        <v>44684</v>
      </c>
      <c r="D411">
        <f>WEEKDAY(T_ExDate[[#This Row],[EnDate]])</f>
        <v>3</v>
      </c>
      <c r="E411" t="str">
        <f>VLOOKUP(T_ExDate[[#This Row],[Day]],T_Day[],2,FALSE)</f>
        <v>TUE</v>
      </c>
      <c r="F411" t="str">
        <f>VLOOKUP(T_ExDate[[#This Row],[Day]],T_Day[],3,FALSE)</f>
        <v>سه شنبه</v>
      </c>
      <c r="G411">
        <f>ROUNDDOWN(T_ExDate[[#This Row],[DateID]]/7,0)-_xlfn.XLOOKUP(T_ExDate[[#This Row],[FaYear]],T_WeekNumberOrigin[Year],T_WeekNumberOrigin[GeneralWeekNumberofFirstDayofYear])</f>
        <v>7</v>
      </c>
      <c r="H411" t="str">
        <f>TEXT(T_ExDate[[#This Row],[DateID]],"[$-fa-IR,16]yyyy")</f>
        <v>1401</v>
      </c>
      <c r="I411" t="str">
        <f>TEXT(T_ExDate[[#This Row],[DateID]],"[$-fa-IR,16]mm")</f>
        <v>02</v>
      </c>
      <c r="J411" t="str">
        <f>VLOOKUP(T_ExDate[[#This Row],[FaMonth]],T_Month[],2,FALSE)</f>
        <v>اردیبهشت</v>
      </c>
      <c r="K411" t="str">
        <f>TEXT(T_ExDate[[#This Row],[DateID]],"[$-fa-IR,16]dd")</f>
        <v>13</v>
      </c>
      <c r="L411" t="str">
        <f>TEXT(T_ExDate[[#This Row],[DateID]],"[$-ar-SA,17]yyyy")</f>
        <v>1443</v>
      </c>
      <c r="M411" t="str">
        <f>TEXT(T_ExDate[[#This Row],[DateID]],"[$-ar-SA,17]mm")</f>
        <v>10</v>
      </c>
      <c r="N411" t="str">
        <f>VLOOKUP(T_ExDate[[#This Row],[ArMonth]],T_Month[],3,FALSE)</f>
        <v>شوال</v>
      </c>
      <c r="O411" t="str">
        <f>TEXT(T_ExDate[[#This Row],[DateID]],"[$-ar-SA,17]dd")</f>
        <v>02</v>
      </c>
      <c r="P411" t="str">
        <f>_xlfn.CONCAT(T_ExDate[[#This Row],[FaYear]],"-",T_ExDate[[#This Row],[FaMonth]],"-",T_ExDate[[#This Row],[FaDayDate]])</f>
        <v>1401-02-13</v>
      </c>
    </row>
    <row r="412" spans="1:16" x14ac:dyDescent="0.4">
      <c r="A412" s="1">
        <f>T_ExDate[[#This Row],[EnDate]]</f>
        <v>44685</v>
      </c>
      <c r="B412" s="2">
        <v>44685</v>
      </c>
      <c r="C412" s="3">
        <f>T_ExDate[[#This Row],[EnDate]]</f>
        <v>44685</v>
      </c>
      <c r="D412">
        <f>WEEKDAY(T_ExDate[[#This Row],[EnDate]])</f>
        <v>4</v>
      </c>
      <c r="E412" t="str">
        <f>VLOOKUP(T_ExDate[[#This Row],[Day]],T_Day[],2,FALSE)</f>
        <v>WED</v>
      </c>
      <c r="F412" t="str">
        <f>VLOOKUP(T_ExDate[[#This Row],[Day]],T_Day[],3,FALSE)</f>
        <v>چهارشنبه</v>
      </c>
      <c r="G412">
        <f>ROUNDDOWN(T_ExDate[[#This Row],[DateID]]/7,0)-_xlfn.XLOOKUP(T_ExDate[[#This Row],[FaYear]],T_WeekNumberOrigin[Year],T_WeekNumberOrigin[GeneralWeekNumberofFirstDayofYear])</f>
        <v>7</v>
      </c>
      <c r="H412" t="str">
        <f>TEXT(T_ExDate[[#This Row],[DateID]],"[$-fa-IR,16]yyyy")</f>
        <v>1401</v>
      </c>
      <c r="I412" t="str">
        <f>TEXT(T_ExDate[[#This Row],[DateID]],"[$-fa-IR,16]mm")</f>
        <v>02</v>
      </c>
      <c r="J412" t="str">
        <f>VLOOKUP(T_ExDate[[#This Row],[FaMonth]],T_Month[],2,FALSE)</f>
        <v>اردیبهشت</v>
      </c>
      <c r="K412" t="str">
        <f>TEXT(T_ExDate[[#This Row],[DateID]],"[$-fa-IR,16]dd")</f>
        <v>14</v>
      </c>
      <c r="L412" t="str">
        <f>TEXT(T_ExDate[[#This Row],[DateID]],"[$-ar-SA,17]yyyy")</f>
        <v>1443</v>
      </c>
      <c r="M412" t="str">
        <f>TEXT(T_ExDate[[#This Row],[DateID]],"[$-ar-SA,17]mm")</f>
        <v>10</v>
      </c>
      <c r="N412" t="str">
        <f>VLOOKUP(T_ExDate[[#This Row],[ArMonth]],T_Month[],3,FALSE)</f>
        <v>شوال</v>
      </c>
      <c r="O412" t="str">
        <f>TEXT(T_ExDate[[#This Row],[DateID]],"[$-ar-SA,17]dd")</f>
        <v>03</v>
      </c>
      <c r="P412" t="str">
        <f>_xlfn.CONCAT(T_ExDate[[#This Row],[FaYear]],"-",T_ExDate[[#This Row],[FaMonth]],"-",T_ExDate[[#This Row],[FaDayDate]])</f>
        <v>1401-02-14</v>
      </c>
    </row>
    <row r="413" spans="1:16" x14ac:dyDescent="0.4">
      <c r="A413" s="1">
        <f>T_ExDate[[#This Row],[EnDate]]</f>
        <v>44686</v>
      </c>
      <c r="B413" s="2">
        <v>44686</v>
      </c>
      <c r="C413" s="3">
        <f>T_ExDate[[#This Row],[EnDate]]</f>
        <v>44686</v>
      </c>
      <c r="D413">
        <f>WEEKDAY(T_ExDate[[#This Row],[EnDate]])</f>
        <v>5</v>
      </c>
      <c r="E413" t="str">
        <f>VLOOKUP(T_ExDate[[#This Row],[Day]],T_Day[],2,FALSE)</f>
        <v>THU</v>
      </c>
      <c r="F413" t="str">
        <f>VLOOKUP(T_ExDate[[#This Row],[Day]],T_Day[],3,FALSE)</f>
        <v>پنجشنبه</v>
      </c>
      <c r="G413">
        <f>ROUNDDOWN(T_ExDate[[#This Row],[DateID]]/7,0)-_xlfn.XLOOKUP(T_ExDate[[#This Row],[FaYear]],T_WeekNumberOrigin[Year],T_WeekNumberOrigin[GeneralWeekNumberofFirstDayofYear])</f>
        <v>7</v>
      </c>
      <c r="H413" t="str">
        <f>TEXT(T_ExDate[[#This Row],[DateID]],"[$-fa-IR,16]yyyy")</f>
        <v>1401</v>
      </c>
      <c r="I413" t="str">
        <f>TEXT(T_ExDate[[#This Row],[DateID]],"[$-fa-IR,16]mm")</f>
        <v>02</v>
      </c>
      <c r="J413" t="str">
        <f>VLOOKUP(T_ExDate[[#This Row],[FaMonth]],T_Month[],2,FALSE)</f>
        <v>اردیبهشت</v>
      </c>
      <c r="K413" t="str">
        <f>TEXT(T_ExDate[[#This Row],[DateID]],"[$-fa-IR,16]dd")</f>
        <v>15</v>
      </c>
      <c r="L413" t="str">
        <f>TEXT(T_ExDate[[#This Row],[DateID]],"[$-ar-SA,17]yyyy")</f>
        <v>1443</v>
      </c>
      <c r="M413" t="str">
        <f>TEXT(T_ExDate[[#This Row],[DateID]],"[$-ar-SA,17]mm")</f>
        <v>10</v>
      </c>
      <c r="N413" t="str">
        <f>VLOOKUP(T_ExDate[[#This Row],[ArMonth]],T_Month[],3,FALSE)</f>
        <v>شوال</v>
      </c>
      <c r="O413" t="str">
        <f>TEXT(T_ExDate[[#This Row],[DateID]],"[$-ar-SA,17]dd")</f>
        <v>04</v>
      </c>
      <c r="P413" t="str">
        <f>_xlfn.CONCAT(T_ExDate[[#This Row],[FaYear]],"-",T_ExDate[[#This Row],[FaMonth]],"-",T_ExDate[[#This Row],[FaDayDate]])</f>
        <v>1401-02-15</v>
      </c>
    </row>
    <row r="414" spans="1:16" x14ac:dyDescent="0.4">
      <c r="A414" s="1">
        <f>T_ExDate[[#This Row],[EnDate]]</f>
        <v>44687</v>
      </c>
      <c r="B414" s="2">
        <v>44687</v>
      </c>
      <c r="C414" s="3">
        <f>T_ExDate[[#This Row],[EnDate]]</f>
        <v>44687</v>
      </c>
      <c r="D414">
        <f>WEEKDAY(T_ExDate[[#This Row],[EnDate]])</f>
        <v>6</v>
      </c>
      <c r="E414" t="str">
        <f>VLOOKUP(T_ExDate[[#This Row],[Day]],T_Day[],2,FALSE)</f>
        <v>FRI</v>
      </c>
      <c r="F414" t="str">
        <f>VLOOKUP(T_ExDate[[#This Row],[Day]],T_Day[],3,FALSE)</f>
        <v>جمعه</v>
      </c>
      <c r="G414">
        <f>ROUNDDOWN(T_ExDate[[#This Row],[DateID]]/7,0)-_xlfn.XLOOKUP(T_ExDate[[#This Row],[FaYear]],T_WeekNumberOrigin[Year],T_WeekNumberOrigin[GeneralWeekNumberofFirstDayofYear])</f>
        <v>7</v>
      </c>
      <c r="H414" t="str">
        <f>TEXT(T_ExDate[[#This Row],[DateID]],"[$-fa-IR,16]yyyy")</f>
        <v>1401</v>
      </c>
      <c r="I414" t="str">
        <f>TEXT(T_ExDate[[#This Row],[DateID]],"[$-fa-IR,16]mm")</f>
        <v>02</v>
      </c>
      <c r="J414" t="str">
        <f>VLOOKUP(T_ExDate[[#This Row],[FaMonth]],T_Month[],2,FALSE)</f>
        <v>اردیبهشت</v>
      </c>
      <c r="K414" t="str">
        <f>TEXT(T_ExDate[[#This Row],[DateID]],"[$-fa-IR,16]dd")</f>
        <v>16</v>
      </c>
      <c r="L414" t="str">
        <f>TEXT(T_ExDate[[#This Row],[DateID]],"[$-ar-SA,17]yyyy")</f>
        <v>1443</v>
      </c>
      <c r="M414" t="str">
        <f>TEXT(T_ExDate[[#This Row],[DateID]],"[$-ar-SA,17]mm")</f>
        <v>10</v>
      </c>
      <c r="N414" t="str">
        <f>VLOOKUP(T_ExDate[[#This Row],[ArMonth]],T_Month[],3,FALSE)</f>
        <v>شوال</v>
      </c>
      <c r="O414" t="str">
        <f>TEXT(T_ExDate[[#This Row],[DateID]],"[$-ar-SA,17]dd")</f>
        <v>05</v>
      </c>
      <c r="P414" t="str">
        <f>_xlfn.CONCAT(T_ExDate[[#This Row],[FaYear]],"-",T_ExDate[[#This Row],[FaMonth]],"-",T_ExDate[[#This Row],[FaDayDate]])</f>
        <v>1401-02-16</v>
      </c>
    </row>
    <row r="415" spans="1:16" x14ac:dyDescent="0.4">
      <c r="A415" s="1">
        <f>T_ExDate[[#This Row],[EnDate]]</f>
        <v>44688</v>
      </c>
      <c r="B415" s="2">
        <v>44688</v>
      </c>
      <c r="C415" s="3">
        <f>T_ExDate[[#This Row],[EnDate]]</f>
        <v>44688</v>
      </c>
      <c r="D415">
        <f>WEEKDAY(T_ExDate[[#This Row],[EnDate]])</f>
        <v>7</v>
      </c>
      <c r="E415" t="str">
        <f>VLOOKUP(T_ExDate[[#This Row],[Day]],T_Day[],2,FALSE)</f>
        <v>SAT</v>
      </c>
      <c r="F415" t="str">
        <f>VLOOKUP(T_ExDate[[#This Row],[Day]],T_Day[],3,FALSE)</f>
        <v>شنبه</v>
      </c>
      <c r="G415">
        <f>ROUNDDOWN(T_ExDate[[#This Row],[DateID]]/7,0)-_xlfn.XLOOKUP(T_ExDate[[#This Row],[FaYear]],T_WeekNumberOrigin[Year],T_WeekNumberOrigin[GeneralWeekNumberofFirstDayofYear])</f>
        <v>8</v>
      </c>
      <c r="H415" t="str">
        <f>TEXT(T_ExDate[[#This Row],[DateID]],"[$-fa-IR,16]yyyy")</f>
        <v>1401</v>
      </c>
      <c r="I415" t="str">
        <f>TEXT(T_ExDate[[#This Row],[DateID]],"[$-fa-IR,16]mm")</f>
        <v>02</v>
      </c>
      <c r="J415" t="str">
        <f>VLOOKUP(T_ExDate[[#This Row],[FaMonth]],T_Month[],2,FALSE)</f>
        <v>اردیبهشت</v>
      </c>
      <c r="K415" t="str">
        <f>TEXT(T_ExDate[[#This Row],[DateID]],"[$-fa-IR,16]dd")</f>
        <v>17</v>
      </c>
      <c r="L415" t="str">
        <f>TEXT(T_ExDate[[#This Row],[DateID]],"[$-ar-SA,17]yyyy")</f>
        <v>1443</v>
      </c>
      <c r="M415" t="str">
        <f>TEXT(T_ExDate[[#This Row],[DateID]],"[$-ar-SA,17]mm")</f>
        <v>10</v>
      </c>
      <c r="N415" t="str">
        <f>VLOOKUP(T_ExDate[[#This Row],[ArMonth]],T_Month[],3,FALSE)</f>
        <v>شوال</v>
      </c>
      <c r="O415" t="str">
        <f>TEXT(T_ExDate[[#This Row],[DateID]],"[$-ar-SA,17]dd")</f>
        <v>06</v>
      </c>
      <c r="P415" t="str">
        <f>_xlfn.CONCAT(T_ExDate[[#This Row],[FaYear]],"-",T_ExDate[[#This Row],[FaMonth]],"-",T_ExDate[[#This Row],[FaDayDate]])</f>
        <v>1401-02-17</v>
      </c>
    </row>
    <row r="416" spans="1:16" x14ac:dyDescent="0.4">
      <c r="A416" s="1">
        <f>T_ExDate[[#This Row],[EnDate]]</f>
        <v>44689</v>
      </c>
      <c r="B416" s="2">
        <v>44689</v>
      </c>
      <c r="C416" s="3">
        <f>T_ExDate[[#This Row],[EnDate]]</f>
        <v>44689</v>
      </c>
      <c r="D416">
        <f>WEEKDAY(T_ExDate[[#This Row],[EnDate]])</f>
        <v>1</v>
      </c>
      <c r="E416" t="str">
        <f>VLOOKUP(T_ExDate[[#This Row],[Day]],T_Day[],2,FALSE)</f>
        <v>SUN</v>
      </c>
      <c r="F416" t="str">
        <f>VLOOKUP(T_ExDate[[#This Row],[Day]],T_Day[],3,FALSE)</f>
        <v>یکشنبه</v>
      </c>
      <c r="G416">
        <f>ROUNDDOWN(T_ExDate[[#This Row],[DateID]]/7,0)-_xlfn.XLOOKUP(T_ExDate[[#This Row],[FaYear]],T_WeekNumberOrigin[Year],T_WeekNumberOrigin[GeneralWeekNumberofFirstDayofYear])</f>
        <v>8</v>
      </c>
      <c r="H416" t="str">
        <f>TEXT(T_ExDate[[#This Row],[DateID]],"[$-fa-IR,16]yyyy")</f>
        <v>1401</v>
      </c>
      <c r="I416" t="str">
        <f>TEXT(T_ExDate[[#This Row],[DateID]],"[$-fa-IR,16]mm")</f>
        <v>02</v>
      </c>
      <c r="J416" t="str">
        <f>VLOOKUP(T_ExDate[[#This Row],[FaMonth]],T_Month[],2,FALSE)</f>
        <v>اردیبهشت</v>
      </c>
      <c r="K416" t="str">
        <f>TEXT(T_ExDate[[#This Row],[DateID]],"[$-fa-IR,16]dd")</f>
        <v>18</v>
      </c>
      <c r="L416" t="str">
        <f>TEXT(T_ExDate[[#This Row],[DateID]],"[$-ar-SA,17]yyyy")</f>
        <v>1443</v>
      </c>
      <c r="M416" t="str">
        <f>TEXT(T_ExDate[[#This Row],[DateID]],"[$-ar-SA,17]mm")</f>
        <v>10</v>
      </c>
      <c r="N416" t="str">
        <f>VLOOKUP(T_ExDate[[#This Row],[ArMonth]],T_Month[],3,FALSE)</f>
        <v>شوال</v>
      </c>
      <c r="O416" t="str">
        <f>TEXT(T_ExDate[[#This Row],[DateID]],"[$-ar-SA,17]dd")</f>
        <v>07</v>
      </c>
      <c r="P416" t="str">
        <f>_xlfn.CONCAT(T_ExDate[[#This Row],[FaYear]],"-",T_ExDate[[#This Row],[FaMonth]],"-",T_ExDate[[#This Row],[FaDayDate]])</f>
        <v>1401-02-18</v>
      </c>
    </row>
    <row r="417" spans="1:16" x14ac:dyDescent="0.4">
      <c r="A417" s="1">
        <f>T_ExDate[[#This Row],[EnDate]]</f>
        <v>44690</v>
      </c>
      <c r="B417" s="2">
        <v>44690</v>
      </c>
      <c r="C417" s="3">
        <f>T_ExDate[[#This Row],[EnDate]]</f>
        <v>44690</v>
      </c>
      <c r="D417">
        <f>WEEKDAY(T_ExDate[[#This Row],[EnDate]])</f>
        <v>2</v>
      </c>
      <c r="E417" t="str">
        <f>VLOOKUP(T_ExDate[[#This Row],[Day]],T_Day[],2,FALSE)</f>
        <v>MON</v>
      </c>
      <c r="F417" t="str">
        <f>VLOOKUP(T_ExDate[[#This Row],[Day]],T_Day[],3,FALSE)</f>
        <v>دوشنبه</v>
      </c>
      <c r="G417">
        <f>ROUNDDOWN(T_ExDate[[#This Row],[DateID]]/7,0)-_xlfn.XLOOKUP(T_ExDate[[#This Row],[FaYear]],T_WeekNumberOrigin[Year],T_WeekNumberOrigin[GeneralWeekNumberofFirstDayofYear])</f>
        <v>8</v>
      </c>
      <c r="H417" t="str">
        <f>TEXT(T_ExDate[[#This Row],[DateID]],"[$-fa-IR,16]yyyy")</f>
        <v>1401</v>
      </c>
      <c r="I417" t="str">
        <f>TEXT(T_ExDate[[#This Row],[DateID]],"[$-fa-IR,16]mm")</f>
        <v>02</v>
      </c>
      <c r="J417" t="str">
        <f>VLOOKUP(T_ExDate[[#This Row],[FaMonth]],T_Month[],2,FALSE)</f>
        <v>اردیبهشت</v>
      </c>
      <c r="K417" t="str">
        <f>TEXT(T_ExDate[[#This Row],[DateID]],"[$-fa-IR,16]dd")</f>
        <v>19</v>
      </c>
      <c r="L417" t="str">
        <f>TEXT(T_ExDate[[#This Row],[DateID]],"[$-ar-SA,17]yyyy")</f>
        <v>1443</v>
      </c>
      <c r="M417" t="str">
        <f>TEXT(T_ExDate[[#This Row],[DateID]],"[$-ar-SA,17]mm")</f>
        <v>10</v>
      </c>
      <c r="N417" t="str">
        <f>VLOOKUP(T_ExDate[[#This Row],[ArMonth]],T_Month[],3,FALSE)</f>
        <v>شوال</v>
      </c>
      <c r="O417" t="str">
        <f>TEXT(T_ExDate[[#This Row],[DateID]],"[$-ar-SA,17]dd")</f>
        <v>08</v>
      </c>
      <c r="P417" t="str">
        <f>_xlfn.CONCAT(T_ExDate[[#This Row],[FaYear]],"-",T_ExDate[[#This Row],[FaMonth]],"-",T_ExDate[[#This Row],[FaDayDate]])</f>
        <v>1401-02-19</v>
      </c>
    </row>
    <row r="418" spans="1:16" x14ac:dyDescent="0.4">
      <c r="A418" s="1">
        <f>T_ExDate[[#This Row],[EnDate]]</f>
        <v>44691</v>
      </c>
      <c r="B418" s="2">
        <v>44691</v>
      </c>
      <c r="C418" s="3">
        <f>T_ExDate[[#This Row],[EnDate]]</f>
        <v>44691</v>
      </c>
      <c r="D418">
        <f>WEEKDAY(T_ExDate[[#This Row],[EnDate]])</f>
        <v>3</v>
      </c>
      <c r="E418" t="str">
        <f>VLOOKUP(T_ExDate[[#This Row],[Day]],T_Day[],2,FALSE)</f>
        <v>TUE</v>
      </c>
      <c r="F418" t="str">
        <f>VLOOKUP(T_ExDate[[#This Row],[Day]],T_Day[],3,FALSE)</f>
        <v>سه شنبه</v>
      </c>
      <c r="G418">
        <f>ROUNDDOWN(T_ExDate[[#This Row],[DateID]]/7,0)-_xlfn.XLOOKUP(T_ExDate[[#This Row],[FaYear]],T_WeekNumberOrigin[Year],T_WeekNumberOrigin[GeneralWeekNumberofFirstDayofYear])</f>
        <v>8</v>
      </c>
      <c r="H418" t="str">
        <f>TEXT(T_ExDate[[#This Row],[DateID]],"[$-fa-IR,16]yyyy")</f>
        <v>1401</v>
      </c>
      <c r="I418" t="str">
        <f>TEXT(T_ExDate[[#This Row],[DateID]],"[$-fa-IR,16]mm")</f>
        <v>02</v>
      </c>
      <c r="J418" t="str">
        <f>VLOOKUP(T_ExDate[[#This Row],[FaMonth]],T_Month[],2,FALSE)</f>
        <v>اردیبهشت</v>
      </c>
      <c r="K418" t="str">
        <f>TEXT(T_ExDate[[#This Row],[DateID]],"[$-fa-IR,16]dd")</f>
        <v>20</v>
      </c>
      <c r="L418" t="str">
        <f>TEXT(T_ExDate[[#This Row],[DateID]],"[$-ar-SA,17]yyyy")</f>
        <v>1443</v>
      </c>
      <c r="M418" t="str">
        <f>TEXT(T_ExDate[[#This Row],[DateID]],"[$-ar-SA,17]mm")</f>
        <v>10</v>
      </c>
      <c r="N418" t="str">
        <f>VLOOKUP(T_ExDate[[#This Row],[ArMonth]],T_Month[],3,FALSE)</f>
        <v>شوال</v>
      </c>
      <c r="O418" t="str">
        <f>TEXT(T_ExDate[[#This Row],[DateID]],"[$-ar-SA,17]dd")</f>
        <v>09</v>
      </c>
      <c r="P418" t="str">
        <f>_xlfn.CONCAT(T_ExDate[[#This Row],[FaYear]],"-",T_ExDate[[#This Row],[FaMonth]],"-",T_ExDate[[#This Row],[FaDayDate]])</f>
        <v>1401-02-20</v>
      </c>
    </row>
    <row r="419" spans="1:16" x14ac:dyDescent="0.4">
      <c r="A419" s="1">
        <f>T_ExDate[[#This Row],[EnDate]]</f>
        <v>44692</v>
      </c>
      <c r="B419" s="2">
        <v>44692</v>
      </c>
      <c r="C419" s="3">
        <f>T_ExDate[[#This Row],[EnDate]]</f>
        <v>44692</v>
      </c>
      <c r="D419">
        <f>WEEKDAY(T_ExDate[[#This Row],[EnDate]])</f>
        <v>4</v>
      </c>
      <c r="E419" t="str">
        <f>VLOOKUP(T_ExDate[[#This Row],[Day]],T_Day[],2,FALSE)</f>
        <v>WED</v>
      </c>
      <c r="F419" t="str">
        <f>VLOOKUP(T_ExDate[[#This Row],[Day]],T_Day[],3,FALSE)</f>
        <v>چهارشنبه</v>
      </c>
      <c r="G419">
        <f>ROUNDDOWN(T_ExDate[[#This Row],[DateID]]/7,0)-_xlfn.XLOOKUP(T_ExDate[[#This Row],[FaYear]],T_WeekNumberOrigin[Year],T_WeekNumberOrigin[GeneralWeekNumberofFirstDayofYear])</f>
        <v>8</v>
      </c>
      <c r="H419" t="str">
        <f>TEXT(T_ExDate[[#This Row],[DateID]],"[$-fa-IR,16]yyyy")</f>
        <v>1401</v>
      </c>
      <c r="I419" t="str">
        <f>TEXT(T_ExDate[[#This Row],[DateID]],"[$-fa-IR,16]mm")</f>
        <v>02</v>
      </c>
      <c r="J419" t="str">
        <f>VLOOKUP(T_ExDate[[#This Row],[FaMonth]],T_Month[],2,FALSE)</f>
        <v>اردیبهشت</v>
      </c>
      <c r="K419" t="str">
        <f>TEXT(T_ExDate[[#This Row],[DateID]],"[$-fa-IR,16]dd")</f>
        <v>21</v>
      </c>
      <c r="L419" t="str">
        <f>TEXT(T_ExDate[[#This Row],[DateID]],"[$-ar-SA,17]yyyy")</f>
        <v>1443</v>
      </c>
      <c r="M419" t="str">
        <f>TEXT(T_ExDate[[#This Row],[DateID]],"[$-ar-SA,17]mm")</f>
        <v>10</v>
      </c>
      <c r="N419" t="str">
        <f>VLOOKUP(T_ExDate[[#This Row],[ArMonth]],T_Month[],3,FALSE)</f>
        <v>شوال</v>
      </c>
      <c r="O419" t="str">
        <f>TEXT(T_ExDate[[#This Row],[DateID]],"[$-ar-SA,17]dd")</f>
        <v>10</v>
      </c>
      <c r="P419" t="str">
        <f>_xlfn.CONCAT(T_ExDate[[#This Row],[FaYear]],"-",T_ExDate[[#This Row],[FaMonth]],"-",T_ExDate[[#This Row],[FaDayDate]])</f>
        <v>1401-02-21</v>
      </c>
    </row>
    <row r="420" spans="1:16" x14ac:dyDescent="0.4">
      <c r="A420" s="1">
        <f>T_ExDate[[#This Row],[EnDate]]</f>
        <v>44693</v>
      </c>
      <c r="B420" s="2">
        <v>44693</v>
      </c>
      <c r="C420" s="3">
        <f>T_ExDate[[#This Row],[EnDate]]</f>
        <v>44693</v>
      </c>
      <c r="D420">
        <f>WEEKDAY(T_ExDate[[#This Row],[EnDate]])</f>
        <v>5</v>
      </c>
      <c r="E420" t="str">
        <f>VLOOKUP(T_ExDate[[#This Row],[Day]],T_Day[],2,FALSE)</f>
        <v>THU</v>
      </c>
      <c r="F420" t="str">
        <f>VLOOKUP(T_ExDate[[#This Row],[Day]],T_Day[],3,FALSE)</f>
        <v>پنجشنبه</v>
      </c>
      <c r="G420">
        <f>ROUNDDOWN(T_ExDate[[#This Row],[DateID]]/7,0)-_xlfn.XLOOKUP(T_ExDate[[#This Row],[FaYear]],T_WeekNumberOrigin[Year],T_WeekNumberOrigin[GeneralWeekNumberofFirstDayofYear])</f>
        <v>8</v>
      </c>
      <c r="H420" t="str">
        <f>TEXT(T_ExDate[[#This Row],[DateID]],"[$-fa-IR,16]yyyy")</f>
        <v>1401</v>
      </c>
      <c r="I420" t="str">
        <f>TEXT(T_ExDate[[#This Row],[DateID]],"[$-fa-IR,16]mm")</f>
        <v>02</v>
      </c>
      <c r="J420" t="str">
        <f>VLOOKUP(T_ExDate[[#This Row],[FaMonth]],T_Month[],2,FALSE)</f>
        <v>اردیبهشت</v>
      </c>
      <c r="K420" t="str">
        <f>TEXT(T_ExDate[[#This Row],[DateID]],"[$-fa-IR,16]dd")</f>
        <v>22</v>
      </c>
      <c r="L420" t="str">
        <f>TEXT(T_ExDate[[#This Row],[DateID]],"[$-ar-SA,17]yyyy")</f>
        <v>1443</v>
      </c>
      <c r="M420" t="str">
        <f>TEXT(T_ExDate[[#This Row],[DateID]],"[$-ar-SA,17]mm")</f>
        <v>10</v>
      </c>
      <c r="N420" t="str">
        <f>VLOOKUP(T_ExDate[[#This Row],[ArMonth]],T_Month[],3,FALSE)</f>
        <v>شوال</v>
      </c>
      <c r="O420" t="str">
        <f>TEXT(T_ExDate[[#This Row],[DateID]],"[$-ar-SA,17]dd")</f>
        <v>11</v>
      </c>
      <c r="P420" t="str">
        <f>_xlfn.CONCAT(T_ExDate[[#This Row],[FaYear]],"-",T_ExDate[[#This Row],[FaMonth]],"-",T_ExDate[[#This Row],[FaDayDate]])</f>
        <v>1401-02-22</v>
      </c>
    </row>
    <row r="421" spans="1:16" x14ac:dyDescent="0.4">
      <c r="A421" s="1">
        <f>T_ExDate[[#This Row],[EnDate]]</f>
        <v>44694</v>
      </c>
      <c r="B421" s="2">
        <v>44694</v>
      </c>
      <c r="C421" s="3">
        <f>T_ExDate[[#This Row],[EnDate]]</f>
        <v>44694</v>
      </c>
      <c r="D421">
        <f>WEEKDAY(T_ExDate[[#This Row],[EnDate]])</f>
        <v>6</v>
      </c>
      <c r="E421" t="str">
        <f>VLOOKUP(T_ExDate[[#This Row],[Day]],T_Day[],2,FALSE)</f>
        <v>FRI</v>
      </c>
      <c r="F421" t="str">
        <f>VLOOKUP(T_ExDate[[#This Row],[Day]],T_Day[],3,FALSE)</f>
        <v>جمعه</v>
      </c>
      <c r="G421">
        <f>ROUNDDOWN(T_ExDate[[#This Row],[DateID]]/7,0)-_xlfn.XLOOKUP(T_ExDate[[#This Row],[FaYear]],T_WeekNumberOrigin[Year],T_WeekNumberOrigin[GeneralWeekNumberofFirstDayofYear])</f>
        <v>8</v>
      </c>
      <c r="H421" t="str">
        <f>TEXT(T_ExDate[[#This Row],[DateID]],"[$-fa-IR,16]yyyy")</f>
        <v>1401</v>
      </c>
      <c r="I421" t="str">
        <f>TEXT(T_ExDate[[#This Row],[DateID]],"[$-fa-IR,16]mm")</f>
        <v>02</v>
      </c>
      <c r="J421" t="str">
        <f>VLOOKUP(T_ExDate[[#This Row],[FaMonth]],T_Month[],2,FALSE)</f>
        <v>اردیبهشت</v>
      </c>
      <c r="K421" t="str">
        <f>TEXT(T_ExDate[[#This Row],[DateID]],"[$-fa-IR,16]dd")</f>
        <v>23</v>
      </c>
      <c r="L421" t="str">
        <f>TEXT(T_ExDate[[#This Row],[DateID]],"[$-ar-SA,17]yyyy")</f>
        <v>1443</v>
      </c>
      <c r="M421" t="str">
        <f>TEXT(T_ExDate[[#This Row],[DateID]],"[$-ar-SA,17]mm")</f>
        <v>10</v>
      </c>
      <c r="N421" t="str">
        <f>VLOOKUP(T_ExDate[[#This Row],[ArMonth]],T_Month[],3,FALSE)</f>
        <v>شوال</v>
      </c>
      <c r="O421" t="str">
        <f>TEXT(T_ExDate[[#This Row],[DateID]],"[$-ar-SA,17]dd")</f>
        <v>12</v>
      </c>
      <c r="P421" t="str">
        <f>_xlfn.CONCAT(T_ExDate[[#This Row],[FaYear]],"-",T_ExDate[[#This Row],[FaMonth]],"-",T_ExDate[[#This Row],[FaDayDate]])</f>
        <v>1401-02-23</v>
      </c>
    </row>
    <row r="422" spans="1:16" x14ac:dyDescent="0.4">
      <c r="A422" s="1">
        <f>T_ExDate[[#This Row],[EnDate]]</f>
        <v>44695</v>
      </c>
      <c r="B422" s="2">
        <v>44695</v>
      </c>
      <c r="C422" s="3">
        <f>T_ExDate[[#This Row],[EnDate]]</f>
        <v>44695</v>
      </c>
      <c r="D422">
        <f>WEEKDAY(T_ExDate[[#This Row],[EnDate]])</f>
        <v>7</v>
      </c>
      <c r="E422" t="str">
        <f>VLOOKUP(T_ExDate[[#This Row],[Day]],T_Day[],2,FALSE)</f>
        <v>SAT</v>
      </c>
      <c r="F422" t="str">
        <f>VLOOKUP(T_ExDate[[#This Row],[Day]],T_Day[],3,FALSE)</f>
        <v>شنبه</v>
      </c>
      <c r="G422">
        <f>ROUNDDOWN(T_ExDate[[#This Row],[DateID]]/7,0)-_xlfn.XLOOKUP(T_ExDate[[#This Row],[FaYear]],T_WeekNumberOrigin[Year],T_WeekNumberOrigin[GeneralWeekNumberofFirstDayofYear])</f>
        <v>9</v>
      </c>
      <c r="H422" t="str">
        <f>TEXT(T_ExDate[[#This Row],[DateID]],"[$-fa-IR,16]yyyy")</f>
        <v>1401</v>
      </c>
      <c r="I422" t="str">
        <f>TEXT(T_ExDate[[#This Row],[DateID]],"[$-fa-IR,16]mm")</f>
        <v>02</v>
      </c>
      <c r="J422" t="str">
        <f>VLOOKUP(T_ExDate[[#This Row],[FaMonth]],T_Month[],2,FALSE)</f>
        <v>اردیبهشت</v>
      </c>
      <c r="K422" t="str">
        <f>TEXT(T_ExDate[[#This Row],[DateID]],"[$-fa-IR,16]dd")</f>
        <v>24</v>
      </c>
      <c r="L422" t="str">
        <f>TEXT(T_ExDate[[#This Row],[DateID]],"[$-ar-SA,17]yyyy")</f>
        <v>1443</v>
      </c>
      <c r="M422" t="str">
        <f>TEXT(T_ExDate[[#This Row],[DateID]],"[$-ar-SA,17]mm")</f>
        <v>10</v>
      </c>
      <c r="N422" t="str">
        <f>VLOOKUP(T_ExDate[[#This Row],[ArMonth]],T_Month[],3,FALSE)</f>
        <v>شوال</v>
      </c>
      <c r="O422" t="str">
        <f>TEXT(T_ExDate[[#This Row],[DateID]],"[$-ar-SA,17]dd")</f>
        <v>13</v>
      </c>
      <c r="P422" t="str">
        <f>_xlfn.CONCAT(T_ExDate[[#This Row],[FaYear]],"-",T_ExDate[[#This Row],[FaMonth]],"-",T_ExDate[[#This Row],[FaDayDate]])</f>
        <v>1401-02-24</v>
      </c>
    </row>
    <row r="423" spans="1:16" x14ac:dyDescent="0.4">
      <c r="A423" s="1">
        <f>T_ExDate[[#This Row],[EnDate]]</f>
        <v>44696</v>
      </c>
      <c r="B423" s="2">
        <v>44696</v>
      </c>
      <c r="C423" s="3">
        <f>T_ExDate[[#This Row],[EnDate]]</f>
        <v>44696</v>
      </c>
      <c r="D423">
        <f>WEEKDAY(T_ExDate[[#This Row],[EnDate]])</f>
        <v>1</v>
      </c>
      <c r="E423" t="str">
        <f>VLOOKUP(T_ExDate[[#This Row],[Day]],T_Day[],2,FALSE)</f>
        <v>SUN</v>
      </c>
      <c r="F423" t="str">
        <f>VLOOKUP(T_ExDate[[#This Row],[Day]],T_Day[],3,FALSE)</f>
        <v>یکشنبه</v>
      </c>
      <c r="G423">
        <f>ROUNDDOWN(T_ExDate[[#This Row],[DateID]]/7,0)-_xlfn.XLOOKUP(T_ExDate[[#This Row],[FaYear]],T_WeekNumberOrigin[Year],T_WeekNumberOrigin[GeneralWeekNumberofFirstDayofYear])</f>
        <v>9</v>
      </c>
      <c r="H423" t="str">
        <f>TEXT(T_ExDate[[#This Row],[DateID]],"[$-fa-IR,16]yyyy")</f>
        <v>1401</v>
      </c>
      <c r="I423" t="str">
        <f>TEXT(T_ExDate[[#This Row],[DateID]],"[$-fa-IR,16]mm")</f>
        <v>02</v>
      </c>
      <c r="J423" t="str">
        <f>VLOOKUP(T_ExDate[[#This Row],[FaMonth]],T_Month[],2,FALSE)</f>
        <v>اردیبهشت</v>
      </c>
      <c r="K423" t="str">
        <f>TEXT(T_ExDate[[#This Row],[DateID]],"[$-fa-IR,16]dd")</f>
        <v>25</v>
      </c>
      <c r="L423" t="str">
        <f>TEXT(T_ExDate[[#This Row],[DateID]],"[$-ar-SA,17]yyyy")</f>
        <v>1443</v>
      </c>
      <c r="M423" t="str">
        <f>TEXT(T_ExDate[[#This Row],[DateID]],"[$-ar-SA,17]mm")</f>
        <v>10</v>
      </c>
      <c r="N423" t="str">
        <f>VLOOKUP(T_ExDate[[#This Row],[ArMonth]],T_Month[],3,FALSE)</f>
        <v>شوال</v>
      </c>
      <c r="O423" t="str">
        <f>TEXT(T_ExDate[[#This Row],[DateID]],"[$-ar-SA,17]dd")</f>
        <v>14</v>
      </c>
      <c r="P423" t="str">
        <f>_xlfn.CONCAT(T_ExDate[[#This Row],[FaYear]],"-",T_ExDate[[#This Row],[FaMonth]],"-",T_ExDate[[#This Row],[FaDayDate]])</f>
        <v>1401-02-25</v>
      </c>
    </row>
    <row r="424" spans="1:16" x14ac:dyDescent="0.4">
      <c r="A424" s="1">
        <f>T_ExDate[[#This Row],[EnDate]]</f>
        <v>44697</v>
      </c>
      <c r="B424" s="2">
        <v>44697</v>
      </c>
      <c r="C424" s="3">
        <f>T_ExDate[[#This Row],[EnDate]]</f>
        <v>44697</v>
      </c>
      <c r="D424">
        <f>WEEKDAY(T_ExDate[[#This Row],[EnDate]])</f>
        <v>2</v>
      </c>
      <c r="E424" t="str">
        <f>VLOOKUP(T_ExDate[[#This Row],[Day]],T_Day[],2,FALSE)</f>
        <v>MON</v>
      </c>
      <c r="F424" t="str">
        <f>VLOOKUP(T_ExDate[[#This Row],[Day]],T_Day[],3,FALSE)</f>
        <v>دوشنبه</v>
      </c>
      <c r="G424">
        <f>ROUNDDOWN(T_ExDate[[#This Row],[DateID]]/7,0)-_xlfn.XLOOKUP(T_ExDate[[#This Row],[FaYear]],T_WeekNumberOrigin[Year],T_WeekNumberOrigin[GeneralWeekNumberofFirstDayofYear])</f>
        <v>9</v>
      </c>
      <c r="H424" t="str">
        <f>TEXT(T_ExDate[[#This Row],[DateID]],"[$-fa-IR,16]yyyy")</f>
        <v>1401</v>
      </c>
      <c r="I424" t="str">
        <f>TEXT(T_ExDate[[#This Row],[DateID]],"[$-fa-IR,16]mm")</f>
        <v>02</v>
      </c>
      <c r="J424" t="str">
        <f>VLOOKUP(T_ExDate[[#This Row],[FaMonth]],T_Month[],2,FALSE)</f>
        <v>اردیبهشت</v>
      </c>
      <c r="K424" t="str">
        <f>TEXT(T_ExDate[[#This Row],[DateID]],"[$-fa-IR,16]dd")</f>
        <v>26</v>
      </c>
      <c r="L424" t="str">
        <f>TEXT(T_ExDate[[#This Row],[DateID]],"[$-ar-SA,17]yyyy")</f>
        <v>1443</v>
      </c>
      <c r="M424" t="str">
        <f>TEXT(T_ExDate[[#This Row],[DateID]],"[$-ar-SA,17]mm")</f>
        <v>10</v>
      </c>
      <c r="N424" t="str">
        <f>VLOOKUP(T_ExDate[[#This Row],[ArMonth]],T_Month[],3,FALSE)</f>
        <v>شوال</v>
      </c>
      <c r="O424" t="str">
        <f>TEXT(T_ExDate[[#This Row],[DateID]],"[$-ar-SA,17]dd")</f>
        <v>15</v>
      </c>
      <c r="P424" t="str">
        <f>_xlfn.CONCAT(T_ExDate[[#This Row],[FaYear]],"-",T_ExDate[[#This Row],[FaMonth]],"-",T_ExDate[[#This Row],[FaDayDate]])</f>
        <v>1401-02-26</v>
      </c>
    </row>
    <row r="425" spans="1:16" x14ac:dyDescent="0.4">
      <c r="A425" s="1">
        <f>T_ExDate[[#This Row],[EnDate]]</f>
        <v>44698</v>
      </c>
      <c r="B425" s="2">
        <v>44698</v>
      </c>
      <c r="C425" s="3">
        <f>T_ExDate[[#This Row],[EnDate]]</f>
        <v>44698</v>
      </c>
      <c r="D425">
        <f>WEEKDAY(T_ExDate[[#This Row],[EnDate]])</f>
        <v>3</v>
      </c>
      <c r="E425" t="str">
        <f>VLOOKUP(T_ExDate[[#This Row],[Day]],T_Day[],2,FALSE)</f>
        <v>TUE</v>
      </c>
      <c r="F425" t="str">
        <f>VLOOKUP(T_ExDate[[#This Row],[Day]],T_Day[],3,FALSE)</f>
        <v>سه شنبه</v>
      </c>
      <c r="G425">
        <f>ROUNDDOWN(T_ExDate[[#This Row],[DateID]]/7,0)-_xlfn.XLOOKUP(T_ExDate[[#This Row],[FaYear]],T_WeekNumberOrigin[Year],T_WeekNumberOrigin[GeneralWeekNumberofFirstDayofYear])</f>
        <v>9</v>
      </c>
      <c r="H425" t="str">
        <f>TEXT(T_ExDate[[#This Row],[DateID]],"[$-fa-IR,16]yyyy")</f>
        <v>1401</v>
      </c>
      <c r="I425" t="str">
        <f>TEXT(T_ExDate[[#This Row],[DateID]],"[$-fa-IR,16]mm")</f>
        <v>02</v>
      </c>
      <c r="J425" t="str">
        <f>VLOOKUP(T_ExDate[[#This Row],[FaMonth]],T_Month[],2,FALSE)</f>
        <v>اردیبهشت</v>
      </c>
      <c r="K425" t="str">
        <f>TEXT(T_ExDate[[#This Row],[DateID]],"[$-fa-IR,16]dd")</f>
        <v>27</v>
      </c>
      <c r="L425" t="str">
        <f>TEXT(T_ExDate[[#This Row],[DateID]],"[$-ar-SA,17]yyyy")</f>
        <v>1443</v>
      </c>
      <c r="M425" t="str">
        <f>TEXT(T_ExDate[[#This Row],[DateID]],"[$-ar-SA,17]mm")</f>
        <v>10</v>
      </c>
      <c r="N425" t="str">
        <f>VLOOKUP(T_ExDate[[#This Row],[ArMonth]],T_Month[],3,FALSE)</f>
        <v>شوال</v>
      </c>
      <c r="O425" t="str">
        <f>TEXT(T_ExDate[[#This Row],[DateID]],"[$-ar-SA,17]dd")</f>
        <v>16</v>
      </c>
      <c r="P425" t="str">
        <f>_xlfn.CONCAT(T_ExDate[[#This Row],[FaYear]],"-",T_ExDate[[#This Row],[FaMonth]],"-",T_ExDate[[#This Row],[FaDayDate]])</f>
        <v>1401-02-27</v>
      </c>
    </row>
    <row r="426" spans="1:16" x14ac:dyDescent="0.4">
      <c r="A426" s="1">
        <f>T_ExDate[[#This Row],[EnDate]]</f>
        <v>44699</v>
      </c>
      <c r="B426" s="2">
        <v>44699</v>
      </c>
      <c r="C426" s="3">
        <f>T_ExDate[[#This Row],[EnDate]]</f>
        <v>44699</v>
      </c>
      <c r="D426">
        <f>WEEKDAY(T_ExDate[[#This Row],[EnDate]])</f>
        <v>4</v>
      </c>
      <c r="E426" t="str">
        <f>VLOOKUP(T_ExDate[[#This Row],[Day]],T_Day[],2,FALSE)</f>
        <v>WED</v>
      </c>
      <c r="F426" t="str">
        <f>VLOOKUP(T_ExDate[[#This Row],[Day]],T_Day[],3,FALSE)</f>
        <v>چهارشنبه</v>
      </c>
      <c r="G426">
        <f>ROUNDDOWN(T_ExDate[[#This Row],[DateID]]/7,0)-_xlfn.XLOOKUP(T_ExDate[[#This Row],[FaYear]],T_WeekNumberOrigin[Year],T_WeekNumberOrigin[GeneralWeekNumberofFirstDayofYear])</f>
        <v>9</v>
      </c>
      <c r="H426" t="str">
        <f>TEXT(T_ExDate[[#This Row],[DateID]],"[$-fa-IR,16]yyyy")</f>
        <v>1401</v>
      </c>
      <c r="I426" t="str">
        <f>TEXT(T_ExDate[[#This Row],[DateID]],"[$-fa-IR,16]mm")</f>
        <v>02</v>
      </c>
      <c r="J426" t="str">
        <f>VLOOKUP(T_ExDate[[#This Row],[FaMonth]],T_Month[],2,FALSE)</f>
        <v>اردیبهشت</v>
      </c>
      <c r="K426" t="str">
        <f>TEXT(T_ExDate[[#This Row],[DateID]],"[$-fa-IR,16]dd")</f>
        <v>28</v>
      </c>
      <c r="L426" t="str">
        <f>TEXT(T_ExDate[[#This Row],[DateID]],"[$-ar-SA,17]yyyy")</f>
        <v>1443</v>
      </c>
      <c r="M426" t="str">
        <f>TEXT(T_ExDate[[#This Row],[DateID]],"[$-ar-SA,17]mm")</f>
        <v>10</v>
      </c>
      <c r="N426" t="str">
        <f>VLOOKUP(T_ExDate[[#This Row],[ArMonth]],T_Month[],3,FALSE)</f>
        <v>شوال</v>
      </c>
      <c r="O426" t="str">
        <f>TEXT(T_ExDate[[#This Row],[DateID]],"[$-ar-SA,17]dd")</f>
        <v>17</v>
      </c>
      <c r="P426" t="str">
        <f>_xlfn.CONCAT(T_ExDate[[#This Row],[FaYear]],"-",T_ExDate[[#This Row],[FaMonth]],"-",T_ExDate[[#This Row],[FaDayDate]])</f>
        <v>1401-02-28</v>
      </c>
    </row>
    <row r="427" spans="1:16" x14ac:dyDescent="0.4">
      <c r="A427" s="1">
        <f>T_ExDate[[#This Row],[EnDate]]</f>
        <v>44700</v>
      </c>
      <c r="B427" s="2">
        <v>44700</v>
      </c>
      <c r="C427" s="3">
        <f>T_ExDate[[#This Row],[EnDate]]</f>
        <v>44700</v>
      </c>
      <c r="D427">
        <f>WEEKDAY(T_ExDate[[#This Row],[EnDate]])</f>
        <v>5</v>
      </c>
      <c r="E427" t="str">
        <f>VLOOKUP(T_ExDate[[#This Row],[Day]],T_Day[],2,FALSE)</f>
        <v>THU</v>
      </c>
      <c r="F427" t="str">
        <f>VLOOKUP(T_ExDate[[#This Row],[Day]],T_Day[],3,FALSE)</f>
        <v>پنجشنبه</v>
      </c>
      <c r="G427">
        <f>ROUNDDOWN(T_ExDate[[#This Row],[DateID]]/7,0)-_xlfn.XLOOKUP(T_ExDate[[#This Row],[FaYear]],T_WeekNumberOrigin[Year],T_WeekNumberOrigin[GeneralWeekNumberofFirstDayofYear])</f>
        <v>9</v>
      </c>
      <c r="H427" t="str">
        <f>TEXT(T_ExDate[[#This Row],[DateID]],"[$-fa-IR,16]yyyy")</f>
        <v>1401</v>
      </c>
      <c r="I427" t="str">
        <f>TEXT(T_ExDate[[#This Row],[DateID]],"[$-fa-IR,16]mm")</f>
        <v>02</v>
      </c>
      <c r="J427" t="str">
        <f>VLOOKUP(T_ExDate[[#This Row],[FaMonth]],T_Month[],2,FALSE)</f>
        <v>اردیبهشت</v>
      </c>
      <c r="K427" t="str">
        <f>TEXT(T_ExDate[[#This Row],[DateID]],"[$-fa-IR,16]dd")</f>
        <v>29</v>
      </c>
      <c r="L427" t="str">
        <f>TEXT(T_ExDate[[#This Row],[DateID]],"[$-ar-SA,17]yyyy")</f>
        <v>1443</v>
      </c>
      <c r="M427" t="str">
        <f>TEXT(T_ExDate[[#This Row],[DateID]],"[$-ar-SA,17]mm")</f>
        <v>10</v>
      </c>
      <c r="N427" t="str">
        <f>VLOOKUP(T_ExDate[[#This Row],[ArMonth]],T_Month[],3,FALSE)</f>
        <v>شوال</v>
      </c>
      <c r="O427" t="str">
        <f>TEXT(T_ExDate[[#This Row],[DateID]],"[$-ar-SA,17]dd")</f>
        <v>18</v>
      </c>
      <c r="P427" t="str">
        <f>_xlfn.CONCAT(T_ExDate[[#This Row],[FaYear]],"-",T_ExDate[[#This Row],[FaMonth]],"-",T_ExDate[[#This Row],[FaDayDate]])</f>
        <v>1401-02-29</v>
      </c>
    </row>
    <row r="428" spans="1:16" x14ac:dyDescent="0.4">
      <c r="A428" s="1">
        <f>T_ExDate[[#This Row],[EnDate]]</f>
        <v>44701</v>
      </c>
      <c r="B428" s="2">
        <v>44701</v>
      </c>
      <c r="C428" s="3">
        <f>T_ExDate[[#This Row],[EnDate]]</f>
        <v>44701</v>
      </c>
      <c r="D428">
        <f>WEEKDAY(T_ExDate[[#This Row],[EnDate]])</f>
        <v>6</v>
      </c>
      <c r="E428" t="str">
        <f>VLOOKUP(T_ExDate[[#This Row],[Day]],T_Day[],2,FALSE)</f>
        <v>FRI</v>
      </c>
      <c r="F428" t="str">
        <f>VLOOKUP(T_ExDate[[#This Row],[Day]],T_Day[],3,FALSE)</f>
        <v>جمعه</v>
      </c>
      <c r="G428">
        <f>ROUNDDOWN(T_ExDate[[#This Row],[DateID]]/7,0)-_xlfn.XLOOKUP(T_ExDate[[#This Row],[FaYear]],T_WeekNumberOrigin[Year],T_WeekNumberOrigin[GeneralWeekNumberofFirstDayofYear])</f>
        <v>9</v>
      </c>
      <c r="H428" t="str">
        <f>TEXT(T_ExDate[[#This Row],[DateID]],"[$-fa-IR,16]yyyy")</f>
        <v>1401</v>
      </c>
      <c r="I428" t="str">
        <f>TEXT(T_ExDate[[#This Row],[DateID]],"[$-fa-IR,16]mm")</f>
        <v>02</v>
      </c>
      <c r="J428" t="str">
        <f>VLOOKUP(T_ExDate[[#This Row],[FaMonth]],T_Month[],2,FALSE)</f>
        <v>اردیبهشت</v>
      </c>
      <c r="K428" t="str">
        <f>TEXT(T_ExDate[[#This Row],[DateID]],"[$-fa-IR,16]dd")</f>
        <v>30</v>
      </c>
      <c r="L428" t="str">
        <f>TEXT(T_ExDate[[#This Row],[DateID]],"[$-ar-SA,17]yyyy")</f>
        <v>1443</v>
      </c>
      <c r="M428" t="str">
        <f>TEXT(T_ExDate[[#This Row],[DateID]],"[$-ar-SA,17]mm")</f>
        <v>10</v>
      </c>
      <c r="N428" t="str">
        <f>VLOOKUP(T_ExDate[[#This Row],[ArMonth]],T_Month[],3,FALSE)</f>
        <v>شوال</v>
      </c>
      <c r="O428" t="str">
        <f>TEXT(T_ExDate[[#This Row],[DateID]],"[$-ar-SA,17]dd")</f>
        <v>19</v>
      </c>
      <c r="P428" t="str">
        <f>_xlfn.CONCAT(T_ExDate[[#This Row],[FaYear]],"-",T_ExDate[[#This Row],[FaMonth]],"-",T_ExDate[[#This Row],[FaDayDate]])</f>
        <v>1401-02-30</v>
      </c>
    </row>
    <row r="429" spans="1:16" x14ac:dyDescent="0.4">
      <c r="A429" s="1">
        <f>T_ExDate[[#This Row],[EnDate]]</f>
        <v>44702</v>
      </c>
      <c r="B429" s="2">
        <v>44702</v>
      </c>
      <c r="C429" s="3">
        <f>T_ExDate[[#This Row],[EnDate]]</f>
        <v>44702</v>
      </c>
      <c r="D429">
        <f>WEEKDAY(T_ExDate[[#This Row],[EnDate]])</f>
        <v>7</v>
      </c>
      <c r="E429" t="str">
        <f>VLOOKUP(T_ExDate[[#This Row],[Day]],T_Day[],2,FALSE)</f>
        <v>SAT</v>
      </c>
      <c r="F429" t="str">
        <f>VLOOKUP(T_ExDate[[#This Row],[Day]],T_Day[],3,FALSE)</f>
        <v>شنبه</v>
      </c>
      <c r="G429">
        <f>ROUNDDOWN(T_ExDate[[#This Row],[DateID]]/7,0)-_xlfn.XLOOKUP(T_ExDate[[#This Row],[FaYear]],T_WeekNumberOrigin[Year],T_WeekNumberOrigin[GeneralWeekNumberofFirstDayofYear])</f>
        <v>10</v>
      </c>
      <c r="H429" t="str">
        <f>TEXT(T_ExDate[[#This Row],[DateID]],"[$-fa-IR,16]yyyy")</f>
        <v>1401</v>
      </c>
      <c r="I429" t="str">
        <f>TEXT(T_ExDate[[#This Row],[DateID]],"[$-fa-IR,16]mm")</f>
        <v>02</v>
      </c>
      <c r="J429" t="str">
        <f>VLOOKUP(T_ExDate[[#This Row],[FaMonth]],T_Month[],2,FALSE)</f>
        <v>اردیبهشت</v>
      </c>
      <c r="K429" t="str">
        <f>TEXT(T_ExDate[[#This Row],[DateID]],"[$-fa-IR,16]dd")</f>
        <v>31</v>
      </c>
      <c r="L429" t="str">
        <f>TEXT(T_ExDate[[#This Row],[DateID]],"[$-ar-SA,17]yyyy")</f>
        <v>1443</v>
      </c>
      <c r="M429" t="str">
        <f>TEXT(T_ExDate[[#This Row],[DateID]],"[$-ar-SA,17]mm")</f>
        <v>10</v>
      </c>
      <c r="N429" t="str">
        <f>VLOOKUP(T_ExDate[[#This Row],[ArMonth]],T_Month[],3,FALSE)</f>
        <v>شوال</v>
      </c>
      <c r="O429" t="str">
        <f>TEXT(T_ExDate[[#This Row],[DateID]],"[$-ar-SA,17]dd")</f>
        <v>20</v>
      </c>
      <c r="P429" t="str">
        <f>_xlfn.CONCAT(T_ExDate[[#This Row],[FaYear]],"-",T_ExDate[[#This Row],[FaMonth]],"-",T_ExDate[[#This Row],[FaDayDate]])</f>
        <v>1401-02-31</v>
      </c>
    </row>
    <row r="430" spans="1:16" x14ac:dyDescent="0.4">
      <c r="A430" s="1">
        <f>T_ExDate[[#This Row],[EnDate]]</f>
        <v>44703</v>
      </c>
      <c r="B430" s="2">
        <v>44703</v>
      </c>
      <c r="C430" s="3">
        <f>T_ExDate[[#This Row],[EnDate]]</f>
        <v>44703</v>
      </c>
      <c r="D430">
        <f>WEEKDAY(T_ExDate[[#This Row],[EnDate]])</f>
        <v>1</v>
      </c>
      <c r="E430" t="str">
        <f>VLOOKUP(T_ExDate[[#This Row],[Day]],T_Day[],2,FALSE)</f>
        <v>SUN</v>
      </c>
      <c r="F430" t="str">
        <f>VLOOKUP(T_ExDate[[#This Row],[Day]],T_Day[],3,FALSE)</f>
        <v>یکشنبه</v>
      </c>
      <c r="G430">
        <f>ROUNDDOWN(T_ExDate[[#This Row],[DateID]]/7,0)-_xlfn.XLOOKUP(T_ExDate[[#This Row],[FaYear]],T_WeekNumberOrigin[Year],T_WeekNumberOrigin[GeneralWeekNumberofFirstDayofYear])</f>
        <v>10</v>
      </c>
      <c r="H430" t="str">
        <f>TEXT(T_ExDate[[#This Row],[DateID]],"[$-fa-IR,16]yyyy")</f>
        <v>1401</v>
      </c>
      <c r="I430" t="str">
        <f>TEXT(T_ExDate[[#This Row],[DateID]],"[$-fa-IR,16]mm")</f>
        <v>03</v>
      </c>
      <c r="J430" t="str">
        <f>VLOOKUP(T_ExDate[[#This Row],[FaMonth]],T_Month[],2,FALSE)</f>
        <v>خرداد</v>
      </c>
      <c r="K430" t="str">
        <f>TEXT(T_ExDate[[#This Row],[DateID]],"[$-fa-IR,16]dd")</f>
        <v>01</v>
      </c>
      <c r="L430" t="str">
        <f>TEXT(T_ExDate[[#This Row],[DateID]],"[$-ar-SA,17]yyyy")</f>
        <v>1443</v>
      </c>
      <c r="M430" t="str">
        <f>TEXT(T_ExDate[[#This Row],[DateID]],"[$-ar-SA,17]mm")</f>
        <v>10</v>
      </c>
      <c r="N430" t="str">
        <f>VLOOKUP(T_ExDate[[#This Row],[ArMonth]],T_Month[],3,FALSE)</f>
        <v>شوال</v>
      </c>
      <c r="O430" t="str">
        <f>TEXT(T_ExDate[[#This Row],[DateID]],"[$-ar-SA,17]dd")</f>
        <v>21</v>
      </c>
      <c r="P430" t="str">
        <f>_xlfn.CONCAT(T_ExDate[[#This Row],[FaYear]],"-",T_ExDate[[#This Row],[FaMonth]],"-",T_ExDate[[#This Row],[FaDayDate]])</f>
        <v>1401-03-01</v>
      </c>
    </row>
    <row r="431" spans="1:16" x14ac:dyDescent="0.4">
      <c r="A431" s="1">
        <f>T_ExDate[[#This Row],[EnDate]]</f>
        <v>44704</v>
      </c>
      <c r="B431" s="2">
        <v>44704</v>
      </c>
      <c r="C431" s="3">
        <f>T_ExDate[[#This Row],[EnDate]]</f>
        <v>44704</v>
      </c>
      <c r="D431">
        <f>WEEKDAY(T_ExDate[[#This Row],[EnDate]])</f>
        <v>2</v>
      </c>
      <c r="E431" t="str">
        <f>VLOOKUP(T_ExDate[[#This Row],[Day]],T_Day[],2,FALSE)</f>
        <v>MON</v>
      </c>
      <c r="F431" t="str">
        <f>VLOOKUP(T_ExDate[[#This Row],[Day]],T_Day[],3,FALSE)</f>
        <v>دوشنبه</v>
      </c>
      <c r="G431">
        <f>ROUNDDOWN(T_ExDate[[#This Row],[DateID]]/7,0)-_xlfn.XLOOKUP(T_ExDate[[#This Row],[FaYear]],T_WeekNumberOrigin[Year],T_WeekNumberOrigin[GeneralWeekNumberofFirstDayofYear])</f>
        <v>10</v>
      </c>
      <c r="H431" t="str">
        <f>TEXT(T_ExDate[[#This Row],[DateID]],"[$-fa-IR,16]yyyy")</f>
        <v>1401</v>
      </c>
      <c r="I431" t="str">
        <f>TEXT(T_ExDate[[#This Row],[DateID]],"[$-fa-IR,16]mm")</f>
        <v>03</v>
      </c>
      <c r="J431" t="str">
        <f>VLOOKUP(T_ExDate[[#This Row],[FaMonth]],T_Month[],2,FALSE)</f>
        <v>خرداد</v>
      </c>
      <c r="K431" t="str">
        <f>TEXT(T_ExDate[[#This Row],[DateID]],"[$-fa-IR,16]dd")</f>
        <v>02</v>
      </c>
      <c r="L431" t="str">
        <f>TEXT(T_ExDate[[#This Row],[DateID]],"[$-ar-SA,17]yyyy")</f>
        <v>1443</v>
      </c>
      <c r="M431" t="str">
        <f>TEXT(T_ExDate[[#This Row],[DateID]],"[$-ar-SA,17]mm")</f>
        <v>10</v>
      </c>
      <c r="N431" t="str">
        <f>VLOOKUP(T_ExDate[[#This Row],[ArMonth]],T_Month[],3,FALSE)</f>
        <v>شوال</v>
      </c>
      <c r="O431" t="str">
        <f>TEXT(T_ExDate[[#This Row],[DateID]],"[$-ar-SA,17]dd")</f>
        <v>22</v>
      </c>
      <c r="P431" t="str">
        <f>_xlfn.CONCAT(T_ExDate[[#This Row],[FaYear]],"-",T_ExDate[[#This Row],[FaMonth]],"-",T_ExDate[[#This Row],[FaDayDate]])</f>
        <v>1401-03-02</v>
      </c>
    </row>
    <row r="432" spans="1:16" x14ac:dyDescent="0.4">
      <c r="A432" s="1">
        <f>T_ExDate[[#This Row],[EnDate]]</f>
        <v>44705</v>
      </c>
      <c r="B432" s="2">
        <v>44705</v>
      </c>
      <c r="C432" s="3">
        <f>T_ExDate[[#This Row],[EnDate]]</f>
        <v>44705</v>
      </c>
      <c r="D432">
        <f>WEEKDAY(T_ExDate[[#This Row],[EnDate]])</f>
        <v>3</v>
      </c>
      <c r="E432" t="str">
        <f>VLOOKUP(T_ExDate[[#This Row],[Day]],T_Day[],2,FALSE)</f>
        <v>TUE</v>
      </c>
      <c r="F432" t="str">
        <f>VLOOKUP(T_ExDate[[#This Row],[Day]],T_Day[],3,FALSE)</f>
        <v>سه شنبه</v>
      </c>
      <c r="G432">
        <f>ROUNDDOWN(T_ExDate[[#This Row],[DateID]]/7,0)-_xlfn.XLOOKUP(T_ExDate[[#This Row],[FaYear]],T_WeekNumberOrigin[Year],T_WeekNumberOrigin[GeneralWeekNumberofFirstDayofYear])</f>
        <v>10</v>
      </c>
      <c r="H432" t="str">
        <f>TEXT(T_ExDate[[#This Row],[DateID]],"[$-fa-IR,16]yyyy")</f>
        <v>1401</v>
      </c>
      <c r="I432" t="str">
        <f>TEXT(T_ExDate[[#This Row],[DateID]],"[$-fa-IR,16]mm")</f>
        <v>03</v>
      </c>
      <c r="J432" t="str">
        <f>VLOOKUP(T_ExDate[[#This Row],[FaMonth]],T_Month[],2,FALSE)</f>
        <v>خرداد</v>
      </c>
      <c r="K432" t="str">
        <f>TEXT(T_ExDate[[#This Row],[DateID]],"[$-fa-IR,16]dd")</f>
        <v>03</v>
      </c>
      <c r="L432" t="str">
        <f>TEXT(T_ExDate[[#This Row],[DateID]],"[$-ar-SA,17]yyyy")</f>
        <v>1443</v>
      </c>
      <c r="M432" t="str">
        <f>TEXT(T_ExDate[[#This Row],[DateID]],"[$-ar-SA,17]mm")</f>
        <v>10</v>
      </c>
      <c r="N432" t="str">
        <f>VLOOKUP(T_ExDate[[#This Row],[ArMonth]],T_Month[],3,FALSE)</f>
        <v>شوال</v>
      </c>
      <c r="O432" t="str">
        <f>TEXT(T_ExDate[[#This Row],[DateID]],"[$-ar-SA,17]dd")</f>
        <v>23</v>
      </c>
      <c r="P432" t="str">
        <f>_xlfn.CONCAT(T_ExDate[[#This Row],[FaYear]],"-",T_ExDate[[#This Row],[FaMonth]],"-",T_ExDate[[#This Row],[FaDayDate]])</f>
        <v>1401-03-03</v>
      </c>
    </row>
    <row r="433" spans="1:16" x14ac:dyDescent="0.4">
      <c r="A433" s="1">
        <f>T_ExDate[[#This Row],[EnDate]]</f>
        <v>44706</v>
      </c>
      <c r="B433" s="2">
        <v>44706</v>
      </c>
      <c r="C433" s="3">
        <f>T_ExDate[[#This Row],[EnDate]]</f>
        <v>44706</v>
      </c>
      <c r="D433">
        <f>WEEKDAY(T_ExDate[[#This Row],[EnDate]])</f>
        <v>4</v>
      </c>
      <c r="E433" t="str">
        <f>VLOOKUP(T_ExDate[[#This Row],[Day]],T_Day[],2,FALSE)</f>
        <v>WED</v>
      </c>
      <c r="F433" t="str">
        <f>VLOOKUP(T_ExDate[[#This Row],[Day]],T_Day[],3,FALSE)</f>
        <v>چهارشنبه</v>
      </c>
      <c r="G433">
        <f>ROUNDDOWN(T_ExDate[[#This Row],[DateID]]/7,0)-_xlfn.XLOOKUP(T_ExDate[[#This Row],[FaYear]],T_WeekNumberOrigin[Year],T_WeekNumberOrigin[GeneralWeekNumberofFirstDayofYear])</f>
        <v>10</v>
      </c>
      <c r="H433" t="str">
        <f>TEXT(T_ExDate[[#This Row],[DateID]],"[$-fa-IR,16]yyyy")</f>
        <v>1401</v>
      </c>
      <c r="I433" t="str">
        <f>TEXT(T_ExDate[[#This Row],[DateID]],"[$-fa-IR,16]mm")</f>
        <v>03</v>
      </c>
      <c r="J433" t="str">
        <f>VLOOKUP(T_ExDate[[#This Row],[FaMonth]],T_Month[],2,FALSE)</f>
        <v>خرداد</v>
      </c>
      <c r="K433" t="str">
        <f>TEXT(T_ExDate[[#This Row],[DateID]],"[$-fa-IR,16]dd")</f>
        <v>04</v>
      </c>
      <c r="L433" t="str">
        <f>TEXT(T_ExDate[[#This Row],[DateID]],"[$-ar-SA,17]yyyy")</f>
        <v>1443</v>
      </c>
      <c r="M433" t="str">
        <f>TEXT(T_ExDate[[#This Row],[DateID]],"[$-ar-SA,17]mm")</f>
        <v>10</v>
      </c>
      <c r="N433" t="str">
        <f>VLOOKUP(T_ExDate[[#This Row],[ArMonth]],T_Month[],3,FALSE)</f>
        <v>شوال</v>
      </c>
      <c r="O433" t="str">
        <f>TEXT(T_ExDate[[#This Row],[DateID]],"[$-ar-SA,17]dd")</f>
        <v>24</v>
      </c>
      <c r="P433" t="str">
        <f>_xlfn.CONCAT(T_ExDate[[#This Row],[FaYear]],"-",T_ExDate[[#This Row],[FaMonth]],"-",T_ExDate[[#This Row],[FaDayDate]])</f>
        <v>1401-03-04</v>
      </c>
    </row>
    <row r="434" spans="1:16" x14ac:dyDescent="0.4">
      <c r="A434" s="1">
        <f>T_ExDate[[#This Row],[EnDate]]</f>
        <v>44707</v>
      </c>
      <c r="B434" s="2">
        <v>44707</v>
      </c>
      <c r="C434" s="3">
        <f>T_ExDate[[#This Row],[EnDate]]</f>
        <v>44707</v>
      </c>
      <c r="D434">
        <f>WEEKDAY(T_ExDate[[#This Row],[EnDate]])</f>
        <v>5</v>
      </c>
      <c r="E434" t="str">
        <f>VLOOKUP(T_ExDate[[#This Row],[Day]],T_Day[],2,FALSE)</f>
        <v>THU</v>
      </c>
      <c r="F434" t="str">
        <f>VLOOKUP(T_ExDate[[#This Row],[Day]],T_Day[],3,FALSE)</f>
        <v>پنجشنبه</v>
      </c>
      <c r="G434">
        <f>ROUNDDOWN(T_ExDate[[#This Row],[DateID]]/7,0)-_xlfn.XLOOKUP(T_ExDate[[#This Row],[FaYear]],T_WeekNumberOrigin[Year],T_WeekNumberOrigin[GeneralWeekNumberofFirstDayofYear])</f>
        <v>10</v>
      </c>
      <c r="H434" t="str">
        <f>TEXT(T_ExDate[[#This Row],[DateID]],"[$-fa-IR,16]yyyy")</f>
        <v>1401</v>
      </c>
      <c r="I434" t="str">
        <f>TEXT(T_ExDate[[#This Row],[DateID]],"[$-fa-IR,16]mm")</f>
        <v>03</v>
      </c>
      <c r="J434" t="str">
        <f>VLOOKUP(T_ExDate[[#This Row],[FaMonth]],T_Month[],2,FALSE)</f>
        <v>خرداد</v>
      </c>
      <c r="K434" t="str">
        <f>TEXT(T_ExDate[[#This Row],[DateID]],"[$-fa-IR,16]dd")</f>
        <v>05</v>
      </c>
      <c r="L434" t="str">
        <f>TEXT(T_ExDate[[#This Row],[DateID]],"[$-ar-SA,17]yyyy")</f>
        <v>1443</v>
      </c>
      <c r="M434" t="str">
        <f>TEXT(T_ExDate[[#This Row],[DateID]],"[$-ar-SA,17]mm")</f>
        <v>10</v>
      </c>
      <c r="N434" t="str">
        <f>VLOOKUP(T_ExDate[[#This Row],[ArMonth]],T_Month[],3,FALSE)</f>
        <v>شوال</v>
      </c>
      <c r="O434" t="str">
        <f>TEXT(T_ExDate[[#This Row],[DateID]],"[$-ar-SA,17]dd")</f>
        <v>25</v>
      </c>
      <c r="P434" t="str">
        <f>_xlfn.CONCAT(T_ExDate[[#This Row],[FaYear]],"-",T_ExDate[[#This Row],[FaMonth]],"-",T_ExDate[[#This Row],[FaDayDate]])</f>
        <v>1401-03-05</v>
      </c>
    </row>
    <row r="435" spans="1:16" x14ac:dyDescent="0.4">
      <c r="A435" s="1">
        <f>T_ExDate[[#This Row],[EnDate]]</f>
        <v>44708</v>
      </c>
      <c r="B435" s="2">
        <v>44708</v>
      </c>
      <c r="C435" s="3">
        <f>T_ExDate[[#This Row],[EnDate]]</f>
        <v>44708</v>
      </c>
      <c r="D435">
        <f>WEEKDAY(T_ExDate[[#This Row],[EnDate]])</f>
        <v>6</v>
      </c>
      <c r="E435" t="str">
        <f>VLOOKUP(T_ExDate[[#This Row],[Day]],T_Day[],2,FALSE)</f>
        <v>FRI</v>
      </c>
      <c r="F435" t="str">
        <f>VLOOKUP(T_ExDate[[#This Row],[Day]],T_Day[],3,FALSE)</f>
        <v>جمعه</v>
      </c>
      <c r="G435">
        <f>ROUNDDOWN(T_ExDate[[#This Row],[DateID]]/7,0)-_xlfn.XLOOKUP(T_ExDate[[#This Row],[FaYear]],T_WeekNumberOrigin[Year],T_WeekNumberOrigin[GeneralWeekNumberofFirstDayofYear])</f>
        <v>10</v>
      </c>
      <c r="H435" t="str">
        <f>TEXT(T_ExDate[[#This Row],[DateID]],"[$-fa-IR,16]yyyy")</f>
        <v>1401</v>
      </c>
      <c r="I435" t="str">
        <f>TEXT(T_ExDate[[#This Row],[DateID]],"[$-fa-IR,16]mm")</f>
        <v>03</v>
      </c>
      <c r="J435" t="str">
        <f>VLOOKUP(T_ExDate[[#This Row],[FaMonth]],T_Month[],2,FALSE)</f>
        <v>خرداد</v>
      </c>
      <c r="K435" t="str">
        <f>TEXT(T_ExDate[[#This Row],[DateID]],"[$-fa-IR,16]dd")</f>
        <v>06</v>
      </c>
      <c r="L435" t="str">
        <f>TEXT(T_ExDate[[#This Row],[DateID]],"[$-ar-SA,17]yyyy")</f>
        <v>1443</v>
      </c>
      <c r="M435" t="str">
        <f>TEXT(T_ExDate[[#This Row],[DateID]],"[$-ar-SA,17]mm")</f>
        <v>10</v>
      </c>
      <c r="N435" t="str">
        <f>VLOOKUP(T_ExDate[[#This Row],[ArMonth]],T_Month[],3,FALSE)</f>
        <v>شوال</v>
      </c>
      <c r="O435" t="str">
        <f>TEXT(T_ExDate[[#This Row],[DateID]],"[$-ar-SA,17]dd")</f>
        <v>26</v>
      </c>
      <c r="P435" t="str">
        <f>_xlfn.CONCAT(T_ExDate[[#This Row],[FaYear]],"-",T_ExDate[[#This Row],[FaMonth]],"-",T_ExDate[[#This Row],[FaDayDate]])</f>
        <v>1401-03-06</v>
      </c>
    </row>
    <row r="436" spans="1:16" x14ac:dyDescent="0.4">
      <c r="A436" s="1">
        <f>T_ExDate[[#This Row],[EnDate]]</f>
        <v>44709</v>
      </c>
      <c r="B436" s="2">
        <v>44709</v>
      </c>
      <c r="C436" s="3">
        <f>T_ExDate[[#This Row],[EnDate]]</f>
        <v>44709</v>
      </c>
      <c r="D436">
        <f>WEEKDAY(T_ExDate[[#This Row],[EnDate]])</f>
        <v>7</v>
      </c>
      <c r="E436" t="str">
        <f>VLOOKUP(T_ExDate[[#This Row],[Day]],T_Day[],2,FALSE)</f>
        <v>SAT</v>
      </c>
      <c r="F436" t="str">
        <f>VLOOKUP(T_ExDate[[#This Row],[Day]],T_Day[],3,FALSE)</f>
        <v>شنبه</v>
      </c>
      <c r="G436">
        <f>ROUNDDOWN(T_ExDate[[#This Row],[DateID]]/7,0)-_xlfn.XLOOKUP(T_ExDate[[#This Row],[FaYear]],T_WeekNumberOrigin[Year],T_WeekNumberOrigin[GeneralWeekNumberofFirstDayofYear])</f>
        <v>11</v>
      </c>
      <c r="H436" t="str">
        <f>TEXT(T_ExDate[[#This Row],[DateID]],"[$-fa-IR,16]yyyy")</f>
        <v>1401</v>
      </c>
      <c r="I436" t="str">
        <f>TEXT(T_ExDate[[#This Row],[DateID]],"[$-fa-IR,16]mm")</f>
        <v>03</v>
      </c>
      <c r="J436" t="str">
        <f>VLOOKUP(T_ExDate[[#This Row],[FaMonth]],T_Month[],2,FALSE)</f>
        <v>خرداد</v>
      </c>
      <c r="K436" t="str">
        <f>TEXT(T_ExDate[[#This Row],[DateID]],"[$-fa-IR,16]dd")</f>
        <v>07</v>
      </c>
      <c r="L436" t="str">
        <f>TEXT(T_ExDate[[#This Row],[DateID]],"[$-ar-SA,17]yyyy")</f>
        <v>1443</v>
      </c>
      <c r="M436" t="str">
        <f>TEXT(T_ExDate[[#This Row],[DateID]],"[$-ar-SA,17]mm")</f>
        <v>10</v>
      </c>
      <c r="N436" t="str">
        <f>VLOOKUP(T_ExDate[[#This Row],[ArMonth]],T_Month[],3,FALSE)</f>
        <v>شوال</v>
      </c>
      <c r="O436" t="str">
        <f>TEXT(T_ExDate[[#This Row],[DateID]],"[$-ar-SA,17]dd")</f>
        <v>27</v>
      </c>
      <c r="P436" t="str">
        <f>_xlfn.CONCAT(T_ExDate[[#This Row],[FaYear]],"-",T_ExDate[[#This Row],[FaMonth]],"-",T_ExDate[[#This Row],[FaDayDate]])</f>
        <v>1401-03-07</v>
      </c>
    </row>
    <row r="437" spans="1:16" x14ac:dyDescent="0.4">
      <c r="A437" s="1">
        <f>T_ExDate[[#This Row],[EnDate]]</f>
        <v>44710</v>
      </c>
      <c r="B437" s="2">
        <v>44710</v>
      </c>
      <c r="C437" s="3">
        <f>T_ExDate[[#This Row],[EnDate]]</f>
        <v>44710</v>
      </c>
      <c r="D437">
        <f>WEEKDAY(T_ExDate[[#This Row],[EnDate]])</f>
        <v>1</v>
      </c>
      <c r="E437" t="str">
        <f>VLOOKUP(T_ExDate[[#This Row],[Day]],T_Day[],2,FALSE)</f>
        <v>SUN</v>
      </c>
      <c r="F437" t="str">
        <f>VLOOKUP(T_ExDate[[#This Row],[Day]],T_Day[],3,FALSE)</f>
        <v>یکشنبه</v>
      </c>
      <c r="G437">
        <f>ROUNDDOWN(T_ExDate[[#This Row],[DateID]]/7,0)-_xlfn.XLOOKUP(T_ExDate[[#This Row],[FaYear]],T_WeekNumberOrigin[Year],T_WeekNumberOrigin[GeneralWeekNumberofFirstDayofYear])</f>
        <v>11</v>
      </c>
      <c r="H437" t="str">
        <f>TEXT(T_ExDate[[#This Row],[DateID]],"[$-fa-IR,16]yyyy")</f>
        <v>1401</v>
      </c>
      <c r="I437" t="str">
        <f>TEXT(T_ExDate[[#This Row],[DateID]],"[$-fa-IR,16]mm")</f>
        <v>03</v>
      </c>
      <c r="J437" t="str">
        <f>VLOOKUP(T_ExDate[[#This Row],[FaMonth]],T_Month[],2,FALSE)</f>
        <v>خرداد</v>
      </c>
      <c r="K437" t="str">
        <f>TEXT(T_ExDate[[#This Row],[DateID]],"[$-fa-IR,16]dd")</f>
        <v>08</v>
      </c>
      <c r="L437" t="str">
        <f>TEXT(T_ExDate[[#This Row],[DateID]],"[$-ar-SA,17]yyyy")</f>
        <v>1443</v>
      </c>
      <c r="M437" t="str">
        <f>TEXT(T_ExDate[[#This Row],[DateID]],"[$-ar-SA,17]mm")</f>
        <v>10</v>
      </c>
      <c r="N437" t="str">
        <f>VLOOKUP(T_ExDate[[#This Row],[ArMonth]],T_Month[],3,FALSE)</f>
        <v>شوال</v>
      </c>
      <c r="O437" t="str">
        <f>TEXT(T_ExDate[[#This Row],[DateID]],"[$-ar-SA,17]dd")</f>
        <v>28</v>
      </c>
      <c r="P437" t="str">
        <f>_xlfn.CONCAT(T_ExDate[[#This Row],[FaYear]],"-",T_ExDate[[#This Row],[FaMonth]],"-",T_ExDate[[#This Row],[FaDayDate]])</f>
        <v>1401-03-08</v>
      </c>
    </row>
    <row r="438" spans="1:16" x14ac:dyDescent="0.4">
      <c r="A438" s="1">
        <f>T_ExDate[[#This Row],[EnDate]]</f>
        <v>44711</v>
      </c>
      <c r="B438" s="2">
        <v>44711</v>
      </c>
      <c r="C438" s="3">
        <f>T_ExDate[[#This Row],[EnDate]]</f>
        <v>44711</v>
      </c>
      <c r="D438">
        <f>WEEKDAY(T_ExDate[[#This Row],[EnDate]])</f>
        <v>2</v>
      </c>
      <c r="E438" t="str">
        <f>VLOOKUP(T_ExDate[[#This Row],[Day]],T_Day[],2,FALSE)</f>
        <v>MON</v>
      </c>
      <c r="F438" t="str">
        <f>VLOOKUP(T_ExDate[[#This Row],[Day]],T_Day[],3,FALSE)</f>
        <v>دوشنبه</v>
      </c>
      <c r="G438">
        <f>ROUNDDOWN(T_ExDate[[#This Row],[DateID]]/7,0)-_xlfn.XLOOKUP(T_ExDate[[#This Row],[FaYear]],T_WeekNumberOrigin[Year],T_WeekNumberOrigin[GeneralWeekNumberofFirstDayofYear])</f>
        <v>11</v>
      </c>
      <c r="H438" t="str">
        <f>TEXT(T_ExDate[[#This Row],[DateID]],"[$-fa-IR,16]yyyy")</f>
        <v>1401</v>
      </c>
      <c r="I438" t="str">
        <f>TEXT(T_ExDate[[#This Row],[DateID]],"[$-fa-IR,16]mm")</f>
        <v>03</v>
      </c>
      <c r="J438" t="str">
        <f>VLOOKUP(T_ExDate[[#This Row],[FaMonth]],T_Month[],2,FALSE)</f>
        <v>خرداد</v>
      </c>
      <c r="K438" t="str">
        <f>TEXT(T_ExDate[[#This Row],[DateID]],"[$-fa-IR,16]dd")</f>
        <v>09</v>
      </c>
      <c r="L438" t="str">
        <f>TEXT(T_ExDate[[#This Row],[DateID]],"[$-ar-SA,17]yyyy")</f>
        <v>1443</v>
      </c>
      <c r="M438" t="str">
        <f>TEXT(T_ExDate[[#This Row],[DateID]],"[$-ar-SA,17]mm")</f>
        <v>10</v>
      </c>
      <c r="N438" t="str">
        <f>VLOOKUP(T_ExDate[[#This Row],[ArMonth]],T_Month[],3,FALSE)</f>
        <v>شوال</v>
      </c>
      <c r="O438" t="str">
        <f>TEXT(T_ExDate[[#This Row],[DateID]],"[$-ar-SA,17]dd")</f>
        <v>29</v>
      </c>
      <c r="P438" t="str">
        <f>_xlfn.CONCAT(T_ExDate[[#This Row],[FaYear]],"-",T_ExDate[[#This Row],[FaMonth]],"-",T_ExDate[[#This Row],[FaDayDate]])</f>
        <v>1401-03-09</v>
      </c>
    </row>
    <row r="439" spans="1:16" x14ac:dyDescent="0.4">
      <c r="A439" s="1">
        <f>T_ExDate[[#This Row],[EnDate]]</f>
        <v>44712</v>
      </c>
      <c r="B439" s="2">
        <v>44712</v>
      </c>
      <c r="C439" s="3">
        <f>T_ExDate[[#This Row],[EnDate]]</f>
        <v>44712</v>
      </c>
      <c r="D439">
        <f>WEEKDAY(T_ExDate[[#This Row],[EnDate]])</f>
        <v>3</v>
      </c>
      <c r="E439" t="str">
        <f>VLOOKUP(T_ExDate[[#This Row],[Day]],T_Day[],2,FALSE)</f>
        <v>TUE</v>
      </c>
      <c r="F439" t="str">
        <f>VLOOKUP(T_ExDate[[#This Row],[Day]],T_Day[],3,FALSE)</f>
        <v>سه شنبه</v>
      </c>
      <c r="G439">
        <f>ROUNDDOWN(T_ExDate[[#This Row],[DateID]]/7,0)-_xlfn.XLOOKUP(T_ExDate[[#This Row],[FaYear]],T_WeekNumberOrigin[Year],T_WeekNumberOrigin[GeneralWeekNumberofFirstDayofYear])</f>
        <v>11</v>
      </c>
      <c r="H439" t="str">
        <f>TEXT(T_ExDate[[#This Row],[DateID]],"[$-fa-IR,16]yyyy")</f>
        <v>1401</v>
      </c>
      <c r="I439" t="str">
        <f>TEXT(T_ExDate[[#This Row],[DateID]],"[$-fa-IR,16]mm")</f>
        <v>03</v>
      </c>
      <c r="J439" t="str">
        <f>VLOOKUP(T_ExDate[[#This Row],[FaMonth]],T_Month[],2,FALSE)</f>
        <v>خرداد</v>
      </c>
      <c r="K439" t="str">
        <f>TEXT(T_ExDate[[#This Row],[DateID]],"[$-fa-IR,16]dd")</f>
        <v>10</v>
      </c>
      <c r="L439" t="str">
        <f>TEXT(T_ExDate[[#This Row],[DateID]],"[$-ar-SA,17]yyyy")</f>
        <v>1443</v>
      </c>
      <c r="M439" t="str">
        <f>TEXT(T_ExDate[[#This Row],[DateID]],"[$-ar-SA,17]mm")</f>
        <v>11</v>
      </c>
      <c r="N439" t="str">
        <f>VLOOKUP(T_ExDate[[#This Row],[ArMonth]],T_Month[],3,FALSE)</f>
        <v>ذی‌القعده</v>
      </c>
      <c r="O439" t="str">
        <f>TEXT(T_ExDate[[#This Row],[DateID]],"[$-ar-SA,17]dd")</f>
        <v>01</v>
      </c>
      <c r="P439" t="str">
        <f>_xlfn.CONCAT(T_ExDate[[#This Row],[FaYear]],"-",T_ExDate[[#This Row],[FaMonth]],"-",T_ExDate[[#This Row],[FaDayDate]])</f>
        <v>1401-03-10</v>
      </c>
    </row>
    <row r="440" spans="1:16" x14ac:dyDescent="0.4">
      <c r="A440" s="1">
        <f>T_ExDate[[#This Row],[EnDate]]</f>
        <v>44713</v>
      </c>
      <c r="B440" s="2">
        <v>44713</v>
      </c>
      <c r="C440" s="3">
        <f>T_ExDate[[#This Row],[EnDate]]</f>
        <v>44713</v>
      </c>
      <c r="D440">
        <f>WEEKDAY(T_ExDate[[#This Row],[EnDate]])</f>
        <v>4</v>
      </c>
      <c r="E440" t="str">
        <f>VLOOKUP(T_ExDate[[#This Row],[Day]],T_Day[],2,FALSE)</f>
        <v>WED</v>
      </c>
      <c r="F440" t="str">
        <f>VLOOKUP(T_ExDate[[#This Row],[Day]],T_Day[],3,FALSE)</f>
        <v>چهارشنبه</v>
      </c>
      <c r="G440">
        <f>ROUNDDOWN(T_ExDate[[#This Row],[DateID]]/7,0)-_xlfn.XLOOKUP(T_ExDate[[#This Row],[FaYear]],T_WeekNumberOrigin[Year],T_WeekNumberOrigin[GeneralWeekNumberofFirstDayofYear])</f>
        <v>11</v>
      </c>
      <c r="H440" t="str">
        <f>TEXT(T_ExDate[[#This Row],[DateID]],"[$-fa-IR,16]yyyy")</f>
        <v>1401</v>
      </c>
      <c r="I440" t="str">
        <f>TEXT(T_ExDate[[#This Row],[DateID]],"[$-fa-IR,16]mm")</f>
        <v>03</v>
      </c>
      <c r="J440" t="str">
        <f>VLOOKUP(T_ExDate[[#This Row],[FaMonth]],T_Month[],2,FALSE)</f>
        <v>خرداد</v>
      </c>
      <c r="K440" t="str">
        <f>TEXT(T_ExDate[[#This Row],[DateID]],"[$-fa-IR,16]dd")</f>
        <v>11</v>
      </c>
      <c r="L440" t="str">
        <f>TEXT(T_ExDate[[#This Row],[DateID]],"[$-ar-SA,17]yyyy")</f>
        <v>1443</v>
      </c>
      <c r="M440" t="str">
        <f>TEXT(T_ExDate[[#This Row],[DateID]],"[$-ar-SA,17]mm")</f>
        <v>11</v>
      </c>
      <c r="N440" t="str">
        <f>VLOOKUP(T_ExDate[[#This Row],[ArMonth]],T_Month[],3,FALSE)</f>
        <v>ذی‌القعده</v>
      </c>
      <c r="O440" t="str">
        <f>TEXT(T_ExDate[[#This Row],[DateID]],"[$-ar-SA,17]dd")</f>
        <v>02</v>
      </c>
      <c r="P440" t="str">
        <f>_xlfn.CONCAT(T_ExDate[[#This Row],[FaYear]],"-",T_ExDate[[#This Row],[FaMonth]],"-",T_ExDate[[#This Row],[FaDayDate]])</f>
        <v>1401-03-11</v>
      </c>
    </row>
    <row r="441" spans="1:16" x14ac:dyDescent="0.4">
      <c r="A441" s="1">
        <f>T_ExDate[[#This Row],[EnDate]]</f>
        <v>44714</v>
      </c>
      <c r="B441" s="2">
        <v>44714</v>
      </c>
      <c r="C441" s="3">
        <f>T_ExDate[[#This Row],[EnDate]]</f>
        <v>44714</v>
      </c>
      <c r="D441">
        <f>WEEKDAY(T_ExDate[[#This Row],[EnDate]])</f>
        <v>5</v>
      </c>
      <c r="E441" t="str">
        <f>VLOOKUP(T_ExDate[[#This Row],[Day]],T_Day[],2,FALSE)</f>
        <v>THU</v>
      </c>
      <c r="F441" t="str">
        <f>VLOOKUP(T_ExDate[[#This Row],[Day]],T_Day[],3,FALSE)</f>
        <v>پنجشنبه</v>
      </c>
      <c r="G441">
        <f>ROUNDDOWN(T_ExDate[[#This Row],[DateID]]/7,0)-_xlfn.XLOOKUP(T_ExDate[[#This Row],[FaYear]],T_WeekNumberOrigin[Year],T_WeekNumberOrigin[GeneralWeekNumberofFirstDayofYear])</f>
        <v>11</v>
      </c>
      <c r="H441" t="str">
        <f>TEXT(T_ExDate[[#This Row],[DateID]],"[$-fa-IR,16]yyyy")</f>
        <v>1401</v>
      </c>
      <c r="I441" t="str">
        <f>TEXT(T_ExDate[[#This Row],[DateID]],"[$-fa-IR,16]mm")</f>
        <v>03</v>
      </c>
      <c r="J441" t="str">
        <f>VLOOKUP(T_ExDate[[#This Row],[FaMonth]],T_Month[],2,FALSE)</f>
        <v>خرداد</v>
      </c>
      <c r="K441" t="str">
        <f>TEXT(T_ExDate[[#This Row],[DateID]],"[$-fa-IR,16]dd")</f>
        <v>12</v>
      </c>
      <c r="L441" t="str">
        <f>TEXT(T_ExDate[[#This Row],[DateID]],"[$-ar-SA,17]yyyy")</f>
        <v>1443</v>
      </c>
      <c r="M441" t="str">
        <f>TEXT(T_ExDate[[#This Row],[DateID]],"[$-ar-SA,17]mm")</f>
        <v>11</v>
      </c>
      <c r="N441" t="str">
        <f>VLOOKUP(T_ExDate[[#This Row],[ArMonth]],T_Month[],3,FALSE)</f>
        <v>ذی‌القعده</v>
      </c>
      <c r="O441" t="str">
        <f>TEXT(T_ExDate[[#This Row],[DateID]],"[$-ar-SA,17]dd")</f>
        <v>03</v>
      </c>
      <c r="P441" t="str">
        <f>_xlfn.CONCAT(T_ExDate[[#This Row],[FaYear]],"-",T_ExDate[[#This Row],[FaMonth]],"-",T_ExDate[[#This Row],[FaDayDate]])</f>
        <v>1401-03-12</v>
      </c>
    </row>
    <row r="442" spans="1:16" x14ac:dyDescent="0.4">
      <c r="A442" s="1">
        <f>T_ExDate[[#This Row],[EnDate]]</f>
        <v>44715</v>
      </c>
      <c r="B442" s="2">
        <v>44715</v>
      </c>
      <c r="C442" s="3">
        <f>T_ExDate[[#This Row],[EnDate]]</f>
        <v>44715</v>
      </c>
      <c r="D442">
        <f>WEEKDAY(T_ExDate[[#This Row],[EnDate]])</f>
        <v>6</v>
      </c>
      <c r="E442" t="str">
        <f>VLOOKUP(T_ExDate[[#This Row],[Day]],T_Day[],2,FALSE)</f>
        <v>FRI</v>
      </c>
      <c r="F442" t="str">
        <f>VLOOKUP(T_ExDate[[#This Row],[Day]],T_Day[],3,FALSE)</f>
        <v>جمعه</v>
      </c>
      <c r="G442">
        <f>ROUNDDOWN(T_ExDate[[#This Row],[DateID]]/7,0)-_xlfn.XLOOKUP(T_ExDate[[#This Row],[FaYear]],T_WeekNumberOrigin[Year],T_WeekNumberOrigin[GeneralWeekNumberofFirstDayofYear])</f>
        <v>11</v>
      </c>
      <c r="H442" t="str">
        <f>TEXT(T_ExDate[[#This Row],[DateID]],"[$-fa-IR,16]yyyy")</f>
        <v>1401</v>
      </c>
      <c r="I442" t="str">
        <f>TEXT(T_ExDate[[#This Row],[DateID]],"[$-fa-IR,16]mm")</f>
        <v>03</v>
      </c>
      <c r="J442" t="str">
        <f>VLOOKUP(T_ExDate[[#This Row],[FaMonth]],T_Month[],2,FALSE)</f>
        <v>خرداد</v>
      </c>
      <c r="K442" t="str">
        <f>TEXT(T_ExDate[[#This Row],[DateID]],"[$-fa-IR,16]dd")</f>
        <v>13</v>
      </c>
      <c r="L442" t="str">
        <f>TEXT(T_ExDate[[#This Row],[DateID]],"[$-ar-SA,17]yyyy")</f>
        <v>1443</v>
      </c>
      <c r="M442" t="str">
        <f>TEXT(T_ExDate[[#This Row],[DateID]],"[$-ar-SA,17]mm")</f>
        <v>11</v>
      </c>
      <c r="N442" t="str">
        <f>VLOOKUP(T_ExDate[[#This Row],[ArMonth]],T_Month[],3,FALSE)</f>
        <v>ذی‌القعده</v>
      </c>
      <c r="O442" t="str">
        <f>TEXT(T_ExDate[[#This Row],[DateID]],"[$-ar-SA,17]dd")</f>
        <v>04</v>
      </c>
      <c r="P442" t="str">
        <f>_xlfn.CONCAT(T_ExDate[[#This Row],[FaYear]],"-",T_ExDate[[#This Row],[FaMonth]],"-",T_ExDate[[#This Row],[FaDayDate]])</f>
        <v>1401-03-13</v>
      </c>
    </row>
    <row r="443" spans="1:16" x14ac:dyDescent="0.4">
      <c r="A443" s="1">
        <f>T_ExDate[[#This Row],[EnDate]]</f>
        <v>44716</v>
      </c>
      <c r="B443" s="2">
        <v>44716</v>
      </c>
      <c r="C443" s="3">
        <f>T_ExDate[[#This Row],[EnDate]]</f>
        <v>44716</v>
      </c>
      <c r="D443">
        <f>WEEKDAY(T_ExDate[[#This Row],[EnDate]])</f>
        <v>7</v>
      </c>
      <c r="E443" t="str">
        <f>VLOOKUP(T_ExDate[[#This Row],[Day]],T_Day[],2,FALSE)</f>
        <v>SAT</v>
      </c>
      <c r="F443" t="str">
        <f>VLOOKUP(T_ExDate[[#This Row],[Day]],T_Day[],3,FALSE)</f>
        <v>شنبه</v>
      </c>
      <c r="G443">
        <f>ROUNDDOWN(T_ExDate[[#This Row],[DateID]]/7,0)-_xlfn.XLOOKUP(T_ExDate[[#This Row],[FaYear]],T_WeekNumberOrigin[Year],T_WeekNumberOrigin[GeneralWeekNumberofFirstDayofYear])</f>
        <v>12</v>
      </c>
      <c r="H443" t="str">
        <f>TEXT(T_ExDate[[#This Row],[DateID]],"[$-fa-IR,16]yyyy")</f>
        <v>1401</v>
      </c>
      <c r="I443" t="str">
        <f>TEXT(T_ExDate[[#This Row],[DateID]],"[$-fa-IR,16]mm")</f>
        <v>03</v>
      </c>
      <c r="J443" t="str">
        <f>VLOOKUP(T_ExDate[[#This Row],[FaMonth]],T_Month[],2,FALSE)</f>
        <v>خرداد</v>
      </c>
      <c r="K443" t="str">
        <f>TEXT(T_ExDate[[#This Row],[DateID]],"[$-fa-IR,16]dd")</f>
        <v>14</v>
      </c>
      <c r="L443" t="str">
        <f>TEXT(T_ExDate[[#This Row],[DateID]],"[$-ar-SA,17]yyyy")</f>
        <v>1443</v>
      </c>
      <c r="M443" t="str">
        <f>TEXT(T_ExDate[[#This Row],[DateID]],"[$-ar-SA,17]mm")</f>
        <v>11</v>
      </c>
      <c r="N443" t="str">
        <f>VLOOKUP(T_ExDate[[#This Row],[ArMonth]],T_Month[],3,FALSE)</f>
        <v>ذی‌القعده</v>
      </c>
      <c r="O443" t="str">
        <f>TEXT(T_ExDate[[#This Row],[DateID]],"[$-ar-SA,17]dd")</f>
        <v>05</v>
      </c>
      <c r="P443" t="str">
        <f>_xlfn.CONCAT(T_ExDate[[#This Row],[FaYear]],"-",T_ExDate[[#This Row],[FaMonth]],"-",T_ExDate[[#This Row],[FaDayDate]])</f>
        <v>1401-03-14</v>
      </c>
    </row>
    <row r="444" spans="1:16" x14ac:dyDescent="0.4">
      <c r="A444" s="1">
        <f>T_ExDate[[#This Row],[EnDate]]</f>
        <v>44717</v>
      </c>
      <c r="B444" s="2">
        <v>44717</v>
      </c>
      <c r="C444" s="3">
        <f>T_ExDate[[#This Row],[EnDate]]</f>
        <v>44717</v>
      </c>
      <c r="D444">
        <f>WEEKDAY(T_ExDate[[#This Row],[EnDate]])</f>
        <v>1</v>
      </c>
      <c r="E444" t="str">
        <f>VLOOKUP(T_ExDate[[#This Row],[Day]],T_Day[],2,FALSE)</f>
        <v>SUN</v>
      </c>
      <c r="F444" t="str">
        <f>VLOOKUP(T_ExDate[[#This Row],[Day]],T_Day[],3,FALSE)</f>
        <v>یکشنبه</v>
      </c>
      <c r="G444">
        <f>ROUNDDOWN(T_ExDate[[#This Row],[DateID]]/7,0)-_xlfn.XLOOKUP(T_ExDate[[#This Row],[FaYear]],T_WeekNumberOrigin[Year],T_WeekNumberOrigin[GeneralWeekNumberofFirstDayofYear])</f>
        <v>12</v>
      </c>
      <c r="H444" t="str">
        <f>TEXT(T_ExDate[[#This Row],[DateID]],"[$-fa-IR,16]yyyy")</f>
        <v>1401</v>
      </c>
      <c r="I444" t="str">
        <f>TEXT(T_ExDate[[#This Row],[DateID]],"[$-fa-IR,16]mm")</f>
        <v>03</v>
      </c>
      <c r="J444" t="str">
        <f>VLOOKUP(T_ExDate[[#This Row],[FaMonth]],T_Month[],2,FALSE)</f>
        <v>خرداد</v>
      </c>
      <c r="K444" t="str">
        <f>TEXT(T_ExDate[[#This Row],[DateID]],"[$-fa-IR,16]dd")</f>
        <v>15</v>
      </c>
      <c r="L444" t="str">
        <f>TEXT(T_ExDate[[#This Row],[DateID]],"[$-ar-SA,17]yyyy")</f>
        <v>1443</v>
      </c>
      <c r="M444" t="str">
        <f>TEXT(T_ExDate[[#This Row],[DateID]],"[$-ar-SA,17]mm")</f>
        <v>11</v>
      </c>
      <c r="N444" t="str">
        <f>VLOOKUP(T_ExDate[[#This Row],[ArMonth]],T_Month[],3,FALSE)</f>
        <v>ذی‌القعده</v>
      </c>
      <c r="O444" t="str">
        <f>TEXT(T_ExDate[[#This Row],[DateID]],"[$-ar-SA,17]dd")</f>
        <v>06</v>
      </c>
      <c r="P444" t="str">
        <f>_xlfn.CONCAT(T_ExDate[[#This Row],[FaYear]],"-",T_ExDate[[#This Row],[FaMonth]],"-",T_ExDate[[#This Row],[FaDayDate]])</f>
        <v>1401-03-15</v>
      </c>
    </row>
    <row r="445" spans="1:16" x14ac:dyDescent="0.4">
      <c r="A445" s="1">
        <f>T_ExDate[[#This Row],[EnDate]]</f>
        <v>44718</v>
      </c>
      <c r="B445" s="2">
        <v>44718</v>
      </c>
      <c r="C445" s="3">
        <f>T_ExDate[[#This Row],[EnDate]]</f>
        <v>44718</v>
      </c>
      <c r="D445">
        <f>WEEKDAY(T_ExDate[[#This Row],[EnDate]])</f>
        <v>2</v>
      </c>
      <c r="E445" t="str">
        <f>VLOOKUP(T_ExDate[[#This Row],[Day]],T_Day[],2,FALSE)</f>
        <v>MON</v>
      </c>
      <c r="F445" t="str">
        <f>VLOOKUP(T_ExDate[[#This Row],[Day]],T_Day[],3,FALSE)</f>
        <v>دوشنبه</v>
      </c>
      <c r="G445">
        <f>ROUNDDOWN(T_ExDate[[#This Row],[DateID]]/7,0)-_xlfn.XLOOKUP(T_ExDate[[#This Row],[FaYear]],T_WeekNumberOrigin[Year],T_WeekNumberOrigin[GeneralWeekNumberofFirstDayofYear])</f>
        <v>12</v>
      </c>
      <c r="H445" t="str">
        <f>TEXT(T_ExDate[[#This Row],[DateID]],"[$-fa-IR,16]yyyy")</f>
        <v>1401</v>
      </c>
      <c r="I445" t="str">
        <f>TEXT(T_ExDate[[#This Row],[DateID]],"[$-fa-IR,16]mm")</f>
        <v>03</v>
      </c>
      <c r="J445" t="str">
        <f>VLOOKUP(T_ExDate[[#This Row],[FaMonth]],T_Month[],2,FALSE)</f>
        <v>خرداد</v>
      </c>
      <c r="K445" t="str">
        <f>TEXT(T_ExDate[[#This Row],[DateID]],"[$-fa-IR,16]dd")</f>
        <v>16</v>
      </c>
      <c r="L445" t="str">
        <f>TEXT(T_ExDate[[#This Row],[DateID]],"[$-ar-SA,17]yyyy")</f>
        <v>1443</v>
      </c>
      <c r="M445" t="str">
        <f>TEXT(T_ExDate[[#This Row],[DateID]],"[$-ar-SA,17]mm")</f>
        <v>11</v>
      </c>
      <c r="N445" t="str">
        <f>VLOOKUP(T_ExDate[[#This Row],[ArMonth]],T_Month[],3,FALSE)</f>
        <v>ذی‌القعده</v>
      </c>
      <c r="O445" t="str">
        <f>TEXT(T_ExDate[[#This Row],[DateID]],"[$-ar-SA,17]dd")</f>
        <v>07</v>
      </c>
      <c r="P445" t="str">
        <f>_xlfn.CONCAT(T_ExDate[[#This Row],[FaYear]],"-",T_ExDate[[#This Row],[FaMonth]],"-",T_ExDate[[#This Row],[FaDayDate]])</f>
        <v>1401-03-16</v>
      </c>
    </row>
    <row r="446" spans="1:16" x14ac:dyDescent="0.4">
      <c r="A446" s="1">
        <f>T_ExDate[[#This Row],[EnDate]]</f>
        <v>44719</v>
      </c>
      <c r="B446" s="2">
        <v>44719</v>
      </c>
      <c r="C446" s="3">
        <f>T_ExDate[[#This Row],[EnDate]]</f>
        <v>44719</v>
      </c>
      <c r="D446">
        <f>WEEKDAY(T_ExDate[[#This Row],[EnDate]])</f>
        <v>3</v>
      </c>
      <c r="E446" t="str">
        <f>VLOOKUP(T_ExDate[[#This Row],[Day]],T_Day[],2,FALSE)</f>
        <v>TUE</v>
      </c>
      <c r="F446" t="str">
        <f>VLOOKUP(T_ExDate[[#This Row],[Day]],T_Day[],3,FALSE)</f>
        <v>سه شنبه</v>
      </c>
      <c r="G446">
        <f>ROUNDDOWN(T_ExDate[[#This Row],[DateID]]/7,0)-_xlfn.XLOOKUP(T_ExDate[[#This Row],[FaYear]],T_WeekNumberOrigin[Year],T_WeekNumberOrigin[GeneralWeekNumberofFirstDayofYear])</f>
        <v>12</v>
      </c>
      <c r="H446" t="str">
        <f>TEXT(T_ExDate[[#This Row],[DateID]],"[$-fa-IR,16]yyyy")</f>
        <v>1401</v>
      </c>
      <c r="I446" t="str">
        <f>TEXT(T_ExDate[[#This Row],[DateID]],"[$-fa-IR,16]mm")</f>
        <v>03</v>
      </c>
      <c r="J446" t="str">
        <f>VLOOKUP(T_ExDate[[#This Row],[FaMonth]],T_Month[],2,FALSE)</f>
        <v>خرداد</v>
      </c>
      <c r="K446" t="str">
        <f>TEXT(T_ExDate[[#This Row],[DateID]],"[$-fa-IR,16]dd")</f>
        <v>17</v>
      </c>
      <c r="L446" t="str">
        <f>TEXT(T_ExDate[[#This Row],[DateID]],"[$-ar-SA,17]yyyy")</f>
        <v>1443</v>
      </c>
      <c r="M446" t="str">
        <f>TEXT(T_ExDate[[#This Row],[DateID]],"[$-ar-SA,17]mm")</f>
        <v>11</v>
      </c>
      <c r="N446" t="str">
        <f>VLOOKUP(T_ExDate[[#This Row],[ArMonth]],T_Month[],3,FALSE)</f>
        <v>ذی‌القعده</v>
      </c>
      <c r="O446" t="str">
        <f>TEXT(T_ExDate[[#This Row],[DateID]],"[$-ar-SA,17]dd")</f>
        <v>08</v>
      </c>
      <c r="P446" t="str">
        <f>_xlfn.CONCAT(T_ExDate[[#This Row],[FaYear]],"-",T_ExDate[[#This Row],[FaMonth]],"-",T_ExDate[[#This Row],[FaDayDate]])</f>
        <v>1401-03-17</v>
      </c>
    </row>
    <row r="447" spans="1:16" x14ac:dyDescent="0.4">
      <c r="A447" s="1">
        <f>T_ExDate[[#This Row],[EnDate]]</f>
        <v>44720</v>
      </c>
      <c r="B447" s="2">
        <v>44720</v>
      </c>
      <c r="C447" s="3">
        <f>T_ExDate[[#This Row],[EnDate]]</f>
        <v>44720</v>
      </c>
      <c r="D447">
        <f>WEEKDAY(T_ExDate[[#This Row],[EnDate]])</f>
        <v>4</v>
      </c>
      <c r="E447" t="str">
        <f>VLOOKUP(T_ExDate[[#This Row],[Day]],T_Day[],2,FALSE)</f>
        <v>WED</v>
      </c>
      <c r="F447" t="str">
        <f>VLOOKUP(T_ExDate[[#This Row],[Day]],T_Day[],3,FALSE)</f>
        <v>چهارشنبه</v>
      </c>
      <c r="G447">
        <f>ROUNDDOWN(T_ExDate[[#This Row],[DateID]]/7,0)-_xlfn.XLOOKUP(T_ExDate[[#This Row],[FaYear]],T_WeekNumberOrigin[Year],T_WeekNumberOrigin[GeneralWeekNumberofFirstDayofYear])</f>
        <v>12</v>
      </c>
      <c r="H447" t="str">
        <f>TEXT(T_ExDate[[#This Row],[DateID]],"[$-fa-IR,16]yyyy")</f>
        <v>1401</v>
      </c>
      <c r="I447" t="str">
        <f>TEXT(T_ExDate[[#This Row],[DateID]],"[$-fa-IR,16]mm")</f>
        <v>03</v>
      </c>
      <c r="J447" t="str">
        <f>VLOOKUP(T_ExDate[[#This Row],[FaMonth]],T_Month[],2,FALSE)</f>
        <v>خرداد</v>
      </c>
      <c r="K447" t="str">
        <f>TEXT(T_ExDate[[#This Row],[DateID]],"[$-fa-IR,16]dd")</f>
        <v>18</v>
      </c>
      <c r="L447" t="str">
        <f>TEXT(T_ExDate[[#This Row],[DateID]],"[$-ar-SA,17]yyyy")</f>
        <v>1443</v>
      </c>
      <c r="M447" t="str">
        <f>TEXT(T_ExDate[[#This Row],[DateID]],"[$-ar-SA,17]mm")</f>
        <v>11</v>
      </c>
      <c r="N447" t="str">
        <f>VLOOKUP(T_ExDate[[#This Row],[ArMonth]],T_Month[],3,FALSE)</f>
        <v>ذی‌القعده</v>
      </c>
      <c r="O447" t="str">
        <f>TEXT(T_ExDate[[#This Row],[DateID]],"[$-ar-SA,17]dd")</f>
        <v>09</v>
      </c>
      <c r="P447" t="str">
        <f>_xlfn.CONCAT(T_ExDate[[#This Row],[FaYear]],"-",T_ExDate[[#This Row],[FaMonth]],"-",T_ExDate[[#This Row],[FaDayDate]])</f>
        <v>1401-03-18</v>
      </c>
    </row>
    <row r="448" spans="1:16" x14ac:dyDescent="0.4">
      <c r="A448" s="1">
        <f>T_ExDate[[#This Row],[EnDate]]</f>
        <v>44721</v>
      </c>
      <c r="B448" s="2">
        <v>44721</v>
      </c>
      <c r="C448" s="3">
        <f>T_ExDate[[#This Row],[EnDate]]</f>
        <v>44721</v>
      </c>
      <c r="D448">
        <f>WEEKDAY(T_ExDate[[#This Row],[EnDate]])</f>
        <v>5</v>
      </c>
      <c r="E448" t="str">
        <f>VLOOKUP(T_ExDate[[#This Row],[Day]],T_Day[],2,FALSE)</f>
        <v>THU</v>
      </c>
      <c r="F448" t="str">
        <f>VLOOKUP(T_ExDate[[#This Row],[Day]],T_Day[],3,FALSE)</f>
        <v>پنجشنبه</v>
      </c>
      <c r="G448">
        <f>ROUNDDOWN(T_ExDate[[#This Row],[DateID]]/7,0)-_xlfn.XLOOKUP(T_ExDate[[#This Row],[FaYear]],T_WeekNumberOrigin[Year],T_WeekNumberOrigin[GeneralWeekNumberofFirstDayofYear])</f>
        <v>12</v>
      </c>
      <c r="H448" t="str">
        <f>TEXT(T_ExDate[[#This Row],[DateID]],"[$-fa-IR,16]yyyy")</f>
        <v>1401</v>
      </c>
      <c r="I448" t="str">
        <f>TEXT(T_ExDate[[#This Row],[DateID]],"[$-fa-IR,16]mm")</f>
        <v>03</v>
      </c>
      <c r="J448" t="str">
        <f>VLOOKUP(T_ExDate[[#This Row],[FaMonth]],T_Month[],2,FALSE)</f>
        <v>خرداد</v>
      </c>
      <c r="K448" t="str">
        <f>TEXT(T_ExDate[[#This Row],[DateID]],"[$-fa-IR,16]dd")</f>
        <v>19</v>
      </c>
      <c r="L448" t="str">
        <f>TEXT(T_ExDate[[#This Row],[DateID]],"[$-ar-SA,17]yyyy")</f>
        <v>1443</v>
      </c>
      <c r="M448" t="str">
        <f>TEXT(T_ExDate[[#This Row],[DateID]],"[$-ar-SA,17]mm")</f>
        <v>11</v>
      </c>
      <c r="N448" t="str">
        <f>VLOOKUP(T_ExDate[[#This Row],[ArMonth]],T_Month[],3,FALSE)</f>
        <v>ذی‌القعده</v>
      </c>
      <c r="O448" t="str">
        <f>TEXT(T_ExDate[[#This Row],[DateID]],"[$-ar-SA,17]dd")</f>
        <v>10</v>
      </c>
      <c r="P448" t="str">
        <f>_xlfn.CONCAT(T_ExDate[[#This Row],[FaYear]],"-",T_ExDate[[#This Row],[FaMonth]],"-",T_ExDate[[#This Row],[FaDayDate]])</f>
        <v>1401-03-19</v>
      </c>
    </row>
    <row r="449" spans="1:16" x14ac:dyDescent="0.4">
      <c r="A449" s="1">
        <f>T_ExDate[[#This Row],[EnDate]]</f>
        <v>44722</v>
      </c>
      <c r="B449" s="2">
        <v>44722</v>
      </c>
      <c r="C449" s="3">
        <f>T_ExDate[[#This Row],[EnDate]]</f>
        <v>44722</v>
      </c>
      <c r="D449">
        <f>WEEKDAY(T_ExDate[[#This Row],[EnDate]])</f>
        <v>6</v>
      </c>
      <c r="E449" t="str">
        <f>VLOOKUP(T_ExDate[[#This Row],[Day]],T_Day[],2,FALSE)</f>
        <v>FRI</v>
      </c>
      <c r="F449" t="str">
        <f>VLOOKUP(T_ExDate[[#This Row],[Day]],T_Day[],3,FALSE)</f>
        <v>جمعه</v>
      </c>
      <c r="G449">
        <f>ROUNDDOWN(T_ExDate[[#This Row],[DateID]]/7,0)-_xlfn.XLOOKUP(T_ExDate[[#This Row],[FaYear]],T_WeekNumberOrigin[Year],T_WeekNumberOrigin[GeneralWeekNumberofFirstDayofYear])</f>
        <v>12</v>
      </c>
      <c r="H449" t="str">
        <f>TEXT(T_ExDate[[#This Row],[DateID]],"[$-fa-IR,16]yyyy")</f>
        <v>1401</v>
      </c>
      <c r="I449" t="str">
        <f>TEXT(T_ExDate[[#This Row],[DateID]],"[$-fa-IR,16]mm")</f>
        <v>03</v>
      </c>
      <c r="J449" t="str">
        <f>VLOOKUP(T_ExDate[[#This Row],[FaMonth]],T_Month[],2,FALSE)</f>
        <v>خرداد</v>
      </c>
      <c r="K449" t="str">
        <f>TEXT(T_ExDate[[#This Row],[DateID]],"[$-fa-IR,16]dd")</f>
        <v>20</v>
      </c>
      <c r="L449" t="str">
        <f>TEXT(T_ExDate[[#This Row],[DateID]],"[$-ar-SA,17]yyyy")</f>
        <v>1443</v>
      </c>
      <c r="M449" t="str">
        <f>TEXT(T_ExDate[[#This Row],[DateID]],"[$-ar-SA,17]mm")</f>
        <v>11</v>
      </c>
      <c r="N449" t="str">
        <f>VLOOKUP(T_ExDate[[#This Row],[ArMonth]],T_Month[],3,FALSE)</f>
        <v>ذی‌القعده</v>
      </c>
      <c r="O449" t="str">
        <f>TEXT(T_ExDate[[#This Row],[DateID]],"[$-ar-SA,17]dd")</f>
        <v>11</v>
      </c>
      <c r="P449" t="str">
        <f>_xlfn.CONCAT(T_ExDate[[#This Row],[FaYear]],"-",T_ExDate[[#This Row],[FaMonth]],"-",T_ExDate[[#This Row],[FaDayDate]])</f>
        <v>1401-03-20</v>
      </c>
    </row>
    <row r="450" spans="1:16" x14ac:dyDescent="0.4">
      <c r="A450" s="1">
        <f>T_ExDate[[#This Row],[EnDate]]</f>
        <v>44723</v>
      </c>
      <c r="B450" s="2">
        <v>44723</v>
      </c>
      <c r="C450" s="3">
        <f>T_ExDate[[#This Row],[EnDate]]</f>
        <v>44723</v>
      </c>
      <c r="D450">
        <f>WEEKDAY(T_ExDate[[#This Row],[EnDate]])</f>
        <v>7</v>
      </c>
      <c r="E450" t="str">
        <f>VLOOKUP(T_ExDate[[#This Row],[Day]],T_Day[],2,FALSE)</f>
        <v>SAT</v>
      </c>
      <c r="F450" t="str">
        <f>VLOOKUP(T_ExDate[[#This Row],[Day]],T_Day[],3,FALSE)</f>
        <v>شنبه</v>
      </c>
      <c r="G450">
        <f>ROUNDDOWN(T_ExDate[[#This Row],[DateID]]/7,0)-_xlfn.XLOOKUP(T_ExDate[[#This Row],[FaYear]],T_WeekNumberOrigin[Year],T_WeekNumberOrigin[GeneralWeekNumberofFirstDayofYear])</f>
        <v>13</v>
      </c>
      <c r="H450" t="str">
        <f>TEXT(T_ExDate[[#This Row],[DateID]],"[$-fa-IR,16]yyyy")</f>
        <v>1401</v>
      </c>
      <c r="I450" t="str">
        <f>TEXT(T_ExDate[[#This Row],[DateID]],"[$-fa-IR,16]mm")</f>
        <v>03</v>
      </c>
      <c r="J450" t="str">
        <f>VLOOKUP(T_ExDate[[#This Row],[FaMonth]],T_Month[],2,FALSE)</f>
        <v>خرداد</v>
      </c>
      <c r="K450" t="str">
        <f>TEXT(T_ExDate[[#This Row],[DateID]],"[$-fa-IR,16]dd")</f>
        <v>21</v>
      </c>
      <c r="L450" t="str">
        <f>TEXT(T_ExDate[[#This Row],[DateID]],"[$-ar-SA,17]yyyy")</f>
        <v>1443</v>
      </c>
      <c r="M450" t="str">
        <f>TEXT(T_ExDate[[#This Row],[DateID]],"[$-ar-SA,17]mm")</f>
        <v>11</v>
      </c>
      <c r="N450" t="str">
        <f>VLOOKUP(T_ExDate[[#This Row],[ArMonth]],T_Month[],3,FALSE)</f>
        <v>ذی‌القعده</v>
      </c>
      <c r="O450" t="str">
        <f>TEXT(T_ExDate[[#This Row],[DateID]],"[$-ar-SA,17]dd")</f>
        <v>12</v>
      </c>
      <c r="P450" t="str">
        <f>_xlfn.CONCAT(T_ExDate[[#This Row],[FaYear]],"-",T_ExDate[[#This Row],[FaMonth]],"-",T_ExDate[[#This Row],[FaDayDate]])</f>
        <v>1401-03-21</v>
      </c>
    </row>
    <row r="451" spans="1:16" x14ac:dyDescent="0.4">
      <c r="A451" s="1">
        <f>T_ExDate[[#This Row],[EnDate]]</f>
        <v>44724</v>
      </c>
      <c r="B451" s="2">
        <v>44724</v>
      </c>
      <c r="C451" s="3">
        <f>T_ExDate[[#This Row],[EnDate]]</f>
        <v>44724</v>
      </c>
      <c r="D451">
        <f>WEEKDAY(T_ExDate[[#This Row],[EnDate]])</f>
        <v>1</v>
      </c>
      <c r="E451" t="str">
        <f>VLOOKUP(T_ExDate[[#This Row],[Day]],T_Day[],2,FALSE)</f>
        <v>SUN</v>
      </c>
      <c r="F451" t="str">
        <f>VLOOKUP(T_ExDate[[#This Row],[Day]],T_Day[],3,FALSE)</f>
        <v>یکشنبه</v>
      </c>
      <c r="G451">
        <f>ROUNDDOWN(T_ExDate[[#This Row],[DateID]]/7,0)-_xlfn.XLOOKUP(T_ExDate[[#This Row],[FaYear]],T_WeekNumberOrigin[Year],T_WeekNumberOrigin[GeneralWeekNumberofFirstDayofYear])</f>
        <v>13</v>
      </c>
      <c r="H451" t="str">
        <f>TEXT(T_ExDate[[#This Row],[DateID]],"[$-fa-IR,16]yyyy")</f>
        <v>1401</v>
      </c>
      <c r="I451" t="str">
        <f>TEXT(T_ExDate[[#This Row],[DateID]],"[$-fa-IR,16]mm")</f>
        <v>03</v>
      </c>
      <c r="J451" t="str">
        <f>VLOOKUP(T_ExDate[[#This Row],[FaMonth]],T_Month[],2,FALSE)</f>
        <v>خرداد</v>
      </c>
      <c r="K451" t="str">
        <f>TEXT(T_ExDate[[#This Row],[DateID]],"[$-fa-IR,16]dd")</f>
        <v>22</v>
      </c>
      <c r="L451" t="str">
        <f>TEXT(T_ExDate[[#This Row],[DateID]],"[$-ar-SA,17]yyyy")</f>
        <v>1443</v>
      </c>
      <c r="M451" t="str">
        <f>TEXT(T_ExDate[[#This Row],[DateID]],"[$-ar-SA,17]mm")</f>
        <v>11</v>
      </c>
      <c r="N451" t="str">
        <f>VLOOKUP(T_ExDate[[#This Row],[ArMonth]],T_Month[],3,FALSE)</f>
        <v>ذی‌القعده</v>
      </c>
      <c r="O451" t="str">
        <f>TEXT(T_ExDate[[#This Row],[DateID]],"[$-ar-SA,17]dd")</f>
        <v>13</v>
      </c>
      <c r="P451" t="str">
        <f>_xlfn.CONCAT(T_ExDate[[#This Row],[FaYear]],"-",T_ExDate[[#This Row],[FaMonth]],"-",T_ExDate[[#This Row],[FaDayDate]])</f>
        <v>1401-03-22</v>
      </c>
    </row>
    <row r="452" spans="1:16" x14ac:dyDescent="0.4">
      <c r="A452" s="1">
        <f>T_ExDate[[#This Row],[EnDate]]</f>
        <v>44725</v>
      </c>
      <c r="B452" s="2">
        <v>44725</v>
      </c>
      <c r="C452" s="3">
        <f>T_ExDate[[#This Row],[EnDate]]</f>
        <v>44725</v>
      </c>
      <c r="D452">
        <f>WEEKDAY(T_ExDate[[#This Row],[EnDate]])</f>
        <v>2</v>
      </c>
      <c r="E452" t="str">
        <f>VLOOKUP(T_ExDate[[#This Row],[Day]],T_Day[],2,FALSE)</f>
        <v>MON</v>
      </c>
      <c r="F452" t="str">
        <f>VLOOKUP(T_ExDate[[#This Row],[Day]],T_Day[],3,FALSE)</f>
        <v>دوشنبه</v>
      </c>
      <c r="G452">
        <f>ROUNDDOWN(T_ExDate[[#This Row],[DateID]]/7,0)-_xlfn.XLOOKUP(T_ExDate[[#This Row],[FaYear]],T_WeekNumberOrigin[Year],T_WeekNumberOrigin[GeneralWeekNumberofFirstDayofYear])</f>
        <v>13</v>
      </c>
      <c r="H452" t="str">
        <f>TEXT(T_ExDate[[#This Row],[DateID]],"[$-fa-IR,16]yyyy")</f>
        <v>1401</v>
      </c>
      <c r="I452" t="str">
        <f>TEXT(T_ExDate[[#This Row],[DateID]],"[$-fa-IR,16]mm")</f>
        <v>03</v>
      </c>
      <c r="J452" t="str">
        <f>VLOOKUP(T_ExDate[[#This Row],[FaMonth]],T_Month[],2,FALSE)</f>
        <v>خرداد</v>
      </c>
      <c r="K452" t="str">
        <f>TEXT(T_ExDate[[#This Row],[DateID]],"[$-fa-IR,16]dd")</f>
        <v>23</v>
      </c>
      <c r="L452" t="str">
        <f>TEXT(T_ExDate[[#This Row],[DateID]],"[$-ar-SA,17]yyyy")</f>
        <v>1443</v>
      </c>
      <c r="M452" t="str">
        <f>TEXT(T_ExDate[[#This Row],[DateID]],"[$-ar-SA,17]mm")</f>
        <v>11</v>
      </c>
      <c r="N452" t="str">
        <f>VLOOKUP(T_ExDate[[#This Row],[ArMonth]],T_Month[],3,FALSE)</f>
        <v>ذی‌القعده</v>
      </c>
      <c r="O452" t="str">
        <f>TEXT(T_ExDate[[#This Row],[DateID]],"[$-ar-SA,17]dd")</f>
        <v>14</v>
      </c>
      <c r="P452" t="str">
        <f>_xlfn.CONCAT(T_ExDate[[#This Row],[FaYear]],"-",T_ExDate[[#This Row],[FaMonth]],"-",T_ExDate[[#This Row],[FaDayDate]])</f>
        <v>1401-03-23</v>
      </c>
    </row>
    <row r="453" spans="1:16" x14ac:dyDescent="0.4">
      <c r="A453" s="1">
        <f>T_ExDate[[#This Row],[EnDate]]</f>
        <v>44726</v>
      </c>
      <c r="B453" s="2">
        <v>44726</v>
      </c>
      <c r="C453" s="3">
        <f>T_ExDate[[#This Row],[EnDate]]</f>
        <v>44726</v>
      </c>
      <c r="D453">
        <f>WEEKDAY(T_ExDate[[#This Row],[EnDate]])</f>
        <v>3</v>
      </c>
      <c r="E453" t="str">
        <f>VLOOKUP(T_ExDate[[#This Row],[Day]],T_Day[],2,FALSE)</f>
        <v>TUE</v>
      </c>
      <c r="F453" t="str">
        <f>VLOOKUP(T_ExDate[[#This Row],[Day]],T_Day[],3,FALSE)</f>
        <v>سه شنبه</v>
      </c>
      <c r="G453">
        <f>ROUNDDOWN(T_ExDate[[#This Row],[DateID]]/7,0)-_xlfn.XLOOKUP(T_ExDate[[#This Row],[FaYear]],T_WeekNumberOrigin[Year],T_WeekNumberOrigin[GeneralWeekNumberofFirstDayofYear])</f>
        <v>13</v>
      </c>
      <c r="H453" t="str">
        <f>TEXT(T_ExDate[[#This Row],[DateID]],"[$-fa-IR,16]yyyy")</f>
        <v>1401</v>
      </c>
      <c r="I453" t="str">
        <f>TEXT(T_ExDate[[#This Row],[DateID]],"[$-fa-IR,16]mm")</f>
        <v>03</v>
      </c>
      <c r="J453" t="str">
        <f>VLOOKUP(T_ExDate[[#This Row],[FaMonth]],T_Month[],2,FALSE)</f>
        <v>خرداد</v>
      </c>
      <c r="K453" t="str">
        <f>TEXT(T_ExDate[[#This Row],[DateID]],"[$-fa-IR,16]dd")</f>
        <v>24</v>
      </c>
      <c r="L453" t="str">
        <f>TEXT(T_ExDate[[#This Row],[DateID]],"[$-ar-SA,17]yyyy")</f>
        <v>1443</v>
      </c>
      <c r="M453" t="str">
        <f>TEXT(T_ExDate[[#This Row],[DateID]],"[$-ar-SA,17]mm")</f>
        <v>11</v>
      </c>
      <c r="N453" t="str">
        <f>VLOOKUP(T_ExDate[[#This Row],[ArMonth]],T_Month[],3,FALSE)</f>
        <v>ذی‌القعده</v>
      </c>
      <c r="O453" t="str">
        <f>TEXT(T_ExDate[[#This Row],[DateID]],"[$-ar-SA,17]dd")</f>
        <v>15</v>
      </c>
      <c r="P453" t="str">
        <f>_xlfn.CONCAT(T_ExDate[[#This Row],[FaYear]],"-",T_ExDate[[#This Row],[FaMonth]],"-",T_ExDate[[#This Row],[FaDayDate]])</f>
        <v>1401-03-24</v>
      </c>
    </row>
    <row r="454" spans="1:16" x14ac:dyDescent="0.4">
      <c r="A454" s="1">
        <f>T_ExDate[[#This Row],[EnDate]]</f>
        <v>44727</v>
      </c>
      <c r="B454" s="2">
        <v>44727</v>
      </c>
      <c r="C454" s="3">
        <f>T_ExDate[[#This Row],[EnDate]]</f>
        <v>44727</v>
      </c>
      <c r="D454">
        <f>WEEKDAY(T_ExDate[[#This Row],[EnDate]])</f>
        <v>4</v>
      </c>
      <c r="E454" t="str">
        <f>VLOOKUP(T_ExDate[[#This Row],[Day]],T_Day[],2,FALSE)</f>
        <v>WED</v>
      </c>
      <c r="F454" t="str">
        <f>VLOOKUP(T_ExDate[[#This Row],[Day]],T_Day[],3,FALSE)</f>
        <v>چهارشنبه</v>
      </c>
      <c r="G454">
        <f>ROUNDDOWN(T_ExDate[[#This Row],[DateID]]/7,0)-_xlfn.XLOOKUP(T_ExDate[[#This Row],[FaYear]],T_WeekNumberOrigin[Year],T_WeekNumberOrigin[GeneralWeekNumberofFirstDayofYear])</f>
        <v>13</v>
      </c>
      <c r="H454" t="str">
        <f>TEXT(T_ExDate[[#This Row],[DateID]],"[$-fa-IR,16]yyyy")</f>
        <v>1401</v>
      </c>
      <c r="I454" t="str">
        <f>TEXT(T_ExDate[[#This Row],[DateID]],"[$-fa-IR,16]mm")</f>
        <v>03</v>
      </c>
      <c r="J454" t="str">
        <f>VLOOKUP(T_ExDate[[#This Row],[FaMonth]],T_Month[],2,FALSE)</f>
        <v>خرداد</v>
      </c>
      <c r="K454" t="str">
        <f>TEXT(T_ExDate[[#This Row],[DateID]],"[$-fa-IR,16]dd")</f>
        <v>25</v>
      </c>
      <c r="L454" t="str">
        <f>TEXT(T_ExDate[[#This Row],[DateID]],"[$-ar-SA,17]yyyy")</f>
        <v>1443</v>
      </c>
      <c r="M454" t="str">
        <f>TEXT(T_ExDate[[#This Row],[DateID]],"[$-ar-SA,17]mm")</f>
        <v>11</v>
      </c>
      <c r="N454" t="str">
        <f>VLOOKUP(T_ExDate[[#This Row],[ArMonth]],T_Month[],3,FALSE)</f>
        <v>ذی‌القعده</v>
      </c>
      <c r="O454" t="str">
        <f>TEXT(T_ExDate[[#This Row],[DateID]],"[$-ar-SA,17]dd")</f>
        <v>16</v>
      </c>
      <c r="P454" t="str">
        <f>_xlfn.CONCAT(T_ExDate[[#This Row],[FaYear]],"-",T_ExDate[[#This Row],[FaMonth]],"-",T_ExDate[[#This Row],[FaDayDate]])</f>
        <v>1401-03-25</v>
      </c>
    </row>
    <row r="455" spans="1:16" x14ac:dyDescent="0.4">
      <c r="A455" s="1">
        <f>T_ExDate[[#This Row],[EnDate]]</f>
        <v>44728</v>
      </c>
      <c r="B455" s="2">
        <v>44728</v>
      </c>
      <c r="C455" s="3">
        <f>T_ExDate[[#This Row],[EnDate]]</f>
        <v>44728</v>
      </c>
      <c r="D455">
        <f>WEEKDAY(T_ExDate[[#This Row],[EnDate]])</f>
        <v>5</v>
      </c>
      <c r="E455" t="str">
        <f>VLOOKUP(T_ExDate[[#This Row],[Day]],T_Day[],2,FALSE)</f>
        <v>THU</v>
      </c>
      <c r="F455" t="str">
        <f>VLOOKUP(T_ExDate[[#This Row],[Day]],T_Day[],3,FALSE)</f>
        <v>پنجشنبه</v>
      </c>
      <c r="G455">
        <f>ROUNDDOWN(T_ExDate[[#This Row],[DateID]]/7,0)-_xlfn.XLOOKUP(T_ExDate[[#This Row],[FaYear]],T_WeekNumberOrigin[Year],T_WeekNumberOrigin[GeneralWeekNumberofFirstDayofYear])</f>
        <v>13</v>
      </c>
      <c r="H455" t="str">
        <f>TEXT(T_ExDate[[#This Row],[DateID]],"[$-fa-IR,16]yyyy")</f>
        <v>1401</v>
      </c>
      <c r="I455" t="str">
        <f>TEXT(T_ExDate[[#This Row],[DateID]],"[$-fa-IR,16]mm")</f>
        <v>03</v>
      </c>
      <c r="J455" t="str">
        <f>VLOOKUP(T_ExDate[[#This Row],[FaMonth]],T_Month[],2,FALSE)</f>
        <v>خرداد</v>
      </c>
      <c r="K455" t="str">
        <f>TEXT(T_ExDate[[#This Row],[DateID]],"[$-fa-IR,16]dd")</f>
        <v>26</v>
      </c>
      <c r="L455" t="str">
        <f>TEXT(T_ExDate[[#This Row],[DateID]],"[$-ar-SA,17]yyyy")</f>
        <v>1443</v>
      </c>
      <c r="M455" t="str">
        <f>TEXT(T_ExDate[[#This Row],[DateID]],"[$-ar-SA,17]mm")</f>
        <v>11</v>
      </c>
      <c r="N455" t="str">
        <f>VLOOKUP(T_ExDate[[#This Row],[ArMonth]],T_Month[],3,FALSE)</f>
        <v>ذی‌القعده</v>
      </c>
      <c r="O455" t="str">
        <f>TEXT(T_ExDate[[#This Row],[DateID]],"[$-ar-SA,17]dd")</f>
        <v>17</v>
      </c>
      <c r="P455" t="str">
        <f>_xlfn.CONCAT(T_ExDate[[#This Row],[FaYear]],"-",T_ExDate[[#This Row],[FaMonth]],"-",T_ExDate[[#This Row],[FaDayDate]])</f>
        <v>1401-03-26</v>
      </c>
    </row>
    <row r="456" spans="1:16" x14ac:dyDescent="0.4">
      <c r="A456" s="1">
        <f>T_ExDate[[#This Row],[EnDate]]</f>
        <v>44729</v>
      </c>
      <c r="B456" s="2">
        <v>44729</v>
      </c>
      <c r="C456" s="3">
        <f>T_ExDate[[#This Row],[EnDate]]</f>
        <v>44729</v>
      </c>
      <c r="D456">
        <f>WEEKDAY(T_ExDate[[#This Row],[EnDate]])</f>
        <v>6</v>
      </c>
      <c r="E456" t="str">
        <f>VLOOKUP(T_ExDate[[#This Row],[Day]],T_Day[],2,FALSE)</f>
        <v>FRI</v>
      </c>
      <c r="F456" t="str">
        <f>VLOOKUP(T_ExDate[[#This Row],[Day]],T_Day[],3,FALSE)</f>
        <v>جمعه</v>
      </c>
      <c r="G456">
        <f>ROUNDDOWN(T_ExDate[[#This Row],[DateID]]/7,0)-_xlfn.XLOOKUP(T_ExDate[[#This Row],[FaYear]],T_WeekNumberOrigin[Year],T_WeekNumberOrigin[GeneralWeekNumberofFirstDayofYear])</f>
        <v>13</v>
      </c>
      <c r="H456" t="str">
        <f>TEXT(T_ExDate[[#This Row],[DateID]],"[$-fa-IR,16]yyyy")</f>
        <v>1401</v>
      </c>
      <c r="I456" t="str">
        <f>TEXT(T_ExDate[[#This Row],[DateID]],"[$-fa-IR,16]mm")</f>
        <v>03</v>
      </c>
      <c r="J456" t="str">
        <f>VLOOKUP(T_ExDate[[#This Row],[FaMonth]],T_Month[],2,FALSE)</f>
        <v>خرداد</v>
      </c>
      <c r="K456" t="str">
        <f>TEXT(T_ExDate[[#This Row],[DateID]],"[$-fa-IR,16]dd")</f>
        <v>27</v>
      </c>
      <c r="L456" t="str">
        <f>TEXT(T_ExDate[[#This Row],[DateID]],"[$-ar-SA,17]yyyy")</f>
        <v>1443</v>
      </c>
      <c r="M456" t="str">
        <f>TEXT(T_ExDate[[#This Row],[DateID]],"[$-ar-SA,17]mm")</f>
        <v>11</v>
      </c>
      <c r="N456" t="str">
        <f>VLOOKUP(T_ExDate[[#This Row],[ArMonth]],T_Month[],3,FALSE)</f>
        <v>ذی‌القعده</v>
      </c>
      <c r="O456" t="str">
        <f>TEXT(T_ExDate[[#This Row],[DateID]],"[$-ar-SA,17]dd")</f>
        <v>18</v>
      </c>
      <c r="P456" t="str">
        <f>_xlfn.CONCAT(T_ExDate[[#This Row],[FaYear]],"-",T_ExDate[[#This Row],[FaMonth]],"-",T_ExDate[[#This Row],[FaDayDate]])</f>
        <v>1401-03-27</v>
      </c>
    </row>
    <row r="457" spans="1:16" x14ac:dyDescent="0.4">
      <c r="A457" s="1">
        <f>T_ExDate[[#This Row],[EnDate]]</f>
        <v>44730</v>
      </c>
      <c r="B457" s="2">
        <v>44730</v>
      </c>
      <c r="C457" s="3">
        <f>T_ExDate[[#This Row],[EnDate]]</f>
        <v>44730</v>
      </c>
      <c r="D457">
        <f>WEEKDAY(T_ExDate[[#This Row],[EnDate]])</f>
        <v>7</v>
      </c>
      <c r="E457" t="str">
        <f>VLOOKUP(T_ExDate[[#This Row],[Day]],T_Day[],2,FALSE)</f>
        <v>SAT</v>
      </c>
      <c r="F457" t="str">
        <f>VLOOKUP(T_ExDate[[#This Row],[Day]],T_Day[],3,FALSE)</f>
        <v>شنبه</v>
      </c>
      <c r="G457">
        <f>ROUNDDOWN(T_ExDate[[#This Row],[DateID]]/7,0)-_xlfn.XLOOKUP(T_ExDate[[#This Row],[FaYear]],T_WeekNumberOrigin[Year],T_WeekNumberOrigin[GeneralWeekNumberofFirstDayofYear])</f>
        <v>14</v>
      </c>
      <c r="H457" t="str">
        <f>TEXT(T_ExDate[[#This Row],[DateID]],"[$-fa-IR,16]yyyy")</f>
        <v>1401</v>
      </c>
      <c r="I457" t="str">
        <f>TEXT(T_ExDate[[#This Row],[DateID]],"[$-fa-IR,16]mm")</f>
        <v>03</v>
      </c>
      <c r="J457" t="str">
        <f>VLOOKUP(T_ExDate[[#This Row],[FaMonth]],T_Month[],2,FALSE)</f>
        <v>خرداد</v>
      </c>
      <c r="K457" t="str">
        <f>TEXT(T_ExDate[[#This Row],[DateID]],"[$-fa-IR,16]dd")</f>
        <v>28</v>
      </c>
      <c r="L457" t="str">
        <f>TEXT(T_ExDate[[#This Row],[DateID]],"[$-ar-SA,17]yyyy")</f>
        <v>1443</v>
      </c>
      <c r="M457" t="str">
        <f>TEXT(T_ExDate[[#This Row],[DateID]],"[$-ar-SA,17]mm")</f>
        <v>11</v>
      </c>
      <c r="N457" t="str">
        <f>VLOOKUP(T_ExDate[[#This Row],[ArMonth]],T_Month[],3,FALSE)</f>
        <v>ذی‌القعده</v>
      </c>
      <c r="O457" t="str">
        <f>TEXT(T_ExDate[[#This Row],[DateID]],"[$-ar-SA,17]dd")</f>
        <v>19</v>
      </c>
      <c r="P457" t="str">
        <f>_xlfn.CONCAT(T_ExDate[[#This Row],[FaYear]],"-",T_ExDate[[#This Row],[FaMonth]],"-",T_ExDate[[#This Row],[FaDayDate]])</f>
        <v>1401-03-28</v>
      </c>
    </row>
    <row r="458" spans="1:16" x14ac:dyDescent="0.4">
      <c r="A458" s="1">
        <f>T_ExDate[[#This Row],[EnDate]]</f>
        <v>44731</v>
      </c>
      <c r="B458" s="2">
        <v>44731</v>
      </c>
      <c r="C458" s="3">
        <f>T_ExDate[[#This Row],[EnDate]]</f>
        <v>44731</v>
      </c>
      <c r="D458">
        <f>WEEKDAY(T_ExDate[[#This Row],[EnDate]])</f>
        <v>1</v>
      </c>
      <c r="E458" t="str">
        <f>VLOOKUP(T_ExDate[[#This Row],[Day]],T_Day[],2,FALSE)</f>
        <v>SUN</v>
      </c>
      <c r="F458" t="str">
        <f>VLOOKUP(T_ExDate[[#This Row],[Day]],T_Day[],3,FALSE)</f>
        <v>یکشنبه</v>
      </c>
      <c r="G458">
        <f>ROUNDDOWN(T_ExDate[[#This Row],[DateID]]/7,0)-_xlfn.XLOOKUP(T_ExDate[[#This Row],[FaYear]],T_WeekNumberOrigin[Year],T_WeekNumberOrigin[GeneralWeekNumberofFirstDayofYear])</f>
        <v>14</v>
      </c>
      <c r="H458" t="str">
        <f>TEXT(T_ExDate[[#This Row],[DateID]],"[$-fa-IR,16]yyyy")</f>
        <v>1401</v>
      </c>
      <c r="I458" t="str">
        <f>TEXT(T_ExDate[[#This Row],[DateID]],"[$-fa-IR,16]mm")</f>
        <v>03</v>
      </c>
      <c r="J458" t="str">
        <f>VLOOKUP(T_ExDate[[#This Row],[FaMonth]],T_Month[],2,FALSE)</f>
        <v>خرداد</v>
      </c>
      <c r="K458" t="str">
        <f>TEXT(T_ExDate[[#This Row],[DateID]],"[$-fa-IR,16]dd")</f>
        <v>29</v>
      </c>
      <c r="L458" t="str">
        <f>TEXT(T_ExDate[[#This Row],[DateID]],"[$-ar-SA,17]yyyy")</f>
        <v>1443</v>
      </c>
      <c r="M458" t="str">
        <f>TEXT(T_ExDate[[#This Row],[DateID]],"[$-ar-SA,17]mm")</f>
        <v>11</v>
      </c>
      <c r="N458" t="str">
        <f>VLOOKUP(T_ExDate[[#This Row],[ArMonth]],T_Month[],3,FALSE)</f>
        <v>ذی‌القعده</v>
      </c>
      <c r="O458" t="str">
        <f>TEXT(T_ExDate[[#This Row],[DateID]],"[$-ar-SA,17]dd")</f>
        <v>20</v>
      </c>
      <c r="P458" t="str">
        <f>_xlfn.CONCAT(T_ExDate[[#This Row],[FaYear]],"-",T_ExDate[[#This Row],[FaMonth]],"-",T_ExDate[[#This Row],[FaDayDate]])</f>
        <v>1401-03-29</v>
      </c>
    </row>
    <row r="459" spans="1:16" x14ac:dyDescent="0.4">
      <c r="A459" s="1">
        <f>T_ExDate[[#This Row],[EnDate]]</f>
        <v>44732</v>
      </c>
      <c r="B459" s="2">
        <v>44732</v>
      </c>
      <c r="C459" s="3">
        <f>T_ExDate[[#This Row],[EnDate]]</f>
        <v>44732</v>
      </c>
      <c r="D459">
        <f>WEEKDAY(T_ExDate[[#This Row],[EnDate]])</f>
        <v>2</v>
      </c>
      <c r="E459" t="str">
        <f>VLOOKUP(T_ExDate[[#This Row],[Day]],T_Day[],2,FALSE)</f>
        <v>MON</v>
      </c>
      <c r="F459" t="str">
        <f>VLOOKUP(T_ExDate[[#This Row],[Day]],T_Day[],3,FALSE)</f>
        <v>دوشنبه</v>
      </c>
      <c r="G459">
        <f>ROUNDDOWN(T_ExDate[[#This Row],[DateID]]/7,0)-_xlfn.XLOOKUP(T_ExDate[[#This Row],[FaYear]],T_WeekNumberOrigin[Year],T_WeekNumberOrigin[GeneralWeekNumberofFirstDayofYear])</f>
        <v>14</v>
      </c>
      <c r="H459" t="str">
        <f>TEXT(T_ExDate[[#This Row],[DateID]],"[$-fa-IR,16]yyyy")</f>
        <v>1401</v>
      </c>
      <c r="I459" t="str">
        <f>TEXT(T_ExDate[[#This Row],[DateID]],"[$-fa-IR,16]mm")</f>
        <v>03</v>
      </c>
      <c r="J459" t="str">
        <f>VLOOKUP(T_ExDate[[#This Row],[FaMonth]],T_Month[],2,FALSE)</f>
        <v>خرداد</v>
      </c>
      <c r="K459" t="str">
        <f>TEXT(T_ExDate[[#This Row],[DateID]],"[$-fa-IR,16]dd")</f>
        <v>30</v>
      </c>
      <c r="L459" t="str">
        <f>TEXT(T_ExDate[[#This Row],[DateID]],"[$-ar-SA,17]yyyy")</f>
        <v>1443</v>
      </c>
      <c r="M459" t="str">
        <f>TEXT(T_ExDate[[#This Row],[DateID]],"[$-ar-SA,17]mm")</f>
        <v>11</v>
      </c>
      <c r="N459" t="str">
        <f>VLOOKUP(T_ExDate[[#This Row],[ArMonth]],T_Month[],3,FALSE)</f>
        <v>ذی‌القعده</v>
      </c>
      <c r="O459" t="str">
        <f>TEXT(T_ExDate[[#This Row],[DateID]],"[$-ar-SA,17]dd")</f>
        <v>21</v>
      </c>
      <c r="P459" t="str">
        <f>_xlfn.CONCAT(T_ExDate[[#This Row],[FaYear]],"-",T_ExDate[[#This Row],[FaMonth]],"-",T_ExDate[[#This Row],[FaDayDate]])</f>
        <v>1401-03-30</v>
      </c>
    </row>
    <row r="460" spans="1:16" x14ac:dyDescent="0.4">
      <c r="A460" s="1">
        <f>T_ExDate[[#This Row],[EnDate]]</f>
        <v>44733</v>
      </c>
      <c r="B460" s="2">
        <v>44733</v>
      </c>
      <c r="C460" s="3">
        <f>T_ExDate[[#This Row],[EnDate]]</f>
        <v>44733</v>
      </c>
      <c r="D460">
        <f>WEEKDAY(T_ExDate[[#This Row],[EnDate]])</f>
        <v>3</v>
      </c>
      <c r="E460" t="str">
        <f>VLOOKUP(T_ExDate[[#This Row],[Day]],T_Day[],2,FALSE)</f>
        <v>TUE</v>
      </c>
      <c r="F460" t="str">
        <f>VLOOKUP(T_ExDate[[#This Row],[Day]],T_Day[],3,FALSE)</f>
        <v>سه شنبه</v>
      </c>
      <c r="G460">
        <f>ROUNDDOWN(T_ExDate[[#This Row],[DateID]]/7,0)-_xlfn.XLOOKUP(T_ExDate[[#This Row],[FaYear]],T_WeekNumberOrigin[Year],T_WeekNumberOrigin[GeneralWeekNumberofFirstDayofYear])</f>
        <v>14</v>
      </c>
      <c r="H460" t="str">
        <f>TEXT(T_ExDate[[#This Row],[DateID]],"[$-fa-IR,16]yyyy")</f>
        <v>1401</v>
      </c>
      <c r="I460" t="str">
        <f>TEXT(T_ExDate[[#This Row],[DateID]],"[$-fa-IR,16]mm")</f>
        <v>03</v>
      </c>
      <c r="J460" t="str">
        <f>VLOOKUP(T_ExDate[[#This Row],[FaMonth]],T_Month[],2,FALSE)</f>
        <v>خرداد</v>
      </c>
      <c r="K460" t="str">
        <f>TEXT(T_ExDate[[#This Row],[DateID]],"[$-fa-IR,16]dd")</f>
        <v>31</v>
      </c>
      <c r="L460" t="str">
        <f>TEXT(T_ExDate[[#This Row],[DateID]],"[$-ar-SA,17]yyyy")</f>
        <v>1443</v>
      </c>
      <c r="M460" t="str">
        <f>TEXT(T_ExDate[[#This Row],[DateID]],"[$-ar-SA,17]mm")</f>
        <v>11</v>
      </c>
      <c r="N460" t="str">
        <f>VLOOKUP(T_ExDate[[#This Row],[ArMonth]],T_Month[],3,FALSE)</f>
        <v>ذی‌القعده</v>
      </c>
      <c r="O460" t="str">
        <f>TEXT(T_ExDate[[#This Row],[DateID]],"[$-ar-SA,17]dd")</f>
        <v>22</v>
      </c>
      <c r="P460" t="str">
        <f>_xlfn.CONCAT(T_ExDate[[#This Row],[FaYear]],"-",T_ExDate[[#This Row],[FaMonth]],"-",T_ExDate[[#This Row],[FaDayDate]])</f>
        <v>1401-03-31</v>
      </c>
    </row>
    <row r="461" spans="1:16" x14ac:dyDescent="0.4">
      <c r="A461" s="1">
        <f>T_ExDate[[#This Row],[EnDate]]</f>
        <v>44734</v>
      </c>
      <c r="B461" s="2">
        <v>44734</v>
      </c>
      <c r="C461" s="3">
        <f>T_ExDate[[#This Row],[EnDate]]</f>
        <v>44734</v>
      </c>
      <c r="D461">
        <f>WEEKDAY(T_ExDate[[#This Row],[EnDate]])</f>
        <v>4</v>
      </c>
      <c r="E461" t="str">
        <f>VLOOKUP(T_ExDate[[#This Row],[Day]],T_Day[],2,FALSE)</f>
        <v>WED</v>
      </c>
      <c r="F461" t="str">
        <f>VLOOKUP(T_ExDate[[#This Row],[Day]],T_Day[],3,FALSE)</f>
        <v>چهارشنبه</v>
      </c>
      <c r="G461">
        <f>ROUNDDOWN(T_ExDate[[#This Row],[DateID]]/7,0)-_xlfn.XLOOKUP(T_ExDate[[#This Row],[FaYear]],T_WeekNumberOrigin[Year],T_WeekNumberOrigin[GeneralWeekNumberofFirstDayofYear])</f>
        <v>14</v>
      </c>
      <c r="H461" t="str">
        <f>TEXT(T_ExDate[[#This Row],[DateID]],"[$-fa-IR,16]yyyy")</f>
        <v>1401</v>
      </c>
      <c r="I461" t="str">
        <f>TEXT(T_ExDate[[#This Row],[DateID]],"[$-fa-IR,16]mm")</f>
        <v>04</v>
      </c>
      <c r="J461" t="str">
        <f>VLOOKUP(T_ExDate[[#This Row],[FaMonth]],T_Month[],2,FALSE)</f>
        <v>تیر</v>
      </c>
      <c r="K461" t="str">
        <f>TEXT(T_ExDate[[#This Row],[DateID]],"[$-fa-IR,16]dd")</f>
        <v>01</v>
      </c>
      <c r="L461" t="str">
        <f>TEXT(T_ExDate[[#This Row],[DateID]],"[$-ar-SA,17]yyyy")</f>
        <v>1443</v>
      </c>
      <c r="M461" t="str">
        <f>TEXT(T_ExDate[[#This Row],[DateID]],"[$-ar-SA,17]mm")</f>
        <v>11</v>
      </c>
      <c r="N461" t="str">
        <f>VLOOKUP(T_ExDate[[#This Row],[ArMonth]],T_Month[],3,FALSE)</f>
        <v>ذی‌القعده</v>
      </c>
      <c r="O461" t="str">
        <f>TEXT(T_ExDate[[#This Row],[DateID]],"[$-ar-SA,17]dd")</f>
        <v>23</v>
      </c>
      <c r="P461" t="str">
        <f>_xlfn.CONCAT(T_ExDate[[#This Row],[FaYear]],"-",T_ExDate[[#This Row],[FaMonth]],"-",T_ExDate[[#This Row],[FaDayDate]])</f>
        <v>1401-04-01</v>
      </c>
    </row>
    <row r="462" spans="1:16" x14ac:dyDescent="0.4">
      <c r="A462" s="1">
        <f>T_ExDate[[#This Row],[EnDate]]</f>
        <v>44735</v>
      </c>
      <c r="B462" s="2">
        <v>44735</v>
      </c>
      <c r="C462" s="3">
        <f>T_ExDate[[#This Row],[EnDate]]</f>
        <v>44735</v>
      </c>
      <c r="D462">
        <f>WEEKDAY(T_ExDate[[#This Row],[EnDate]])</f>
        <v>5</v>
      </c>
      <c r="E462" t="str">
        <f>VLOOKUP(T_ExDate[[#This Row],[Day]],T_Day[],2,FALSE)</f>
        <v>THU</v>
      </c>
      <c r="F462" t="str">
        <f>VLOOKUP(T_ExDate[[#This Row],[Day]],T_Day[],3,FALSE)</f>
        <v>پنجشنبه</v>
      </c>
      <c r="G462">
        <f>ROUNDDOWN(T_ExDate[[#This Row],[DateID]]/7,0)-_xlfn.XLOOKUP(T_ExDate[[#This Row],[FaYear]],T_WeekNumberOrigin[Year],T_WeekNumberOrigin[GeneralWeekNumberofFirstDayofYear])</f>
        <v>14</v>
      </c>
      <c r="H462" t="str">
        <f>TEXT(T_ExDate[[#This Row],[DateID]],"[$-fa-IR,16]yyyy")</f>
        <v>1401</v>
      </c>
      <c r="I462" t="str">
        <f>TEXT(T_ExDate[[#This Row],[DateID]],"[$-fa-IR,16]mm")</f>
        <v>04</v>
      </c>
      <c r="J462" t="str">
        <f>VLOOKUP(T_ExDate[[#This Row],[FaMonth]],T_Month[],2,FALSE)</f>
        <v>تیر</v>
      </c>
      <c r="K462" t="str">
        <f>TEXT(T_ExDate[[#This Row],[DateID]],"[$-fa-IR,16]dd")</f>
        <v>02</v>
      </c>
      <c r="L462" t="str">
        <f>TEXT(T_ExDate[[#This Row],[DateID]],"[$-ar-SA,17]yyyy")</f>
        <v>1443</v>
      </c>
      <c r="M462" t="str">
        <f>TEXT(T_ExDate[[#This Row],[DateID]],"[$-ar-SA,17]mm")</f>
        <v>11</v>
      </c>
      <c r="N462" t="str">
        <f>VLOOKUP(T_ExDate[[#This Row],[ArMonth]],T_Month[],3,FALSE)</f>
        <v>ذی‌القعده</v>
      </c>
      <c r="O462" t="str">
        <f>TEXT(T_ExDate[[#This Row],[DateID]],"[$-ar-SA,17]dd")</f>
        <v>24</v>
      </c>
      <c r="P462" t="str">
        <f>_xlfn.CONCAT(T_ExDate[[#This Row],[FaYear]],"-",T_ExDate[[#This Row],[FaMonth]],"-",T_ExDate[[#This Row],[FaDayDate]])</f>
        <v>1401-04-02</v>
      </c>
    </row>
    <row r="463" spans="1:16" x14ac:dyDescent="0.4">
      <c r="A463" s="1">
        <f>T_ExDate[[#This Row],[EnDate]]</f>
        <v>44736</v>
      </c>
      <c r="B463" s="2">
        <v>44736</v>
      </c>
      <c r="C463" s="3">
        <f>T_ExDate[[#This Row],[EnDate]]</f>
        <v>44736</v>
      </c>
      <c r="D463">
        <f>WEEKDAY(T_ExDate[[#This Row],[EnDate]])</f>
        <v>6</v>
      </c>
      <c r="E463" t="str">
        <f>VLOOKUP(T_ExDate[[#This Row],[Day]],T_Day[],2,FALSE)</f>
        <v>FRI</v>
      </c>
      <c r="F463" t="str">
        <f>VLOOKUP(T_ExDate[[#This Row],[Day]],T_Day[],3,FALSE)</f>
        <v>جمعه</v>
      </c>
      <c r="G463">
        <f>ROUNDDOWN(T_ExDate[[#This Row],[DateID]]/7,0)-_xlfn.XLOOKUP(T_ExDate[[#This Row],[FaYear]],T_WeekNumberOrigin[Year],T_WeekNumberOrigin[GeneralWeekNumberofFirstDayofYear])</f>
        <v>14</v>
      </c>
      <c r="H463" t="str">
        <f>TEXT(T_ExDate[[#This Row],[DateID]],"[$-fa-IR,16]yyyy")</f>
        <v>1401</v>
      </c>
      <c r="I463" t="str">
        <f>TEXT(T_ExDate[[#This Row],[DateID]],"[$-fa-IR,16]mm")</f>
        <v>04</v>
      </c>
      <c r="J463" t="str">
        <f>VLOOKUP(T_ExDate[[#This Row],[FaMonth]],T_Month[],2,FALSE)</f>
        <v>تیر</v>
      </c>
      <c r="K463" t="str">
        <f>TEXT(T_ExDate[[#This Row],[DateID]],"[$-fa-IR,16]dd")</f>
        <v>03</v>
      </c>
      <c r="L463" t="str">
        <f>TEXT(T_ExDate[[#This Row],[DateID]],"[$-ar-SA,17]yyyy")</f>
        <v>1443</v>
      </c>
      <c r="M463" t="str">
        <f>TEXT(T_ExDate[[#This Row],[DateID]],"[$-ar-SA,17]mm")</f>
        <v>11</v>
      </c>
      <c r="N463" t="str">
        <f>VLOOKUP(T_ExDate[[#This Row],[ArMonth]],T_Month[],3,FALSE)</f>
        <v>ذی‌القعده</v>
      </c>
      <c r="O463" t="str">
        <f>TEXT(T_ExDate[[#This Row],[DateID]],"[$-ar-SA,17]dd")</f>
        <v>25</v>
      </c>
      <c r="P463" t="str">
        <f>_xlfn.CONCAT(T_ExDate[[#This Row],[FaYear]],"-",T_ExDate[[#This Row],[FaMonth]],"-",T_ExDate[[#This Row],[FaDayDate]])</f>
        <v>1401-04-03</v>
      </c>
    </row>
    <row r="464" spans="1:16" x14ac:dyDescent="0.4">
      <c r="A464" s="1">
        <f>T_ExDate[[#This Row],[EnDate]]</f>
        <v>44737</v>
      </c>
      <c r="B464" s="2">
        <v>44737</v>
      </c>
      <c r="C464" s="3">
        <f>T_ExDate[[#This Row],[EnDate]]</f>
        <v>44737</v>
      </c>
      <c r="D464">
        <f>WEEKDAY(T_ExDate[[#This Row],[EnDate]])</f>
        <v>7</v>
      </c>
      <c r="E464" t="str">
        <f>VLOOKUP(T_ExDate[[#This Row],[Day]],T_Day[],2,FALSE)</f>
        <v>SAT</v>
      </c>
      <c r="F464" t="str">
        <f>VLOOKUP(T_ExDate[[#This Row],[Day]],T_Day[],3,FALSE)</f>
        <v>شنبه</v>
      </c>
      <c r="G464">
        <f>ROUNDDOWN(T_ExDate[[#This Row],[DateID]]/7,0)-_xlfn.XLOOKUP(T_ExDate[[#This Row],[FaYear]],T_WeekNumberOrigin[Year],T_WeekNumberOrigin[GeneralWeekNumberofFirstDayofYear])</f>
        <v>15</v>
      </c>
      <c r="H464" t="str">
        <f>TEXT(T_ExDate[[#This Row],[DateID]],"[$-fa-IR,16]yyyy")</f>
        <v>1401</v>
      </c>
      <c r="I464" t="str">
        <f>TEXT(T_ExDate[[#This Row],[DateID]],"[$-fa-IR,16]mm")</f>
        <v>04</v>
      </c>
      <c r="J464" t="str">
        <f>VLOOKUP(T_ExDate[[#This Row],[FaMonth]],T_Month[],2,FALSE)</f>
        <v>تیر</v>
      </c>
      <c r="K464" t="str">
        <f>TEXT(T_ExDate[[#This Row],[DateID]],"[$-fa-IR,16]dd")</f>
        <v>04</v>
      </c>
      <c r="L464" t="str">
        <f>TEXT(T_ExDate[[#This Row],[DateID]],"[$-ar-SA,17]yyyy")</f>
        <v>1443</v>
      </c>
      <c r="M464" t="str">
        <f>TEXT(T_ExDate[[#This Row],[DateID]],"[$-ar-SA,17]mm")</f>
        <v>11</v>
      </c>
      <c r="N464" t="str">
        <f>VLOOKUP(T_ExDate[[#This Row],[ArMonth]],T_Month[],3,FALSE)</f>
        <v>ذی‌القعده</v>
      </c>
      <c r="O464" t="str">
        <f>TEXT(T_ExDate[[#This Row],[DateID]],"[$-ar-SA,17]dd")</f>
        <v>26</v>
      </c>
      <c r="P464" t="str">
        <f>_xlfn.CONCAT(T_ExDate[[#This Row],[FaYear]],"-",T_ExDate[[#This Row],[FaMonth]],"-",T_ExDate[[#This Row],[FaDayDate]])</f>
        <v>1401-04-04</v>
      </c>
    </row>
    <row r="465" spans="1:16" x14ac:dyDescent="0.4">
      <c r="A465" s="1">
        <f>T_ExDate[[#This Row],[EnDate]]</f>
        <v>44738</v>
      </c>
      <c r="B465" s="2">
        <v>44738</v>
      </c>
      <c r="C465" s="3">
        <f>T_ExDate[[#This Row],[EnDate]]</f>
        <v>44738</v>
      </c>
      <c r="D465">
        <f>WEEKDAY(T_ExDate[[#This Row],[EnDate]])</f>
        <v>1</v>
      </c>
      <c r="E465" t="str">
        <f>VLOOKUP(T_ExDate[[#This Row],[Day]],T_Day[],2,FALSE)</f>
        <v>SUN</v>
      </c>
      <c r="F465" t="str">
        <f>VLOOKUP(T_ExDate[[#This Row],[Day]],T_Day[],3,FALSE)</f>
        <v>یکشنبه</v>
      </c>
      <c r="G465">
        <f>ROUNDDOWN(T_ExDate[[#This Row],[DateID]]/7,0)-_xlfn.XLOOKUP(T_ExDate[[#This Row],[FaYear]],T_WeekNumberOrigin[Year],T_WeekNumberOrigin[GeneralWeekNumberofFirstDayofYear])</f>
        <v>15</v>
      </c>
      <c r="H465" t="str">
        <f>TEXT(T_ExDate[[#This Row],[DateID]],"[$-fa-IR,16]yyyy")</f>
        <v>1401</v>
      </c>
      <c r="I465" t="str">
        <f>TEXT(T_ExDate[[#This Row],[DateID]],"[$-fa-IR,16]mm")</f>
        <v>04</v>
      </c>
      <c r="J465" t="str">
        <f>VLOOKUP(T_ExDate[[#This Row],[FaMonth]],T_Month[],2,FALSE)</f>
        <v>تیر</v>
      </c>
      <c r="K465" t="str">
        <f>TEXT(T_ExDate[[#This Row],[DateID]],"[$-fa-IR,16]dd")</f>
        <v>05</v>
      </c>
      <c r="L465" t="str">
        <f>TEXT(T_ExDate[[#This Row],[DateID]],"[$-ar-SA,17]yyyy")</f>
        <v>1443</v>
      </c>
      <c r="M465" t="str">
        <f>TEXT(T_ExDate[[#This Row],[DateID]],"[$-ar-SA,17]mm")</f>
        <v>11</v>
      </c>
      <c r="N465" t="str">
        <f>VLOOKUP(T_ExDate[[#This Row],[ArMonth]],T_Month[],3,FALSE)</f>
        <v>ذی‌القعده</v>
      </c>
      <c r="O465" t="str">
        <f>TEXT(T_ExDate[[#This Row],[DateID]],"[$-ar-SA,17]dd")</f>
        <v>27</v>
      </c>
      <c r="P465" t="str">
        <f>_xlfn.CONCAT(T_ExDate[[#This Row],[FaYear]],"-",T_ExDate[[#This Row],[FaMonth]],"-",T_ExDate[[#This Row],[FaDayDate]])</f>
        <v>1401-04-05</v>
      </c>
    </row>
    <row r="466" spans="1:16" x14ac:dyDescent="0.4">
      <c r="A466" s="1">
        <f>T_ExDate[[#This Row],[EnDate]]</f>
        <v>44739</v>
      </c>
      <c r="B466" s="2">
        <v>44739</v>
      </c>
      <c r="C466" s="3">
        <f>T_ExDate[[#This Row],[EnDate]]</f>
        <v>44739</v>
      </c>
      <c r="D466">
        <f>WEEKDAY(T_ExDate[[#This Row],[EnDate]])</f>
        <v>2</v>
      </c>
      <c r="E466" t="str">
        <f>VLOOKUP(T_ExDate[[#This Row],[Day]],T_Day[],2,FALSE)</f>
        <v>MON</v>
      </c>
      <c r="F466" t="str">
        <f>VLOOKUP(T_ExDate[[#This Row],[Day]],T_Day[],3,FALSE)</f>
        <v>دوشنبه</v>
      </c>
      <c r="G466">
        <f>ROUNDDOWN(T_ExDate[[#This Row],[DateID]]/7,0)-_xlfn.XLOOKUP(T_ExDate[[#This Row],[FaYear]],T_WeekNumberOrigin[Year],T_WeekNumberOrigin[GeneralWeekNumberofFirstDayofYear])</f>
        <v>15</v>
      </c>
      <c r="H466" t="str">
        <f>TEXT(T_ExDate[[#This Row],[DateID]],"[$-fa-IR,16]yyyy")</f>
        <v>1401</v>
      </c>
      <c r="I466" t="str">
        <f>TEXT(T_ExDate[[#This Row],[DateID]],"[$-fa-IR,16]mm")</f>
        <v>04</v>
      </c>
      <c r="J466" t="str">
        <f>VLOOKUP(T_ExDate[[#This Row],[FaMonth]],T_Month[],2,FALSE)</f>
        <v>تیر</v>
      </c>
      <c r="K466" t="str">
        <f>TEXT(T_ExDate[[#This Row],[DateID]],"[$-fa-IR,16]dd")</f>
        <v>06</v>
      </c>
      <c r="L466" t="str">
        <f>TEXT(T_ExDate[[#This Row],[DateID]],"[$-ar-SA,17]yyyy")</f>
        <v>1443</v>
      </c>
      <c r="M466" t="str">
        <f>TEXT(T_ExDate[[#This Row],[DateID]],"[$-ar-SA,17]mm")</f>
        <v>11</v>
      </c>
      <c r="N466" t="str">
        <f>VLOOKUP(T_ExDate[[#This Row],[ArMonth]],T_Month[],3,FALSE)</f>
        <v>ذی‌القعده</v>
      </c>
      <c r="O466" t="str">
        <f>TEXT(T_ExDate[[#This Row],[DateID]],"[$-ar-SA,17]dd")</f>
        <v>28</v>
      </c>
      <c r="P466" t="str">
        <f>_xlfn.CONCAT(T_ExDate[[#This Row],[FaYear]],"-",T_ExDate[[#This Row],[FaMonth]],"-",T_ExDate[[#This Row],[FaDayDate]])</f>
        <v>1401-04-06</v>
      </c>
    </row>
    <row r="467" spans="1:16" x14ac:dyDescent="0.4">
      <c r="A467" s="1">
        <f>T_ExDate[[#This Row],[EnDate]]</f>
        <v>44740</v>
      </c>
      <c r="B467" s="2">
        <v>44740</v>
      </c>
      <c r="C467" s="3">
        <f>T_ExDate[[#This Row],[EnDate]]</f>
        <v>44740</v>
      </c>
      <c r="D467">
        <f>WEEKDAY(T_ExDate[[#This Row],[EnDate]])</f>
        <v>3</v>
      </c>
      <c r="E467" t="str">
        <f>VLOOKUP(T_ExDate[[#This Row],[Day]],T_Day[],2,FALSE)</f>
        <v>TUE</v>
      </c>
      <c r="F467" t="str">
        <f>VLOOKUP(T_ExDate[[#This Row],[Day]],T_Day[],3,FALSE)</f>
        <v>سه شنبه</v>
      </c>
      <c r="G467">
        <f>ROUNDDOWN(T_ExDate[[#This Row],[DateID]]/7,0)-_xlfn.XLOOKUP(T_ExDate[[#This Row],[FaYear]],T_WeekNumberOrigin[Year],T_WeekNumberOrigin[GeneralWeekNumberofFirstDayofYear])</f>
        <v>15</v>
      </c>
      <c r="H467" t="str">
        <f>TEXT(T_ExDate[[#This Row],[DateID]],"[$-fa-IR,16]yyyy")</f>
        <v>1401</v>
      </c>
      <c r="I467" t="str">
        <f>TEXT(T_ExDate[[#This Row],[DateID]],"[$-fa-IR,16]mm")</f>
        <v>04</v>
      </c>
      <c r="J467" t="str">
        <f>VLOOKUP(T_ExDate[[#This Row],[FaMonth]],T_Month[],2,FALSE)</f>
        <v>تیر</v>
      </c>
      <c r="K467" t="str">
        <f>TEXT(T_ExDate[[#This Row],[DateID]],"[$-fa-IR,16]dd")</f>
        <v>07</v>
      </c>
      <c r="L467" t="str">
        <f>TEXT(T_ExDate[[#This Row],[DateID]],"[$-ar-SA,17]yyyy")</f>
        <v>1443</v>
      </c>
      <c r="M467" t="str">
        <f>TEXT(T_ExDate[[#This Row],[DateID]],"[$-ar-SA,17]mm")</f>
        <v>11</v>
      </c>
      <c r="N467" t="str">
        <f>VLOOKUP(T_ExDate[[#This Row],[ArMonth]],T_Month[],3,FALSE)</f>
        <v>ذی‌القعده</v>
      </c>
      <c r="O467" t="str">
        <f>TEXT(T_ExDate[[#This Row],[DateID]],"[$-ar-SA,17]dd")</f>
        <v>29</v>
      </c>
      <c r="P467" t="str">
        <f>_xlfn.CONCAT(T_ExDate[[#This Row],[FaYear]],"-",T_ExDate[[#This Row],[FaMonth]],"-",T_ExDate[[#This Row],[FaDayDate]])</f>
        <v>1401-04-07</v>
      </c>
    </row>
    <row r="468" spans="1:16" x14ac:dyDescent="0.4">
      <c r="A468" s="1">
        <f>T_ExDate[[#This Row],[EnDate]]</f>
        <v>44741</v>
      </c>
      <c r="B468" s="2">
        <v>44741</v>
      </c>
      <c r="C468" s="3">
        <f>T_ExDate[[#This Row],[EnDate]]</f>
        <v>44741</v>
      </c>
      <c r="D468">
        <f>WEEKDAY(T_ExDate[[#This Row],[EnDate]])</f>
        <v>4</v>
      </c>
      <c r="E468" t="str">
        <f>VLOOKUP(T_ExDate[[#This Row],[Day]],T_Day[],2,FALSE)</f>
        <v>WED</v>
      </c>
      <c r="F468" t="str">
        <f>VLOOKUP(T_ExDate[[#This Row],[Day]],T_Day[],3,FALSE)</f>
        <v>چهارشنبه</v>
      </c>
      <c r="G468">
        <f>ROUNDDOWN(T_ExDate[[#This Row],[DateID]]/7,0)-_xlfn.XLOOKUP(T_ExDate[[#This Row],[FaYear]],T_WeekNumberOrigin[Year],T_WeekNumberOrigin[GeneralWeekNumberofFirstDayofYear])</f>
        <v>15</v>
      </c>
      <c r="H468" t="str">
        <f>TEXT(T_ExDate[[#This Row],[DateID]],"[$-fa-IR,16]yyyy")</f>
        <v>1401</v>
      </c>
      <c r="I468" t="str">
        <f>TEXT(T_ExDate[[#This Row],[DateID]],"[$-fa-IR,16]mm")</f>
        <v>04</v>
      </c>
      <c r="J468" t="str">
        <f>VLOOKUP(T_ExDate[[#This Row],[FaMonth]],T_Month[],2,FALSE)</f>
        <v>تیر</v>
      </c>
      <c r="K468" t="str">
        <f>TEXT(T_ExDate[[#This Row],[DateID]],"[$-fa-IR,16]dd")</f>
        <v>08</v>
      </c>
      <c r="L468" t="str">
        <f>TEXT(T_ExDate[[#This Row],[DateID]],"[$-ar-SA,17]yyyy")</f>
        <v>1443</v>
      </c>
      <c r="M468" t="str">
        <f>TEXT(T_ExDate[[#This Row],[DateID]],"[$-ar-SA,17]mm")</f>
        <v>11</v>
      </c>
      <c r="N468" t="str">
        <f>VLOOKUP(T_ExDate[[#This Row],[ArMonth]],T_Month[],3,FALSE)</f>
        <v>ذی‌القعده</v>
      </c>
      <c r="O468" t="str">
        <f>TEXT(T_ExDate[[#This Row],[DateID]],"[$-ar-SA,17]dd")</f>
        <v>30</v>
      </c>
      <c r="P468" t="str">
        <f>_xlfn.CONCAT(T_ExDate[[#This Row],[FaYear]],"-",T_ExDate[[#This Row],[FaMonth]],"-",T_ExDate[[#This Row],[FaDayDate]])</f>
        <v>1401-04-08</v>
      </c>
    </row>
    <row r="469" spans="1:16" x14ac:dyDescent="0.4">
      <c r="A469" s="1">
        <f>T_ExDate[[#This Row],[EnDate]]</f>
        <v>44742</v>
      </c>
      <c r="B469" s="2">
        <v>44742</v>
      </c>
      <c r="C469" s="3">
        <f>T_ExDate[[#This Row],[EnDate]]</f>
        <v>44742</v>
      </c>
      <c r="D469">
        <f>WEEKDAY(T_ExDate[[#This Row],[EnDate]])</f>
        <v>5</v>
      </c>
      <c r="E469" t="str">
        <f>VLOOKUP(T_ExDate[[#This Row],[Day]],T_Day[],2,FALSE)</f>
        <v>THU</v>
      </c>
      <c r="F469" t="str">
        <f>VLOOKUP(T_ExDate[[#This Row],[Day]],T_Day[],3,FALSE)</f>
        <v>پنجشنبه</v>
      </c>
      <c r="G469">
        <f>ROUNDDOWN(T_ExDate[[#This Row],[DateID]]/7,0)-_xlfn.XLOOKUP(T_ExDate[[#This Row],[FaYear]],T_WeekNumberOrigin[Year],T_WeekNumberOrigin[GeneralWeekNumberofFirstDayofYear])</f>
        <v>15</v>
      </c>
      <c r="H469" t="str">
        <f>TEXT(T_ExDate[[#This Row],[DateID]],"[$-fa-IR,16]yyyy")</f>
        <v>1401</v>
      </c>
      <c r="I469" t="str">
        <f>TEXT(T_ExDate[[#This Row],[DateID]],"[$-fa-IR,16]mm")</f>
        <v>04</v>
      </c>
      <c r="J469" t="str">
        <f>VLOOKUP(T_ExDate[[#This Row],[FaMonth]],T_Month[],2,FALSE)</f>
        <v>تیر</v>
      </c>
      <c r="K469" t="str">
        <f>TEXT(T_ExDate[[#This Row],[DateID]],"[$-fa-IR,16]dd")</f>
        <v>09</v>
      </c>
      <c r="L469" t="str">
        <f>TEXT(T_ExDate[[#This Row],[DateID]],"[$-ar-SA,17]yyyy")</f>
        <v>1443</v>
      </c>
      <c r="M469" t="str">
        <f>TEXT(T_ExDate[[#This Row],[DateID]],"[$-ar-SA,17]mm")</f>
        <v>12</v>
      </c>
      <c r="N469" t="str">
        <f>VLOOKUP(T_ExDate[[#This Row],[ArMonth]],T_Month[],3,FALSE)</f>
        <v>ذی‌الحجه</v>
      </c>
      <c r="O469" t="str">
        <f>TEXT(T_ExDate[[#This Row],[DateID]],"[$-ar-SA,17]dd")</f>
        <v>01</v>
      </c>
      <c r="P469" t="str">
        <f>_xlfn.CONCAT(T_ExDate[[#This Row],[FaYear]],"-",T_ExDate[[#This Row],[FaMonth]],"-",T_ExDate[[#This Row],[FaDayDate]])</f>
        <v>1401-04-09</v>
      </c>
    </row>
    <row r="470" spans="1:16" x14ac:dyDescent="0.4">
      <c r="A470" s="1">
        <f>T_ExDate[[#This Row],[EnDate]]</f>
        <v>44743</v>
      </c>
      <c r="B470" s="2">
        <v>44743</v>
      </c>
      <c r="C470" s="3">
        <f>T_ExDate[[#This Row],[EnDate]]</f>
        <v>44743</v>
      </c>
      <c r="D470">
        <f>WEEKDAY(T_ExDate[[#This Row],[EnDate]])</f>
        <v>6</v>
      </c>
      <c r="E470" t="str">
        <f>VLOOKUP(T_ExDate[[#This Row],[Day]],T_Day[],2,FALSE)</f>
        <v>FRI</v>
      </c>
      <c r="F470" t="str">
        <f>VLOOKUP(T_ExDate[[#This Row],[Day]],T_Day[],3,FALSE)</f>
        <v>جمعه</v>
      </c>
      <c r="G470">
        <f>ROUNDDOWN(T_ExDate[[#This Row],[DateID]]/7,0)-_xlfn.XLOOKUP(T_ExDate[[#This Row],[FaYear]],T_WeekNumberOrigin[Year],T_WeekNumberOrigin[GeneralWeekNumberofFirstDayofYear])</f>
        <v>15</v>
      </c>
      <c r="H470" t="str">
        <f>TEXT(T_ExDate[[#This Row],[DateID]],"[$-fa-IR,16]yyyy")</f>
        <v>1401</v>
      </c>
      <c r="I470" t="str">
        <f>TEXT(T_ExDate[[#This Row],[DateID]],"[$-fa-IR,16]mm")</f>
        <v>04</v>
      </c>
      <c r="J470" t="str">
        <f>VLOOKUP(T_ExDate[[#This Row],[FaMonth]],T_Month[],2,FALSE)</f>
        <v>تیر</v>
      </c>
      <c r="K470" t="str">
        <f>TEXT(T_ExDate[[#This Row],[DateID]],"[$-fa-IR,16]dd")</f>
        <v>10</v>
      </c>
      <c r="L470" t="str">
        <f>TEXT(T_ExDate[[#This Row],[DateID]],"[$-ar-SA,17]yyyy")</f>
        <v>1443</v>
      </c>
      <c r="M470" t="str">
        <f>TEXT(T_ExDate[[#This Row],[DateID]],"[$-ar-SA,17]mm")</f>
        <v>12</v>
      </c>
      <c r="N470" t="str">
        <f>VLOOKUP(T_ExDate[[#This Row],[ArMonth]],T_Month[],3,FALSE)</f>
        <v>ذی‌الحجه</v>
      </c>
      <c r="O470" t="str">
        <f>TEXT(T_ExDate[[#This Row],[DateID]],"[$-ar-SA,17]dd")</f>
        <v>02</v>
      </c>
      <c r="P470" t="str">
        <f>_xlfn.CONCAT(T_ExDate[[#This Row],[FaYear]],"-",T_ExDate[[#This Row],[FaMonth]],"-",T_ExDate[[#This Row],[FaDayDate]])</f>
        <v>1401-04-10</v>
      </c>
    </row>
    <row r="471" spans="1:16" x14ac:dyDescent="0.4">
      <c r="A471" s="1">
        <f>T_ExDate[[#This Row],[EnDate]]</f>
        <v>44744</v>
      </c>
      <c r="B471" s="2">
        <v>44744</v>
      </c>
      <c r="C471" s="3">
        <f>T_ExDate[[#This Row],[EnDate]]</f>
        <v>44744</v>
      </c>
      <c r="D471">
        <f>WEEKDAY(T_ExDate[[#This Row],[EnDate]])</f>
        <v>7</v>
      </c>
      <c r="E471" t="str">
        <f>VLOOKUP(T_ExDate[[#This Row],[Day]],T_Day[],2,FALSE)</f>
        <v>SAT</v>
      </c>
      <c r="F471" t="str">
        <f>VLOOKUP(T_ExDate[[#This Row],[Day]],T_Day[],3,FALSE)</f>
        <v>شنبه</v>
      </c>
      <c r="G471">
        <f>ROUNDDOWN(T_ExDate[[#This Row],[DateID]]/7,0)-_xlfn.XLOOKUP(T_ExDate[[#This Row],[FaYear]],T_WeekNumberOrigin[Year],T_WeekNumberOrigin[GeneralWeekNumberofFirstDayofYear])</f>
        <v>16</v>
      </c>
      <c r="H471" t="str">
        <f>TEXT(T_ExDate[[#This Row],[DateID]],"[$-fa-IR,16]yyyy")</f>
        <v>1401</v>
      </c>
      <c r="I471" t="str">
        <f>TEXT(T_ExDate[[#This Row],[DateID]],"[$-fa-IR,16]mm")</f>
        <v>04</v>
      </c>
      <c r="J471" t="str">
        <f>VLOOKUP(T_ExDate[[#This Row],[FaMonth]],T_Month[],2,FALSE)</f>
        <v>تیر</v>
      </c>
      <c r="K471" t="str">
        <f>TEXT(T_ExDate[[#This Row],[DateID]],"[$-fa-IR,16]dd")</f>
        <v>11</v>
      </c>
      <c r="L471" t="str">
        <f>TEXT(T_ExDate[[#This Row],[DateID]],"[$-ar-SA,17]yyyy")</f>
        <v>1443</v>
      </c>
      <c r="M471" t="str">
        <f>TEXT(T_ExDate[[#This Row],[DateID]],"[$-ar-SA,17]mm")</f>
        <v>12</v>
      </c>
      <c r="N471" t="str">
        <f>VLOOKUP(T_ExDate[[#This Row],[ArMonth]],T_Month[],3,FALSE)</f>
        <v>ذی‌الحجه</v>
      </c>
      <c r="O471" t="str">
        <f>TEXT(T_ExDate[[#This Row],[DateID]],"[$-ar-SA,17]dd")</f>
        <v>03</v>
      </c>
      <c r="P471" t="str">
        <f>_xlfn.CONCAT(T_ExDate[[#This Row],[FaYear]],"-",T_ExDate[[#This Row],[FaMonth]],"-",T_ExDate[[#This Row],[FaDayDate]])</f>
        <v>1401-04-11</v>
      </c>
    </row>
    <row r="472" spans="1:16" x14ac:dyDescent="0.4">
      <c r="A472" s="1">
        <f>T_ExDate[[#This Row],[EnDate]]</f>
        <v>44745</v>
      </c>
      <c r="B472" s="2">
        <v>44745</v>
      </c>
      <c r="C472" s="3">
        <f>T_ExDate[[#This Row],[EnDate]]</f>
        <v>44745</v>
      </c>
      <c r="D472">
        <f>WEEKDAY(T_ExDate[[#This Row],[EnDate]])</f>
        <v>1</v>
      </c>
      <c r="E472" t="str">
        <f>VLOOKUP(T_ExDate[[#This Row],[Day]],T_Day[],2,FALSE)</f>
        <v>SUN</v>
      </c>
      <c r="F472" t="str">
        <f>VLOOKUP(T_ExDate[[#This Row],[Day]],T_Day[],3,FALSE)</f>
        <v>یکشنبه</v>
      </c>
      <c r="G472">
        <f>ROUNDDOWN(T_ExDate[[#This Row],[DateID]]/7,0)-_xlfn.XLOOKUP(T_ExDate[[#This Row],[FaYear]],T_WeekNumberOrigin[Year],T_WeekNumberOrigin[GeneralWeekNumberofFirstDayofYear])</f>
        <v>16</v>
      </c>
      <c r="H472" t="str">
        <f>TEXT(T_ExDate[[#This Row],[DateID]],"[$-fa-IR,16]yyyy")</f>
        <v>1401</v>
      </c>
      <c r="I472" t="str">
        <f>TEXT(T_ExDate[[#This Row],[DateID]],"[$-fa-IR,16]mm")</f>
        <v>04</v>
      </c>
      <c r="J472" t="str">
        <f>VLOOKUP(T_ExDate[[#This Row],[FaMonth]],T_Month[],2,FALSE)</f>
        <v>تیر</v>
      </c>
      <c r="K472" t="str">
        <f>TEXT(T_ExDate[[#This Row],[DateID]],"[$-fa-IR,16]dd")</f>
        <v>12</v>
      </c>
      <c r="L472" t="str">
        <f>TEXT(T_ExDate[[#This Row],[DateID]],"[$-ar-SA,17]yyyy")</f>
        <v>1443</v>
      </c>
      <c r="M472" t="str">
        <f>TEXT(T_ExDate[[#This Row],[DateID]],"[$-ar-SA,17]mm")</f>
        <v>12</v>
      </c>
      <c r="N472" t="str">
        <f>VLOOKUP(T_ExDate[[#This Row],[ArMonth]],T_Month[],3,FALSE)</f>
        <v>ذی‌الحجه</v>
      </c>
      <c r="O472" t="str">
        <f>TEXT(T_ExDate[[#This Row],[DateID]],"[$-ar-SA,17]dd")</f>
        <v>04</v>
      </c>
      <c r="P472" t="str">
        <f>_xlfn.CONCAT(T_ExDate[[#This Row],[FaYear]],"-",T_ExDate[[#This Row],[FaMonth]],"-",T_ExDate[[#This Row],[FaDayDate]])</f>
        <v>1401-04-12</v>
      </c>
    </row>
    <row r="473" spans="1:16" x14ac:dyDescent="0.4">
      <c r="A473" s="1">
        <f>T_ExDate[[#This Row],[EnDate]]</f>
        <v>44746</v>
      </c>
      <c r="B473" s="2">
        <v>44746</v>
      </c>
      <c r="C473" s="3">
        <f>T_ExDate[[#This Row],[EnDate]]</f>
        <v>44746</v>
      </c>
      <c r="D473">
        <f>WEEKDAY(T_ExDate[[#This Row],[EnDate]])</f>
        <v>2</v>
      </c>
      <c r="E473" t="str">
        <f>VLOOKUP(T_ExDate[[#This Row],[Day]],T_Day[],2,FALSE)</f>
        <v>MON</v>
      </c>
      <c r="F473" t="str">
        <f>VLOOKUP(T_ExDate[[#This Row],[Day]],T_Day[],3,FALSE)</f>
        <v>دوشنبه</v>
      </c>
      <c r="G473">
        <f>ROUNDDOWN(T_ExDate[[#This Row],[DateID]]/7,0)-_xlfn.XLOOKUP(T_ExDate[[#This Row],[FaYear]],T_WeekNumberOrigin[Year],T_WeekNumberOrigin[GeneralWeekNumberofFirstDayofYear])</f>
        <v>16</v>
      </c>
      <c r="H473" t="str">
        <f>TEXT(T_ExDate[[#This Row],[DateID]],"[$-fa-IR,16]yyyy")</f>
        <v>1401</v>
      </c>
      <c r="I473" t="str">
        <f>TEXT(T_ExDate[[#This Row],[DateID]],"[$-fa-IR,16]mm")</f>
        <v>04</v>
      </c>
      <c r="J473" t="str">
        <f>VLOOKUP(T_ExDate[[#This Row],[FaMonth]],T_Month[],2,FALSE)</f>
        <v>تیر</v>
      </c>
      <c r="K473" t="str">
        <f>TEXT(T_ExDate[[#This Row],[DateID]],"[$-fa-IR,16]dd")</f>
        <v>13</v>
      </c>
      <c r="L473" t="str">
        <f>TEXT(T_ExDate[[#This Row],[DateID]],"[$-ar-SA,17]yyyy")</f>
        <v>1443</v>
      </c>
      <c r="M473" t="str">
        <f>TEXT(T_ExDate[[#This Row],[DateID]],"[$-ar-SA,17]mm")</f>
        <v>12</v>
      </c>
      <c r="N473" t="str">
        <f>VLOOKUP(T_ExDate[[#This Row],[ArMonth]],T_Month[],3,FALSE)</f>
        <v>ذی‌الحجه</v>
      </c>
      <c r="O473" t="str">
        <f>TEXT(T_ExDate[[#This Row],[DateID]],"[$-ar-SA,17]dd")</f>
        <v>05</v>
      </c>
      <c r="P473" t="str">
        <f>_xlfn.CONCAT(T_ExDate[[#This Row],[FaYear]],"-",T_ExDate[[#This Row],[FaMonth]],"-",T_ExDate[[#This Row],[FaDayDate]])</f>
        <v>1401-04-13</v>
      </c>
    </row>
    <row r="474" spans="1:16" x14ac:dyDescent="0.4">
      <c r="A474" s="1">
        <f>T_ExDate[[#This Row],[EnDate]]</f>
        <v>44747</v>
      </c>
      <c r="B474" s="2">
        <v>44747</v>
      </c>
      <c r="C474" s="3">
        <f>T_ExDate[[#This Row],[EnDate]]</f>
        <v>44747</v>
      </c>
      <c r="D474">
        <f>WEEKDAY(T_ExDate[[#This Row],[EnDate]])</f>
        <v>3</v>
      </c>
      <c r="E474" t="str">
        <f>VLOOKUP(T_ExDate[[#This Row],[Day]],T_Day[],2,FALSE)</f>
        <v>TUE</v>
      </c>
      <c r="F474" t="str">
        <f>VLOOKUP(T_ExDate[[#This Row],[Day]],T_Day[],3,FALSE)</f>
        <v>سه شنبه</v>
      </c>
      <c r="G474">
        <f>ROUNDDOWN(T_ExDate[[#This Row],[DateID]]/7,0)-_xlfn.XLOOKUP(T_ExDate[[#This Row],[FaYear]],T_WeekNumberOrigin[Year],T_WeekNumberOrigin[GeneralWeekNumberofFirstDayofYear])</f>
        <v>16</v>
      </c>
      <c r="H474" t="str">
        <f>TEXT(T_ExDate[[#This Row],[DateID]],"[$-fa-IR,16]yyyy")</f>
        <v>1401</v>
      </c>
      <c r="I474" t="str">
        <f>TEXT(T_ExDate[[#This Row],[DateID]],"[$-fa-IR,16]mm")</f>
        <v>04</v>
      </c>
      <c r="J474" t="str">
        <f>VLOOKUP(T_ExDate[[#This Row],[FaMonth]],T_Month[],2,FALSE)</f>
        <v>تیر</v>
      </c>
      <c r="K474" t="str">
        <f>TEXT(T_ExDate[[#This Row],[DateID]],"[$-fa-IR,16]dd")</f>
        <v>14</v>
      </c>
      <c r="L474" t="str">
        <f>TEXT(T_ExDate[[#This Row],[DateID]],"[$-ar-SA,17]yyyy")</f>
        <v>1443</v>
      </c>
      <c r="M474" t="str">
        <f>TEXT(T_ExDate[[#This Row],[DateID]],"[$-ar-SA,17]mm")</f>
        <v>12</v>
      </c>
      <c r="N474" t="str">
        <f>VLOOKUP(T_ExDate[[#This Row],[ArMonth]],T_Month[],3,FALSE)</f>
        <v>ذی‌الحجه</v>
      </c>
      <c r="O474" t="str">
        <f>TEXT(T_ExDate[[#This Row],[DateID]],"[$-ar-SA,17]dd")</f>
        <v>06</v>
      </c>
      <c r="P474" t="str">
        <f>_xlfn.CONCAT(T_ExDate[[#This Row],[FaYear]],"-",T_ExDate[[#This Row],[FaMonth]],"-",T_ExDate[[#This Row],[FaDayDate]])</f>
        <v>1401-04-14</v>
      </c>
    </row>
    <row r="475" spans="1:16" x14ac:dyDescent="0.4">
      <c r="A475" s="1">
        <f>T_ExDate[[#This Row],[EnDate]]</f>
        <v>44748</v>
      </c>
      <c r="B475" s="2">
        <v>44748</v>
      </c>
      <c r="C475" s="3">
        <f>T_ExDate[[#This Row],[EnDate]]</f>
        <v>44748</v>
      </c>
      <c r="D475">
        <f>WEEKDAY(T_ExDate[[#This Row],[EnDate]])</f>
        <v>4</v>
      </c>
      <c r="E475" t="str">
        <f>VLOOKUP(T_ExDate[[#This Row],[Day]],T_Day[],2,FALSE)</f>
        <v>WED</v>
      </c>
      <c r="F475" t="str">
        <f>VLOOKUP(T_ExDate[[#This Row],[Day]],T_Day[],3,FALSE)</f>
        <v>چهارشنبه</v>
      </c>
      <c r="G475">
        <f>ROUNDDOWN(T_ExDate[[#This Row],[DateID]]/7,0)-_xlfn.XLOOKUP(T_ExDate[[#This Row],[FaYear]],T_WeekNumberOrigin[Year],T_WeekNumberOrigin[GeneralWeekNumberofFirstDayofYear])</f>
        <v>16</v>
      </c>
      <c r="H475" t="str">
        <f>TEXT(T_ExDate[[#This Row],[DateID]],"[$-fa-IR,16]yyyy")</f>
        <v>1401</v>
      </c>
      <c r="I475" t="str">
        <f>TEXT(T_ExDate[[#This Row],[DateID]],"[$-fa-IR,16]mm")</f>
        <v>04</v>
      </c>
      <c r="J475" t="str">
        <f>VLOOKUP(T_ExDate[[#This Row],[FaMonth]],T_Month[],2,FALSE)</f>
        <v>تیر</v>
      </c>
      <c r="K475" t="str">
        <f>TEXT(T_ExDate[[#This Row],[DateID]],"[$-fa-IR,16]dd")</f>
        <v>15</v>
      </c>
      <c r="L475" t="str">
        <f>TEXT(T_ExDate[[#This Row],[DateID]],"[$-ar-SA,17]yyyy")</f>
        <v>1443</v>
      </c>
      <c r="M475" t="str">
        <f>TEXT(T_ExDate[[#This Row],[DateID]],"[$-ar-SA,17]mm")</f>
        <v>12</v>
      </c>
      <c r="N475" t="str">
        <f>VLOOKUP(T_ExDate[[#This Row],[ArMonth]],T_Month[],3,FALSE)</f>
        <v>ذی‌الحجه</v>
      </c>
      <c r="O475" t="str">
        <f>TEXT(T_ExDate[[#This Row],[DateID]],"[$-ar-SA,17]dd")</f>
        <v>07</v>
      </c>
      <c r="P475" t="str">
        <f>_xlfn.CONCAT(T_ExDate[[#This Row],[FaYear]],"-",T_ExDate[[#This Row],[FaMonth]],"-",T_ExDate[[#This Row],[FaDayDate]])</f>
        <v>1401-04-15</v>
      </c>
    </row>
    <row r="476" spans="1:16" x14ac:dyDescent="0.4">
      <c r="A476" s="1">
        <f>T_ExDate[[#This Row],[EnDate]]</f>
        <v>44749</v>
      </c>
      <c r="B476" s="2">
        <v>44749</v>
      </c>
      <c r="C476" s="3">
        <f>T_ExDate[[#This Row],[EnDate]]</f>
        <v>44749</v>
      </c>
      <c r="D476">
        <f>WEEKDAY(T_ExDate[[#This Row],[EnDate]])</f>
        <v>5</v>
      </c>
      <c r="E476" t="str">
        <f>VLOOKUP(T_ExDate[[#This Row],[Day]],T_Day[],2,FALSE)</f>
        <v>THU</v>
      </c>
      <c r="F476" t="str">
        <f>VLOOKUP(T_ExDate[[#This Row],[Day]],T_Day[],3,FALSE)</f>
        <v>پنجشنبه</v>
      </c>
      <c r="G476">
        <f>ROUNDDOWN(T_ExDate[[#This Row],[DateID]]/7,0)-_xlfn.XLOOKUP(T_ExDate[[#This Row],[FaYear]],T_WeekNumberOrigin[Year],T_WeekNumberOrigin[GeneralWeekNumberofFirstDayofYear])</f>
        <v>16</v>
      </c>
      <c r="H476" t="str">
        <f>TEXT(T_ExDate[[#This Row],[DateID]],"[$-fa-IR,16]yyyy")</f>
        <v>1401</v>
      </c>
      <c r="I476" t="str">
        <f>TEXT(T_ExDate[[#This Row],[DateID]],"[$-fa-IR,16]mm")</f>
        <v>04</v>
      </c>
      <c r="J476" t="str">
        <f>VLOOKUP(T_ExDate[[#This Row],[FaMonth]],T_Month[],2,FALSE)</f>
        <v>تیر</v>
      </c>
      <c r="K476" t="str">
        <f>TEXT(T_ExDate[[#This Row],[DateID]],"[$-fa-IR,16]dd")</f>
        <v>16</v>
      </c>
      <c r="L476" t="str">
        <f>TEXT(T_ExDate[[#This Row],[DateID]],"[$-ar-SA,17]yyyy")</f>
        <v>1443</v>
      </c>
      <c r="M476" t="str">
        <f>TEXT(T_ExDate[[#This Row],[DateID]],"[$-ar-SA,17]mm")</f>
        <v>12</v>
      </c>
      <c r="N476" t="str">
        <f>VLOOKUP(T_ExDate[[#This Row],[ArMonth]],T_Month[],3,FALSE)</f>
        <v>ذی‌الحجه</v>
      </c>
      <c r="O476" t="str">
        <f>TEXT(T_ExDate[[#This Row],[DateID]],"[$-ar-SA,17]dd")</f>
        <v>08</v>
      </c>
      <c r="P476" t="str">
        <f>_xlfn.CONCAT(T_ExDate[[#This Row],[FaYear]],"-",T_ExDate[[#This Row],[FaMonth]],"-",T_ExDate[[#This Row],[FaDayDate]])</f>
        <v>1401-04-16</v>
      </c>
    </row>
    <row r="477" spans="1:16" x14ac:dyDescent="0.4">
      <c r="A477" s="1">
        <f>T_ExDate[[#This Row],[EnDate]]</f>
        <v>44750</v>
      </c>
      <c r="B477" s="2">
        <v>44750</v>
      </c>
      <c r="C477" s="3">
        <f>T_ExDate[[#This Row],[EnDate]]</f>
        <v>44750</v>
      </c>
      <c r="D477">
        <f>WEEKDAY(T_ExDate[[#This Row],[EnDate]])</f>
        <v>6</v>
      </c>
      <c r="E477" t="str">
        <f>VLOOKUP(T_ExDate[[#This Row],[Day]],T_Day[],2,FALSE)</f>
        <v>FRI</v>
      </c>
      <c r="F477" t="str">
        <f>VLOOKUP(T_ExDate[[#This Row],[Day]],T_Day[],3,FALSE)</f>
        <v>جمعه</v>
      </c>
      <c r="G477">
        <f>ROUNDDOWN(T_ExDate[[#This Row],[DateID]]/7,0)-_xlfn.XLOOKUP(T_ExDate[[#This Row],[FaYear]],T_WeekNumberOrigin[Year],T_WeekNumberOrigin[GeneralWeekNumberofFirstDayofYear])</f>
        <v>16</v>
      </c>
      <c r="H477" t="str">
        <f>TEXT(T_ExDate[[#This Row],[DateID]],"[$-fa-IR,16]yyyy")</f>
        <v>1401</v>
      </c>
      <c r="I477" t="str">
        <f>TEXT(T_ExDate[[#This Row],[DateID]],"[$-fa-IR,16]mm")</f>
        <v>04</v>
      </c>
      <c r="J477" t="str">
        <f>VLOOKUP(T_ExDate[[#This Row],[FaMonth]],T_Month[],2,FALSE)</f>
        <v>تیر</v>
      </c>
      <c r="K477" t="str">
        <f>TEXT(T_ExDate[[#This Row],[DateID]],"[$-fa-IR,16]dd")</f>
        <v>17</v>
      </c>
      <c r="L477" t="str">
        <f>TEXT(T_ExDate[[#This Row],[DateID]],"[$-ar-SA,17]yyyy")</f>
        <v>1443</v>
      </c>
      <c r="M477" t="str">
        <f>TEXT(T_ExDate[[#This Row],[DateID]],"[$-ar-SA,17]mm")</f>
        <v>12</v>
      </c>
      <c r="N477" t="str">
        <f>VLOOKUP(T_ExDate[[#This Row],[ArMonth]],T_Month[],3,FALSE)</f>
        <v>ذی‌الحجه</v>
      </c>
      <c r="O477" t="str">
        <f>TEXT(T_ExDate[[#This Row],[DateID]],"[$-ar-SA,17]dd")</f>
        <v>09</v>
      </c>
      <c r="P477" t="str">
        <f>_xlfn.CONCAT(T_ExDate[[#This Row],[FaYear]],"-",T_ExDate[[#This Row],[FaMonth]],"-",T_ExDate[[#This Row],[FaDayDate]])</f>
        <v>1401-04-17</v>
      </c>
    </row>
    <row r="478" spans="1:16" x14ac:dyDescent="0.4">
      <c r="A478" s="1">
        <f>T_ExDate[[#This Row],[EnDate]]</f>
        <v>44751</v>
      </c>
      <c r="B478" s="2">
        <v>44751</v>
      </c>
      <c r="C478" s="3">
        <f>T_ExDate[[#This Row],[EnDate]]</f>
        <v>44751</v>
      </c>
      <c r="D478">
        <f>WEEKDAY(T_ExDate[[#This Row],[EnDate]])</f>
        <v>7</v>
      </c>
      <c r="E478" t="str">
        <f>VLOOKUP(T_ExDate[[#This Row],[Day]],T_Day[],2,FALSE)</f>
        <v>SAT</v>
      </c>
      <c r="F478" t="str">
        <f>VLOOKUP(T_ExDate[[#This Row],[Day]],T_Day[],3,FALSE)</f>
        <v>شنبه</v>
      </c>
      <c r="G478">
        <f>ROUNDDOWN(T_ExDate[[#This Row],[DateID]]/7,0)-_xlfn.XLOOKUP(T_ExDate[[#This Row],[FaYear]],T_WeekNumberOrigin[Year],T_WeekNumberOrigin[GeneralWeekNumberofFirstDayofYear])</f>
        <v>17</v>
      </c>
      <c r="H478" t="str">
        <f>TEXT(T_ExDate[[#This Row],[DateID]],"[$-fa-IR,16]yyyy")</f>
        <v>1401</v>
      </c>
      <c r="I478" t="str">
        <f>TEXT(T_ExDate[[#This Row],[DateID]],"[$-fa-IR,16]mm")</f>
        <v>04</v>
      </c>
      <c r="J478" t="str">
        <f>VLOOKUP(T_ExDate[[#This Row],[FaMonth]],T_Month[],2,FALSE)</f>
        <v>تیر</v>
      </c>
      <c r="K478" t="str">
        <f>TEXT(T_ExDate[[#This Row],[DateID]],"[$-fa-IR,16]dd")</f>
        <v>18</v>
      </c>
      <c r="L478" t="str">
        <f>TEXT(T_ExDate[[#This Row],[DateID]],"[$-ar-SA,17]yyyy")</f>
        <v>1443</v>
      </c>
      <c r="M478" t="str">
        <f>TEXT(T_ExDate[[#This Row],[DateID]],"[$-ar-SA,17]mm")</f>
        <v>12</v>
      </c>
      <c r="N478" t="str">
        <f>VLOOKUP(T_ExDate[[#This Row],[ArMonth]],T_Month[],3,FALSE)</f>
        <v>ذی‌الحجه</v>
      </c>
      <c r="O478" t="str">
        <f>TEXT(T_ExDate[[#This Row],[DateID]],"[$-ar-SA,17]dd")</f>
        <v>10</v>
      </c>
      <c r="P478" t="str">
        <f>_xlfn.CONCAT(T_ExDate[[#This Row],[FaYear]],"-",T_ExDate[[#This Row],[FaMonth]],"-",T_ExDate[[#This Row],[FaDayDate]])</f>
        <v>1401-04-18</v>
      </c>
    </row>
    <row r="479" spans="1:16" x14ac:dyDescent="0.4">
      <c r="A479" s="1">
        <f>T_ExDate[[#This Row],[EnDate]]</f>
        <v>44752</v>
      </c>
      <c r="B479" s="2">
        <v>44752</v>
      </c>
      <c r="C479" s="3">
        <f>T_ExDate[[#This Row],[EnDate]]</f>
        <v>44752</v>
      </c>
      <c r="D479">
        <f>WEEKDAY(T_ExDate[[#This Row],[EnDate]])</f>
        <v>1</v>
      </c>
      <c r="E479" t="str">
        <f>VLOOKUP(T_ExDate[[#This Row],[Day]],T_Day[],2,FALSE)</f>
        <v>SUN</v>
      </c>
      <c r="F479" t="str">
        <f>VLOOKUP(T_ExDate[[#This Row],[Day]],T_Day[],3,FALSE)</f>
        <v>یکشنبه</v>
      </c>
      <c r="G479">
        <f>ROUNDDOWN(T_ExDate[[#This Row],[DateID]]/7,0)-_xlfn.XLOOKUP(T_ExDate[[#This Row],[FaYear]],T_WeekNumberOrigin[Year],T_WeekNumberOrigin[GeneralWeekNumberofFirstDayofYear])</f>
        <v>17</v>
      </c>
      <c r="H479" t="str">
        <f>TEXT(T_ExDate[[#This Row],[DateID]],"[$-fa-IR,16]yyyy")</f>
        <v>1401</v>
      </c>
      <c r="I479" t="str">
        <f>TEXT(T_ExDate[[#This Row],[DateID]],"[$-fa-IR,16]mm")</f>
        <v>04</v>
      </c>
      <c r="J479" t="str">
        <f>VLOOKUP(T_ExDate[[#This Row],[FaMonth]],T_Month[],2,FALSE)</f>
        <v>تیر</v>
      </c>
      <c r="K479" t="str">
        <f>TEXT(T_ExDate[[#This Row],[DateID]],"[$-fa-IR,16]dd")</f>
        <v>19</v>
      </c>
      <c r="L479" t="str">
        <f>TEXT(T_ExDate[[#This Row],[DateID]],"[$-ar-SA,17]yyyy")</f>
        <v>1443</v>
      </c>
      <c r="M479" t="str">
        <f>TEXT(T_ExDate[[#This Row],[DateID]],"[$-ar-SA,17]mm")</f>
        <v>12</v>
      </c>
      <c r="N479" t="str">
        <f>VLOOKUP(T_ExDate[[#This Row],[ArMonth]],T_Month[],3,FALSE)</f>
        <v>ذی‌الحجه</v>
      </c>
      <c r="O479" t="str">
        <f>TEXT(T_ExDate[[#This Row],[DateID]],"[$-ar-SA,17]dd")</f>
        <v>11</v>
      </c>
      <c r="P479" t="str">
        <f>_xlfn.CONCAT(T_ExDate[[#This Row],[FaYear]],"-",T_ExDate[[#This Row],[FaMonth]],"-",T_ExDate[[#This Row],[FaDayDate]])</f>
        <v>1401-04-19</v>
      </c>
    </row>
    <row r="480" spans="1:16" x14ac:dyDescent="0.4">
      <c r="A480" s="1">
        <f>T_ExDate[[#This Row],[EnDate]]</f>
        <v>44753</v>
      </c>
      <c r="B480" s="2">
        <v>44753</v>
      </c>
      <c r="C480" s="3">
        <f>T_ExDate[[#This Row],[EnDate]]</f>
        <v>44753</v>
      </c>
      <c r="D480">
        <f>WEEKDAY(T_ExDate[[#This Row],[EnDate]])</f>
        <v>2</v>
      </c>
      <c r="E480" t="str">
        <f>VLOOKUP(T_ExDate[[#This Row],[Day]],T_Day[],2,FALSE)</f>
        <v>MON</v>
      </c>
      <c r="F480" t="str">
        <f>VLOOKUP(T_ExDate[[#This Row],[Day]],T_Day[],3,FALSE)</f>
        <v>دوشنبه</v>
      </c>
      <c r="G480">
        <f>ROUNDDOWN(T_ExDate[[#This Row],[DateID]]/7,0)-_xlfn.XLOOKUP(T_ExDate[[#This Row],[FaYear]],T_WeekNumberOrigin[Year],T_WeekNumberOrigin[GeneralWeekNumberofFirstDayofYear])</f>
        <v>17</v>
      </c>
      <c r="H480" t="str">
        <f>TEXT(T_ExDate[[#This Row],[DateID]],"[$-fa-IR,16]yyyy")</f>
        <v>1401</v>
      </c>
      <c r="I480" t="str">
        <f>TEXT(T_ExDate[[#This Row],[DateID]],"[$-fa-IR,16]mm")</f>
        <v>04</v>
      </c>
      <c r="J480" t="str">
        <f>VLOOKUP(T_ExDate[[#This Row],[FaMonth]],T_Month[],2,FALSE)</f>
        <v>تیر</v>
      </c>
      <c r="K480" t="str">
        <f>TEXT(T_ExDate[[#This Row],[DateID]],"[$-fa-IR,16]dd")</f>
        <v>20</v>
      </c>
      <c r="L480" t="str">
        <f>TEXT(T_ExDate[[#This Row],[DateID]],"[$-ar-SA,17]yyyy")</f>
        <v>1443</v>
      </c>
      <c r="M480" t="str">
        <f>TEXT(T_ExDate[[#This Row],[DateID]],"[$-ar-SA,17]mm")</f>
        <v>12</v>
      </c>
      <c r="N480" t="str">
        <f>VLOOKUP(T_ExDate[[#This Row],[ArMonth]],T_Month[],3,FALSE)</f>
        <v>ذی‌الحجه</v>
      </c>
      <c r="O480" t="str">
        <f>TEXT(T_ExDate[[#This Row],[DateID]],"[$-ar-SA,17]dd")</f>
        <v>12</v>
      </c>
      <c r="P480" t="str">
        <f>_xlfn.CONCAT(T_ExDate[[#This Row],[FaYear]],"-",T_ExDate[[#This Row],[FaMonth]],"-",T_ExDate[[#This Row],[FaDayDate]])</f>
        <v>1401-04-20</v>
      </c>
    </row>
    <row r="481" spans="1:16" x14ac:dyDescent="0.4">
      <c r="A481" s="1">
        <f>T_ExDate[[#This Row],[EnDate]]</f>
        <v>44754</v>
      </c>
      <c r="B481" s="2">
        <v>44754</v>
      </c>
      <c r="C481" s="3">
        <f>T_ExDate[[#This Row],[EnDate]]</f>
        <v>44754</v>
      </c>
      <c r="D481">
        <f>WEEKDAY(T_ExDate[[#This Row],[EnDate]])</f>
        <v>3</v>
      </c>
      <c r="E481" t="str">
        <f>VLOOKUP(T_ExDate[[#This Row],[Day]],T_Day[],2,FALSE)</f>
        <v>TUE</v>
      </c>
      <c r="F481" t="str">
        <f>VLOOKUP(T_ExDate[[#This Row],[Day]],T_Day[],3,FALSE)</f>
        <v>سه شنبه</v>
      </c>
      <c r="G481">
        <f>ROUNDDOWN(T_ExDate[[#This Row],[DateID]]/7,0)-_xlfn.XLOOKUP(T_ExDate[[#This Row],[FaYear]],T_WeekNumberOrigin[Year],T_WeekNumberOrigin[GeneralWeekNumberofFirstDayofYear])</f>
        <v>17</v>
      </c>
      <c r="H481" t="str">
        <f>TEXT(T_ExDate[[#This Row],[DateID]],"[$-fa-IR,16]yyyy")</f>
        <v>1401</v>
      </c>
      <c r="I481" t="str">
        <f>TEXT(T_ExDate[[#This Row],[DateID]],"[$-fa-IR,16]mm")</f>
        <v>04</v>
      </c>
      <c r="J481" t="str">
        <f>VLOOKUP(T_ExDate[[#This Row],[FaMonth]],T_Month[],2,FALSE)</f>
        <v>تیر</v>
      </c>
      <c r="K481" t="str">
        <f>TEXT(T_ExDate[[#This Row],[DateID]],"[$-fa-IR,16]dd")</f>
        <v>21</v>
      </c>
      <c r="L481" t="str">
        <f>TEXT(T_ExDate[[#This Row],[DateID]],"[$-ar-SA,17]yyyy")</f>
        <v>1443</v>
      </c>
      <c r="M481" t="str">
        <f>TEXT(T_ExDate[[#This Row],[DateID]],"[$-ar-SA,17]mm")</f>
        <v>12</v>
      </c>
      <c r="N481" t="str">
        <f>VLOOKUP(T_ExDate[[#This Row],[ArMonth]],T_Month[],3,FALSE)</f>
        <v>ذی‌الحجه</v>
      </c>
      <c r="O481" t="str">
        <f>TEXT(T_ExDate[[#This Row],[DateID]],"[$-ar-SA,17]dd")</f>
        <v>13</v>
      </c>
      <c r="P481" t="str">
        <f>_xlfn.CONCAT(T_ExDate[[#This Row],[FaYear]],"-",T_ExDate[[#This Row],[FaMonth]],"-",T_ExDate[[#This Row],[FaDayDate]])</f>
        <v>1401-04-21</v>
      </c>
    </row>
    <row r="482" spans="1:16" x14ac:dyDescent="0.4">
      <c r="A482" s="1">
        <f>T_ExDate[[#This Row],[EnDate]]</f>
        <v>44755</v>
      </c>
      <c r="B482" s="2">
        <v>44755</v>
      </c>
      <c r="C482" s="3">
        <f>T_ExDate[[#This Row],[EnDate]]</f>
        <v>44755</v>
      </c>
      <c r="D482">
        <f>WEEKDAY(T_ExDate[[#This Row],[EnDate]])</f>
        <v>4</v>
      </c>
      <c r="E482" t="str">
        <f>VLOOKUP(T_ExDate[[#This Row],[Day]],T_Day[],2,FALSE)</f>
        <v>WED</v>
      </c>
      <c r="F482" t="str">
        <f>VLOOKUP(T_ExDate[[#This Row],[Day]],T_Day[],3,FALSE)</f>
        <v>چهارشنبه</v>
      </c>
      <c r="G482">
        <f>ROUNDDOWN(T_ExDate[[#This Row],[DateID]]/7,0)-_xlfn.XLOOKUP(T_ExDate[[#This Row],[FaYear]],T_WeekNumberOrigin[Year],T_WeekNumberOrigin[GeneralWeekNumberofFirstDayofYear])</f>
        <v>17</v>
      </c>
      <c r="H482" t="str">
        <f>TEXT(T_ExDate[[#This Row],[DateID]],"[$-fa-IR,16]yyyy")</f>
        <v>1401</v>
      </c>
      <c r="I482" t="str">
        <f>TEXT(T_ExDate[[#This Row],[DateID]],"[$-fa-IR,16]mm")</f>
        <v>04</v>
      </c>
      <c r="J482" t="str">
        <f>VLOOKUP(T_ExDate[[#This Row],[FaMonth]],T_Month[],2,FALSE)</f>
        <v>تیر</v>
      </c>
      <c r="K482" t="str">
        <f>TEXT(T_ExDate[[#This Row],[DateID]],"[$-fa-IR,16]dd")</f>
        <v>22</v>
      </c>
      <c r="L482" t="str">
        <f>TEXT(T_ExDate[[#This Row],[DateID]],"[$-ar-SA,17]yyyy")</f>
        <v>1443</v>
      </c>
      <c r="M482" t="str">
        <f>TEXT(T_ExDate[[#This Row],[DateID]],"[$-ar-SA,17]mm")</f>
        <v>12</v>
      </c>
      <c r="N482" t="str">
        <f>VLOOKUP(T_ExDate[[#This Row],[ArMonth]],T_Month[],3,FALSE)</f>
        <v>ذی‌الحجه</v>
      </c>
      <c r="O482" t="str">
        <f>TEXT(T_ExDate[[#This Row],[DateID]],"[$-ar-SA,17]dd")</f>
        <v>14</v>
      </c>
      <c r="P482" t="str">
        <f>_xlfn.CONCAT(T_ExDate[[#This Row],[FaYear]],"-",T_ExDate[[#This Row],[FaMonth]],"-",T_ExDate[[#This Row],[FaDayDate]])</f>
        <v>1401-04-22</v>
      </c>
    </row>
    <row r="483" spans="1:16" x14ac:dyDescent="0.4">
      <c r="A483" s="1">
        <f>T_ExDate[[#This Row],[EnDate]]</f>
        <v>44756</v>
      </c>
      <c r="B483" s="2">
        <v>44756</v>
      </c>
      <c r="C483" s="3">
        <f>T_ExDate[[#This Row],[EnDate]]</f>
        <v>44756</v>
      </c>
      <c r="D483">
        <f>WEEKDAY(T_ExDate[[#This Row],[EnDate]])</f>
        <v>5</v>
      </c>
      <c r="E483" t="str">
        <f>VLOOKUP(T_ExDate[[#This Row],[Day]],T_Day[],2,FALSE)</f>
        <v>THU</v>
      </c>
      <c r="F483" t="str">
        <f>VLOOKUP(T_ExDate[[#This Row],[Day]],T_Day[],3,FALSE)</f>
        <v>پنجشنبه</v>
      </c>
      <c r="G483">
        <f>ROUNDDOWN(T_ExDate[[#This Row],[DateID]]/7,0)-_xlfn.XLOOKUP(T_ExDate[[#This Row],[FaYear]],T_WeekNumberOrigin[Year],T_WeekNumberOrigin[GeneralWeekNumberofFirstDayofYear])</f>
        <v>17</v>
      </c>
      <c r="H483" t="str">
        <f>TEXT(T_ExDate[[#This Row],[DateID]],"[$-fa-IR,16]yyyy")</f>
        <v>1401</v>
      </c>
      <c r="I483" t="str">
        <f>TEXT(T_ExDate[[#This Row],[DateID]],"[$-fa-IR,16]mm")</f>
        <v>04</v>
      </c>
      <c r="J483" t="str">
        <f>VLOOKUP(T_ExDate[[#This Row],[FaMonth]],T_Month[],2,FALSE)</f>
        <v>تیر</v>
      </c>
      <c r="K483" t="str">
        <f>TEXT(T_ExDate[[#This Row],[DateID]],"[$-fa-IR,16]dd")</f>
        <v>23</v>
      </c>
      <c r="L483" t="str">
        <f>TEXT(T_ExDate[[#This Row],[DateID]],"[$-ar-SA,17]yyyy")</f>
        <v>1443</v>
      </c>
      <c r="M483" t="str">
        <f>TEXT(T_ExDate[[#This Row],[DateID]],"[$-ar-SA,17]mm")</f>
        <v>12</v>
      </c>
      <c r="N483" t="str">
        <f>VLOOKUP(T_ExDate[[#This Row],[ArMonth]],T_Month[],3,FALSE)</f>
        <v>ذی‌الحجه</v>
      </c>
      <c r="O483" t="str">
        <f>TEXT(T_ExDate[[#This Row],[DateID]],"[$-ar-SA,17]dd")</f>
        <v>15</v>
      </c>
      <c r="P483" t="str">
        <f>_xlfn.CONCAT(T_ExDate[[#This Row],[FaYear]],"-",T_ExDate[[#This Row],[FaMonth]],"-",T_ExDate[[#This Row],[FaDayDate]])</f>
        <v>1401-04-23</v>
      </c>
    </row>
    <row r="484" spans="1:16" x14ac:dyDescent="0.4">
      <c r="A484" s="1">
        <f>T_ExDate[[#This Row],[EnDate]]</f>
        <v>44757</v>
      </c>
      <c r="B484" s="2">
        <v>44757</v>
      </c>
      <c r="C484" s="3">
        <f>T_ExDate[[#This Row],[EnDate]]</f>
        <v>44757</v>
      </c>
      <c r="D484">
        <f>WEEKDAY(T_ExDate[[#This Row],[EnDate]])</f>
        <v>6</v>
      </c>
      <c r="E484" t="str">
        <f>VLOOKUP(T_ExDate[[#This Row],[Day]],T_Day[],2,FALSE)</f>
        <v>FRI</v>
      </c>
      <c r="F484" t="str">
        <f>VLOOKUP(T_ExDate[[#This Row],[Day]],T_Day[],3,FALSE)</f>
        <v>جمعه</v>
      </c>
      <c r="G484">
        <f>ROUNDDOWN(T_ExDate[[#This Row],[DateID]]/7,0)-_xlfn.XLOOKUP(T_ExDate[[#This Row],[FaYear]],T_WeekNumberOrigin[Year],T_WeekNumberOrigin[GeneralWeekNumberofFirstDayofYear])</f>
        <v>17</v>
      </c>
      <c r="H484" t="str">
        <f>TEXT(T_ExDate[[#This Row],[DateID]],"[$-fa-IR,16]yyyy")</f>
        <v>1401</v>
      </c>
      <c r="I484" t="str">
        <f>TEXT(T_ExDate[[#This Row],[DateID]],"[$-fa-IR,16]mm")</f>
        <v>04</v>
      </c>
      <c r="J484" t="str">
        <f>VLOOKUP(T_ExDate[[#This Row],[FaMonth]],T_Month[],2,FALSE)</f>
        <v>تیر</v>
      </c>
      <c r="K484" t="str">
        <f>TEXT(T_ExDate[[#This Row],[DateID]],"[$-fa-IR,16]dd")</f>
        <v>24</v>
      </c>
      <c r="L484" t="str">
        <f>TEXT(T_ExDate[[#This Row],[DateID]],"[$-ar-SA,17]yyyy")</f>
        <v>1443</v>
      </c>
      <c r="M484" t="str">
        <f>TEXT(T_ExDate[[#This Row],[DateID]],"[$-ar-SA,17]mm")</f>
        <v>12</v>
      </c>
      <c r="N484" t="str">
        <f>VLOOKUP(T_ExDate[[#This Row],[ArMonth]],T_Month[],3,FALSE)</f>
        <v>ذی‌الحجه</v>
      </c>
      <c r="O484" t="str">
        <f>TEXT(T_ExDate[[#This Row],[DateID]],"[$-ar-SA,17]dd")</f>
        <v>16</v>
      </c>
      <c r="P484" t="str">
        <f>_xlfn.CONCAT(T_ExDate[[#This Row],[FaYear]],"-",T_ExDate[[#This Row],[FaMonth]],"-",T_ExDate[[#This Row],[FaDayDate]])</f>
        <v>1401-04-24</v>
      </c>
    </row>
    <row r="485" spans="1:16" x14ac:dyDescent="0.4">
      <c r="A485" s="1">
        <f>T_ExDate[[#This Row],[EnDate]]</f>
        <v>44758</v>
      </c>
      <c r="B485" s="2">
        <v>44758</v>
      </c>
      <c r="C485" s="3">
        <f>T_ExDate[[#This Row],[EnDate]]</f>
        <v>44758</v>
      </c>
      <c r="D485">
        <f>WEEKDAY(T_ExDate[[#This Row],[EnDate]])</f>
        <v>7</v>
      </c>
      <c r="E485" t="str">
        <f>VLOOKUP(T_ExDate[[#This Row],[Day]],T_Day[],2,FALSE)</f>
        <v>SAT</v>
      </c>
      <c r="F485" t="str">
        <f>VLOOKUP(T_ExDate[[#This Row],[Day]],T_Day[],3,FALSE)</f>
        <v>شنبه</v>
      </c>
      <c r="G485">
        <f>ROUNDDOWN(T_ExDate[[#This Row],[DateID]]/7,0)-_xlfn.XLOOKUP(T_ExDate[[#This Row],[FaYear]],T_WeekNumberOrigin[Year],T_WeekNumberOrigin[GeneralWeekNumberofFirstDayofYear])</f>
        <v>18</v>
      </c>
      <c r="H485" t="str">
        <f>TEXT(T_ExDate[[#This Row],[DateID]],"[$-fa-IR,16]yyyy")</f>
        <v>1401</v>
      </c>
      <c r="I485" t="str">
        <f>TEXT(T_ExDate[[#This Row],[DateID]],"[$-fa-IR,16]mm")</f>
        <v>04</v>
      </c>
      <c r="J485" t="str">
        <f>VLOOKUP(T_ExDate[[#This Row],[FaMonth]],T_Month[],2,FALSE)</f>
        <v>تیر</v>
      </c>
      <c r="K485" t="str">
        <f>TEXT(T_ExDate[[#This Row],[DateID]],"[$-fa-IR,16]dd")</f>
        <v>25</v>
      </c>
      <c r="L485" t="str">
        <f>TEXT(T_ExDate[[#This Row],[DateID]],"[$-ar-SA,17]yyyy")</f>
        <v>1443</v>
      </c>
      <c r="M485" t="str">
        <f>TEXT(T_ExDate[[#This Row],[DateID]],"[$-ar-SA,17]mm")</f>
        <v>12</v>
      </c>
      <c r="N485" t="str">
        <f>VLOOKUP(T_ExDate[[#This Row],[ArMonth]],T_Month[],3,FALSE)</f>
        <v>ذی‌الحجه</v>
      </c>
      <c r="O485" t="str">
        <f>TEXT(T_ExDate[[#This Row],[DateID]],"[$-ar-SA,17]dd")</f>
        <v>17</v>
      </c>
      <c r="P485" t="str">
        <f>_xlfn.CONCAT(T_ExDate[[#This Row],[FaYear]],"-",T_ExDate[[#This Row],[FaMonth]],"-",T_ExDate[[#This Row],[FaDayDate]])</f>
        <v>1401-04-25</v>
      </c>
    </row>
    <row r="486" spans="1:16" x14ac:dyDescent="0.4">
      <c r="A486" s="1">
        <f>T_ExDate[[#This Row],[EnDate]]</f>
        <v>44759</v>
      </c>
      <c r="B486" s="2">
        <v>44759</v>
      </c>
      <c r="C486" s="3">
        <f>T_ExDate[[#This Row],[EnDate]]</f>
        <v>44759</v>
      </c>
      <c r="D486">
        <f>WEEKDAY(T_ExDate[[#This Row],[EnDate]])</f>
        <v>1</v>
      </c>
      <c r="E486" t="str">
        <f>VLOOKUP(T_ExDate[[#This Row],[Day]],T_Day[],2,FALSE)</f>
        <v>SUN</v>
      </c>
      <c r="F486" t="str">
        <f>VLOOKUP(T_ExDate[[#This Row],[Day]],T_Day[],3,FALSE)</f>
        <v>یکشنبه</v>
      </c>
      <c r="G486">
        <f>ROUNDDOWN(T_ExDate[[#This Row],[DateID]]/7,0)-_xlfn.XLOOKUP(T_ExDate[[#This Row],[FaYear]],T_WeekNumberOrigin[Year],T_WeekNumberOrigin[GeneralWeekNumberofFirstDayofYear])</f>
        <v>18</v>
      </c>
      <c r="H486" t="str">
        <f>TEXT(T_ExDate[[#This Row],[DateID]],"[$-fa-IR,16]yyyy")</f>
        <v>1401</v>
      </c>
      <c r="I486" t="str">
        <f>TEXT(T_ExDate[[#This Row],[DateID]],"[$-fa-IR,16]mm")</f>
        <v>04</v>
      </c>
      <c r="J486" t="str">
        <f>VLOOKUP(T_ExDate[[#This Row],[FaMonth]],T_Month[],2,FALSE)</f>
        <v>تیر</v>
      </c>
      <c r="K486" t="str">
        <f>TEXT(T_ExDate[[#This Row],[DateID]],"[$-fa-IR,16]dd")</f>
        <v>26</v>
      </c>
      <c r="L486" t="str">
        <f>TEXT(T_ExDate[[#This Row],[DateID]],"[$-ar-SA,17]yyyy")</f>
        <v>1443</v>
      </c>
      <c r="M486" t="str">
        <f>TEXT(T_ExDate[[#This Row],[DateID]],"[$-ar-SA,17]mm")</f>
        <v>12</v>
      </c>
      <c r="N486" t="str">
        <f>VLOOKUP(T_ExDate[[#This Row],[ArMonth]],T_Month[],3,FALSE)</f>
        <v>ذی‌الحجه</v>
      </c>
      <c r="O486" t="str">
        <f>TEXT(T_ExDate[[#This Row],[DateID]],"[$-ar-SA,17]dd")</f>
        <v>18</v>
      </c>
      <c r="P486" t="str">
        <f>_xlfn.CONCAT(T_ExDate[[#This Row],[FaYear]],"-",T_ExDate[[#This Row],[FaMonth]],"-",T_ExDate[[#This Row],[FaDayDate]])</f>
        <v>1401-04-26</v>
      </c>
    </row>
    <row r="487" spans="1:16" x14ac:dyDescent="0.4">
      <c r="A487" s="1">
        <f>T_ExDate[[#This Row],[EnDate]]</f>
        <v>44760</v>
      </c>
      <c r="B487" s="2">
        <v>44760</v>
      </c>
      <c r="C487" s="3">
        <f>T_ExDate[[#This Row],[EnDate]]</f>
        <v>44760</v>
      </c>
      <c r="D487">
        <f>WEEKDAY(T_ExDate[[#This Row],[EnDate]])</f>
        <v>2</v>
      </c>
      <c r="E487" t="str">
        <f>VLOOKUP(T_ExDate[[#This Row],[Day]],T_Day[],2,FALSE)</f>
        <v>MON</v>
      </c>
      <c r="F487" t="str">
        <f>VLOOKUP(T_ExDate[[#This Row],[Day]],T_Day[],3,FALSE)</f>
        <v>دوشنبه</v>
      </c>
      <c r="G487">
        <f>ROUNDDOWN(T_ExDate[[#This Row],[DateID]]/7,0)-_xlfn.XLOOKUP(T_ExDate[[#This Row],[FaYear]],T_WeekNumberOrigin[Year],T_WeekNumberOrigin[GeneralWeekNumberofFirstDayofYear])</f>
        <v>18</v>
      </c>
      <c r="H487" t="str">
        <f>TEXT(T_ExDate[[#This Row],[DateID]],"[$-fa-IR,16]yyyy")</f>
        <v>1401</v>
      </c>
      <c r="I487" t="str">
        <f>TEXT(T_ExDate[[#This Row],[DateID]],"[$-fa-IR,16]mm")</f>
        <v>04</v>
      </c>
      <c r="J487" t="str">
        <f>VLOOKUP(T_ExDate[[#This Row],[FaMonth]],T_Month[],2,FALSE)</f>
        <v>تیر</v>
      </c>
      <c r="K487" t="str">
        <f>TEXT(T_ExDate[[#This Row],[DateID]],"[$-fa-IR,16]dd")</f>
        <v>27</v>
      </c>
      <c r="L487" t="str">
        <f>TEXT(T_ExDate[[#This Row],[DateID]],"[$-ar-SA,17]yyyy")</f>
        <v>1443</v>
      </c>
      <c r="M487" t="str">
        <f>TEXT(T_ExDate[[#This Row],[DateID]],"[$-ar-SA,17]mm")</f>
        <v>12</v>
      </c>
      <c r="N487" t="str">
        <f>VLOOKUP(T_ExDate[[#This Row],[ArMonth]],T_Month[],3,FALSE)</f>
        <v>ذی‌الحجه</v>
      </c>
      <c r="O487" t="str">
        <f>TEXT(T_ExDate[[#This Row],[DateID]],"[$-ar-SA,17]dd")</f>
        <v>19</v>
      </c>
      <c r="P487" t="str">
        <f>_xlfn.CONCAT(T_ExDate[[#This Row],[FaYear]],"-",T_ExDate[[#This Row],[FaMonth]],"-",T_ExDate[[#This Row],[FaDayDate]])</f>
        <v>1401-04-27</v>
      </c>
    </row>
    <row r="488" spans="1:16" x14ac:dyDescent="0.4">
      <c r="A488" s="1">
        <f>T_ExDate[[#This Row],[EnDate]]</f>
        <v>44761</v>
      </c>
      <c r="B488" s="2">
        <v>44761</v>
      </c>
      <c r="C488" s="3">
        <f>T_ExDate[[#This Row],[EnDate]]</f>
        <v>44761</v>
      </c>
      <c r="D488">
        <f>WEEKDAY(T_ExDate[[#This Row],[EnDate]])</f>
        <v>3</v>
      </c>
      <c r="E488" t="str">
        <f>VLOOKUP(T_ExDate[[#This Row],[Day]],T_Day[],2,FALSE)</f>
        <v>TUE</v>
      </c>
      <c r="F488" t="str">
        <f>VLOOKUP(T_ExDate[[#This Row],[Day]],T_Day[],3,FALSE)</f>
        <v>سه شنبه</v>
      </c>
      <c r="G488">
        <f>ROUNDDOWN(T_ExDate[[#This Row],[DateID]]/7,0)-_xlfn.XLOOKUP(T_ExDate[[#This Row],[FaYear]],T_WeekNumberOrigin[Year],T_WeekNumberOrigin[GeneralWeekNumberofFirstDayofYear])</f>
        <v>18</v>
      </c>
      <c r="H488" t="str">
        <f>TEXT(T_ExDate[[#This Row],[DateID]],"[$-fa-IR,16]yyyy")</f>
        <v>1401</v>
      </c>
      <c r="I488" t="str">
        <f>TEXT(T_ExDate[[#This Row],[DateID]],"[$-fa-IR,16]mm")</f>
        <v>04</v>
      </c>
      <c r="J488" t="str">
        <f>VLOOKUP(T_ExDate[[#This Row],[FaMonth]],T_Month[],2,FALSE)</f>
        <v>تیر</v>
      </c>
      <c r="K488" t="str">
        <f>TEXT(T_ExDate[[#This Row],[DateID]],"[$-fa-IR,16]dd")</f>
        <v>28</v>
      </c>
      <c r="L488" t="str">
        <f>TEXT(T_ExDate[[#This Row],[DateID]],"[$-ar-SA,17]yyyy")</f>
        <v>1443</v>
      </c>
      <c r="M488" t="str">
        <f>TEXT(T_ExDate[[#This Row],[DateID]],"[$-ar-SA,17]mm")</f>
        <v>12</v>
      </c>
      <c r="N488" t="str">
        <f>VLOOKUP(T_ExDate[[#This Row],[ArMonth]],T_Month[],3,FALSE)</f>
        <v>ذی‌الحجه</v>
      </c>
      <c r="O488" t="str">
        <f>TEXT(T_ExDate[[#This Row],[DateID]],"[$-ar-SA,17]dd")</f>
        <v>20</v>
      </c>
      <c r="P488" t="str">
        <f>_xlfn.CONCAT(T_ExDate[[#This Row],[FaYear]],"-",T_ExDate[[#This Row],[FaMonth]],"-",T_ExDate[[#This Row],[FaDayDate]])</f>
        <v>1401-04-28</v>
      </c>
    </row>
    <row r="489" spans="1:16" x14ac:dyDescent="0.4">
      <c r="A489" s="1">
        <f>T_ExDate[[#This Row],[EnDate]]</f>
        <v>44762</v>
      </c>
      <c r="B489" s="2">
        <v>44762</v>
      </c>
      <c r="C489" s="3">
        <f>T_ExDate[[#This Row],[EnDate]]</f>
        <v>44762</v>
      </c>
      <c r="D489">
        <f>WEEKDAY(T_ExDate[[#This Row],[EnDate]])</f>
        <v>4</v>
      </c>
      <c r="E489" t="str">
        <f>VLOOKUP(T_ExDate[[#This Row],[Day]],T_Day[],2,FALSE)</f>
        <v>WED</v>
      </c>
      <c r="F489" t="str">
        <f>VLOOKUP(T_ExDate[[#This Row],[Day]],T_Day[],3,FALSE)</f>
        <v>چهارشنبه</v>
      </c>
      <c r="G489">
        <f>ROUNDDOWN(T_ExDate[[#This Row],[DateID]]/7,0)-_xlfn.XLOOKUP(T_ExDate[[#This Row],[FaYear]],T_WeekNumberOrigin[Year],T_WeekNumberOrigin[GeneralWeekNumberofFirstDayofYear])</f>
        <v>18</v>
      </c>
      <c r="H489" t="str">
        <f>TEXT(T_ExDate[[#This Row],[DateID]],"[$-fa-IR,16]yyyy")</f>
        <v>1401</v>
      </c>
      <c r="I489" t="str">
        <f>TEXT(T_ExDate[[#This Row],[DateID]],"[$-fa-IR,16]mm")</f>
        <v>04</v>
      </c>
      <c r="J489" t="str">
        <f>VLOOKUP(T_ExDate[[#This Row],[FaMonth]],T_Month[],2,FALSE)</f>
        <v>تیر</v>
      </c>
      <c r="K489" t="str">
        <f>TEXT(T_ExDate[[#This Row],[DateID]],"[$-fa-IR,16]dd")</f>
        <v>29</v>
      </c>
      <c r="L489" t="str">
        <f>TEXT(T_ExDate[[#This Row],[DateID]],"[$-ar-SA,17]yyyy")</f>
        <v>1443</v>
      </c>
      <c r="M489" t="str">
        <f>TEXT(T_ExDate[[#This Row],[DateID]],"[$-ar-SA,17]mm")</f>
        <v>12</v>
      </c>
      <c r="N489" t="str">
        <f>VLOOKUP(T_ExDate[[#This Row],[ArMonth]],T_Month[],3,FALSE)</f>
        <v>ذی‌الحجه</v>
      </c>
      <c r="O489" t="str">
        <f>TEXT(T_ExDate[[#This Row],[DateID]],"[$-ar-SA,17]dd")</f>
        <v>21</v>
      </c>
      <c r="P489" t="str">
        <f>_xlfn.CONCAT(T_ExDate[[#This Row],[FaYear]],"-",T_ExDate[[#This Row],[FaMonth]],"-",T_ExDate[[#This Row],[FaDayDate]])</f>
        <v>1401-04-29</v>
      </c>
    </row>
    <row r="490" spans="1:16" x14ac:dyDescent="0.4">
      <c r="A490" s="1">
        <f>T_ExDate[[#This Row],[EnDate]]</f>
        <v>44763</v>
      </c>
      <c r="B490" s="2">
        <v>44763</v>
      </c>
      <c r="C490" s="3">
        <f>T_ExDate[[#This Row],[EnDate]]</f>
        <v>44763</v>
      </c>
      <c r="D490">
        <f>WEEKDAY(T_ExDate[[#This Row],[EnDate]])</f>
        <v>5</v>
      </c>
      <c r="E490" t="str">
        <f>VLOOKUP(T_ExDate[[#This Row],[Day]],T_Day[],2,FALSE)</f>
        <v>THU</v>
      </c>
      <c r="F490" t="str">
        <f>VLOOKUP(T_ExDate[[#This Row],[Day]],T_Day[],3,FALSE)</f>
        <v>پنجشنبه</v>
      </c>
      <c r="G490">
        <f>ROUNDDOWN(T_ExDate[[#This Row],[DateID]]/7,0)-_xlfn.XLOOKUP(T_ExDate[[#This Row],[FaYear]],T_WeekNumberOrigin[Year],T_WeekNumberOrigin[GeneralWeekNumberofFirstDayofYear])</f>
        <v>18</v>
      </c>
      <c r="H490" t="str">
        <f>TEXT(T_ExDate[[#This Row],[DateID]],"[$-fa-IR,16]yyyy")</f>
        <v>1401</v>
      </c>
      <c r="I490" t="str">
        <f>TEXT(T_ExDate[[#This Row],[DateID]],"[$-fa-IR,16]mm")</f>
        <v>04</v>
      </c>
      <c r="J490" t="str">
        <f>VLOOKUP(T_ExDate[[#This Row],[FaMonth]],T_Month[],2,FALSE)</f>
        <v>تیر</v>
      </c>
      <c r="K490" t="str">
        <f>TEXT(T_ExDate[[#This Row],[DateID]],"[$-fa-IR,16]dd")</f>
        <v>30</v>
      </c>
      <c r="L490" t="str">
        <f>TEXT(T_ExDate[[#This Row],[DateID]],"[$-ar-SA,17]yyyy")</f>
        <v>1443</v>
      </c>
      <c r="M490" t="str">
        <f>TEXT(T_ExDate[[#This Row],[DateID]],"[$-ar-SA,17]mm")</f>
        <v>12</v>
      </c>
      <c r="N490" t="str">
        <f>VLOOKUP(T_ExDate[[#This Row],[ArMonth]],T_Month[],3,FALSE)</f>
        <v>ذی‌الحجه</v>
      </c>
      <c r="O490" t="str">
        <f>TEXT(T_ExDate[[#This Row],[DateID]],"[$-ar-SA,17]dd")</f>
        <v>22</v>
      </c>
      <c r="P490" t="str">
        <f>_xlfn.CONCAT(T_ExDate[[#This Row],[FaYear]],"-",T_ExDate[[#This Row],[FaMonth]],"-",T_ExDate[[#This Row],[FaDayDate]])</f>
        <v>1401-04-30</v>
      </c>
    </row>
    <row r="491" spans="1:16" x14ac:dyDescent="0.4">
      <c r="A491" s="1">
        <f>T_ExDate[[#This Row],[EnDate]]</f>
        <v>44764</v>
      </c>
      <c r="B491" s="2">
        <v>44764</v>
      </c>
      <c r="C491" s="3">
        <f>T_ExDate[[#This Row],[EnDate]]</f>
        <v>44764</v>
      </c>
      <c r="D491">
        <f>WEEKDAY(T_ExDate[[#This Row],[EnDate]])</f>
        <v>6</v>
      </c>
      <c r="E491" t="str">
        <f>VLOOKUP(T_ExDate[[#This Row],[Day]],T_Day[],2,FALSE)</f>
        <v>FRI</v>
      </c>
      <c r="F491" t="str">
        <f>VLOOKUP(T_ExDate[[#This Row],[Day]],T_Day[],3,FALSE)</f>
        <v>جمعه</v>
      </c>
      <c r="G491">
        <f>ROUNDDOWN(T_ExDate[[#This Row],[DateID]]/7,0)-_xlfn.XLOOKUP(T_ExDate[[#This Row],[FaYear]],T_WeekNumberOrigin[Year],T_WeekNumberOrigin[GeneralWeekNumberofFirstDayofYear])</f>
        <v>18</v>
      </c>
      <c r="H491" t="str">
        <f>TEXT(T_ExDate[[#This Row],[DateID]],"[$-fa-IR,16]yyyy")</f>
        <v>1401</v>
      </c>
      <c r="I491" t="str">
        <f>TEXT(T_ExDate[[#This Row],[DateID]],"[$-fa-IR,16]mm")</f>
        <v>04</v>
      </c>
      <c r="J491" t="str">
        <f>VLOOKUP(T_ExDate[[#This Row],[FaMonth]],T_Month[],2,FALSE)</f>
        <v>تیر</v>
      </c>
      <c r="K491" t="str">
        <f>TEXT(T_ExDate[[#This Row],[DateID]],"[$-fa-IR,16]dd")</f>
        <v>31</v>
      </c>
      <c r="L491" t="str">
        <f>TEXT(T_ExDate[[#This Row],[DateID]],"[$-ar-SA,17]yyyy")</f>
        <v>1443</v>
      </c>
      <c r="M491" t="str">
        <f>TEXT(T_ExDate[[#This Row],[DateID]],"[$-ar-SA,17]mm")</f>
        <v>12</v>
      </c>
      <c r="N491" t="str">
        <f>VLOOKUP(T_ExDate[[#This Row],[ArMonth]],T_Month[],3,FALSE)</f>
        <v>ذی‌الحجه</v>
      </c>
      <c r="O491" t="str">
        <f>TEXT(T_ExDate[[#This Row],[DateID]],"[$-ar-SA,17]dd")</f>
        <v>23</v>
      </c>
      <c r="P491" t="str">
        <f>_xlfn.CONCAT(T_ExDate[[#This Row],[FaYear]],"-",T_ExDate[[#This Row],[FaMonth]],"-",T_ExDate[[#This Row],[FaDayDate]])</f>
        <v>1401-04-31</v>
      </c>
    </row>
    <row r="492" spans="1:16" x14ac:dyDescent="0.4">
      <c r="A492" s="1">
        <f>T_ExDate[[#This Row],[EnDate]]</f>
        <v>44765</v>
      </c>
      <c r="B492" s="2">
        <v>44765</v>
      </c>
      <c r="C492" s="3">
        <f>T_ExDate[[#This Row],[EnDate]]</f>
        <v>44765</v>
      </c>
      <c r="D492">
        <f>WEEKDAY(T_ExDate[[#This Row],[EnDate]])</f>
        <v>7</v>
      </c>
      <c r="E492" t="str">
        <f>VLOOKUP(T_ExDate[[#This Row],[Day]],T_Day[],2,FALSE)</f>
        <v>SAT</v>
      </c>
      <c r="F492" t="str">
        <f>VLOOKUP(T_ExDate[[#This Row],[Day]],T_Day[],3,FALSE)</f>
        <v>شنبه</v>
      </c>
      <c r="G492">
        <f>ROUNDDOWN(T_ExDate[[#This Row],[DateID]]/7,0)-_xlfn.XLOOKUP(T_ExDate[[#This Row],[FaYear]],T_WeekNumberOrigin[Year],T_WeekNumberOrigin[GeneralWeekNumberofFirstDayofYear])</f>
        <v>19</v>
      </c>
      <c r="H492" t="str">
        <f>TEXT(T_ExDate[[#This Row],[DateID]],"[$-fa-IR,16]yyyy")</f>
        <v>1401</v>
      </c>
      <c r="I492" t="str">
        <f>TEXT(T_ExDate[[#This Row],[DateID]],"[$-fa-IR,16]mm")</f>
        <v>05</v>
      </c>
      <c r="J492" t="str">
        <f>VLOOKUP(T_ExDate[[#This Row],[FaMonth]],T_Month[],2,FALSE)</f>
        <v>مرداد</v>
      </c>
      <c r="K492" t="str">
        <f>TEXT(T_ExDate[[#This Row],[DateID]],"[$-fa-IR,16]dd")</f>
        <v>01</v>
      </c>
      <c r="L492" t="str">
        <f>TEXT(T_ExDate[[#This Row],[DateID]],"[$-ar-SA,17]yyyy")</f>
        <v>1443</v>
      </c>
      <c r="M492" t="str">
        <f>TEXT(T_ExDate[[#This Row],[DateID]],"[$-ar-SA,17]mm")</f>
        <v>12</v>
      </c>
      <c r="N492" t="str">
        <f>VLOOKUP(T_ExDate[[#This Row],[ArMonth]],T_Month[],3,FALSE)</f>
        <v>ذی‌الحجه</v>
      </c>
      <c r="O492" t="str">
        <f>TEXT(T_ExDate[[#This Row],[DateID]],"[$-ar-SA,17]dd")</f>
        <v>24</v>
      </c>
      <c r="P492" t="str">
        <f>_xlfn.CONCAT(T_ExDate[[#This Row],[FaYear]],"-",T_ExDate[[#This Row],[FaMonth]],"-",T_ExDate[[#This Row],[FaDayDate]])</f>
        <v>1401-05-01</v>
      </c>
    </row>
    <row r="493" spans="1:16" x14ac:dyDescent="0.4">
      <c r="A493" s="1">
        <f>T_ExDate[[#This Row],[EnDate]]</f>
        <v>44766</v>
      </c>
      <c r="B493" s="2">
        <v>44766</v>
      </c>
      <c r="C493" s="3">
        <f>T_ExDate[[#This Row],[EnDate]]</f>
        <v>44766</v>
      </c>
      <c r="D493">
        <f>WEEKDAY(T_ExDate[[#This Row],[EnDate]])</f>
        <v>1</v>
      </c>
      <c r="E493" t="str">
        <f>VLOOKUP(T_ExDate[[#This Row],[Day]],T_Day[],2,FALSE)</f>
        <v>SUN</v>
      </c>
      <c r="F493" t="str">
        <f>VLOOKUP(T_ExDate[[#This Row],[Day]],T_Day[],3,FALSE)</f>
        <v>یکشنبه</v>
      </c>
      <c r="G493">
        <f>ROUNDDOWN(T_ExDate[[#This Row],[DateID]]/7,0)-_xlfn.XLOOKUP(T_ExDate[[#This Row],[FaYear]],T_WeekNumberOrigin[Year],T_WeekNumberOrigin[GeneralWeekNumberofFirstDayofYear])</f>
        <v>19</v>
      </c>
      <c r="H493" t="str">
        <f>TEXT(T_ExDate[[#This Row],[DateID]],"[$-fa-IR,16]yyyy")</f>
        <v>1401</v>
      </c>
      <c r="I493" t="str">
        <f>TEXT(T_ExDate[[#This Row],[DateID]],"[$-fa-IR,16]mm")</f>
        <v>05</v>
      </c>
      <c r="J493" t="str">
        <f>VLOOKUP(T_ExDate[[#This Row],[FaMonth]],T_Month[],2,FALSE)</f>
        <v>مرداد</v>
      </c>
      <c r="K493" t="str">
        <f>TEXT(T_ExDate[[#This Row],[DateID]],"[$-fa-IR,16]dd")</f>
        <v>02</v>
      </c>
      <c r="L493" t="str">
        <f>TEXT(T_ExDate[[#This Row],[DateID]],"[$-ar-SA,17]yyyy")</f>
        <v>1443</v>
      </c>
      <c r="M493" t="str">
        <f>TEXT(T_ExDate[[#This Row],[DateID]],"[$-ar-SA,17]mm")</f>
        <v>12</v>
      </c>
      <c r="N493" t="str">
        <f>VLOOKUP(T_ExDate[[#This Row],[ArMonth]],T_Month[],3,FALSE)</f>
        <v>ذی‌الحجه</v>
      </c>
      <c r="O493" t="str">
        <f>TEXT(T_ExDate[[#This Row],[DateID]],"[$-ar-SA,17]dd")</f>
        <v>25</v>
      </c>
      <c r="P493" t="str">
        <f>_xlfn.CONCAT(T_ExDate[[#This Row],[FaYear]],"-",T_ExDate[[#This Row],[FaMonth]],"-",T_ExDate[[#This Row],[FaDayDate]])</f>
        <v>1401-05-02</v>
      </c>
    </row>
    <row r="494" spans="1:16" x14ac:dyDescent="0.4">
      <c r="A494" s="1">
        <f>T_ExDate[[#This Row],[EnDate]]</f>
        <v>44767</v>
      </c>
      <c r="B494" s="2">
        <v>44767</v>
      </c>
      <c r="C494" s="3">
        <f>T_ExDate[[#This Row],[EnDate]]</f>
        <v>44767</v>
      </c>
      <c r="D494">
        <f>WEEKDAY(T_ExDate[[#This Row],[EnDate]])</f>
        <v>2</v>
      </c>
      <c r="E494" t="str">
        <f>VLOOKUP(T_ExDate[[#This Row],[Day]],T_Day[],2,FALSE)</f>
        <v>MON</v>
      </c>
      <c r="F494" t="str">
        <f>VLOOKUP(T_ExDate[[#This Row],[Day]],T_Day[],3,FALSE)</f>
        <v>دوشنبه</v>
      </c>
      <c r="G494">
        <f>ROUNDDOWN(T_ExDate[[#This Row],[DateID]]/7,0)-_xlfn.XLOOKUP(T_ExDate[[#This Row],[FaYear]],T_WeekNumberOrigin[Year],T_WeekNumberOrigin[GeneralWeekNumberofFirstDayofYear])</f>
        <v>19</v>
      </c>
      <c r="H494" t="str">
        <f>TEXT(T_ExDate[[#This Row],[DateID]],"[$-fa-IR,16]yyyy")</f>
        <v>1401</v>
      </c>
      <c r="I494" t="str">
        <f>TEXT(T_ExDate[[#This Row],[DateID]],"[$-fa-IR,16]mm")</f>
        <v>05</v>
      </c>
      <c r="J494" t="str">
        <f>VLOOKUP(T_ExDate[[#This Row],[FaMonth]],T_Month[],2,FALSE)</f>
        <v>مرداد</v>
      </c>
      <c r="K494" t="str">
        <f>TEXT(T_ExDate[[#This Row],[DateID]],"[$-fa-IR,16]dd")</f>
        <v>03</v>
      </c>
      <c r="L494" t="str">
        <f>TEXT(T_ExDate[[#This Row],[DateID]],"[$-ar-SA,17]yyyy")</f>
        <v>1443</v>
      </c>
      <c r="M494" t="str">
        <f>TEXT(T_ExDate[[#This Row],[DateID]],"[$-ar-SA,17]mm")</f>
        <v>12</v>
      </c>
      <c r="N494" t="str">
        <f>VLOOKUP(T_ExDate[[#This Row],[ArMonth]],T_Month[],3,FALSE)</f>
        <v>ذی‌الحجه</v>
      </c>
      <c r="O494" t="str">
        <f>TEXT(T_ExDate[[#This Row],[DateID]],"[$-ar-SA,17]dd")</f>
        <v>26</v>
      </c>
      <c r="P494" t="str">
        <f>_xlfn.CONCAT(T_ExDate[[#This Row],[FaYear]],"-",T_ExDate[[#This Row],[FaMonth]],"-",T_ExDate[[#This Row],[FaDayDate]])</f>
        <v>1401-05-03</v>
      </c>
    </row>
    <row r="495" spans="1:16" x14ac:dyDescent="0.4">
      <c r="A495" s="1">
        <f>T_ExDate[[#This Row],[EnDate]]</f>
        <v>44768</v>
      </c>
      <c r="B495" s="2">
        <v>44768</v>
      </c>
      <c r="C495" s="3">
        <f>T_ExDate[[#This Row],[EnDate]]</f>
        <v>44768</v>
      </c>
      <c r="D495">
        <f>WEEKDAY(T_ExDate[[#This Row],[EnDate]])</f>
        <v>3</v>
      </c>
      <c r="E495" t="str">
        <f>VLOOKUP(T_ExDate[[#This Row],[Day]],T_Day[],2,FALSE)</f>
        <v>TUE</v>
      </c>
      <c r="F495" t="str">
        <f>VLOOKUP(T_ExDate[[#This Row],[Day]],T_Day[],3,FALSE)</f>
        <v>سه شنبه</v>
      </c>
      <c r="G495">
        <f>ROUNDDOWN(T_ExDate[[#This Row],[DateID]]/7,0)-_xlfn.XLOOKUP(T_ExDate[[#This Row],[FaYear]],T_WeekNumberOrigin[Year],T_WeekNumberOrigin[GeneralWeekNumberofFirstDayofYear])</f>
        <v>19</v>
      </c>
      <c r="H495" t="str">
        <f>TEXT(T_ExDate[[#This Row],[DateID]],"[$-fa-IR,16]yyyy")</f>
        <v>1401</v>
      </c>
      <c r="I495" t="str">
        <f>TEXT(T_ExDate[[#This Row],[DateID]],"[$-fa-IR,16]mm")</f>
        <v>05</v>
      </c>
      <c r="J495" t="str">
        <f>VLOOKUP(T_ExDate[[#This Row],[FaMonth]],T_Month[],2,FALSE)</f>
        <v>مرداد</v>
      </c>
      <c r="K495" t="str">
        <f>TEXT(T_ExDate[[#This Row],[DateID]],"[$-fa-IR,16]dd")</f>
        <v>04</v>
      </c>
      <c r="L495" t="str">
        <f>TEXT(T_ExDate[[#This Row],[DateID]],"[$-ar-SA,17]yyyy")</f>
        <v>1443</v>
      </c>
      <c r="M495" t="str">
        <f>TEXT(T_ExDate[[#This Row],[DateID]],"[$-ar-SA,17]mm")</f>
        <v>12</v>
      </c>
      <c r="N495" t="str">
        <f>VLOOKUP(T_ExDate[[#This Row],[ArMonth]],T_Month[],3,FALSE)</f>
        <v>ذی‌الحجه</v>
      </c>
      <c r="O495" t="str">
        <f>TEXT(T_ExDate[[#This Row],[DateID]],"[$-ar-SA,17]dd")</f>
        <v>27</v>
      </c>
      <c r="P495" t="str">
        <f>_xlfn.CONCAT(T_ExDate[[#This Row],[FaYear]],"-",T_ExDate[[#This Row],[FaMonth]],"-",T_ExDate[[#This Row],[FaDayDate]])</f>
        <v>1401-05-04</v>
      </c>
    </row>
    <row r="496" spans="1:16" x14ac:dyDescent="0.4">
      <c r="A496" s="1">
        <f>T_ExDate[[#This Row],[EnDate]]</f>
        <v>44769</v>
      </c>
      <c r="B496" s="2">
        <v>44769</v>
      </c>
      <c r="C496" s="3">
        <f>T_ExDate[[#This Row],[EnDate]]</f>
        <v>44769</v>
      </c>
      <c r="D496">
        <f>WEEKDAY(T_ExDate[[#This Row],[EnDate]])</f>
        <v>4</v>
      </c>
      <c r="E496" t="str">
        <f>VLOOKUP(T_ExDate[[#This Row],[Day]],T_Day[],2,FALSE)</f>
        <v>WED</v>
      </c>
      <c r="F496" t="str">
        <f>VLOOKUP(T_ExDate[[#This Row],[Day]],T_Day[],3,FALSE)</f>
        <v>چهارشنبه</v>
      </c>
      <c r="G496">
        <f>ROUNDDOWN(T_ExDate[[#This Row],[DateID]]/7,0)-_xlfn.XLOOKUP(T_ExDate[[#This Row],[FaYear]],T_WeekNumberOrigin[Year],T_WeekNumberOrigin[GeneralWeekNumberofFirstDayofYear])</f>
        <v>19</v>
      </c>
      <c r="H496" t="str">
        <f>TEXT(T_ExDate[[#This Row],[DateID]],"[$-fa-IR,16]yyyy")</f>
        <v>1401</v>
      </c>
      <c r="I496" t="str">
        <f>TEXT(T_ExDate[[#This Row],[DateID]],"[$-fa-IR,16]mm")</f>
        <v>05</v>
      </c>
      <c r="J496" t="str">
        <f>VLOOKUP(T_ExDate[[#This Row],[FaMonth]],T_Month[],2,FALSE)</f>
        <v>مرداد</v>
      </c>
      <c r="K496" t="str">
        <f>TEXT(T_ExDate[[#This Row],[DateID]],"[$-fa-IR,16]dd")</f>
        <v>05</v>
      </c>
      <c r="L496" t="str">
        <f>TEXT(T_ExDate[[#This Row],[DateID]],"[$-ar-SA,17]yyyy")</f>
        <v>1443</v>
      </c>
      <c r="M496" t="str">
        <f>TEXT(T_ExDate[[#This Row],[DateID]],"[$-ar-SA,17]mm")</f>
        <v>12</v>
      </c>
      <c r="N496" t="str">
        <f>VLOOKUP(T_ExDate[[#This Row],[ArMonth]],T_Month[],3,FALSE)</f>
        <v>ذی‌الحجه</v>
      </c>
      <c r="O496" t="str">
        <f>TEXT(T_ExDate[[#This Row],[DateID]],"[$-ar-SA,17]dd")</f>
        <v>28</v>
      </c>
      <c r="P496" t="str">
        <f>_xlfn.CONCAT(T_ExDate[[#This Row],[FaYear]],"-",T_ExDate[[#This Row],[FaMonth]],"-",T_ExDate[[#This Row],[FaDayDate]])</f>
        <v>1401-05-05</v>
      </c>
    </row>
    <row r="497" spans="1:16" x14ac:dyDescent="0.4">
      <c r="A497" s="1">
        <f>T_ExDate[[#This Row],[EnDate]]</f>
        <v>44770</v>
      </c>
      <c r="B497" s="2">
        <v>44770</v>
      </c>
      <c r="C497" s="3">
        <f>T_ExDate[[#This Row],[EnDate]]</f>
        <v>44770</v>
      </c>
      <c r="D497">
        <f>WEEKDAY(T_ExDate[[#This Row],[EnDate]])</f>
        <v>5</v>
      </c>
      <c r="E497" t="str">
        <f>VLOOKUP(T_ExDate[[#This Row],[Day]],T_Day[],2,FALSE)</f>
        <v>THU</v>
      </c>
      <c r="F497" t="str">
        <f>VLOOKUP(T_ExDate[[#This Row],[Day]],T_Day[],3,FALSE)</f>
        <v>پنجشنبه</v>
      </c>
      <c r="G497">
        <f>ROUNDDOWN(T_ExDate[[#This Row],[DateID]]/7,0)-_xlfn.XLOOKUP(T_ExDate[[#This Row],[FaYear]],T_WeekNumberOrigin[Year],T_WeekNumberOrigin[GeneralWeekNumberofFirstDayofYear])</f>
        <v>19</v>
      </c>
      <c r="H497" t="str">
        <f>TEXT(T_ExDate[[#This Row],[DateID]],"[$-fa-IR,16]yyyy")</f>
        <v>1401</v>
      </c>
      <c r="I497" t="str">
        <f>TEXT(T_ExDate[[#This Row],[DateID]],"[$-fa-IR,16]mm")</f>
        <v>05</v>
      </c>
      <c r="J497" t="str">
        <f>VLOOKUP(T_ExDate[[#This Row],[FaMonth]],T_Month[],2,FALSE)</f>
        <v>مرداد</v>
      </c>
      <c r="K497" t="str">
        <f>TEXT(T_ExDate[[#This Row],[DateID]],"[$-fa-IR,16]dd")</f>
        <v>06</v>
      </c>
      <c r="L497" t="str">
        <f>TEXT(T_ExDate[[#This Row],[DateID]],"[$-ar-SA,17]yyyy")</f>
        <v>1443</v>
      </c>
      <c r="M497" t="str">
        <f>TEXT(T_ExDate[[#This Row],[DateID]],"[$-ar-SA,17]mm")</f>
        <v>12</v>
      </c>
      <c r="N497" t="str">
        <f>VLOOKUP(T_ExDate[[#This Row],[ArMonth]],T_Month[],3,FALSE)</f>
        <v>ذی‌الحجه</v>
      </c>
      <c r="O497" t="str">
        <f>TEXT(T_ExDate[[#This Row],[DateID]],"[$-ar-SA,17]dd")</f>
        <v>29</v>
      </c>
      <c r="P497" t="str">
        <f>_xlfn.CONCAT(T_ExDate[[#This Row],[FaYear]],"-",T_ExDate[[#This Row],[FaMonth]],"-",T_ExDate[[#This Row],[FaDayDate]])</f>
        <v>1401-05-06</v>
      </c>
    </row>
    <row r="498" spans="1:16" x14ac:dyDescent="0.4">
      <c r="A498" s="1">
        <f>T_ExDate[[#This Row],[EnDate]]</f>
        <v>44771</v>
      </c>
      <c r="B498" s="2">
        <v>44771</v>
      </c>
      <c r="C498" s="3">
        <f>T_ExDate[[#This Row],[EnDate]]</f>
        <v>44771</v>
      </c>
      <c r="D498">
        <f>WEEKDAY(T_ExDate[[#This Row],[EnDate]])</f>
        <v>6</v>
      </c>
      <c r="E498" t="str">
        <f>VLOOKUP(T_ExDate[[#This Row],[Day]],T_Day[],2,FALSE)</f>
        <v>FRI</v>
      </c>
      <c r="F498" t="str">
        <f>VLOOKUP(T_ExDate[[#This Row],[Day]],T_Day[],3,FALSE)</f>
        <v>جمعه</v>
      </c>
      <c r="G498">
        <f>ROUNDDOWN(T_ExDate[[#This Row],[DateID]]/7,0)-_xlfn.XLOOKUP(T_ExDate[[#This Row],[FaYear]],T_WeekNumberOrigin[Year],T_WeekNumberOrigin[GeneralWeekNumberofFirstDayofYear])</f>
        <v>19</v>
      </c>
      <c r="H498" t="str">
        <f>TEXT(T_ExDate[[#This Row],[DateID]],"[$-fa-IR,16]yyyy")</f>
        <v>1401</v>
      </c>
      <c r="I498" t="str">
        <f>TEXT(T_ExDate[[#This Row],[DateID]],"[$-fa-IR,16]mm")</f>
        <v>05</v>
      </c>
      <c r="J498" t="str">
        <f>VLOOKUP(T_ExDate[[#This Row],[FaMonth]],T_Month[],2,FALSE)</f>
        <v>مرداد</v>
      </c>
      <c r="K498" t="str">
        <f>TEXT(T_ExDate[[#This Row],[DateID]],"[$-fa-IR,16]dd")</f>
        <v>07</v>
      </c>
      <c r="L498" t="str">
        <f>TEXT(T_ExDate[[#This Row],[DateID]],"[$-ar-SA,17]yyyy")</f>
        <v>1443</v>
      </c>
      <c r="M498" t="str">
        <f>TEXT(T_ExDate[[#This Row],[DateID]],"[$-ar-SA,17]mm")</f>
        <v>12</v>
      </c>
      <c r="N498" t="str">
        <f>VLOOKUP(T_ExDate[[#This Row],[ArMonth]],T_Month[],3,FALSE)</f>
        <v>ذی‌الحجه</v>
      </c>
      <c r="O498" t="str">
        <f>TEXT(T_ExDate[[#This Row],[DateID]],"[$-ar-SA,17]dd")</f>
        <v>30</v>
      </c>
      <c r="P498" t="str">
        <f>_xlfn.CONCAT(T_ExDate[[#This Row],[FaYear]],"-",T_ExDate[[#This Row],[FaMonth]],"-",T_ExDate[[#This Row],[FaDayDate]])</f>
        <v>1401-05-07</v>
      </c>
    </row>
    <row r="499" spans="1:16" x14ac:dyDescent="0.4">
      <c r="A499" s="1">
        <f>T_ExDate[[#This Row],[EnDate]]</f>
        <v>44772</v>
      </c>
      <c r="B499" s="2">
        <v>44772</v>
      </c>
      <c r="C499" s="3">
        <f>T_ExDate[[#This Row],[EnDate]]</f>
        <v>44772</v>
      </c>
      <c r="D499">
        <f>WEEKDAY(T_ExDate[[#This Row],[EnDate]])</f>
        <v>7</v>
      </c>
      <c r="E499" t="str">
        <f>VLOOKUP(T_ExDate[[#This Row],[Day]],T_Day[],2,FALSE)</f>
        <v>SAT</v>
      </c>
      <c r="F499" t="str">
        <f>VLOOKUP(T_ExDate[[#This Row],[Day]],T_Day[],3,FALSE)</f>
        <v>شنبه</v>
      </c>
      <c r="G499">
        <f>ROUNDDOWN(T_ExDate[[#This Row],[DateID]]/7,0)-_xlfn.XLOOKUP(T_ExDate[[#This Row],[FaYear]],T_WeekNumberOrigin[Year],T_WeekNumberOrigin[GeneralWeekNumberofFirstDayofYear])</f>
        <v>20</v>
      </c>
      <c r="H499" t="str">
        <f>TEXT(T_ExDate[[#This Row],[DateID]],"[$-fa-IR,16]yyyy")</f>
        <v>1401</v>
      </c>
      <c r="I499" t="str">
        <f>TEXT(T_ExDate[[#This Row],[DateID]],"[$-fa-IR,16]mm")</f>
        <v>05</v>
      </c>
      <c r="J499" t="str">
        <f>VLOOKUP(T_ExDate[[#This Row],[FaMonth]],T_Month[],2,FALSE)</f>
        <v>مرداد</v>
      </c>
      <c r="K499" t="str">
        <f>TEXT(T_ExDate[[#This Row],[DateID]],"[$-fa-IR,16]dd")</f>
        <v>08</v>
      </c>
      <c r="L499" t="str">
        <f>TEXT(T_ExDate[[#This Row],[DateID]],"[$-ar-SA,17]yyyy")</f>
        <v>1444</v>
      </c>
      <c r="M499" t="str">
        <f>TEXT(T_ExDate[[#This Row],[DateID]],"[$-ar-SA,17]mm")</f>
        <v>01</v>
      </c>
      <c r="N499" t="str">
        <f>VLOOKUP(T_ExDate[[#This Row],[ArMonth]],T_Month[],3,FALSE)</f>
        <v>محرم</v>
      </c>
      <c r="O499" t="str">
        <f>TEXT(T_ExDate[[#This Row],[DateID]],"[$-ar-SA,17]dd")</f>
        <v>01</v>
      </c>
      <c r="P499" t="str">
        <f>_xlfn.CONCAT(T_ExDate[[#This Row],[FaYear]],"-",T_ExDate[[#This Row],[FaMonth]],"-",T_ExDate[[#This Row],[FaDayDate]])</f>
        <v>1401-05-08</v>
      </c>
    </row>
    <row r="500" spans="1:16" x14ac:dyDescent="0.4">
      <c r="A500" s="1">
        <f>T_ExDate[[#This Row],[EnDate]]</f>
        <v>44773</v>
      </c>
      <c r="B500" s="2">
        <v>44773</v>
      </c>
      <c r="C500" s="3">
        <f>T_ExDate[[#This Row],[EnDate]]</f>
        <v>44773</v>
      </c>
      <c r="D500">
        <f>WEEKDAY(T_ExDate[[#This Row],[EnDate]])</f>
        <v>1</v>
      </c>
      <c r="E500" t="str">
        <f>VLOOKUP(T_ExDate[[#This Row],[Day]],T_Day[],2,FALSE)</f>
        <v>SUN</v>
      </c>
      <c r="F500" t="str">
        <f>VLOOKUP(T_ExDate[[#This Row],[Day]],T_Day[],3,FALSE)</f>
        <v>یکشنبه</v>
      </c>
      <c r="G500">
        <f>ROUNDDOWN(T_ExDate[[#This Row],[DateID]]/7,0)-_xlfn.XLOOKUP(T_ExDate[[#This Row],[FaYear]],T_WeekNumberOrigin[Year],T_WeekNumberOrigin[GeneralWeekNumberofFirstDayofYear])</f>
        <v>20</v>
      </c>
      <c r="H500" t="str">
        <f>TEXT(T_ExDate[[#This Row],[DateID]],"[$-fa-IR,16]yyyy")</f>
        <v>1401</v>
      </c>
      <c r="I500" t="str">
        <f>TEXT(T_ExDate[[#This Row],[DateID]],"[$-fa-IR,16]mm")</f>
        <v>05</v>
      </c>
      <c r="J500" t="str">
        <f>VLOOKUP(T_ExDate[[#This Row],[FaMonth]],T_Month[],2,FALSE)</f>
        <v>مرداد</v>
      </c>
      <c r="K500" t="str">
        <f>TEXT(T_ExDate[[#This Row],[DateID]],"[$-fa-IR,16]dd")</f>
        <v>09</v>
      </c>
      <c r="L500" t="str">
        <f>TEXT(T_ExDate[[#This Row],[DateID]],"[$-ar-SA,17]yyyy")</f>
        <v>1444</v>
      </c>
      <c r="M500" t="str">
        <f>TEXT(T_ExDate[[#This Row],[DateID]],"[$-ar-SA,17]mm")</f>
        <v>01</v>
      </c>
      <c r="N500" t="str">
        <f>VLOOKUP(T_ExDate[[#This Row],[ArMonth]],T_Month[],3,FALSE)</f>
        <v>محرم</v>
      </c>
      <c r="O500" t="str">
        <f>TEXT(T_ExDate[[#This Row],[DateID]],"[$-ar-SA,17]dd")</f>
        <v>02</v>
      </c>
      <c r="P500" t="str">
        <f>_xlfn.CONCAT(T_ExDate[[#This Row],[FaYear]],"-",T_ExDate[[#This Row],[FaMonth]],"-",T_ExDate[[#This Row],[FaDayDate]])</f>
        <v>1401-05-09</v>
      </c>
    </row>
    <row r="501" spans="1:16" x14ac:dyDescent="0.4">
      <c r="A501" s="1">
        <f>T_ExDate[[#This Row],[EnDate]]</f>
        <v>44774</v>
      </c>
      <c r="B501" s="2">
        <v>44774</v>
      </c>
      <c r="C501" s="3">
        <f>T_ExDate[[#This Row],[EnDate]]</f>
        <v>44774</v>
      </c>
      <c r="D501">
        <f>WEEKDAY(T_ExDate[[#This Row],[EnDate]])</f>
        <v>2</v>
      </c>
      <c r="E501" t="str">
        <f>VLOOKUP(T_ExDate[[#This Row],[Day]],T_Day[],2,FALSE)</f>
        <v>MON</v>
      </c>
      <c r="F501" t="str">
        <f>VLOOKUP(T_ExDate[[#This Row],[Day]],T_Day[],3,FALSE)</f>
        <v>دوشنبه</v>
      </c>
      <c r="G501">
        <f>ROUNDDOWN(T_ExDate[[#This Row],[DateID]]/7,0)-_xlfn.XLOOKUP(T_ExDate[[#This Row],[FaYear]],T_WeekNumberOrigin[Year],T_WeekNumberOrigin[GeneralWeekNumberofFirstDayofYear])</f>
        <v>20</v>
      </c>
      <c r="H501" t="str">
        <f>TEXT(T_ExDate[[#This Row],[DateID]],"[$-fa-IR,16]yyyy")</f>
        <v>1401</v>
      </c>
      <c r="I501" t="str">
        <f>TEXT(T_ExDate[[#This Row],[DateID]],"[$-fa-IR,16]mm")</f>
        <v>05</v>
      </c>
      <c r="J501" t="str">
        <f>VLOOKUP(T_ExDate[[#This Row],[FaMonth]],T_Month[],2,FALSE)</f>
        <v>مرداد</v>
      </c>
      <c r="K501" t="str">
        <f>TEXT(T_ExDate[[#This Row],[DateID]],"[$-fa-IR,16]dd")</f>
        <v>10</v>
      </c>
      <c r="L501" t="str">
        <f>TEXT(T_ExDate[[#This Row],[DateID]],"[$-ar-SA,17]yyyy")</f>
        <v>1444</v>
      </c>
      <c r="M501" t="str">
        <f>TEXT(T_ExDate[[#This Row],[DateID]],"[$-ar-SA,17]mm")</f>
        <v>01</v>
      </c>
      <c r="N501" t="str">
        <f>VLOOKUP(T_ExDate[[#This Row],[ArMonth]],T_Month[],3,FALSE)</f>
        <v>محرم</v>
      </c>
      <c r="O501" t="str">
        <f>TEXT(T_ExDate[[#This Row],[DateID]],"[$-ar-SA,17]dd")</f>
        <v>03</v>
      </c>
      <c r="P501" t="str">
        <f>_xlfn.CONCAT(T_ExDate[[#This Row],[FaYear]],"-",T_ExDate[[#This Row],[FaMonth]],"-",T_ExDate[[#This Row],[FaDayDate]])</f>
        <v>1401-05-10</v>
      </c>
    </row>
    <row r="502" spans="1:16" x14ac:dyDescent="0.4">
      <c r="A502" s="1">
        <f>T_ExDate[[#This Row],[EnDate]]</f>
        <v>44775</v>
      </c>
      <c r="B502" s="2">
        <v>44775</v>
      </c>
      <c r="C502" s="3">
        <f>T_ExDate[[#This Row],[EnDate]]</f>
        <v>44775</v>
      </c>
      <c r="D502">
        <f>WEEKDAY(T_ExDate[[#This Row],[EnDate]])</f>
        <v>3</v>
      </c>
      <c r="E502" t="str">
        <f>VLOOKUP(T_ExDate[[#This Row],[Day]],T_Day[],2,FALSE)</f>
        <v>TUE</v>
      </c>
      <c r="F502" t="str">
        <f>VLOOKUP(T_ExDate[[#This Row],[Day]],T_Day[],3,FALSE)</f>
        <v>سه شنبه</v>
      </c>
      <c r="G502">
        <f>ROUNDDOWN(T_ExDate[[#This Row],[DateID]]/7,0)-_xlfn.XLOOKUP(T_ExDate[[#This Row],[FaYear]],T_WeekNumberOrigin[Year],T_WeekNumberOrigin[GeneralWeekNumberofFirstDayofYear])</f>
        <v>20</v>
      </c>
      <c r="H502" t="str">
        <f>TEXT(T_ExDate[[#This Row],[DateID]],"[$-fa-IR,16]yyyy")</f>
        <v>1401</v>
      </c>
      <c r="I502" t="str">
        <f>TEXT(T_ExDate[[#This Row],[DateID]],"[$-fa-IR,16]mm")</f>
        <v>05</v>
      </c>
      <c r="J502" t="str">
        <f>VLOOKUP(T_ExDate[[#This Row],[FaMonth]],T_Month[],2,FALSE)</f>
        <v>مرداد</v>
      </c>
      <c r="K502" t="str">
        <f>TEXT(T_ExDate[[#This Row],[DateID]],"[$-fa-IR,16]dd")</f>
        <v>11</v>
      </c>
      <c r="L502" t="str">
        <f>TEXT(T_ExDate[[#This Row],[DateID]],"[$-ar-SA,17]yyyy")</f>
        <v>1444</v>
      </c>
      <c r="M502" t="str">
        <f>TEXT(T_ExDate[[#This Row],[DateID]],"[$-ar-SA,17]mm")</f>
        <v>01</v>
      </c>
      <c r="N502" t="str">
        <f>VLOOKUP(T_ExDate[[#This Row],[ArMonth]],T_Month[],3,FALSE)</f>
        <v>محرم</v>
      </c>
      <c r="O502" t="str">
        <f>TEXT(T_ExDate[[#This Row],[DateID]],"[$-ar-SA,17]dd")</f>
        <v>04</v>
      </c>
      <c r="P502" t="str">
        <f>_xlfn.CONCAT(T_ExDate[[#This Row],[FaYear]],"-",T_ExDate[[#This Row],[FaMonth]],"-",T_ExDate[[#This Row],[FaDayDate]])</f>
        <v>1401-05-11</v>
      </c>
    </row>
    <row r="503" spans="1:16" x14ac:dyDescent="0.4">
      <c r="A503" s="1">
        <f>T_ExDate[[#This Row],[EnDate]]</f>
        <v>44776</v>
      </c>
      <c r="B503" s="2">
        <v>44776</v>
      </c>
      <c r="C503" s="3">
        <f>T_ExDate[[#This Row],[EnDate]]</f>
        <v>44776</v>
      </c>
      <c r="D503">
        <f>WEEKDAY(T_ExDate[[#This Row],[EnDate]])</f>
        <v>4</v>
      </c>
      <c r="E503" t="str">
        <f>VLOOKUP(T_ExDate[[#This Row],[Day]],T_Day[],2,FALSE)</f>
        <v>WED</v>
      </c>
      <c r="F503" t="str">
        <f>VLOOKUP(T_ExDate[[#This Row],[Day]],T_Day[],3,FALSE)</f>
        <v>چهارشنبه</v>
      </c>
      <c r="G503">
        <f>ROUNDDOWN(T_ExDate[[#This Row],[DateID]]/7,0)-_xlfn.XLOOKUP(T_ExDate[[#This Row],[FaYear]],T_WeekNumberOrigin[Year],T_WeekNumberOrigin[GeneralWeekNumberofFirstDayofYear])</f>
        <v>20</v>
      </c>
      <c r="H503" t="str">
        <f>TEXT(T_ExDate[[#This Row],[DateID]],"[$-fa-IR,16]yyyy")</f>
        <v>1401</v>
      </c>
      <c r="I503" t="str">
        <f>TEXT(T_ExDate[[#This Row],[DateID]],"[$-fa-IR,16]mm")</f>
        <v>05</v>
      </c>
      <c r="J503" t="str">
        <f>VLOOKUP(T_ExDate[[#This Row],[FaMonth]],T_Month[],2,FALSE)</f>
        <v>مرداد</v>
      </c>
      <c r="K503" t="str">
        <f>TEXT(T_ExDate[[#This Row],[DateID]],"[$-fa-IR,16]dd")</f>
        <v>12</v>
      </c>
      <c r="L503" t="str">
        <f>TEXT(T_ExDate[[#This Row],[DateID]],"[$-ar-SA,17]yyyy")</f>
        <v>1444</v>
      </c>
      <c r="M503" t="str">
        <f>TEXT(T_ExDate[[#This Row],[DateID]],"[$-ar-SA,17]mm")</f>
        <v>01</v>
      </c>
      <c r="N503" t="str">
        <f>VLOOKUP(T_ExDate[[#This Row],[ArMonth]],T_Month[],3,FALSE)</f>
        <v>محرم</v>
      </c>
      <c r="O503" t="str">
        <f>TEXT(T_ExDate[[#This Row],[DateID]],"[$-ar-SA,17]dd")</f>
        <v>05</v>
      </c>
      <c r="P503" t="str">
        <f>_xlfn.CONCAT(T_ExDate[[#This Row],[FaYear]],"-",T_ExDate[[#This Row],[FaMonth]],"-",T_ExDate[[#This Row],[FaDayDate]])</f>
        <v>1401-05-12</v>
      </c>
    </row>
    <row r="504" spans="1:16" x14ac:dyDescent="0.4">
      <c r="A504" s="1">
        <f>T_ExDate[[#This Row],[EnDate]]</f>
        <v>44777</v>
      </c>
      <c r="B504" s="2">
        <v>44777</v>
      </c>
      <c r="C504" s="3">
        <f>T_ExDate[[#This Row],[EnDate]]</f>
        <v>44777</v>
      </c>
      <c r="D504">
        <f>WEEKDAY(T_ExDate[[#This Row],[EnDate]])</f>
        <v>5</v>
      </c>
      <c r="E504" t="str">
        <f>VLOOKUP(T_ExDate[[#This Row],[Day]],T_Day[],2,FALSE)</f>
        <v>THU</v>
      </c>
      <c r="F504" t="str">
        <f>VLOOKUP(T_ExDate[[#This Row],[Day]],T_Day[],3,FALSE)</f>
        <v>پنجشنبه</v>
      </c>
      <c r="G504">
        <f>ROUNDDOWN(T_ExDate[[#This Row],[DateID]]/7,0)-_xlfn.XLOOKUP(T_ExDate[[#This Row],[FaYear]],T_WeekNumberOrigin[Year],T_WeekNumberOrigin[GeneralWeekNumberofFirstDayofYear])</f>
        <v>20</v>
      </c>
      <c r="H504" t="str">
        <f>TEXT(T_ExDate[[#This Row],[DateID]],"[$-fa-IR,16]yyyy")</f>
        <v>1401</v>
      </c>
      <c r="I504" t="str">
        <f>TEXT(T_ExDate[[#This Row],[DateID]],"[$-fa-IR,16]mm")</f>
        <v>05</v>
      </c>
      <c r="J504" t="str">
        <f>VLOOKUP(T_ExDate[[#This Row],[FaMonth]],T_Month[],2,FALSE)</f>
        <v>مرداد</v>
      </c>
      <c r="K504" t="str">
        <f>TEXT(T_ExDate[[#This Row],[DateID]],"[$-fa-IR,16]dd")</f>
        <v>13</v>
      </c>
      <c r="L504" t="str">
        <f>TEXT(T_ExDate[[#This Row],[DateID]],"[$-ar-SA,17]yyyy")</f>
        <v>1444</v>
      </c>
      <c r="M504" t="str">
        <f>TEXT(T_ExDate[[#This Row],[DateID]],"[$-ar-SA,17]mm")</f>
        <v>01</v>
      </c>
      <c r="N504" t="str">
        <f>VLOOKUP(T_ExDate[[#This Row],[ArMonth]],T_Month[],3,FALSE)</f>
        <v>محرم</v>
      </c>
      <c r="O504" t="str">
        <f>TEXT(T_ExDate[[#This Row],[DateID]],"[$-ar-SA,17]dd")</f>
        <v>06</v>
      </c>
      <c r="P504" t="str">
        <f>_xlfn.CONCAT(T_ExDate[[#This Row],[FaYear]],"-",T_ExDate[[#This Row],[FaMonth]],"-",T_ExDate[[#This Row],[FaDayDate]])</f>
        <v>1401-05-13</v>
      </c>
    </row>
    <row r="505" spans="1:16" x14ac:dyDescent="0.4">
      <c r="A505" s="1">
        <f>T_ExDate[[#This Row],[EnDate]]</f>
        <v>44778</v>
      </c>
      <c r="B505" s="2">
        <v>44778</v>
      </c>
      <c r="C505" s="3">
        <f>T_ExDate[[#This Row],[EnDate]]</f>
        <v>44778</v>
      </c>
      <c r="D505">
        <f>WEEKDAY(T_ExDate[[#This Row],[EnDate]])</f>
        <v>6</v>
      </c>
      <c r="E505" t="str">
        <f>VLOOKUP(T_ExDate[[#This Row],[Day]],T_Day[],2,FALSE)</f>
        <v>FRI</v>
      </c>
      <c r="F505" t="str">
        <f>VLOOKUP(T_ExDate[[#This Row],[Day]],T_Day[],3,FALSE)</f>
        <v>جمعه</v>
      </c>
      <c r="G505">
        <f>ROUNDDOWN(T_ExDate[[#This Row],[DateID]]/7,0)-_xlfn.XLOOKUP(T_ExDate[[#This Row],[FaYear]],T_WeekNumberOrigin[Year],T_WeekNumberOrigin[GeneralWeekNumberofFirstDayofYear])</f>
        <v>20</v>
      </c>
      <c r="H505" t="str">
        <f>TEXT(T_ExDate[[#This Row],[DateID]],"[$-fa-IR,16]yyyy")</f>
        <v>1401</v>
      </c>
      <c r="I505" t="str">
        <f>TEXT(T_ExDate[[#This Row],[DateID]],"[$-fa-IR,16]mm")</f>
        <v>05</v>
      </c>
      <c r="J505" t="str">
        <f>VLOOKUP(T_ExDate[[#This Row],[FaMonth]],T_Month[],2,FALSE)</f>
        <v>مرداد</v>
      </c>
      <c r="K505" t="str">
        <f>TEXT(T_ExDate[[#This Row],[DateID]],"[$-fa-IR,16]dd")</f>
        <v>14</v>
      </c>
      <c r="L505" t="str">
        <f>TEXT(T_ExDate[[#This Row],[DateID]],"[$-ar-SA,17]yyyy")</f>
        <v>1444</v>
      </c>
      <c r="M505" t="str">
        <f>TEXT(T_ExDate[[#This Row],[DateID]],"[$-ar-SA,17]mm")</f>
        <v>01</v>
      </c>
      <c r="N505" t="str">
        <f>VLOOKUP(T_ExDate[[#This Row],[ArMonth]],T_Month[],3,FALSE)</f>
        <v>محرم</v>
      </c>
      <c r="O505" t="str">
        <f>TEXT(T_ExDate[[#This Row],[DateID]],"[$-ar-SA,17]dd")</f>
        <v>07</v>
      </c>
      <c r="P505" t="str">
        <f>_xlfn.CONCAT(T_ExDate[[#This Row],[FaYear]],"-",T_ExDate[[#This Row],[FaMonth]],"-",T_ExDate[[#This Row],[FaDayDate]])</f>
        <v>1401-05-14</v>
      </c>
    </row>
    <row r="506" spans="1:16" x14ac:dyDescent="0.4">
      <c r="A506" s="1">
        <f>T_ExDate[[#This Row],[EnDate]]</f>
        <v>44779</v>
      </c>
      <c r="B506" s="2">
        <v>44779</v>
      </c>
      <c r="C506" s="3">
        <f>T_ExDate[[#This Row],[EnDate]]</f>
        <v>44779</v>
      </c>
      <c r="D506">
        <f>WEEKDAY(T_ExDate[[#This Row],[EnDate]])</f>
        <v>7</v>
      </c>
      <c r="E506" t="str">
        <f>VLOOKUP(T_ExDate[[#This Row],[Day]],T_Day[],2,FALSE)</f>
        <v>SAT</v>
      </c>
      <c r="F506" t="str">
        <f>VLOOKUP(T_ExDate[[#This Row],[Day]],T_Day[],3,FALSE)</f>
        <v>شنبه</v>
      </c>
      <c r="G506">
        <f>ROUNDDOWN(T_ExDate[[#This Row],[DateID]]/7,0)-_xlfn.XLOOKUP(T_ExDate[[#This Row],[FaYear]],T_WeekNumberOrigin[Year],T_WeekNumberOrigin[GeneralWeekNumberofFirstDayofYear])</f>
        <v>21</v>
      </c>
      <c r="H506" t="str">
        <f>TEXT(T_ExDate[[#This Row],[DateID]],"[$-fa-IR,16]yyyy")</f>
        <v>1401</v>
      </c>
      <c r="I506" t="str">
        <f>TEXT(T_ExDate[[#This Row],[DateID]],"[$-fa-IR,16]mm")</f>
        <v>05</v>
      </c>
      <c r="J506" t="str">
        <f>VLOOKUP(T_ExDate[[#This Row],[FaMonth]],T_Month[],2,FALSE)</f>
        <v>مرداد</v>
      </c>
      <c r="K506" t="str">
        <f>TEXT(T_ExDate[[#This Row],[DateID]],"[$-fa-IR,16]dd")</f>
        <v>15</v>
      </c>
      <c r="L506" t="str">
        <f>TEXT(T_ExDate[[#This Row],[DateID]],"[$-ar-SA,17]yyyy")</f>
        <v>1444</v>
      </c>
      <c r="M506" t="str">
        <f>TEXT(T_ExDate[[#This Row],[DateID]],"[$-ar-SA,17]mm")</f>
        <v>01</v>
      </c>
      <c r="N506" t="str">
        <f>VLOOKUP(T_ExDate[[#This Row],[ArMonth]],T_Month[],3,FALSE)</f>
        <v>محرم</v>
      </c>
      <c r="O506" t="str">
        <f>TEXT(T_ExDate[[#This Row],[DateID]],"[$-ar-SA,17]dd")</f>
        <v>08</v>
      </c>
      <c r="P506" t="str">
        <f>_xlfn.CONCAT(T_ExDate[[#This Row],[FaYear]],"-",T_ExDate[[#This Row],[FaMonth]],"-",T_ExDate[[#This Row],[FaDayDate]])</f>
        <v>1401-05-15</v>
      </c>
    </row>
    <row r="507" spans="1:16" x14ac:dyDescent="0.4">
      <c r="A507" s="1">
        <f>T_ExDate[[#This Row],[EnDate]]</f>
        <v>44780</v>
      </c>
      <c r="B507" s="2">
        <v>44780</v>
      </c>
      <c r="C507" s="3">
        <f>T_ExDate[[#This Row],[EnDate]]</f>
        <v>44780</v>
      </c>
      <c r="D507">
        <f>WEEKDAY(T_ExDate[[#This Row],[EnDate]])</f>
        <v>1</v>
      </c>
      <c r="E507" t="str">
        <f>VLOOKUP(T_ExDate[[#This Row],[Day]],T_Day[],2,FALSE)</f>
        <v>SUN</v>
      </c>
      <c r="F507" t="str">
        <f>VLOOKUP(T_ExDate[[#This Row],[Day]],T_Day[],3,FALSE)</f>
        <v>یکشنبه</v>
      </c>
      <c r="G507">
        <f>ROUNDDOWN(T_ExDate[[#This Row],[DateID]]/7,0)-_xlfn.XLOOKUP(T_ExDate[[#This Row],[FaYear]],T_WeekNumberOrigin[Year],T_WeekNumberOrigin[GeneralWeekNumberofFirstDayofYear])</f>
        <v>21</v>
      </c>
      <c r="H507" t="str">
        <f>TEXT(T_ExDate[[#This Row],[DateID]],"[$-fa-IR,16]yyyy")</f>
        <v>1401</v>
      </c>
      <c r="I507" t="str">
        <f>TEXT(T_ExDate[[#This Row],[DateID]],"[$-fa-IR,16]mm")</f>
        <v>05</v>
      </c>
      <c r="J507" t="str">
        <f>VLOOKUP(T_ExDate[[#This Row],[FaMonth]],T_Month[],2,FALSE)</f>
        <v>مرداد</v>
      </c>
      <c r="K507" t="str">
        <f>TEXT(T_ExDate[[#This Row],[DateID]],"[$-fa-IR,16]dd")</f>
        <v>16</v>
      </c>
      <c r="L507" t="str">
        <f>TEXT(T_ExDate[[#This Row],[DateID]],"[$-ar-SA,17]yyyy")</f>
        <v>1444</v>
      </c>
      <c r="M507" t="str">
        <f>TEXT(T_ExDate[[#This Row],[DateID]],"[$-ar-SA,17]mm")</f>
        <v>01</v>
      </c>
      <c r="N507" t="str">
        <f>VLOOKUP(T_ExDate[[#This Row],[ArMonth]],T_Month[],3,FALSE)</f>
        <v>محرم</v>
      </c>
      <c r="O507" t="str">
        <f>TEXT(T_ExDate[[#This Row],[DateID]],"[$-ar-SA,17]dd")</f>
        <v>09</v>
      </c>
      <c r="P507" t="str">
        <f>_xlfn.CONCAT(T_ExDate[[#This Row],[FaYear]],"-",T_ExDate[[#This Row],[FaMonth]],"-",T_ExDate[[#This Row],[FaDayDate]])</f>
        <v>1401-05-16</v>
      </c>
    </row>
    <row r="508" spans="1:16" x14ac:dyDescent="0.4">
      <c r="A508" s="1">
        <f>T_ExDate[[#This Row],[EnDate]]</f>
        <v>44781</v>
      </c>
      <c r="B508" s="2">
        <v>44781</v>
      </c>
      <c r="C508" s="3">
        <f>T_ExDate[[#This Row],[EnDate]]</f>
        <v>44781</v>
      </c>
      <c r="D508">
        <f>WEEKDAY(T_ExDate[[#This Row],[EnDate]])</f>
        <v>2</v>
      </c>
      <c r="E508" t="str">
        <f>VLOOKUP(T_ExDate[[#This Row],[Day]],T_Day[],2,FALSE)</f>
        <v>MON</v>
      </c>
      <c r="F508" t="str">
        <f>VLOOKUP(T_ExDate[[#This Row],[Day]],T_Day[],3,FALSE)</f>
        <v>دوشنبه</v>
      </c>
      <c r="G508">
        <f>ROUNDDOWN(T_ExDate[[#This Row],[DateID]]/7,0)-_xlfn.XLOOKUP(T_ExDate[[#This Row],[FaYear]],T_WeekNumberOrigin[Year],T_WeekNumberOrigin[GeneralWeekNumberofFirstDayofYear])</f>
        <v>21</v>
      </c>
      <c r="H508" t="str">
        <f>TEXT(T_ExDate[[#This Row],[DateID]],"[$-fa-IR,16]yyyy")</f>
        <v>1401</v>
      </c>
      <c r="I508" t="str">
        <f>TEXT(T_ExDate[[#This Row],[DateID]],"[$-fa-IR,16]mm")</f>
        <v>05</v>
      </c>
      <c r="J508" t="str">
        <f>VLOOKUP(T_ExDate[[#This Row],[FaMonth]],T_Month[],2,FALSE)</f>
        <v>مرداد</v>
      </c>
      <c r="K508" t="str">
        <f>TEXT(T_ExDate[[#This Row],[DateID]],"[$-fa-IR,16]dd")</f>
        <v>17</v>
      </c>
      <c r="L508" t="str">
        <f>TEXT(T_ExDate[[#This Row],[DateID]],"[$-ar-SA,17]yyyy")</f>
        <v>1444</v>
      </c>
      <c r="M508" t="str">
        <f>TEXT(T_ExDate[[#This Row],[DateID]],"[$-ar-SA,17]mm")</f>
        <v>01</v>
      </c>
      <c r="N508" t="str">
        <f>VLOOKUP(T_ExDate[[#This Row],[ArMonth]],T_Month[],3,FALSE)</f>
        <v>محرم</v>
      </c>
      <c r="O508" t="str">
        <f>TEXT(T_ExDate[[#This Row],[DateID]],"[$-ar-SA,17]dd")</f>
        <v>10</v>
      </c>
      <c r="P508" t="str">
        <f>_xlfn.CONCAT(T_ExDate[[#This Row],[FaYear]],"-",T_ExDate[[#This Row],[FaMonth]],"-",T_ExDate[[#This Row],[FaDayDate]])</f>
        <v>1401-05-17</v>
      </c>
    </row>
    <row r="509" spans="1:16" x14ac:dyDescent="0.4">
      <c r="A509" s="1">
        <f>T_ExDate[[#This Row],[EnDate]]</f>
        <v>44782</v>
      </c>
      <c r="B509" s="2">
        <v>44782</v>
      </c>
      <c r="C509" s="3">
        <f>T_ExDate[[#This Row],[EnDate]]</f>
        <v>44782</v>
      </c>
      <c r="D509">
        <f>WEEKDAY(T_ExDate[[#This Row],[EnDate]])</f>
        <v>3</v>
      </c>
      <c r="E509" t="str">
        <f>VLOOKUP(T_ExDate[[#This Row],[Day]],T_Day[],2,FALSE)</f>
        <v>TUE</v>
      </c>
      <c r="F509" t="str">
        <f>VLOOKUP(T_ExDate[[#This Row],[Day]],T_Day[],3,FALSE)</f>
        <v>سه شنبه</v>
      </c>
      <c r="G509">
        <f>ROUNDDOWN(T_ExDate[[#This Row],[DateID]]/7,0)-_xlfn.XLOOKUP(T_ExDate[[#This Row],[FaYear]],T_WeekNumberOrigin[Year],T_WeekNumberOrigin[GeneralWeekNumberofFirstDayofYear])</f>
        <v>21</v>
      </c>
      <c r="H509" t="str">
        <f>TEXT(T_ExDate[[#This Row],[DateID]],"[$-fa-IR,16]yyyy")</f>
        <v>1401</v>
      </c>
      <c r="I509" t="str">
        <f>TEXT(T_ExDate[[#This Row],[DateID]],"[$-fa-IR,16]mm")</f>
        <v>05</v>
      </c>
      <c r="J509" t="str">
        <f>VLOOKUP(T_ExDate[[#This Row],[FaMonth]],T_Month[],2,FALSE)</f>
        <v>مرداد</v>
      </c>
      <c r="K509" t="str">
        <f>TEXT(T_ExDate[[#This Row],[DateID]],"[$-fa-IR,16]dd")</f>
        <v>18</v>
      </c>
      <c r="L509" t="str">
        <f>TEXT(T_ExDate[[#This Row],[DateID]],"[$-ar-SA,17]yyyy")</f>
        <v>1444</v>
      </c>
      <c r="M509" t="str">
        <f>TEXT(T_ExDate[[#This Row],[DateID]],"[$-ar-SA,17]mm")</f>
        <v>01</v>
      </c>
      <c r="N509" t="str">
        <f>VLOOKUP(T_ExDate[[#This Row],[ArMonth]],T_Month[],3,FALSE)</f>
        <v>محرم</v>
      </c>
      <c r="O509" t="str">
        <f>TEXT(T_ExDate[[#This Row],[DateID]],"[$-ar-SA,17]dd")</f>
        <v>11</v>
      </c>
      <c r="P509" t="str">
        <f>_xlfn.CONCAT(T_ExDate[[#This Row],[FaYear]],"-",T_ExDate[[#This Row],[FaMonth]],"-",T_ExDate[[#This Row],[FaDayDate]])</f>
        <v>1401-05-18</v>
      </c>
    </row>
    <row r="510" spans="1:16" x14ac:dyDescent="0.4">
      <c r="A510" s="1">
        <f>T_ExDate[[#This Row],[EnDate]]</f>
        <v>44783</v>
      </c>
      <c r="B510" s="2">
        <v>44783</v>
      </c>
      <c r="C510" s="3">
        <f>T_ExDate[[#This Row],[EnDate]]</f>
        <v>44783</v>
      </c>
      <c r="D510">
        <f>WEEKDAY(T_ExDate[[#This Row],[EnDate]])</f>
        <v>4</v>
      </c>
      <c r="E510" t="str">
        <f>VLOOKUP(T_ExDate[[#This Row],[Day]],T_Day[],2,FALSE)</f>
        <v>WED</v>
      </c>
      <c r="F510" t="str">
        <f>VLOOKUP(T_ExDate[[#This Row],[Day]],T_Day[],3,FALSE)</f>
        <v>چهارشنبه</v>
      </c>
      <c r="G510">
        <f>ROUNDDOWN(T_ExDate[[#This Row],[DateID]]/7,0)-_xlfn.XLOOKUP(T_ExDate[[#This Row],[FaYear]],T_WeekNumberOrigin[Year],T_WeekNumberOrigin[GeneralWeekNumberofFirstDayofYear])</f>
        <v>21</v>
      </c>
      <c r="H510" t="str">
        <f>TEXT(T_ExDate[[#This Row],[DateID]],"[$-fa-IR,16]yyyy")</f>
        <v>1401</v>
      </c>
      <c r="I510" t="str">
        <f>TEXT(T_ExDate[[#This Row],[DateID]],"[$-fa-IR,16]mm")</f>
        <v>05</v>
      </c>
      <c r="J510" t="str">
        <f>VLOOKUP(T_ExDate[[#This Row],[FaMonth]],T_Month[],2,FALSE)</f>
        <v>مرداد</v>
      </c>
      <c r="K510" t="str">
        <f>TEXT(T_ExDate[[#This Row],[DateID]],"[$-fa-IR,16]dd")</f>
        <v>19</v>
      </c>
      <c r="L510" t="str">
        <f>TEXT(T_ExDate[[#This Row],[DateID]],"[$-ar-SA,17]yyyy")</f>
        <v>1444</v>
      </c>
      <c r="M510" t="str">
        <f>TEXT(T_ExDate[[#This Row],[DateID]],"[$-ar-SA,17]mm")</f>
        <v>01</v>
      </c>
      <c r="N510" t="str">
        <f>VLOOKUP(T_ExDate[[#This Row],[ArMonth]],T_Month[],3,FALSE)</f>
        <v>محرم</v>
      </c>
      <c r="O510" t="str">
        <f>TEXT(T_ExDate[[#This Row],[DateID]],"[$-ar-SA,17]dd")</f>
        <v>12</v>
      </c>
      <c r="P510" t="str">
        <f>_xlfn.CONCAT(T_ExDate[[#This Row],[FaYear]],"-",T_ExDate[[#This Row],[FaMonth]],"-",T_ExDate[[#This Row],[FaDayDate]])</f>
        <v>1401-05-19</v>
      </c>
    </row>
    <row r="511" spans="1:16" x14ac:dyDescent="0.4">
      <c r="A511" s="1">
        <f>T_ExDate[[#This Row],[EnDate]]</f>
        <v>44784</v>
      </c>
      <c r="B511" s="2">
        <v>44784</v>
      </c>
      <c r="C511" s="3">
        <f>T_ExDate[[#This Row],[EnDate]]</f>
        <v>44784</v>
      </c>
      <c r="D511">
        <f>WEEKDAY(T_ExDate[[#This Row],[EnDate]])</f>
        <v>5</v>
      </c>
      <c r="E511" t="str">
        <f>VLOOKUP(T_ExDate[[#This Row],[Day]],T_Day[],2,FALSE)</f>
        <v>THU</v>
      </c>
      <c r="F511" t="str">
        <f>VLOOKUP(T_ExDate[[#This Row],[Day]],T_Day[],3,FALSE)</f>
        <v>پنجشنبه</v>
      </c>
      <c r="G511">
        <f>ROUNDDOWN(T_ExDate[[#This Row],[DateID]]/7,0)-_xlfn.XLOOKUP(T_ExDate[[#This Row],[FaYear]],T_WeekNumberOrigin[Year],T_WeekNumberOrigin[GeneralWeekNumberofFirstDayofYear])</f>
        <v>21</v>
      </c>
      <c r="H511" t="str">
        <f>TEXT(T_ExDate[[#This Row],[DateID]],"[$-fa-IR,16]yyyy")</f>
        <v>1401</v>
      </c>
      <c r="I511" t="str">
        <f>TEXT(T_ExDate[[#This Row],[DateID]],"[$-fa-IR,16]mm")</f>
        <v>05</v>
      </c>
      <c r="J511" t="str">
        <f>VLOOKUP(T_ExDate[[#This Row],[FaMonth]],T_Month[],2,FALSE)</f>
        <v>مرداد</v>
      </c>
      <c r="K511" t="str">
        <f>TEXT(T_ExDate[[#This Row],[DateID]],"[$-fa-IR,16]dd")</f>
        <v>20</v>
      </c>
      <c r="L511" t="str">
        <f>TEXT(T_ExDate[[#This Row],[DateID]],"[$-ar-SA,17]yyyy")</f>
        <v>1444</v>
      </c>
      <c r="M511" t="str">
        <f>TEXT(T_ExDate[[#This Row],[DateID]],"[$-ar-SA,17]mm")</f>
        <v>01</v>
      </c>
      <c r="N511" t="str">
        <f>VLOOKUP(T_ExDate[[#This Row],[ArMonth]],T_Month[],3,FALSE)</f>
        <v>محرم</v>
      </c>
      <c r="O511" t="str">
        <f>TEXT(T_ExDate[[#This Row],[DateID]],"[$-ar-SA,17]dd")</f>
        <v>13</v>
      </c>
      <c r="P511" t="str">
        <f>_xlfn.CONCAT(T_ExDate[[#This Row],[FaYear]],"-",T_ExDate[[#This Row],[FaMonth]],"-",T_ExDate[[#This Row],[FaDayDate]])</f>
        <v>1401-05-20</v>
      </c>
    </row>
    <row r="512" spans="1:16" x14ac:dyDescent="0.4">
      <c r="A512" s="1">
        <f>T_ExDate[[#This Row],[EnDate]]</f>
        <v>44785</v>
      </c>
      <c r="B512" s="2">
        <v>44785</v>
      </c>
      <c r="C512" s="3">
        <f>T_ExDate[[#This Row],[EnDate]]</f>
        <v>44785</v>
      </c>
      <c r="D512">
        <f>WEEKDAY(T_ExDate[[#This Row],[EnDate]])</f>
        <v>6</v>
      </c>
      <c r="E512" t="str">
        <f>VLOOKUP(T_ExDate[[#This Row],[Day]],T_Day[],2,FALSE)</f>
        <v>FRI</v>
      </c>
      <c r="F512" t="str">
        <f>VLOOKUP(T_ExDate[[#This Row],[Day]],T_Day[],3,FALSE)</f>
        <v>جمعه</v>
      </c>
      <c r="G512">
        <f>ROUNDDOWN(T_ExDate[[#This Row],[DateID]]/7,0)-_xlfn.XLOOKUP(T_ExDate[[#This Row],[FaYear]],T_WeekNumberOrigin[Year],T_WeekNumberOrigin[GeneralWeekNumberofFirstDayofYear])</f>
        <v>21</v>
      </c>
      <c r="H512" t="str">
        <f>TEXT(T_ExDate[[#This Row],[DateID]],"[$-fa-IR,16]yyyy")</f>
        <v>1401</v>
      </c>
      <c r="I512" t="str">
        <f>TEXT(T_ExDate[[#This Row],[DateID]],"[$-fa-IR,16]mm")</f>
        <v>05</v>
      </c>
      <c r="J512" t="str">
        <f>VLOOKUP(T_ExDate[[#This Row],[FaMonth]],T_Month[],2,FALSE)</f>
        <v>مرداد</v>
      </c>
      <c r="K512" t="str">
        <f>TEXT(T_ExDate[[#This Row],[DateID]],"[$-fa-IR,16]dd")</f>
        <v>21</v>
      </c>
      <c r="L512" t="str">
        <f>TEXT(T_ExDate[[#This Row],[DateID]],"[$-ar-SA,17]yyyy")</f>
        <v>1444</v>
      </c>
      <c r="M512" t="str">
        <f>TEXT(T_ExDate[[#This Row],[DateID]],"[$-ar-SA,17]mm")</f>
        <v>01</v>
      </c>
      <c r="N512" t="str">
        <f>VLOOKUP(T_ExDate[[#This Row],[ArMonth]],T_Month[],3,FALSE)</f>
        <v>محرم</v>
      </c>
      <c r="O512" t="str">
        <f>TEXT(T_ExDate[[#This Row],[DateID]],"[$-ar-SA,17]dd")</f>
        <v>14</v>
      </c>
      <c r="P512" t="str">
        <f>_xlfn.CONCAT(T_ExDate[[#This Row],[FaYear]],"-",T_ExDate[[#This Row],[FaMonth]],"-",T_ExDate[[#This Row],[FaDayDate]])</f>
        <v>1401-05-21</v>
      </c>
    </row>
    <row r="513" spans="1:16" x14ac:dyDescent="0.4">
      <c r="A513" s="1">
        <f>T_ExDate[[#This Row],[EnDate]]</f>
        <v>44786</v>
      </c>
      <c r="B513" s="2">
        <v>44786</v>
      </c>
      <c r="C513" s="3">
        <f>T_ExDate[[#This Row],[EnDate]]</f>
        <v>44786</v>
      </c>
      <c r="D513">
        <f>WEEKDAY(T_ExDate[[#This Row],[EnDate]])</f>
        <v>7</v>
      </c>
      <c r="E513" t="str">
        <f>VLOOKUP(T_ExDate[[#This Row],[Day]],T_Day[],2,FALSE)</f>
        <v>SAT</v>
      </c>
      <c r="F513" t="str">
        <f>VLOOKUP(T_ExDate[[#This Row],[Day]],T_Day[],3,FALSE)</f>
        <v>شنبه</v>
      </c>
      <c r="G513">
        <f>ROUNDDOWN(T_ExDate[[#This Row],[DateID]]/7,0)-_xlfn.XLOOKUP(T_ExDate[[#This Row],[FaYear]],T_WeekNumberOrigin[Year],T_WeekNumberOrigin[GeneralWeekNumberofFirstDayofYear])</f>
        <v>22</v>
      </c>
      <c r="H513" t="str">
        <f>TEXT(T_ExDate[[#This Row],[DateID]],"[$-fa-IR,16]yyyy")</f>
        <v>1401</v>
      </c>
      <c r="I513" t="str">
        <f>TEXT(T_ExDate[[#This Row],[DateID]],"[$-fa-IR,16]mm")</f>
        <v>05</v>
      </c>
      <c r="J513" t="str">
        <f>VLOOKUP(T_ExDate[[#This Row],[FaMonth]],T_Month[],2,FALSE)</f>
        <v>مرداد</v>
      </c>
      <c r="K513" t="str">
        <f>TEXT(T_ExDate[[#This Row],[DateID]],"[$-fa-IR,16]dd")</f>
        <v>22</v>
      </c>
      <c r="L513" t="str">
        <f>TEXT(T_ExDate[[#This Row],[DateID]],"[$-ar-SA,17]yyyy")</f>
        <v>1444</v>
      </c>
      <c r="M513" t="str">
        <f>TEXT(T_ExDate[[#This Row],[DateID]],"[$-ar-SA,17]mm")</f>
        <v>01</v>
      </c>
      <c r="N513" t="str">
        <f>VLOOKUP(T_ExDate[[#This Row],[ArMonth]],T_Month[],3,FALSE)</f>
        <v>محرم</v>
      </c>
      <c r="O513" t="str">
        <f>TEXT(T_ExDate[[#This Row],[DateID]],"[$-ar-SA,17]dd")</f>
        <v>15</v>
      </c>
      <c r="P513" t="str">
        <f>_xlfn.CONCAT(T_ExDate[[#This Row],[FaYear]],"-",T_ExDate[[#This Row],[FaMonth]],"-",T_ExDate[[#This Row],[FaDayDate]])</f>
        <v>1401-05-22</v>
      </c>
    </row>
    <row r="514" spans="1:16" x14ac:dyDescent="0.4">
      <c r="A514" s="1">
        <f>T_ExDate[[#This Row],[EnDate]]</f>
        <v>44787</v>
      </c>
      <c r="B514" s="2">
        <v>44787</v>
      </c>
      <c r="C514" s="3">
        <f>T_ExDate[[#This Row],[EnDate]]</f>
        <v>44787</v>
      </c>
      <c r="D514">
        <f>WEEKDAY(T_ExDate[[#This Row],[EnDate]])</f>
        <v>1</v>
      </c>
      <c r="E514" t="str">
        <f>VLOOKUP(T_ExDate[[#This Row],[Day]],T_Day[],2,FALSE)</f>
        <v>SUN</v>
      </c>
      <c r="F514" t="str">
        <f>VLOOKUP(T_ExDate[[#This Row],[Day]],T_Day[],3,FALSE)</f>
        <v>یکشنبه</v>
      </c>
      <c r="G514">
        <f>ROUNDDOWN(T_ExDate[[#This Row],[DateID]]/7,0)-_xlfn.XLOOKUP(T_ExDate[[#This Row],[FaYear]],T_WeekNumberOrigin[Year],T_WeekNumberOrigin[GeneralWeekNumberofFirstDayofYear])</f>
        <v>22</v>
      </c>
      <c r="H514" t="str">
        <f>TEXT(T_ExDate[[#This Row],[DateID]],"[$-fa-IR,16]yyyy")</f>
        <v>1401</v>
      </c>
      <c r="I514" t="str">
        <f>TEXT(T_ExDate[[#This Row],[DateID]],"[$-fa-IR,16]mm")</f>
        <v>05</v>
      </c>
      <c r="J514" t="str">
        <f>VLOOKUP(T_ExDate[[#This Row],[FaMonth]],T_Month[],2,FALSE)</f>
        <v>مرداد</v>
      </c>
      <c r="K514" t="str">
        <f>TEXT(T_ExDate[[#This Row],[DateID]],"[$-fa-IR,16]dd")</f>
        <v>23</v>
      </c>
      <c r="L514" t="str">
        <f>TEXT(T_ExDate[[#This Row],[DateID]],"[$-ar-SA,17]yyyy")</f>
        <v>1444</v>
      </c>
      <c r="M514" t="str">
        <f>TEXT(T_ExDate[[#This Row],[DateID]],"[$-ar-SA,17]mm")</f>
        <v>01</v>
      </c>
      <c r="N514" t="str">
        <f>VLOOKUP(T_ExDate[[#This Row],[ArMonth]],T_Month[],3,FALSE)</f>
        <v>محرم</v>
      </c>
      <c r="O514" t="str">
        <f>TEXT(T_ExDate[[#This Row],[DateID]],"[$-ar-SA,17]dd")</f>
        <v>16</v>
      </c>
      <c r="P514" t="str">
        <f>_xlfn.CONCAT(T_ExDate[[#This Row],[FaYear]],"-",T_ExDate[[#This Row],[FaMonth]],"-",T_ExDate[[#This Row],[FaDayDate]])</f>
        <v>1401-05-23</v>
      </c>
    </row>
    <row r="515" spans="1:16" x14ac:dyDescent="0.4">
      <c r="A515" s="1">
        <f>T_ExDate[[#This Row],[EnDate]]</f>
        <v>44788</v>
      </c>
      <c r="B515" s="2">
        <v>44788</v>
      </c>
      <c r="C515" s="3">
        <f>T_ExDate[[#This Row],[EnDate]]</f>
        <v>44788</v>
      </c>
      <c r="D515">
        <f>WEEKDAY(T_ExDate[[#This Row],[EnDate]])</f>
        <v>2</v>
      </c>
      <c r="E515" t="str">
        <f>VLOOKUP(T_ExDate[[#This Row],[Day]],T_Day[],2,FALSE)</f>
        <v>MON</v>
      </c>
      <c r="F515" t="str">
        <f>VLOOKUP(T_ExDate[[#This Row],[Day]],T_Day[],3,FALSE)</f>
        <v>دوشنبه</v>
      </c>
      <c r="G515">
        <f>ROUNDDOWN(T_ExDate[[#This Row],[DateID]]/7,0)-_xlfn.XLOOKUP(T_ExDate[[#This Row],[FaYear]],T_WeekNumberOrigin[Year],T_WeekNumberOrigin[GeneralWeekNumberofFirstDayofYear])</f>
        <v>22</v>
      </c>
      <c r="H515" t="str">
        <f>TEXT(T_ExDate[[#This Row],[DateID]],"[$-fa-IR,16]yyyy")</f>
        <v>1401</v>
      </c>
      <c r="I515" t="str">
        <f>TEXT(T_ExDate[[#This Row],[DateID]],"[$-fa-IR,16]mm")</f>
        <v>05</v>
      </c>
      <c r="J515" t="str">
        <f>VLOOKUP(T_ExDate[[#This Row],[FaMonth]],T_Month[],2,FALSE)</f>
        <v>مرداد</v>
      </c>
      <c r="K515" t="str">
        <f>TEXT(T_ExDate[[#This Row],[DateID]],"[$-fa-IR,16]dd")</f>
        <v>24</v>
      </c>
      <c r="L515" t="str">
        <f>TEXT(T_ExDate[[#This Row],[DateID]],"[$-ar-SA,17]yyyy")</f>
        <v>1444</v>
      </c>
      <c r="M515" t="str">
        <f>TEXT(T_ExDate[[#This Row],[DateID]],"[$-ar-SA,17]mm")</f>
        <v>01</v>
      </c>
      <c r="N515" t="str">
        <f>VLOOKUP(T_ExDate[[#This Row],[ArMonth]],T_Month[],3,FALSE)</f>
        <v>محرم</v>
      </c>
      <c r="O515" t="str">
        <f>TEXT(T_ExDate[[#This Row],[DateID]],"[$-ar-SA,17]dd")</f>
        <v>17</v>
      </c>
      <c r="P515" t="str">
        <f>_xlfn.CONCAT(T_ExDate[[#This Row],[FaYear]],"-",T_ExDate[[#This Row],[FaMonth]],"-",T_ExDate[[#This Row],[FaDayDate]])</f>
        <v>1401-05-24</v>
      </c>
    </row>
    <row r="516" spans="1:16" x14ac:dyDescent="0.4">
      <c r="A516" s="1">
        <f>T_ExDate[[#This Row],[EnDate]]</f>
        <v>44789</v>
      </c>
      <c r="B516" s="2">
        <v>44789</v>
      </c>
      <c r="C516" s="3">
        <f>T_ExDate[[#This Row],[EnDate]]</f>
        <v>44789</v>
      </c>
      <c r="D516">
        <f>WEEKDAY(T_ExDate[[#This Row],[EnDate]])</f>
        <v>3</v>
      </c>
      <c r="E516" t="str">
        <f>VLOOKUP(T_ExDate[[#This Row],[Day]],T_Day[],2,FALSE)</f>
        <v>TUE</v>
      </c>
      <c r="F516" t="str">
        <f>VLOOKUP(T_ExDate[[#This Row],[Day]],T_Day[],3,FALSE)</f>
        <v>سه شنبه</v>
      </c>
      <c r="G516">
        <f>ROUNDDOWN(T_ExDate[[#This Row],[DateID]]/7,0)-_xlfn.XLOOKUP(T_ExDate[[#This Row],[FaYear]],T_WeekNumberOrigin[Year],T_WeekNumberOrigin[GeneralWeekNumberofFirstDayofYear])</f>
        <v>22</v>
      </c>
      <c r="H516" t="str">
        <f>TEXT(T_ExDate[[#This Row],[DateID]],"[$-fa-IR,16]yyyy")</f>
        <v>1401</v>
      </c>
      <c r="I516" t="str">
        <f>TEXT(T_ExDate[[#This Row],[DateID]],"[$-fa-IR,16]mm")</f>
        <v>05</v>
      </c>
      <c r="J516" t="str">
        <f>VLOOKUP(T_ExDate[[#This Row],[FaMonth]],T_Month[],2,FALSE)</f>
        <v>مرداد</v>
      </c>
      <c r="K516" t="str">
        <f>TEXT(T_ExDate[[#This Row],[DateID]],"[$-fa-IR,16]dd")</f>
        <v>25</v>
      </c>
      <c r="L516" t="str">
        <f>TEXT(T_ExDate[[#This Row],[DateID]],"[$-ar-SA,17]yyyy")</f>
        <v>1444</v>
      </c>
      <c r="M516" t="str">
        <f>TEXT(T_ExDate[[#This Row],[DateID]],"[$-ar-SA,17]mm")</f>
        <v>01</v>
      </c>
      <c r="N516" t="str">
        <f>VLOOKUP(T_ExDate[[#This Row],[ArMonth]],T_Month[],3,FALSE)</f>
        <v>محرم</v>
      </c>
      <c r="O516" t="str">
        <f>TEXT(T_ExDate[[#This Row],[DateID]],"[$-ar-SA,17]dd")</f>
        <v>18</v>
      </c>
      <c r="P516" t="str">
        <f>_xlfn.CONCAT(T_ExDate[[#This Row],[FaYear]],"-",T_ExDate[[#This Row],[FaMonth]],"-",T_ExDate[[#This Row],[FaDayDate]])</f>
        <v>1401-05-25</v>
      </c>
    </row>
    <row r="517" spans="1:16" x14ac:dyDescent="0.4">
      <c r="A517" s="1">
        <f>T_ExDate[[#This Row],[EnDate]]</f>
        <v>44790</v>
      </c>
      <c r="B517" s="2">
        <v>44790</v>
      </c>
      <c r="C517" s="3">
        <f>T_ExDate[[#This Row],[EnDate]]</f>
        <v>44790</v>
      </c>
      <c r="D517">
        <f>WEEKDAY(T_ExDate[[#This Row],[EnDate]])</f>
        <v>4</v>
      </c>
      <c r="E517" t="str">
        <f>VLOOKUP(T_ExDate[[#This Row],[Day]],T_Day[],2,FALSE)</f>
        <v>WED</v>
      </c>
      <c r="F517" t="str">
        <f>VLOOKUP(T_ExDate[[#This Row],[Day]],T_Day[],3,FALSE)</f>
        <v>چهارشنبه</v>
      </c>
      <c r="G517">
        <f>ROUNDDOWN(T_ExDate[[#This Row],[DateID]]/7,0)-_xlfn.XLOOKUP(T_ExDate[[#This Row],[FaYear]],T_WeekNumberOrigin[Year],T_WeekNumberOrigin[GeneralWeekNumberofFirstDayofYear])</f>
        <v>22</v>
      </c>
      <c r="H517" t="str">
        <f>TEXT(T_ExDate[[#This Row],[DateID]],"[$-fa-IR,16]yyyy")</f>
        <v>1401</v>
      </c>
      <c r="I517" t="str">
        <f>TEXT(T_ExDate[[#This Row],[DateID]],"[$-fa-IR,16]mm")</f>
        <v>05</v>
      </c>
      <c r="J517" t="str">
        <f>VLOOKUP(T_ExDate[[#This Row],[FaMonth]],T_Month[],2,FALSE)</f>
        <v>مرداد</v>
      </c>
      <c r="K517" t="str">
        <f>TEXT(T_ExDate[[#This Row],[DateID]],"[$-fa-IR,16]dd")</f>
        <v>26</v>
      </c>
      <c r="L517" t="str">
        <f>TEXT(T_ExDate[[#This Row],[DateID]],"[$-ar-SA,17]yyyy")</f>
        <v>1444</v>
      </c>
      <c r="M517" t="str">
        <f>TEXT(T_ExDate[[#This Row],[DateID]],"[$-ar-SA,17]mm")</f>
        <v>01</v>
      </c>
      <c r="N517" t="str">
        <f>VLOOKUP(T_ExDate[[#This Row],[ArMonth]],T_Month[],3,FALSE)</f>
        <v>محرم</v>
      </c>
      <c r="O517" t="str">
        <f>TEXT(T_ExDate[[#This Row],[DateID]],"[$-ar-SA,17]dd")</f>
        <v>19</v>
      </c>
      <c r="P517" t="str">
        <f>_xlfn.CONCAT(T_ExDate[[#This Row],[FaYear]],"-",T_ExDate[[#This Row],[FaMonth]],"-",T_ExDate[[#This Row],[FaDayDate]])</f>
        <v>1401-05-26</v>
      </c>
    </row>
    <row r="518" spans="1:16" x14ac:dyDescent="0.4">
      <c r="A518" s="1">
        <f>T_ExDate[[#This Row],[EnDate]]</f>
        <v>44791</v>
      </c>
      <c r="B518" s="2">
        <v>44791</v>
      </c>
      <c r="C518" s="3">
        <f>T_ExDate[[#This Row],[EnDate]]</f>
        <v>44791</v>
      </c>
      <c r="D518">
        <f>WEEKDAY(T_ExDate[[#This Row],[EnDate]])</f>
        <v>5</v>
      </c>
      <c r="E518" t="str">
        <f>VLOOKUP(T_ExDate[[#This Row],[Day]],T_Day[],2,FALSE)</f>
        <v>THU</v>
      </c>
      <c r="F518" t="str">
        <f>VLOOKUP(T_ExDate[[#This Row],[Day]],T_Day[],3,FALSE)</f>
        <v>پنجشنبه</v>
      </c>
      <c r="G518">
        <f>ROUNDDOWN(T_ExDate[[#This Row],[DateID]]/7,0)-_xlfn.XLOOKUP(T_ExDate[[#This Row],[FaYear]],T_WeekNumberOrigin[Year],T_WeekNumberOrigin[GeneralWeekNumberofFirstDayofYear])</f>
        <v>22</v>
      </c>
      <c r="H518" t="str">
        <f>TEXT(T_ExDate[[#This Row],[DateID]],"[$-fa-IR,16]yyyy")</f>
        <v>1401</v>
      </c>
      <c r="I518" t="str">
        <f>TEXT(T_ExDate[[#This Row],[DateID]],"[$-fa-IR,16]mm")</f>
        <v>05</v>
      </c>
      <c r="J518" t="str">
        <f>VLOOKUP(T_ExDate[[#This Row],[FaMonth]],T_Month[],2,FALSE)</f>
        <v>مرداد</v>
      </c>
      <c r="K518" t="str">
        <f>TEXT(T_ExDate[[#This Row],[DateID]],"[$-fa-IR,16]dd")</f>
        <v>27</v>
      </c>
      <c r="L518" t="str">
        <f>TEXT(T_ExDate[[#This Row],[DateID]],"[$-ar-SA,17]yyyy")</f>
        <v>1444</v>
      </c>
      <c r="M518" t="str">
        <f>TEXT(T_ExDate[[#This Row],[DateID]],"[$-ar-SA,17]mm")</f>
        <v>01</v>
      </c>
      <c r="N518" t="str">
        <f>VLOOKUP(T_ExDate[[#This Row],[ArMonth]],T_Month[],3,FALSE)</f>
        <v>محرم</v>
      </c>
      <c r="O518" t="str">
        <f>TEXT(T_ExDate[[#This Row],[DateID]],"[$-ar-SA,17]dd")</f>
        <v>20</v>
      </c>
      <c r="P518" t="str">
        <f>_xlfn.CONCAT(T_ExDate[[#This Row],[FaYear]],"-",T_ExDate[[#This Row],[FaMonth]],"-",T_ExDate[[#This Row],[FaDayDate]])</f>
        <v>1401-05-27</v>
      </c>
    </row>
    <row r="519" spans="1:16" x14ac:dyDescent="0.4">
      <c r="A519" s="1">
        <f>T_ExDate[[#This Row],[EnDate]]</f>
        <v>44792</v>
      </c>
      <c r="B519" s="2">
        <v>44792</v>
      </c>
      <c r="C519" s="3">
        <f>T_ExDate[[#This Row],[EnDate]]</f>
        <v>44792</v>
      </c>
      <c r="D519">
        <f>WEEKDAY(T_ExDate[[#This Row],[EnDate]])</f>
        <v>6</v>
      </c>
      <c r="E519" t="str">
        <f>VLOOKUP(T_ExDate[[#This Row],[Day]],T_Day[],2,FALSE)</f>
        <v>FRI</v>
      </c>
      <c r="F519" t="str">
        <f>VLOOKUP(T_ExDate[[#This Row],[Day]],T_Day[],3,FALSE)</f>
        <v>جمعه</v>
      </c>
      <c r="G519">
        <f>ROUNDDOWN(T_ExDate[[#This Row],[DateID]]/7,0)-_xlfn.XLOOKUP(T_ExDate[[#This Row],[FaYear]],T_WeekNumberOrigin[Year],T_WeekNumberOrigin[GeneralWeekNumberofFirstDayofYear])</f>
        <v>22</v>
      </c>
      <c r="H519" t="str">
        <f>TEXT(T_ExDate[[#This Row],[DateID]],"[$-fa-IR,16]yyyy")</f>
        <v>1401</v>
      </c>
      <c r="I519" t="str">
        <f>TEXT(T_ExDate[[#This Row],[DateID]],"[$-fa-IR,16]mm")</f>
        <v>05</v>
      </c>
      <c r="J519" t="str">
        <f>VLOOKUP(T_ExDate[[#This Row],[FaMonth]],T_Month[],2,FALSE)</f>
        <v>مرداد</v>
      </c>
      <c r="K519" t="str">
        <f>TEXT(T_ExDate[[#This Row],[DateID]],"[$-fa-IR,16]dd")</f>
        <v>28</v>
      </c>
      <c r="L519" t="str">
        <f>TEXT(T_ExDate[[#This Row],[DateID]],"[$-ar-SA,17]yyyy")</f>
        <v>1444</v>
      </c>
      <c r="M519" t="str">
        <f>TEXT(T_ExDate[[#This Row],[DateID]],"[$-ar-SA,17]mm")</f>
        <v>01</v>
      </c>
      <c r="N519" t="str">
        <f>VLOOKUP(T_ExDate[[#This Row],[ArMonth]],T_Month[],3,FALSE)</f>
        <v>محرم</v>
      </c>
      <c r="O519" t="str">
        <f>TEXT(T_ExDate[[#This Row],[DateID]],"[$-ar-SA,17]dd")</f>
        <v>21</v>
      </c>
      <c r="P519" t="str">
        <f>_xlfn.CONCAT(T_ExDate[[#This Row],[FaYear]],"-",T_ExDate[[#This Row],[FaMonth]],"-",T_ExDate[[#This Row],[FaDayDate]])</f>
        <v>1401-05-28</v>
      </c>
    </row>
    <row r="520" spans="1:16" x14ac:dyDescent="0.4">
      <c r="A520" s="1">
        <f>T_ExDate[[#This Row],[EnDate]]</f>
        <v>44793</v>
      </c>
      <c r="B520" s="2">
        <v>44793</v>
      </c>
      <c r="C520" s="3">
        <f>T_ExDate[[#This Row],[EnDate]]</f>
        <v>44793</v>
      </c>
      <c r="D520">
        <f>WEEKDAY(T_ExDate[[#This Row],[EnDate]])</f>
        <v>7</v>
      </c>
      <c r="E520" t="str">
        <f>VLOOKUP(T_ExDate[[#This Row],[Day]],T_Day[],2,FALSE)</f>
        <v>SAT</v>
      </c>
      <c r="F520" t="str">
        <f>VLOOKUP(T_ExDate[[#This Row],[Day]],T_Day[],3,FALSE)</f>
        <v>شنبه</v>
      </c>
      <c r="G520">
        <f>ROUNDDOWN(T_ExDate[[#This Row],[DateID]]/7,0)-_xlfn.XLOOKUP(T_ExDate[[#This Row],[FaYear]],T_WeekNumberOrigin[Year],T_WeekNumberOrigin[GeneralWeekNumberofFirstDayofYear])</f>
        <v>23</v>
      </c>
      <c r="H520" t="str">
        <f>TEXT(T_ExDate[[#This Row],[DateID]],"[$-fa-IR,16]yyyy")</f>
        <v>1401</v>
      </c>
      <c r="I520" t="str">
        <f>TEXT(T_ExDate[[#This Row],[DateID]],"[$-fa-IR,16]mm")</f>
        <v>05</v>
      </c>
      <c r="J520" t="str">
        <f>VLOOKUP(T_ExDate[[#This Row],[FaMonth]],T_Month[],2,FALSE)</f>
        <v>مرداد</v>
      </c>
      <c r="K520" t="str">
        <f>TEXT(T_ExDate[[#This Row],[DateID]],"[$-fa-IR,16]dd")</f>
        <v>29</v>
      </c>
      <c r="L520" t="str">
        <f>TEXT(T_ExDate[[#This Row],[DateID]],"[$-ar-SA,17]yyyy")</f>
        <v>1444</v>
      </c>
      <c r="M520" t="str">
        <f>TEXT(T_ExDate[[#This Row],[DateID]],"[$-ar-SA,17]mm")</f>
        <v>01</v>
      </c>
      <c r="N520" t="str">
        <f>VLOOKUP(T_ExDate[[#This Row],[ArMonth]],T_Month[],3,FALSE)</f>
        <v>محرم</v>
      </c>
      <c r="O520" t="str">
        <f>TEXT(T_ExDate[[#This Row],[DateID]],"[$-ar-SA,17]dd")</f>
        <v>22</v>
      </c>
      <c r="P520" t="str">
        <f>_xlfn.CONCAT(T_ExDate[[#This Row],[FaYear]],"-",T_ExDate[[#This Row],[FaMonth]],"-",T_ExDate[[#This Row],[FaDayDate]])</f>
        <v>1401-05-29</v>
      </c>
    </row>
    <row r="521" spans="1:16" x14ac:dyDescent="0.4">
      <c r="A521" s="1">
        <f>T_ExDate[[#This Row],[EnDate]]</f>
        <v>44794</v>
      </c>
      <c r="B521" s="2">
        <v>44794</v>
      </c>
      <c r="C521" s="3">
        <f>T_ExDate[[#This Row],[EnDate]]</f>
        <v>44794</v>
      </c>
      <c r="D521">
        <f>WEEKDAY(T_ExDate[[#This Row],[EnDate]])</f>
        <v>1</v>
      </c>
      <c r="E521" t="str">
        <f>VLOOKUP(T_ExDate[[#This Row],[Day]],T_Day[],2,FALSE)</f>
        <v>SUN</v>
      </c>
      <c r="F521" t="str">
        <f>VLOOKUP(T_ExDate[[#This Row],[Day]],T_Day[],3,FALSE)</f>
        <v>یکشنبه</v>
      </c>
      <c r="G521">
        <f>ROUNDDOWN(T_ExDate[[#This Row],[DateID]]/7,0)-_xlfn.XLOOKUP(T_ExDate[[#This Row],[FaYear]],T_WeekNumberOrigin[Year],T_WeekNumberOrigin[GeneralWeekNumberofFirstDayofYear])</f>
        <v>23</v>
      </c>
      <c r="H521" t="str">
        <f>TEXT(T_ExDate[[#This Row],[DateID]],"[$-fa-IR,16]yyyy")</f>
        <v>1401</v>
      </c>
      <c r="I521" t="str">
        <f>TEXT(T_ExDate[[#This Row],[DateID]],"[$-fa-IR,16]mm")</f>
        <v>05</v>
      </c>
      <c r="J521" t="str">
        <f>VLOOKUP(T_ExDate[[#This Row],[FaMonth]],T_Month[],2,FALSE)</f>
        <v>مرداد</v>
      </c>
      <c r="K521" t="str">
        <f>TEXT(T_ExDate[[#This Row],[DateID]],"[$-fa-IR,16]dd")</f>
        <v>30</v>
      </c>
      <c r="L521" t="str">
        <f>TEXT(T_ExDate[[#This Row],[DateID]],"[$-ar-SA,17]yyyy")</f>
        <v>1444</v>
      </c>
      <c r="M521" t="str">
        <f>TEXT(T_ExDate[[#This Row],[DateID]],"[$-ar-SA,17]mm")</f>
        <v>01</v>
      </c>
      <c r="N521" t="str">
        <f>VLOOKUP(T_ExDate[[#This Row],[ArMonth]],T_Month[],3,FALSE)</f>
        <v>محرم</v>
      </c>
      <c r="O521" t="str">
        <f>TEXT(T_ExDate[[#This Row],[DateID]],"[$-ar-SA,17]dd")</f>
        <v>23</v>
      </c>
      <c r="P521" t="str">
        <f>_xlfn.CONCAT(T_ExDate[[#This Row],[FaYear]],"-",T_ExDate[[#This Row],[FaMonth]],"-",T_ExDate[[#This Row],[FaDayDate]])</f>
        <v>1401-05-30</v>
      </c>
    </row>
    <row r="522" spans="1:16" x14ac:dyDescent="0.4">
      <c r="A522" s="1">
        <f>T_ExDate[[#This Row],[EnDate]]</f>
        <v>44795</v>
      </c>
      <c r="B522" s="2">
        <v>44795</v>
      </c>
      <c r="C522" s="3">
        <f>T_ExDate[[#This Row],[EnDate]]</f>
        <v>44795</v>
      </c>
      <c r="D522">
        <f>WEEKDAY(T_ExDate[[#This Row],[EnDate]])</f>
        <v>2</v>
      </c>
      <c r="E522" t="str">
        <f>VLOOKUP(T_ExDate[[#This Row],[Day]],T_Day[],2,FALSE)</f>
        <v>MON</v>
      </c>
      <c r="F522" t="str">
        <f>VLOOKUP(T_ExDate[[#This Row],[Day]],T_Day[],3,FALSE)</f>
        <v>دوشنبه</v>
      </c>
      <c r="G522">
        <f>ROUNDDOWN(T_ExDate[[#This Row],[DateID]]/7,0)-_xlfn.XLOOKUP(T_ExDate[[#This Row],[FaYear]],T_WeekNumberOrigin[Year],T_WeekNumberOrigin[GeneralWeekNumberofFirstDayofYear])</f>
        <v>23</v>
      </c>
      <c r="H522" t="str">
        <f>TEXT(T_ExDate[[#This Row],[DateID]],"[$-fa-IR,16]yyyy")</f>
        <v>1401</v>
      </c>
      <c r="I522" t="str">
        <f>TEXT(T_ExDate[[#This Row],[DateID]],"[$-fa-IR,16]mm")</f>
        <v>05</v>
      </c>
      <c r="J522" t="str">
        <f>VLOOKUP(T_ExDate[[#This Row],[FaMonth]],T_Month[],2,FALSE)</f>
        <v>مرداد</v>
      </c>
      <c r="K522" t="str">
        <f>TEXT(T_ExDate[[#This Row],[DateID]],"[$-fa-IR,16]dd")</f>
        <v>31</v>
      </c>
      <c r="L522" t="str">
        <f>TEXT(T_ExDate[[#This Row],[DateID]],"[$-ar-SA,17]yyyy")</f>
        <v>1444</v>
      </c>
      <c r="M522" t="str">
        <f>TEXT(T_ExDate[[#This Row],[DateID]],"[$-ar-SA,17]mm")</f>
        <v>01</v>
      </c>
      <c r="N522" t="str">
        <f>VLOOKUP(T_ExDate[[#This Row],[ArMonth]],T_Month[],3,FALSE)</f>
        <v>محرم</v>
      </c>
      <c r="O522" t="str">
        <f>TEXT(T_ExDate[[#This Row],[DateID]],"[$-ar-SA,17]dd")</f>
        <v>24</v>
      </c>
      <c r="P522" t="str">
        <f>_xlfn.CONCAT(T_ExDate[[#This Row],[FaYear]],"-",T_ExDate[[#This Row],[FaMonth]],"-",T_ExDate[[#This Row],[FaDayDate]])</f>
        <v>1401-05-31</v>
      </c>
    </row>
    <row r="523" spans="1:16" x14ac:dyDescent="0.4">
      <c r="A523" s="1">
        <f>T_ExDate[[#This Row],[EnDate]]</f>
        <v>44796</v>
      </c>
      <c r="B523" s="2">
        <v>44796</v>
      </c>
      <c r="C523" s="3">
        <f>T_ExDate[[#This Row],[EnDate]]</f>
        <v>44796</v>
      </c>
      <c r="D523">
        <f>WEEKDAY(T_ExDate[[#This Row],[EnDate]])</f>
        <v>3</v>
      </c>
      <c r="E523" t="str">
        <f>VLOOKUP(T_ExDate[[#This Row],[Day]],T_Day[],2,FALSE)</f>
        <v>TUE</v>
      </c>
      <c r="F523" t="str">
        <f>VLOOKUP(T_ExDate[[#This Row],[Day]],T_Day[],3,FALSE)</f>
        <v>سه شنبه</v>
      </c>
      <c r="G523">
        <f>ROUNDDOWN(T_ExDate[[#This Row],[DateID]]/7,0)-_xlfn.XLOOKUP(T_ExDate[[#This Row],[FaYear]],T_WeekNumberOrigin[Year],T_WeekNumberOrigin[GeneralWeekNumberofFirstDayofYear])</f>
        <v>23</v>
      </c>
      <c r="H523" t="str">
        <f>TEXT(T_ExDate[[#This Row],[DateID]],"[$-fa-IR,16]yyyy")</f>
        <v>1401</v>
      </c>
      <c r="I523" t="str">
        <f>TEXT(T_ExDate[[#This Row],[DateID]],"[$-fa-IR,16]mm")</f>
        <v>06</v>
      </c>
      <c r="J523" t="str">
        <f>VLOOKUP(T_ExDate[[#This Row],[FaMonth]],T_Month[],2,FALSE)</f>
        <v>شهریور</v>
      </c>
      <c r="K523" t="str">
        <f>TEXT(T_ExDate[[#This Row],[DateID]],"[$-fa-IR,16]dd")</f>
        <v>01</v>
      </c>
      <c r="L523" t="str">
        <f>TEXT(T_ExDate[[#This Row],[DateID]],"[$-ar-SA,17]yyyy")</f>
        <v>1444</v>
      </c>
      <c r="M523" t="str">
        <f>TEXT(T_ExDate[[#This Row],[DateID]],"[$-ar-SA,17]mm")</f>
        <v>01</v>
      </c>
      <c r="N523" t="str">
        <f>VLOOKUP(T_ExDate[[#This Row],[ArMonth]],T_Month[],3,FALSE)</f>
        <v>محرم</v>
      </c>
      <c r="O523" t="str">
        <f>TEXT(T_ExDate[[#This Row],[DateID]],"[$-ar-SA,17]dd")</f>
        <v>25</v>
      </c>
      <c r="P523" t="str">
        <f>_xlfn.CONCAT(T_ExDate[[#This Row],[FaYear]],"-",T_ExDate[[#This Row],[FaMonth]],"-",T_ExDate[[#This Row],[FaDayDate]])</f>
        <v>1401-06-01</v>
      </c>
    </row>
    <row r="524" spans="1:16" x14ac:dyDescent="0.4">
      <c r="A524" s="1">
        <f>T_ExDate[[#This Row],[EnDate]]</f>
        <v>44797</v>
      </c>
      <c r="B524" s="2">
        <v>44797</v>
      </c>
      <c r="C524" s="3">
        <f>T_ExDate[[#This Row],[EnDate]]</f>
        <v>44797</v>
      </c>
      <c r="D524">
        <f>WEEKDAY(T_ExDate[[#This Row],[EnDate]])</f>
        <v>4</v>
      </c>
      <c r="E524" t="str">
        <f>VLOOKUP(T_ExDate[[#This Row],[Day]],T_Day[],2,FALSE)</f>
        <v>WED</v>
      </c>
      <c r="F524" t="str">
        <f>VLOOKUP(T_ExDate[[#This Row],[Day]],T_Day[],3,FALSE)</f>
        <v>چهارشنبه</v>
      </c>
      <c r="G524">
        <f>ROUNDDOWN(T_ExDate[[#This Row],[DateID]]/7,0)-_xlfn.XLOOKUP(T_ExDate[[#This Row],[FaYear]],T_WeekNumberOrigin[Year],T_WeekNumberOrigin[GeneralWeekNumberofFirstDayofYear])</f>
        <v>23</v>
      </c>
      <c r="H524" t="str">
        <f>TEXT(T_ExDate[[#This Row],[DateID]],"[$-fa-IR,16]yyyy")</f>
        <v>1401</v>
      </c>
      <c r="I524" t="str">
        <f>TEXT(T_ExDate[[#This Row],[DateID]],"[$-fa-IR,16]mm")</f>
        <v>06</v>
      </c>
      <c r="J524" t="str">
        <f>VLOOKUP(T_ExDate[[#This Row],[FaMonth]],T_Month[],2,FALSE)</f>
        <v>شهریور</v>
      </c>
      <c r="K524" t="str">
        <f>TEXT(T_ExDate[[#This Row],[DateID]],"[$-fa-IR,16]dd")</f>
        <v>02</v>
      </c>
      <c r="L524" t="str">
        <f>TEXT(T_ExDate[[#This Row],[DateID]],"[$-ar-SA,17]yyyy")</f>
        <v>1444</v>
      </c>
      <c r="M524" t="str">
        <f>TEXT(T_ExDate[[#This Row],[DateID]],"[$-ar-SA,17]mm")</f>
        <v>01</v>
      </c>
      <c r="N524" t="str">
        <f>VLOOKUP(T_ExDate[[#This Row],[ArMonth]],T_Month[],3,FALSE)</f>
        <v>محرم</v>
      </c>
      <c r="O524" t="str">
        <f>TEXT(T_ExDate[[#This Row],[DateID]],"[$-ar-SA,17]dd")</f>
        <v>26</v>
      </c>
      <c r="P524" t="str">
        <f>_xlfn.CONCAT(T_ExDate[[#This Row],[FaYear]],"-",T_ExDate[[#This Row],[FaMonth]],"-",T_ExDate[[#This Row],[FaDayDate]])</f>
        <v>1401-06-02</v>
      </c>
    </row>
    <row r="525" spans="1:16" x14ac:dyDescent="0.4">
      <c r="A525" s="1">
        <f>T_ExDate[[#This Row],[EnDate]]</f>
        <v>44798</v>
      </c>
      <c r="B525" s="2">
        <v>44798</v>
      </c>
      <c r="C525" s="3">
        <f>T_ExDate[[#This Row],[EnDate]]</f>
        <v>44798</v>
      </c>
      <c r="D525">
        <f>WEEKDAY(T_ExDate[[#This Row],[EnDate]])</f>
        <v>5</v>
      </c>
      <c r="E525" t="str">
        <f>VLOOKUP(T_ExDate[[#This Row],[Day]],T_Day[],2,FALSE)</f>
        <v>THU</v>
      </c>
      <c r="F525" t="str">
        <f>VLOOKUP(T_ExDate[[#This Row],[Day]],T_Day[],3,FALSE)</f>
        <v>پنجشنبه</v>
      </c>
      <c r="G525">
        <f>ROUNDDOWN(T_ExDate[[#This Row],[DateID]]/7,0)-_xlfn.XLOOKUP(T_ExDate[[#This Row],[FaYear]],T_WeekNumberOrigin[Year],T_WeekNumberOrigin[GeneralWeekNumberofFirstDayofYear])</f>
        <v>23</v>
      </c>
      <c r="H525" t="str">
        <f>TEXT(T_ExDate[[#This Row],[DateID]],"[$-fa-IR,16]yyyy")</f>
        <v>1401</v>
      </c>
      <c r="I525" t="str">
        <f>TEXT(T_ExDate[[#This Row],[DateID]],"[$-fa-IR,16]mm")</f>
        <v>06</v>
      </c>
      <c r="J525" t="str">
        <f>VLOOKUP(T_ExDate[[#This Row],[FaMonth]],T_Month[],2,FALSE)</f>
        <v>شهریور</v>
      </c>
      <c r="K525" t="str">
        <f>TEXT(T_ExDate[[#This Row],[DateID]],"[$-fa-IR,16]dd")</f>
        <v>03</v>
      </c>
      <c r="L525" t="str">
        <f>TEXT(T_ExDate[[#This Row],[DateID]],"[$-ar-SA,17]yyyy")</f>
        <v>1444</v>
      </c>
      <c r="M525" t="str">
        <f>TEXT(T_ExDate[[#This Row],[DateID]],"[$-ar-SA,17]mm")</f>
        <v>01</v>
      </c>
      <c r="N525" t="str">
        <f>VLOOKUP(T_ExDate[[#This Row],[ArMonth]],T_Month[],3,FALSE)</f>
        <v>محرم</v>
      </c>
      <c r="O525" t="str">
        <f>TEXT(T_ExDate[[#This Row],[DateID]],"[$-ar-SA,17]dd")</f>
        <v>27</v>
      </c>
      <c r="P525" t="str">
        <f>_xlfn.CONCAT(T_ExDate[[#This Row],[FaYear]],"-",T_ExDate[[#This Row],[FaMonth]],"-",T_ExDate[[#This Row],[FaDayDate]])</f>
        <v>1401-06-03</v>
      </c>
    </row>
    <row r="526" spans="1:16" x14ac:dyDescent="0.4">
      <c r="A526" s="1">
        <f>T_ExDate[[#This Row],[EnDate]]</f>
        <v>44799</v>
      </c>
      <c r="B526" s="2">
        <v>44799</v>
      </c>
      <c r="C526" s="3">
        <f>T_ExDate[[#This Row],[EnDate]]</f>
        <v>44799</v>
      </c>
      <c r="D526">
        <f>WEEKDAY(T_ExDate[[#This Row],[EnDate]])</f>
        <v>6</v>
      </c>
      <c r="E526" t="str">
        <f>VLOOKUP(T_ExDate[[#This Row],[Day]],T_Day[],2,FALSE)</f>
        <v>FRI</v>
      </c>
      <c r="F526" t="str">
        <f>VLOOKUP(T_ExDate[[#This Row],[Day]],T_Day[],3,FALSE)</f>
        <v>جمعه</v>
      </c>
      <c r="G526">
        <f>ROUNDDOWN(T_ExDate[[#This Row],[DateID]]/7,0)-_xlfn.XLOOKUP(T_ExDate[[#This Row],[FaYear]],T_WeekNumberOrigin[Year],T_WeekNumberOrigin[GeneralWeekNumberofFirstDayofYear])</f>
        <v>23</v>
      </c>
      <c r="H526" t="str">
        <f>TEXT(T_ExDate[[#This Row],[DateID]],"[$-fa-IR,16]yyyy")</f>
        <v>1401</v>
      </c>
      <c r="I526" t="str">
        <f>TEXT(T_ExDate[[#This Row],[DateID]],"[$-fa-IR,16]mm")</f>
        <v>06</v>
      </c>
      <c r="J526" t="str">
        <f>VLOOKUP(T_ExDate[[#This Row],[FaMonth]],T_Month[],2,FALSE)</f>
        <v>شهریور</v>
      </c>
      <c r="K526" t="str">
        <f>TEXT(T_ExDate[[#This Row],[DateID]],"[$-fa-IR,16]dd")</f>
        <v>04</v>
      </c>
      <c r="L526" t="str">
        <f>TEXT(T_ExDate[[#This Row],[DateID]],"[$-ar-SA,17]yyyy")</f>
        <v>1444</v>
      </c>
      <c r="M526" t="str">
        <f>TEXT(T_ExDate[[#This Row],[DateID]],"[$-ar-SA,17]mm")</f>
        <v>01</v>
      </c>
      <c r="N526" t="str">
        <f>VLOOKUP(T_ExDate[[#This Row],[ArMonth]],T_Month[],3,FALSE)</f>
        <v>محرم</v>
      </c>
      <c r="O526" t="str">
        <f>TEXT(T_ExDate[[#This Row],[DateID]],"[$-ar-SA,17]dd")</f>
        <v>28</v>
      </c>
      <c r="P526" t="str">
        <f>_xlfn.CONCAT(T_ExDate[[#This Row],[FaYear]],"-",T_ExDate[[#This Row],[FaMonth]],"-",T_ExDate[[#This Row],[FaDayDate]])</f>
        <v>1401-06-04</v>
      </c>
    </row>
    <row r="527" spans="1:16" x14ac:dyDescent="0.4">
      <c r="A527" s="1">
        <f>T_ExDate[[#This Row],[EnDate]]</f>
        <v>44800</v>
      </c>
      <c r="B527" s="2">
        <v>44800</v>
      </c>
      <c r="C527" s="3">
        <f>T_ExDate[[#This Row],[EnDate]]</f>
        <v>44800</v>
      </c>
      <c r="D527">
        <f>WEEKDAY(T_ExDate[[#This Row],[EnDate]])</f>
        <v>7</v>
      </c>
      <c r="E527" t="str">
        <f>VLOOKUP(T_ExDate[[#This Row],[Day]],T_Day[],2,FALSE)</f>
        <v>SAT</v>
      </c>
      <c r="F527" t="str">
        <f>VLOOKUP(T_ExDate[[#This Row],[Day]],T_Day[],3,FALSE)</f>
        <v>شنبه</v>
      </c>
      <c r="G527">
        <f>ROUNDDOWN(T_ExDate[[#This Row],[DateID]]/7,0)-_xlfn.XLOOKUP(T_ExDate[[#This Row],[FaYear]],T_WeekNumberOrigin[Year],T_WeekNumberOrigin[GeneralWeekNumberofFirstDayofYear])</f>
        <v>24</v>
      </c>
      <c r="H527" t="str">
        <f>TEXT(T_ExDate[[#This Row],[DateID]],"[$-fa-IR,16]yyyy")</f>
        <v>1401</v>
      </c>
      <c r="I527" t="str">
        <f>TEXT(T_ExDate[[#This Row],[DateID]],"[$-fa-IR,16]mm")</f>
        <v>06</v>
      </c>
      <c r="J527" t="str">
        <f>VLOOKUP(T_ExDate[[#This Row],[FaMonth]],T_Month[],2,FALSE)</f>
        <v>شهریور</v>
      </c>
      <c r="K527" t="str">
        <f>TEXT(T_ExDate[[#This Row],[DateID]],"[$-fa-IR,16]dd")</f>
        <v>05</v>
      </c>
      <c r="L527" t="str">
        <f>TEXT(T_ExDate[[#This Row],[DateID]],"[$-ar-SA,17]yyyy")</f>
        <v>1444</v>
      </c>
      <c r="M527" t="str">
        <f>TEXT(T_ExDate[[#This Row],[DateID]],"[$-ar-SA,17]mm")</f>
        <v>01</v>
      </c>
      <c r="N527" t="str">
        <f>VLOOKUP(T_ExDate[[#This Row],[ArMonth]],T_Month[],3,FALSE)</f>
        <v>محرم</v>
      </c>
      <c r="O527" t="str">
        <f>TEXT(T_ExDate[[#This Row],[DateID]],"[$-ar-SA,17]dd")</f>
        <v>29</v>
      </c>
      <c r="P527" t="str">
        <f>_xlfn.CONCAT(T_ExDate[[#This Row],[FaYear]],"-",T_ExDate[[#This Row],[FaMonth]],"-",T_ExDate[[#This Row],[FaDayDate]])</f>
        <v>1401-06-05</v>
      </c>
    </row>
    <row r="528" spans="1:16" x14ac:dyDescent="0.4">
      <c r="A528" s="1">
        <f>T_ExDate[[#This Row],[EnDate]]</f>
        <v>44801</v>
      </c>
      <c r="B528" s="2">
        <v>44801</v>
      </c>
      <c r="C528" s="3">
        <f>T_ExDate[[#This Row],[EnDate]]</f>
        <v>44801</v>
      </c>
      <c r="D528">
        <f>WEEKDAY(T_ExDate[[#This Row],[EnDate]])</f>
        <v>1</v>
      </c>
      <c r="E528" t="str">
        <f>VLOOKUP(T_ExDate[[#This Row],[Day]],T_Day[],2,FALSE)</f>
        <v>SUN</v>
      </c>
      <c r="F528" t="str">
        <f>VLOOKUP(T_ExDate[[#This Row],[Day]],T_Day[],3,FALSE)</f>
        <v>یکشنبه</v>
      </c>
      <c r="G528">
        <f>ROUNDDOWN(T_ExDate[[#This Row],[DateID]]/7,0)-_xlfn.XLOOKUP(T_ExDate[[#This Row],[FaYear]],T_WeekNumberOrigin[Year],T_WeekNumberOrigin[GeneralWeekNumberofFirstDayofYear])</f>
        <v>24</v>
      </c>
      <c r="H528" t="str">
        <f>TEXT(T_ExDate[[#This Row],[DateID]],"[$-fa-IR,16]yyyy")</f>
        <v>1401</v>
      </c>
      <c r="I528" t="str">
        <f>TEXT(T_ExDate[[#This Row],[DateID]],"[$-fa-IR,16]mm")</f>
        <v>06</v>
      </c>
      <c r="J528" t="str">
        <f>VLOOKUP(T_ExDate[[#This Row],[FaMonth]],T_Month[],2,FALSE)</f>
        <v>شهریور</v>
      </c>
      <c r="K528" t="str">
        <f>TEXT(T_ExDate[[#This Row],[DateID]],"[$-fa-IR,16]dd")</f>
        <v>06</v>
      </c>
      <c r="L528" t="str">
        <f>TEXT(T_ExDate[[#This Row],[DateID]],"[$-ar-SA,17]yyyy")</f>
        <v>1444</v>
      </c>
      <c r="M528" t="str">
        <f>TEXT(T_ExDate[[#This Row],[DateID]],"[$-ar-SA,17]mm")</f>
        <v>02</v>
      </c>
      <c r="N528" t="str">
        <f>VLOOKUP(T_ExDate[[#This Row],[ArMonth]],T_Month[],3,FALSE)</f>
        <v>صفر</v>
      </c>
      <c r="O528" t="str">
        <f>TEXT(T_ExDate[[#This Row],[DateID]],"[$-ar-SA,17]dd")</f>
        <v>01</v>
      </c>
      <c r="P528" t="str">
        <f>_xlfn.CONCAT(T_ExDate[[#This Row],[FaYear]],"-",T_ExDate[[#This Row],[FaMonth]],"-",T_ExDate[[#This Row],[FaDayDate]])</f>
        <v>1401-06-06</v>
      </c>
    </row>
    <row r="529" spans="1:16" x14ac:dyDescent="0.4">
      <c r="A529" s="1">
        <f>T_ExDate[[#This Row],[EnDate]]</f>
        <v>44802</v>
      </c>
      <c r="B529" s="2">
        <v>44802</v>
      </c>
      <c r="C529" s="3">
        <f>T_ExDate[[#This Row],[EnDate]]</f>
        <v>44802</v>
      </c>
      <c r="D529">
        <f>WEEKDAY(T_ExDate[[#This Row],[EnDate]])</f>
        <v>2</v>
      </c>
      <c r="E529" t="str">
        <f>VLOOKUP(T_ExDate[[#This Row],[Day]],T_Day[],2,FALSE)</f>
        <v>MON</v>
      </c>
      <c r="F529" t="str">
        <f>VLOOKUP(T_ExDate[[#This Row],[Day]],T_Day[],3,FALSE)</f>
        <v>دوشنبه</v>
      </c>
      <c r="G529">
        <f>ROUNDDOWN(T_ExDate[[#This Row],[DateID]]/7,0)-_xlfn.XLOOKUP(T_ExDate[[#This Row],[FaYear]],T_WeekNumberOrigin[Year],T_WeekNumberOrigin[GeneralWeekNumberofFirstDayofYear])</f>
        <v>24</v>
      </c>
      <c r="H529" t="str">
        <f>TEXT(T_ExDate[[#This Row],[DateID]],"[$-fa-IR,16]yyyy")</f>
        <v>1401</v>
      </c>
      <c r="I529" t="str">
        <f>TEXT(T_ExDate[[#This Row],[DateID]],"[$-fa-IR,16]mm")</f>
        <v>06</v>
      </c>
      <c r="J529" t="str">
        <f>VLOOKUP(T_ExDate[[#This Row],[FaMonth]],T_Month[],2,FALSE)</f>
        <v>شهریور</v>
      </c>
      <c r="K529" t="str">
        <f>TEXT(T_ExDate[[#This Row],[DateID]],"[$-fa-IR,16]dd")</f>
        <v>07</v>
      </c>
      <c r="L529" t="str">
        <f>TEXT(T_ExDate[[#This Row],[DateID]],"[$-ar-SA,17]yyyy")</f>
        <v>1444</v>
      </c>
      <c r="M529" t="str">
        <f>TEXT(T_ExDate[[#This Row],[DateID]],"[$-ar-SA,17]mm")</f>
        <v>02</v>
      </c>
      <c r="N529" t="str">
        <f>VLOOKUP(T_ExDate[[#This Row],[ArMonth]],T_Month[],3,FALSE)</f>
        <v>صفر</v>
      </c>
      <c r="O529" t="str">
        <f>TEXT(T_ExDate[[#This Row],[DateID]],"[$-ar-SA,17]dd")</f>
        <v>02</v>
      </c>
      <c r="P529" t="str">
        <f>_xlfn.CONCAT(T_ExDate[[#This Row],[FaYear]],"-",T_ExDate[[#This Row],[FaMonth]],"-",T_ExDate[[#This Row],[FaDayDate]])</f>
        <v>1401-06-07</v>
      </c>
    </row>
    <row r="530" spans="1:16" x14ac:dyDescent="0.4">
      <c r="A530" s="1">
        <f>T_ExDate[[#This Row],[EnDate]]</f>
        <v>44803</v>
      </c>
      <c r="B530" s="2">
        <v>44803</v>
      </c>
      <c r="C530" s="3">
        <f>T_ExDate[[#This Row],[EnDate]]</f>
        <v>44803</v>
      </c>
      <c r="D530">
        <f>WEEKDAY(T_ExDate[[#This Row],[EnDate]])</f>
        <v>3</v>
      </c>
      <c r="E530" t="str">
        <f>VLOOKUP(T_ExDate[[#This Row],[Day]],T_Day[],2,FALSE)</f>
        <v>TUE</v>
      </c>
      <c r="F530" t="str">
        <f>VLOOKUP(T_ExDate[[#This Row],[Day]],T_Day[],3,FALSE)</f>
        <v>سه شنبه</v>
      </c>
      <c r="G530">
        <f>ROUNDDOWN(T_ExDate[[#This Row],[DateID]]/7,0)-_xlfn.XLOOKUP(T_ExDate[[#This Row],[FaYear]],T_WeekNumberOrigin[Year],T_WeekNumberOrigin[GeneralWeekNumberofFirstDayofYear])</f>
        <v>24</v>
      </c>
      <c r="H530" t="str">
        <f>TEXT(T_ExDate[[#This Row],[DateID]],"[$-fa-IR,16]yyyy")</f>
        <v>1401</v>
      </c>
      <c r="I530" t="str">
        <f>TEXT(T_ExDate[[#This Row],[DateID]],"[$-fa-IR,16]mm")</f>
        <v>06</v>
      </c>
      <c r="J530" t="str">
        <f>VLOOKUP(T_ExDate[[#This Row],[FaMonth]],T_Month[],2,FALSE)</f>
        <v>شهریور</v>
      </c>
      <c r="K530" t="str">
        <f>TEXT(T_ExDate[[#This Row],[DateID]],"[$-fa-IR,16]dd")</f>
        <v>08</v>
      </c>
      <c r="L530" t="str">
        <f>TEXT(T_ExDate[[#This Row],[DateID]],"[$-ar-SA,17]yyyy")</f>
        <v>1444</v>
      </c>
      <c r="M530" t="str">
        <f>TEXT(T_ExDate[[#This Row],[DateID]],"[$-ar-SA,17]mm")</f>
        <v>02</v>
      </c>
      <c r="N530" t="str">
        <f>VLOOKUP(T_ExDate[[#This Row],[ArMonth]],T_Month[],3,FALSE)</f>
        <v>صفر</v>
      </c>
      <c r="O530" t="str">
        <f>TEXT(T_ExDate[[#This Row],[DateID]],"[$-ar-SA,17]dd")</f>
        <v>03</v>
      </c>
      <c r="P530" t="str">
        <f>_xlfn.CONCAT(T_ExDate[[#This Row],[FaYear]],"-",T_ExDate[[#This Row],[FaMonth]],"-",T_ExDate[[#This Row],[FaDayDate]])</f>
        <v>1401-06-08</v>
      </c>
    </row>
    <row r="531" spans="1:16" x14ac:dyDescent="0.4">
      <c r="A531" s="1">
        <f>T_ExDate[[#This Row],[EnDate]]</f>
        <v>44804</v>
      </c>
      <c r="B531" s="2">
        <v>44804</v>
      </c>
      <c r="C531" s="3">
        <f>T_ExDate[[#This Row],[EnDate]]</f>
        <v>44804</v>
      </c>
      <c r="D531">
        <f>WEEKDAY(T_ExDate[[#This Row],[EnDate]])</f>
        <v>4</v>
      </c>
      <c r="E531" t="str">
        <f>VLOOKUP(T_ExDate[[#This Row],[Day]],T_Day[],2,FALSE)</f>
        <v>WED</v>
      </c>
      <c r="F531" t="str">
        <f>VLOOKUP(T_ExDate[[#This Row],[Day]],T_Day[],3,FALSE)</f>
        <v>چهارشنبه</v>
      </c>
      <c r="G531">
        <f>ROUNDDOWN(T_ExDate[[#This Row],[DateID]]/7,0)-_xlfn.XLOOKUP(T_ExDate[[#This Row],[FaYear]],T_WeekNumberOrigin[Year],T_WeekNumberOrigin[GeneralWeekNumberofFirstDayofYear])</f>
        <v>24</v>
      </c>
      <c r="H531" t="str">
        <f>TEXT(T_ExDate[[#This Row],[DateID]],"[$-fa-IR,16]yyyy")</f>
        <v>1401</v>
      </c>
      <c r="I531" t="str">
        <f>TEXT(T_ExDate[[#This Row],[DateID]],"[$-fa-IR,16]mm")</f>
        <v>06</v>
      </c>
      <c r="J531" t="str">
        <f>VLOOKUP(T_ExDate[[#This Row],[FaMonth]],T_Month[],2,FALSE)</f>
        <v>شهریور</v>
      </c>
      <c r="K531" t="str">
        <f>TEXT(T_ExDate[[#This Row],[DateID]],"[$-fa-IR,16]dd")</f>
        <v>09</v>
      </c>
      <c r="L531" t="str">
        <f>TEXT(T_ExDate[[#This Row],[DateID]],"[$-ar-SA,17]yyyy")</f>
        <v>1444</v>
      </c>
      <c r="M531" t="str">
        <f>TEXT(T_ExDate[[#This Row],[DateID]],"[$-ar-SA,17]mm")</f>
        <v>02</v>
      </c>
      <c r="N531" t="str">
        <f>VLOOKUP(T_ExDate[[#This Row],[ArMonth]],T_Month[],3,FALSE)</f>
        <v>صفر</v>
      </c>
      <c r="O531" t="str">
        <f>TEXT(T_ExDate[[#This Row],[DateID]],"[$-ar-SA,17]dd")</f>
        <v>04</v>
      </c>
      <c r="P531" t="str">
        <f>_xlfn.CONCAT(T_ExDate[[#This Row],[FaYear]],"-",T_ExDate[[#This Row],[FaMonth]],"-",T_ExDate[[#This Row],[FaDayDate]])</f>
        <v>1401-06-09</v>
      </c>
    </row>
    <row r="532" spans="1:16" x14ac:dyDescent="0.4">
      <c r="A532" s="1">
        <f>T_ExDate[[#This Row],[EnDate]]</f>
        <v>44805</v>
      </c>
      <c r="B532" s="2">
        <v>44805</v>
      </c>
      <c r="C532" s="3">
        <f>T_ExDate[[#This Row],[EnDate]]</f>
        <v>44805</v>
      </c>
      <c r="D532">
        <f>WEEKDAY(T_ExDate[[#This Row],[EnDate]])</f>
        <v>5</v>
      </c>
      <c r="E532" t="str">
        <f>VLOOKUP(T_ExDate[[#This Row],[Day]],T_Day[],2,FALSE)</f>
        <v>THU</v>
      </c>
      <c r="F532" t="str">
        <f>VLOOKUP(T_ExDate[[#This Row],[Day]],T_Day[],3,FALSE)</f>
        <v>پنجشنبه</v>
      </c>
      <c r="G532">
        <f>ROUNDDOWN(T_ExDate[[#This Row],[DateID]]/7,0)-_xlfn.XLOOKUP(T_ExDate[[#This Row],[FaYear]],T_WeekNumberOrigin[Year],T_WeekNumberOrigin[GeneralWeekNumberofFirstDayofYear])</f>
        <v>24</v>
      </c>
      <c r="H532" t="str">
        <f>TEXT(T_ExDate[[#This Row],[DateID]],"[$-fa-IR,16]yyyy")</f>
        <v>1401</v>
      </c>
      <c r="I532" t="str">
        <f>TEXT(T_ExDate[[#This Row],[DateID]],"[$-fa-IR,16]mm")</f>
        <v>06</v>
      </c>
      <c r="J532" t="str">
        <f>VLOOKUP(T_ExDate[[#This Row],[FaMonth]],T_Month[],2,FALSE)</f>
        <v>شهریور</v>
      </c>
      <c r="K532" t="str">
        <f>TEXT(T_ExDate[[#This Row],[DateID]],"[$-fa-IR,16]dd")</f>
        <v>10</v>
      </c>
      <c r="L532" t="str">
        <f>TEXT(T_ExDate[[#This Row],[DateID]],"[$-ar-SA,17]yyyy")</f>
        <v>1444</v>
      </c>
      <c r="M532" t="str">
        <f>TEXT(T_ExDate[[#This Row],[DateID]],"[$-ar-SA,17]mm")</f>
        <v>02</v>
      </c>
      <c r="N532" t="str">
        <f>VLOOKUP(T_ExDate[[#This Row],[ArMonth]],T_Month[],3,FALSE)</f>
        <v>صفر</v>
      </c>
      <c r="O532" t="str">
        <f>TEXT(T_ExDate[[#This Row],[DateID]],"[$-ar-SA,17]dd")</f>
        <v>05</v>
      </c>
      <c r="P532" t="str">
        <f>_xlfn.CONCAT(T_ExDate[[#This Row],[FaYear]],"-",T_ExDate[[#This Row],[FaMonth]],"-",T_ExDate[[#This Row],[FaDayDate]])</f>
        <v>1401-06-10</v>
      </c>
    </row>
    <row r="533" spans="1:16" x14ac:dyDescent="0.4">
      <c r="A533" s="1">
        <f>T_ExDate[[#This Row],[EnDate]]</f>
        <v>44806</v>
      </c>
      <c r="B533" s="2">
        <v>44806</v>
      </c>
      <c r="C533" s="3">
        <f>T_ExDate[[#This Row],[EnDate]]</f>
        <v>44806</v>
      </c>
      <c r="D533">
        <f>WEEKDAY(T_ExDate[[#This Row],[EnDate]])</f>
        <v>6</v>
      </c>
      <c r="E533" t="str">
        <f>VLOOKUP(T_ExDate[[#This Row],[Day]],T_Day[],2,FALSE)</f>
        <v>FRI</v>
      </c>
      <c r="F533" t="str">
        <f>VLOOKUP(T_ExDate[[#This Row],[Day]],T_Day[],3,FALSE)</f>
        <v>جمعه</v>
      </c>
      <c r="G533">
        <f>ROUNDDOWN(T_ExDate[[#This Row],[DateID]]/7,0)-_xlfn.XLOOKUP(T_ExDate[[#This Row],[FaYear]],T_WeekNumberOrigin[Year],T_WeekNumberOrigin[GeneralWeekNumberofFirstDayofYear])</f>
        <v>24</v>
      </c>
      <c r="H533" t="str">
        <f>TEXT(T_ExDate[[#This Row],[DateID]],"[$-fa-IR,16]yyyy")</f>
        <v>1401</v>
      </c>
      <c r="I533" t="str">
        <f>TEXT(T_ExDate[[#This Row],[DateID]],"[$-fa-IR,16]mm")</f>
        <v>06</v>
      </c>
      <c r="J533" t="str">
        <f>VLOOKUP(T_ExDate[[#This Row],[FaMonth]],T_Month[],2,FALSE)</f>
        <v>شهریور</v>
      </c>
      <c r="K533" t="str">
        <f>TEXT(T_ExDate[[#This Row],[DateID]],"[$-fa-IR,16]dd")</f>
        <v>11</v>
      </c>
      <c r="L533" t="str">
        <f>TEXT(T_ExDate[[#This Row],[DateID]],"[$-ar-SA,17]yyyy")</f>
        <v>1444</v>
      </c>
      <c r="M533" t="str">
        <f>TEXT(T_ExDate[[#This Row],[DateID]],"[$-ar-SA,17]mm")</f>
        <v>02</v>
      </c>
      <c r="N533" t="str">
        <f>VLOOKUP(T_ExDate[[#This Row],[ArMonth]],T_Month[],3,FALSE)</f>
        <v>صفر</v>
      </c>
      <c r="O533" t="str">
        <f>TEXT(T_ExDate[[#This Row],[DateID]],"[$-ar-SA,17]dd")</f>
        <v>06</v>
      </c>
      <c r="P533" t="str">
        <f>_xlfn.CONCAT(T_ExDate[[#This Row],[FaYear]],"-",T_ExDate[[#This Row],[FaMonth]],"-",T_ExDate[[#This Row],[FaDayDate]])</f>
        <v>1401-06-11</v>
      </c>
    </row>
    <row r="534" spans="1:16" x14ac:dyDescent="0.4">
      <c r="A534" s="1">
        <f>T_ExDate[[#This Row],[EnDate]]</f>
        <v>44807</v>
      </c>
      <c r="B534" s="2">
        <v>44807</v>
      </c>
      <c r="C534" s="3">
        <f>T_ExDate[[#This Row],[EnDate]]</f>
        <v>44807</v>
      </c>
      <c r="D534">
        <f>WEEKDAY(T_ExDate[[#This Row],[EnDate]])</f>
        <v>7</v>
      </c>
      <c r="E534" t="str">
        <f>VLOOKUP(T_ExDate[[#This Row],[Day]],T_Day[],2,FALSE)</f>
        <v>SAT</v>
      </c>
      <c r="F534" t="str">
        <f>VLOOKUP(T_ExDate[[#This Row],[Day]],T_Day[],3,FALSE)</f>
        <v>شنبه</v>
      </c>
      <c r="G534">
        <f>ROUNDDOWN(T_ExDate[[#This Row],[DateID]]/7,0)-_xlfn.XLOOKUP(T_ExDate[[#This Row],[FaYear]],T_WeekNumberOrigin[Year],T_WeekNumberOrigin[GeneralWeekNumberofFirstDayofYear])</f>
        <v>25</v>
      </c>
      <c r="H534" t="str">
        <f>TEXT(T_ExDate[[#This Row],[DateID]],"[$-fa-IR,16]yyyy")</f>
        <v>1401</v>
      </c>
      <c r="I534" t="str">
        <f>TEXT(T_ExDate[[#This Row],[DateID]],"[$-fa-IR,16]mm")</f>
        <v>06</v>
      </c>
      <c r="J534" t="str">
        <f>VLOOKUP(T_ExDate[[#This Row],[FaMonth]],T_Month[],2,FALSE)</f>
        <v>شهریور</v>
      </c>
      <c r="K534" t="str">
        <f>TEXT(T_ExDate[[#This Row],[DateID]],"[$-fa-IR,16]dd")</f>
        <v>12</v>
      </c>
      <c r="L534" t="str">
        <f>TEXT(T_ExDate[[#This Row],[DateID]],"[$-ar-SA,17]yyyy")</f>
        <v>1444</v>
      </c>
      <c r="M534" t="str">
        <f>TEXT(T_ExDate[[#This Row],[DateID]],"[$-ar-SA,17]mm")</f>
        <v>02</v>
      </c>
      <c r="N534" t="str">
        <f>VLOOKUP(T_ExDate[[#This Row],[ArMonth]],T_Month[],3,FALSE)</f>
        <v>صفر</v>
      </c>
      <c r="O534" t="str">
        <f>TEXT(T_ExDate[[#This Row],[DateID]],"[$-ar-SA,17]dd")</f>
        <v>07</v>
      </c>
      <c r="P534" t="str">
        <f>_xlfn.CONCAT(T_ExDate[[#This Row],[FaYear]],"-",T_ExDate[[#This Row],[FaMonth]],"-",T_ExDate[[#This Row],[FaDayDate]])</f>
        <v>1401-06-12</v>
      </c>
    </row>
    <row r="535" spans="1:16" x14ac:dyDescent="0.4">
      <c r="A535" s="1">
        <f>T_ExDate[[#This Row],[EnDate]]</f>
        <v>44808</v>
      </c>
      <c r="B535" s="2">
        <v>44808</v>
      </c>
      <c r="C535" s="3">
        <f>T_ExDate[[#This Row],[EnDate]]</f>
        <v>44808</v>
      </c>
      <c r="D535">
        <f>WEEKDAY(T_ExDate[[#This Row],[EnDate]])</f>
        <v>1</v>
      </c>
      <c r="E535" t="str">
        <f>VLOOKUP(T_ExDate[[#This Row],[Day]],T_Day[],2,FALSE)</f>
        <v>SUN</v>
      </c>
      <c r="F535" t="str">
        <f>VLOOKUP(T_ExDate[[#This Row],[Day]],T_Day[],3,FALSE)</f>
        <v>یکشنبه</v>
      </c>
      <c r="G535">
        <f>ROUNDDOWN(T_ExDate[[#This Row],[DateID]]/7,0)-_xlfn.XLOOKUP(T_ExDate[[#This Row],[FaYear]],T_WeekNumberOrigin[Year],T_WeekNumberOrigin[GeneralWeekNumberofFirstDayofYear])</f>
        <v>25</v>
      </c>
      <c r="H535" t="str">
        <f>TEXT(T_ExDate[[#This Row],[DateID]],"[$-fa-IR,16]yyyy")</f>
        <v>1401</v>
      </c>
      <c r="I535" t="str">
        <f>TEXT(T_ExDate[[#This Row],[DateID]],"[$-fa-IR,16]mm")</f>
        <v>06</v>
      </c>
      <c r="J535" t="str">
        <f>VLOOKUP(T_ExDate[[#This Row],[FaMonth]],T_Month[],2,FALSE)</f>
        <v>شهریور</v>
      </c>
      <c r="K535" t="str">
        <f>TEXT(T_ExDate[[#This Row],[DateID]],"[$-fa-IR,16]dd")</f>
        <v>13</v>
      </c>
      <c r="L535" t="str">
        <f>TEXT(T_ExDate[[#This Row],[DateID]],"[$-ar-SA,17]yyyy")</f>
        <v>1444</v>
      </c>
      <c r="M535" t="str">
        <f>TEXT(T_ExDate[[#This Row],[DateID]],"[$-ar-SA,17]mm")</f>
        <v>02</v>
      </c>
      <c r="N535" t="str">
        <f>VLOOKUP(T_ExDate[[#This Row],[ArMonth]],T_Month[],3,FALSE)</f>
        <v>صفر</v>
      </c>
      <c r="O535" t="str">
        <f>TEXT(T_ExDate[[#This Row],[DateID]],"[$-ar-SA,17]dd")</f>
        <v>08</v>
      </c>
      <c r="P535" t="str">
        <f>_xlfn.CONCAT(T_ExDate[[#This Row],[FaYear]],"-",T_ExDate[[#This Row],[FaMonth]],"-",T_ExDate[[#This Row],[FaDayDate]])</f>
        <v>1401-06-13</v>
      </c>
    </row>
    <row r="536" spans="1:16" x14ac:dyDescent="0.4">
      <c r="A536" s="1">
        <f>T_ExDate[[#This Row],[EnDate]]</f>
        <v>44809</v>
      </c>
      <c r="B536" s="2">
        <v>44809</v>
      </c>
      <c r="C536" s="3">
        <f>T_ExDate[[#This Row],[EnDate]]</f>
        <v>44809</v>
      </c>
      <c r="D536">
        <f>WEEKDAY(T_ExDate[[#This Row],[EnDate]])</f>
        <v>2</v>
      </c>
      <c r="E536" t="str">
        <f>VLOOKUP(T_ExDate[[#This Row],[Day]],T_Day[],2,FALSE)</f>
        <v>MON</v>
      </c>
      <c r="F536" t="str">
        <f>VLOOKUP(T_ExDate[[#This Row],[Day]],T_Day[],3,FALSE)</f>
        <v>دوشنبه</v>
      </c>
      <c r="G536">
        <f>ROUNDDOWN(T_ExDate[[#This Row],[DateID]]/7,0)-_xlfn.XLOOKUP(T_ExDate[[#This Row],[FaYear]],T_WeekNumberOrigin[Year],T_WeekNumberOrigin[GeneralWeekNumberofFirstDayofYear])</f>
        <v>25</v>
      </c>
      <c r="H536" t="str">
        <f>TEXT(T_ExDate[[#This Row],[DateID]],"[$-fa-IR,16]yyyy")</f>
        <v>1401</v>
      </c>
      <c r="I536" t="str">
        <f>TEXT(T_ExDate[[#This Row],[DateID]],"[$-fa-IR,16]mm")</f>
        <v>06</v>
      </c>
      <c r="J536" t="str">
        <f>VLOOKUP(T_ExDate[[#This Row],[FaMonth]],T_Month[],2,FALSE)</f>
        <v>شهریور</v>
      </c>
      <c r="K536" t="str">
        <f>TEXT(T_ExDate[[#This Row],[DateID]],"[$-fa-IR,16]dd")</f>
        <v>14</v>
      </c>
      <c r="L536" t="str">
        <f>TEXT(T_ExDate[[#This Row],[DateID]],"[$-ar-SA,17]yyyy")</f>
        <v>1444</v>
      </c>
      <c r="M536" t="str">
        <f>TEXT(T_ExDate[[#This Row],[DateID]],"[$-ar-SA,17]mm")</f>
        <v>02</v>
      </c>
      <c r="N536" t="str">
        <f>VLOOKUP(T_ExDate[[#This Row],[ArMonth]],T_Month[],3,FALSE)</f>
        <v>صفر</v>
      </c>
      <c r="O536" t="str">
        <f>TEXT(T_ExDate[[#This Row],[DateID]],"[$-ar-SA,17]dd")</f>
        <v>09</v>
      </c>
      <c r="P536" t="str">
        <f>_xlfn.CONCAT(T_ExDate[[#This Row],[FaYear]],"-",T_ExDate[[#This Row],[FaMonth]],"-",T_ExDate[[#This Row],[FaDayDate]])</f>
        <v>1401-06-14</v>
      </c>
    </row>
    <row r="537" spans="1:16" x14ac:dyDescent="0.4">
      <c r="A537" s="1">
        <f>T_ExDate[[#This Row],[EnDate]]</f>
        <v>44810</v>
      </c>
      <c r="B537" s="2">
        <v>44810</v>
      </c>
      <c r="C537" s="3">
        <f>T_ExDate[[#This Row],[EnDate]]</f>
        <v>44810</v>
      </c>
      <c r="D537">
        <f>WEEKDAY(T_ExDate[[#This Row],[EnDate]])</f>
        <v>3</v>
      </c>
      <c r="E537" t="str">
        <f>VLOOKUP(T_ExDate[[#This Row],[Day]],T_Day[],2,FALSE)</f>
        <v>TUE</v>
      </c>
      <c r="F537" t="str">
        <f>VLOOKUP(T_ExDate[[#This Row],[Day]],T_Day[],3,FALSE)</f>
        <v>سه شنبه</v>
      </c>
      <c r="G537">
        <f>ROUNDDOWN(T_ExDate[[#This Row],[DateID]]/7,0)-_xlfn.XLOOKUP(T_ExDate[[#This Row],[FaYear]],T_WeekNumberOrigin[Year],T_WeekNumberOrigin[GeneralWeekNumberofFirstDayofYear])</f>
        <v>25</v>
      </c>
      <c r="H537" t="str">
        <f>TEXT(T_ExDate[[#This Row],[DateID]],"[$-fa-IR,16]yyyy")</f>
        <v>1401</v>
      </c>
      <c r="I537" t="str">
        <f>TEXT(T_ExDate[[#This Row],[DateID]],"[$-fa-IR,16]mm")</f>
        <v>06</v>
      </c>
      <c r="J537" t="str">
        <f>VLOOKUP(T_ExDate[[#This Row],[FaMonth]],T_Month[],2,FALSE)</f>
        <v>شهریور</v>
      </c>
      <c r="K537" t="str">
        <f>TEXT(T_ExDate[[#This Row],[DateID]],"[$-fa-IR,16]dd")</f>
        <v>15</v>
      </c>
      <c r="L537" t="str">
        <f>TEXT(T_ExDate[[#This Row],[DateID]],"[$-ar-SA,17]yyyy")</f>
        <v>1444</v>
      </c>
      <c r="M537" t="str">
        <f>TEXT(T_ExDate[[#This Row],[DateID]],"[$-ar-SA,17]mm")</f>
        <v>02</v>
      </c>
      <c r="N537" t="str">
        <f>VLOOKUP(T_ExDate[[#This Row],[ArMonth]],T_Month[],3,FALSE)</f>
        <v>صفر</v>
      </c>
      <c r="O537" t="str">
        <f>TEXT(T_ExDate[[#This Row],[DateID]],"[$-ar-SA,17]dd")</f>
        <v>10</v>
      </c>
      <c r="P537" t="str">
        <f>_xlfn.CONCAT(T_ExDate[[#This Row],[FaYear]],"-",T_ExDate[[#This Row],[FaMonth]],"-",T_ExDate[[#This Row],[FaDayDate]])</f>
        <v>1401-06-15</v>
      </c>
    </row>
    <row r="538" spans="1:16" x14ac:dyDescent="0.4">
      <c r="A538" s="1">
        <f>T_ExDate[[#This Row],[EnDate]]</f>
        <v>44811</v>
      </c>
      <c r="B538" s="2">
        <v>44811</v>
      </c>
      <c r="C538" s="3">
        <f>T_ExDate[[#This Row],[EnDate]]</f>
        <v>44811</v>
      </c>
      <c r="D538">
        <f>WEEKDAY(T_ExDate[[#This Row],[EnDate]])</f>
        <v>4</v>
      </c>
      <c r="E538" t="str">
        <f>VLOOKUP(T_ExDate[[#This Row],[Day]],T_Day[],2,FALSE)</f>
        <v>WED</v>
      </c>
      <c r="F538" t="str">
        <f>VLOOKUP(T_ExDate[[#This Row],[Day]],T_Day[],3,FALSE)</f>
        <v>چهارشنبه</v>
      </c>
      <c r="G538">
        <f>ROUNDDOWN(T_ExDate[[#This Row],[DateID]]/7,0)-_xlfn.XLOOKUP(T_ExDate[[#This Row],[FaYear]],T_WeekNumberOrigin[Year],T_WeekNumberOrigin[GeneralWeekNumberofFirstDayofYear])</f>
        <v>25</v>
      </c>
      <c r="H538" t="str">
        <f>TEXT(T_ExDate[[#This Row],[DateID]],"[$-fa-IR,16]yyyy")</f>
        <v>1401</v>
      </c>
      <c r="I538" t="str">
        <f>TEXT(T_ExDate[[#This Row],[DateID]],"[$-fa-IR,16]mm")</f>
        <v>06</v>
      </c>
      <c r="J538" t="str">
        <f>VLOOKUP(T_ExDate[[#This Row],[FaMonth]],T_Month[],2,FALSE)</f>
        <v>شهریور</v>
      </c>
      <c r="K538" t="str">
        <f>TEXT(T_ExDate[[#This Row],[DateID]],"[$-fa-IR,16]dd")</f>
        <v>16</v>
      </c>
      <c r="L538" t="str">
        <f>TEXT(T_ExDate[[#This Row],[DateID]],"[$-ar-SA,17]yyyy")</f>
        <v>1444</v>
      </c>
      <c r="M538" t="str">
        <f>TEXT(T_ExDate[[#This Row],[DateID]],"[$-ar-SA,17]mm")</f>
        <v>02</v>
      </c>
      <c r="N538" t="str">
        <f>VLOOKUP(T_ExDate[[#This Row],[ArMonth]],T_Month[],3,FALSE)</f>
        <v>صفر</v>
      </c>
      <c r="O538" t="str">
        <f>TEXT(T_ExDate[[#This Row],[DateID]],"[$-ar-SA,17]dd")</f>
        <v>11</v>
      </c>
      <c r="P538" t="str">
        <f>_xlfn.CONCAT(T_ExDate[[#This Row],[FaYear]],"-",T_ExDate[[#This Row],[FaMonth]],"-",T_ExDate[[#This Row],[FaDayDate]])</f>
        <v>1401-06-16</v>
      </c>
    </row>
    <row r="539" spans="1:16" x14ac:dyDescent="0.4">
      <c r="A539" s="1">
        <f>T_ExDate[[#This Row],[EnDate]]</f>
        <v>44812</v>
      </c>
      <c r="B539" s="2">
        <v>44812</v>
      </c>
      <c r="C539" s="3">
        <f>T_ExDate[[#This Row],[EnDate]]</f>
        <v>44812</v>
      </c>
      <c r="D539">
        <f>WEEKDAY(T_ExDate[[#This Row],[EnDate]])</f>
        <v>5</v>
      </c>
      <c r="E539" t="str">
        <f>VLOOKUP(T_ExDate[[#This Row],[Day]],T_Day[],2,FALSE)</f>
        <v>THU</v>
      </c>
      <c r="F539" t="str">
        <f>VLOOKUP(T_ExDate[[#This Row],[Day]],T_Day[],3,FALSE)</f>
        <v>پنجشنبه</v>
      </c>
      <c r="G539">
        <f>ROUNDDOWN(T_ExDate[[#This Row],[DateID]]/7,0)-_xlfn.XLOOKUP(T_ExDate[[#This Row],[FaYear]],T_WeekNumberOrigin[Year],T_WeekNumberOrigin[GeneralWeekNumberofFirstDayofYear])</f>
        <v>25</v>
      </c>
      <c r="H539" t="str">
        <f>TEXT(T_ExDate[[#This Row],[DateID]],"[$-fa-IR,16]yyyy")</f>
        <v>1401</v>
      </c>
      <c r="I539" t="str">
        <f>TEXT(T_ExDate[[#This Row],[DateID]],"[$-fa-IR,16]mm")</f>
        <v>06</v>
      </c>
      <c r="J539" t="str">
        <f>VLOOKUP(T_ExDate[[#This Row],[FaMonth]],T_Month[],2,FALSE)</f>
        <v>شهریور</v>
      </c>
      <c r="K539" t="str">
        <f>TEXT(T_ExDate[[#This Row],[DateID]],"[$-fa-IR,16]dd")</f>
        <v>17</v>
      </c>
      <c r="L539" t="str">
        <f>TEXT(T_ExDate[[#This Row],[DateID]],"[$-ar-SA,17]yyyy")</f>
        <v>1444</v>
      </c>
      <c r="M539" t="str">
        <f>TEXT(T_ExDate[[#This Row],[DateID]],"[$-ar-SA,17]mm")</f>
        <v>02</v>
      </c>
      <c r="N539" t="str">
        <f>VLOOKUP(T_ExDate[[#This Row],[ArMonth]],T_Month[],3,FALSE)</f>
        <v>صفر</v>
      </c>
      <c r="O539" t="str">
        <f>TEXT(T_ExDate[[#This Row],[DateID]],"[$-ar-SA,17]dd")</f>
        <v>12</v>
      </c>
      <c r="P539" t="str">
        <f>_xlfn.CONCAT(T_ExDate[[#This Row],[FaYear]],"-",T_ExDate[[#This Row],[FaMonth]],"-",T_ExDate[[#This Row],[FaDayDate]])</f>
        <v>1401-06-17</v>
      </c>
    </row>
    <row r="540" spans="1:16" x14ac:dyDescent="0.4">
      <c r="A540" s="1">
        <f>T_ExDate[[#This Row],[EnDate]]</f>
        <v>44813</v>
      </c>
      <c r="B540" s="2">
        <v>44813</v>
      </c>
      <c r="C540" s="3">
        <f>T_ExDate[[#This Row],[EnDate]]</f>
        <v>44813</v>
      </c>
      <c r="D540">
        <f>WEEKDAY(T_ExDate[[#This Row],[EnDate]])</f>
        <v>6</v>
      </c>
      <c r="E540" t="str">
        <f>VLOOKUP(T_ExDate[[#This Row],[Day]],T_Day[],2,FALSE)</f>
        <v>FRI</v>
      </c>
      <c r="F540" t="str">
        <f>VLOOKUP(T_ExDate[[#This Row],[Day]],T_Day[],3,FALSE)</f>
        <v>جمعه</v>
      </c>
      <c r="G540">
        <f>ROUNDDOWN(T_ExDate[[#This Row],[DateID]]/7,0)-_xlfn.XLOOKUP(T_ExDate[[#This Row],[FaYear]],T_WeekNumberOrigin[Year],T_WeekNumberOrigin[GeneralWeekNumberofFirstDayofYear])</f>
        <v>25</v>
      </c>
      <c r="H540" t="str">
        <f>TEXT(T_ExDate[[#This Row],[DateID]],"[$-fa-IR,16]yyyy")</f>
        <v>1401</v>
      </c>
      <c r="I540" t="str">
        <f>TEXT(T_ExDate[[#This Row],[DateID]],"[$-fa-IR,16]mm")</f>
        <v>06</v>
      </c>
      <c r="J540" t="str">
        <f>VLOOKUP(T_ExDate[[#This Row],[FaMonth]],T_Month[],2,FALSE)</f>
        <v>شهریور</v>
      </c>
      <c r="K540" t="str">
        <f>TEXT(T_ExDate[[#This Row],[DateID]],"[$-fa-IR,16]dd")</f>
        <v>18</v>
      </c>
      <c r="L540" t="str">
        <f>TEXT(T_ExDate[[#This Row],[DateID]],"[$-ar-SA,17]yyyy")</f>
        <v>1444</v>
      </c>
      <c r="M540" t="str">
        <f>TEXT(T_ExDate[[#This Row],[DateID]],"[$-ar-SA,17]mm")</f>
        <v>02</v>
      </c>
      <c r="N540" t="str">
        <f>VLOOKUP(T_ExDate[[#This Row],[ArMonth]],T_Month[],3,FALSE)</f>
        <v>صفر</v>
      </c>
      <c r="O540" t="str">
        <f>TEXT(T_ExDate[[#This Row],[DateID]],"[$-ar-SA,17]dd")</f>
        <v>13</v>
      </c>
      <c r="P540" t="str">
        <f>_xlfn.CONCAT(T_ExDate[[#This Row],[FaYear]],"-",T_ExDate[[#This Row],[FaMonth]],"-",T_ExDate[[#This Row],[FaDayDate]])</f>
        <v>1401-06-18</v>
      </c>
    </row>
    <row r="541" spans="1:16" x14ac:dyDescent="0.4">
      <c r="A541" s="1">
        <f>T_ExDate[[#This Row],[EnDate]]</f>
        <v>44814</v>
      </c>
      <c r="B541" s="2">
        <v>44814</v>
      </c>
      <c r="C541" s="3">
        <f>T_ExDate[[#This Row],[EnDate]]</f>
        <v>44814</v>
      </c>
      <c r="D541">
        <f>WEEKDAY(T_ExDate[[#This Row],[EnDate]])</f>
        <v>7</v>
      </c>
      <c r="E541" t="str">
        <f>VLOOKUP(T_ExDate[[#This Row],[Day]],T_Day[],2,FALSE)</f>
        <v>SAT</v>
      </c>
      <c r="F541" t="str">
        <f>VLOOKUP(T_ExDate[[#This Row],[Day]],T_Day[],3,FALSE)</f>
        <v>شنبه</v>
      </c>
      <c r="G541">
        <f>ROUNDDOWN(T_ExDate[[#This Row],[DateID]]/7,0)-_xlfn.XLOOKUP(T_ExDate[[#This Row],[FaYear]],T_WeekNumberOrigin[Year],T_WeekNumberOrigin[GeneralWeekNumberofFirstDayofYear])</f>
        <v>26</v>
      </c>
      <c r="H541" t="str">
        <f>TEXT(T_ExDate[[#This Row],[DateID]],"[$-fa-IR,16]yyyy")</f>
        <v>1401</v>
      </c>
      <c r="I541" t="str">
        <f>TEXT(T_ExDate[[#This Row],[DateID]],"[$-fa-IR,16]mm")</f>
        <v>06</v>
      </c>
      <c r="J541" t="str">
        <f>VLOOKUP(T_ExDate[[#This Row],[FaMonth]],T_Month[],2,FALSE)</f>
        <v>شهریور</v>
      </c>
      <c r="K541" t="str">
        <f>TEXT(T_ExDate[[#This Row],[DateID]],"[$-fa-IR,16]dd")</f>
        <v>19</v>
      </c>
      <c r="L541" t="str">
        <f>TEXT(T_ExDate[[#This Row],[DateID]],"[$-ar-SA,17]yyyy")</f>
        <v>1444</v>
      </c>
      <c r="M541" t="str">
        <f>TEXT(T_ExDate[[#This Row],[DateID]],"[$-ar-SA,17]mm")</f>
        <v>02</v>
      </c>
      <c r="N541" t="str">
        <f>VLOOKUP(T_ExDate[[#This Row],[ArMonth]],T_Month[],3,FALSE)</f>
        <v>صفر</v>
      </c>
      <c r="O541" t="str">
        <f>TEXT(T_ExDate[[#This Row],[DateID]],"[$-ar-SA,17]dd")</f>
        <v>14</v>
      </c>
      <c r="P541" t="str">
        <f>_xlfn.CONCAT(T_ExDate[[#This Row],[FaYear]],"-",T_ExDate[[#This Row],[FaMonth]],"-",T_ExDate[[#This Row],[FaDayDate]])</f>
        <v>1401-06-19</v>
      </c>
    </row>
    <row r="542" spans="1:16" x14ac:dyDescent="0.4">
      <c r="A542" s="1">
        <f>T_ExDate[[#This Row],[EnDate]]</f>
        <v>44815</v>
      </c>
      <c r="B542" s="2">
        <v>44815</v>
      </c>
      <c r="C542" s="3">
        <f>T_ExDate[[#This Row],[EnDate]]</f>
        <v>44815</v>
      </c>
      <c r="D542">
        <f>WEEKDAY(T_ExDate[[#This Row],[EnDate]])</f>
        <v>1</v>
      </c>
      <c r="E542" t="str">
        <f>VLOOKUP(T_ExDate[[#This Row],[Day]],T_Day[],2,FALSE)</f>
        <v>SUN</v>
      </c>
      <c r="F542" t="str">
        <f>VLOOKUP(T_ExDate[[#This Row],[Day]],T_Day[],3,FALSE)</f>
        <v>یکشنبه</v>
      </c>
      <c r="G542">
        <f>ROUNDDOWN(T_ExDate[[#This Row],[DateID]]/7,0)-_xlfn.XLOOKUP(T_ExDate[[#This Row],[FaYear]],T_WeekNumberOrigin[Year],T_WeekNumberOrigin[GeneralWeekNumberofFirstDayofYear])</f>
        <v>26</v>
      </c>
      <c r="H542" t="str">
        <f>TEXT(T_ExDate[[#This Row],[DateID]],"[$-fa-IR,16]yyyy")</f>
        <v>1401</v>
      </c>
      <c r="I542" t="str">
        <f>TEXT(T_ExDate[[#This Row],[DateID]],"[$-fa-IR,16]mm")</f>
        <v>06</v>
      </c>
      <c r="J542" t="str">
        <f>VLOOKUP(T_ExDate[[#This Row],[FaMonth]],T_Month[],2,FALSE)</f>
        <v>شهریور</v>
      </c>
      <c r="K542" t="str">
        <f>TEXT(T_ExDate[[#This Row],[DateID]],"[$-fa-IR,16]dd")</f>
        <v>20</v>
      </c>
      <c r="L542" t="str">
        <f>TEXT(T_ExDate[[#This Row],[DateID]],"[$-ar-SA,17]yyyy")</f>
        <v>1444</v>
      </c>
      <c r="M542" t="str">
        <f>TEXT(T_ExDate[[#This Row],[DateID]],"[$-ar-SA,17]mm")</f>
        <v>02</v>
      </c>
      <c r="N542" t="str">
        <f>VLOOKUP(T_ExDate[[#This Row],[ArMonth]],T_Month[],3,FALSE)</f>
        <v>صفر</v>
      </c>
      <c r="O542" t="str">
        <f>TEXT(T_ExDate[[#This Row],[DateID]],"[$-ar-SA,17]dd")</f>
        <v>15</v>
      </c>
      <c r="P542" t="str">
        <f>_xlfn.CONCAT(T_ExDate[[#This Row],[FaYear]],"-",T_ExDate[[#This Row],[FaMonth]],"-",T_ExDate[[#This Row],[FaDayDate]])</f>
        <v>1401-06-20</v>
      </c>
    </row>
    <row r="543" spans="1:16" x14ac:dyDescent="0.4">
      <c r="A543" s="1">
        <f>T_ExDate[[#This Row],[EnDate]]</f>
        <v>44816</v>
      </c>
      <c r="B543" s="2">
        <v>44816</v>
      </c>
      <c r="C543" s="3">
        <f>T_ExDate[[#This Row],[EnDate]]</f>
        <v>44816</v>
      </c>
      <c r="D543">
        <f>WEEKDAY(T_ExDate[[#This Row],[EnDate]])</f>
        <v>2</v>
      </c>
      <c r="E543" t="str">
        <f>VLOOKUP(T_ExDate[[#This Row],[Day]],T_Day[],2,FALSE)</f>
        <v>MON</v>
      </c>
      <c r="F543" t="str">
        <f>VLOOKUP(T_ExDate[[#This Row],[Day]],T_Day[],3,FALSE)</f>
        <v>دوشنبه</v>
      </c>
      <c r="G543">
        <f>ROUNDDOWN(T_ExDate[[#This Row],[DateID]]/7,0)-_xlfn.XLOOKUP(T_ExDate[[#This Row],[FaYear]],T_WeekNumberOrigin[Year],T_WeekNumberOrigin[GeneralWeekNumberofFirstDayofYear])</f>
        <v>26</v>
      </c>
      <c r="H543" t="str">
        <f>TEXT(T_ExDate[[#This Row],[DateID]],"[$-fa-IR,16]yyyy")</f>
        <v>1401</v>
      </c>
      <c r="I543" t="str">
        <f>TEXT(T_ExDate[[#This Row],[DateID]],"[$-fa-IR,16]mm")</f>
        <v>06</v>
      </c>
      <c r="J543" t="str">
        <f>VLOOKUP(T_ExDate[[#This Row],[FaMonth]],T_Month[],2,FALSE)</f>
        <v>شهریور</v>
      </c>
      <c r="K543" t="str">
        <f>TEXT(T_ExDate[[#This Row],[DateID]],"[$-fa-IR,16]dd")</f>
        <v>21</v>
      </c>
      <c r="L543" t="str">
        <f>TEXT(T_ExDate[[#This Row],[DateID]],"[$-ar-SA,17]yyyy")</f>
        <v>1444</v>
      </c>
      <c r="M543" t="str">
        <f>TEXT(T_ExDate[[#This Row],[DateID]],"[$-ar-SA,17]mm")</f>
        <v>02</v>
      </c>
      <c r="N543" t="str">
        <f>VLOOKUP(T_ExDate[[#This Row],[ArMonth]],T_Month[],3,FALSE)</f>
        <v>صفر</v>
      </c>
      <c r="O543" t="str">
        <f>TEXT(T_ExDate[[#This Row],[DateID]],"[$-ar-SA,17]dd")</f>
        <v>16</v>
      </c>
      <c r="P543" t="str">
        <f>_xlfn.CONCAT(T_ExDate[[#This Row],[FaYear]],"-",T_ExDate[[#This Row],[FaMonth]],"-",T_ExDate[[#This Row],[FaDayDate]])</f>
        <v>1401-06-21</v>
      </c>
    </row>
    <row r="544" spans="1:16" x14ac:dyDescent="0.4">
      <c r="A544" s="1">
        <f>T_ExDate[[#This Row],[EnDate]]</f>
        <v>44817</v>
      </c>
      <c r="B544" s="2">
        <v>44817</v>
      </c>
      <c r="C544" s="3">
        <f>T_ExDate[[#This Row],[EnDate]]</f>
        <v>44817</v>
      </c>
      <c r="D544">
        <f>WEEKDAY(T_ExDate[[#This Row],[EnDate]])</f>
        <v>3</v>
      </c>
      <c r="E544" t="str">
        <f>VLOOKUP(T_ExDate[[#This Row],[Day]],T_Day[],2,FALSE)</f>
        <v>TUE</v>
      </c>
      <c r="F544" t="str">
        <f>VLOOKUP(T_ExDate[[#This Row],[Day]],T_Day[],3,FALSE)</f>
        <v>سه شنبه</v>
      </c>
      <c r="G544">
        <f>ROUNDDOWN(T_ExDate[[#This Row],[DateID]]/7,0)-_xlfn.XLOOKUP(T_ExDate[[#This Row],[FaYear]],T_WeekNumberOrigin[Year],T_WeekNumberOrigin[GeneralWeekNumberofFirstDayofYear])</f>
        <v>26</v>
      </c>
      <c r="H544" t="str">
        <f>TEXT(T_ExDate[[#This Row],[DateID]],"[$-fa-IR,16]yyyy")</f>
        <v>1401</v>
      </c>
      <c r="I544" t="str">
        <f>TEXT(T_ExDate[[#This Row],[DateID]],"[$-fa-IR,16]mm")</f>
        <v>06</v>
      </c>
      <c r="J544" t="str">
        <f>VLOOKUP(T_ExDate[[#This Row],[FaMonth]],T_Month[],2,FALSE)</f>
        <v>شهریور</v>
      </c>
      <c r="K544" t="str">
        <f>TEXT(T_ExDate[[#This Row],[DateID]],"[$-fa-IR,16]dd")</f>
        <v>22</v>
      </c>
      <c r="L544" t="str">
        <f>TEXT(T_ExDate[[#This Row],[DateID]],"[$-ar-SA,17]yyyy")</f>
        <v>1444</v>
      </c>
      <c r="M544" t="str">
        <f>TEXT(T_ExDate[[#This Row],[DateID]],"[$-ar-SA,17]mm")</f>
        <v>02</v>
      </c>
      <c r="N544" t="str">
        <f>VLOOKUP(T_ExDate[[#This Row],[ArMonth]],T_Month[],3,FALSE)</f>
        <v>صفر</v>
      </c>
      <c r="O544" t="str">
        <f>TEXT(T_ExDate[[#This Row],[DateID]],"[$-ar-SA,17]dd")</f>
        <v>17</v>
      </c>
      <c r="P544" t="str">
        <f>_xlfn.CONCAT(T_ExDate[[#This Row],[FaYear]],"-",T_ExDate[[#This Row],[FaMonth]],"-",T_ExDate[[#This Row],[FaDayDate]])</f>
        <v>1401-06-22</v>
      </c>
    </row>
    <row r="545" spans="1:16" x14ac:dyDescent="0.4">
      <c r="A545" s="1">
        <f>T_ExDate[[#This Row],[EnDate]]</f>
        <v>44818</v>
      </c>
      <c r="B545" s="2">
        <v>44818</v>
      </c>
      <c r="C545" s="3">
        <f>T_ExDate[[#This Row],[EnDate]]</f>
        <v>44818</v>
      </c>
      <c r="D545">
        <f>WEEKDAY(T_ExDate[[#This Row],[EnDate]])</f>
        <v>4</v>
      </c>
      <c r="E545" t="str">
        <f>VLOOKUP(T_ExDate[[#This Row],[Day]],T_Day[],2,FALSE)</f>
        <v>WED</v>
      </c>
      <c r="F545" t="str">
        <f>VLOOKUP(T_ExDate[[#This Row],[Day]],T_Day[],3,FALSE)</f>
        <v>چهارشنبه</v>
      </c>
      <c r="G545">
        <f>ROUNDDOWN(T_ExDate[[#This Row],[DateID]]/7,0)-_xlfn.XLOOKUP(T_ExDate[[#This Row],[FaYear]],T_WeekNumberOrigin[Year],T_WeekNumberOrigin[GeneralWeekNumberofFirstDayofYear])</f>
        <v>26</v>
      </c>
      <c r="H545" t="str">
        <f>TEXT(T_ExDate[[#This Row],[DateID]],"[$-fa-IR,16]yyyy")</f>
        <v>1401</v>
      </c>
      <c r="I545" t="str">
        <f>TEXT(T_ExDate[[#This Row],[DateID]],"[$-fa-IR,16]mm")</f>
        <v>06</v>
      </c>
      <c r="J545" t="str">
        <f>VLOOKUP(T_ExDate[[#This Row],[FaMonth]],T_Month[],2,FALSE)</f>
        <v>شهریور</v>
      </c>
      <c r="K545" t="str">
        <f>TEXT(T_ExDate[[#This Row],[DateID]],"[$-fa-IR,16]dd")</f>
        <v>23</v>
      </c>
      <c r="L545" t="str">
        <f>TEXT(T_ExDate[[#This Row],[DateID]],"[$-ar-SA,17]yyyy")</f>
        <v>1444</v>
      </c>
      <c r="M545" t="str">
        <f>TEXT(T_ExDate[[#This Row],[DateID]],"[$-ar-SA,17]mm")</f>
        <v>02</v>
      </c>
      <c r="N545" t="str">
        <f>VLOOKUP(T_ExDate[[#This Row],[ArMonth]],T_Month[],3,FALSE)</f>
        <v>صفر</v>
      </c>
      <c r="O545" t="str">
        <f>TEXT(T_ExDate[[#This Row],[DateID]],"[$-ar-SA,17]dd")</f>
        <v>18</v>
      </c>
      <c r="P545" t="str">
        <f>_xlfn.CONCAT(T_ExDate[[#This Row],[FaYear]],"-",T_ExDate[[#This Row],[FaMonth]],"-",T_ExDate[[#This Row],[FaDayDate]])</f>
        <v>1401-06-23</v>
      </c>
    </row>
    <row r="546" spans="1:16" x14ac:dyDescent="0.4">
      <c r="A546" s="1">
        <f>T_ExDate[[#This Row],[EnDate]]</f>
        <v>44819</v>
      </c>
      <c r="B546" s="2">
        <v>44819</v>
      </c>
      <c r="C546" s="3">
        <f>T_ExDate[[#This Row],[EnDate]]</f>
        <v>44819</v>
      </c>
      <c r="D546">
        <f>WEEKDAY(T_ExDate[[#This Row],[EnDate]])</f>
        <v>5</v>
      </c>
      <c r="E546" t="str">
        <f>VLOOKUP(T_ExDate[[#This Row],[Day]],T_Day[],2,FALSE)</f>
        <v>THU</v>
      </c>
      <c r="F546" t="str">
        <f>VLOOKUP(T_ExDate[[#This Row],[Day]],T_Day[],3,FALSE)</f>
        <v>پنجشنبه</v>
      </c>
      <c r="G546">
        <f>ROUNDDOWN(T_ExDate[[#This Row],[DateID]]/7,0)-_xlfn.XLOOKUP(T_ExDate[[#This Row],[FaYear]],T_WeekNumberOrigin[Year],T_WeekNumberOrigin[GeneralWeekNumberofFirstDayofYear])</f>
        <v>26</v>
      </c>
      <c r="H546" t="str">
        <f>TEXT(T_ExDate[[#This Row],[DateID]],"[$-fa-IR,16]yyyy")</f>
        <v>1401</v>
      </c>
      <c r="I546" t="str">
        <f>TEXT(T_ExDate[[#This Row],[DateID]],"[$-fa-IR,16]mm")</f>
        <v>06</v>
      </c>
      <c r="J546" t="str">
        <f>VLOOKUP(T_ExDate[[#This Row],[FaMonth]],T_Month[],2,FALSE)</f>
        <v>شهریور</v>
      </c>
      <c r="K546" t="str">
        <f>TEXT(T_ExDate[[#This Row],[DateID]],"[$-fa-IR,16]dd")</f>
        <v>24</v>
      </c>
      <c r="L546" t="str">
        <f>TEXT(T_ExDate[[#This Row],[DateID]],"[$-ar-SA,17]yyyy")</f>
        <v>1444</v>
      </c>
      <c r="M546" t="str">
        <f>TEXT(T_ExDate[[#This Row],[DateID]],"[$-ar-SA,17]mm")</f>
        <v>02</v>
      </c>
      <c r="N546" t="str">
        <f>VLOOKUP(T_ExDate[[#This Row],[ArMonth]],T_Month[],3,FALSE)</f>
        <v>صفر</v>
      </c>
      <c r="O546" t="str">
        <f>TEXT(T_ExDate[[#This Row],[DateID]],"[$-ar-SA,17]dd")</f>
        <v>19</v>
      </c>
      <c r="P546" t="str">
        <f>_xlfn.CONCAT(T_ExDate[[#This Row],[FaYear]],"-",T_ExDate[[#This Row],[FaMonth]],"-",T_ExDate[[#This Row],[FaDayDate]])</f>
        <v>1401-06-24</v>
      </c>
    </row>
    <row r="547" spans="1:16" x14ac:dyDescent="0.4">
      <c r="A547" s="1">
        <f>T_ExDate[[#This Row],[EnDate]]</f>
        <v>44820</v>
      </c>
      <c r="B547" s="2">
        <v>44820</v>
      </c>
      <c r="C547" s="3">
        <f>T_ExDate[[#This Row],[EnDate]]</f>
        <v>44820</v>
      </c>
      <c r="D547">
        <f>WEEKDAY(T_ExDate[[#This Row],[EnDate]])</f>
        <v>6</v>
      </c>
      <c r="E547" t="str">
        <f>VLOOKUP(T_ExDate[[#This Row],[Day]],T_Day[],2,FALSE)</f>
        <v>FRI</v>
      </c>
      <c r="F547" t="str">
        <f>VLOOKUP(T_ExDate[[#This Row],[Day]],T_Day[],3,FALSE)</f>
        <v>جمعه</v>
      </c>
      <c r="G547">
        <f>ROUNDDOWN(T_ExDate[[#This Row],[DateID]]/7,0)-_xlfn.XLOOKUP(T_ExDate[[#This Row],[FaYear]],T_WeekNumberOrigin[Year],T_WeekNumberOrigin[GeneralWeekNumberofFirstDayofYear])</f>
        <v>26</v>
      </c>
      <c r="H547" t="str">
        <f>TEXT(T_ExDate[[#This Row],[DateID]],"[$-fa-IR,16]yyyy")</f>
        <v>1401</v>
      </c>
      <c r="I547" t="str">
        <f>TEXT(T_ExDate[[#This Row],[DateID]],"[$-fa-IR,16]mm")</f>
        <v>06</v>
      </c>
      <c r="J547" t="str">
        <f>VLOOKUP(T_ExDate[[#This Row],[FaMonth]],T_Month[],2,FALSE)</f>
        <v>شهریور</v>
      </c>
      <c r="K547" t="str">
        <f>TEXT(T_ExDate[[#This Row],[DateID]],"[$-fa-IR,16]dd")</f>
        <v>25</v>
      </c>
      <c r="L547" t="str">
        <f>TEXT(T_ExDate[[#This Row],[DateID]],"[$-ar-SA,17]yyyy")</f>
        <v>1444</v>
      </c>
      <c r="M547" t="str">
        <f>TEXT(T_ExDate[[#This Row],[DateID]],"[$-ar-SA,17]mm")</f>
        <v>02</v>
      </c>
      <c r="N547" t="str">
        <f>VLOOKUP(T_ExDate[[#This Row],[ArMonth]],T_Month[],3,FALSE)</f>
        <v>صفر</v>
      </c>
      <c r="O547" t="str">
        <f>TEXT(T_ExDate[[#This Row],[DateID]],"[$-ar-SA,17]dd")</f>
        <v>20</v>
      </c>
      <c r="P547" t="str">
        <f>_xlfn.CONCAT(T_ExDate[[#This Row],[FaYear]],"-",T_ExDate[[#This Row],[FaMonth]],"-",T_ExDate[[#This Row],[FaDayDate]])</f>
        <v>1401-06-25</v>
      </c>
    </row>
    <row r="548" spans="1:16" x14ac:dyDescent="0.4">
      <c r="A548" s="1">
        <f>T_ExDate[[#This Row],[EnDate]]</f>
        <v>44821</v>
      </c>
      <c r="B548" s="2">
        <v>44821</v>
      </c>
      <c r="C548" s="3">
        <f>T_ExDate[[#This Row],[EnDate]]</f>
        <v>44821</v>
      </c>
      <c r="D548">
        <f>WEEKDAY(T_ExDate[[#This Row],[EnDate]])</f>
        <v>7</v>
      </c>
      <c r="E548" t="str">
        <f>VLOOKUP(T_ExDate[[#This Row],[Day]],T_Day[],2,FALSE)</f>
        <v>SAT</v>
      </c>
      <c r="F548" t="str">
        <f>VLOOKUP(T_ExDate[[#This Row],[Day]],T_Day[],3,FALSE)</f>
        <v>شنبه</v>
      </c>
      <c r="G548">
        <f>ROUNDDOWN(T_ExDate[[#This Row],[DateID]]/7,0)-_xlfn.XLOOKUP(T_ExDate[[#This Row],[FaYear]],T_WeekNumberOrigin[Year],T_WeekNumberOrigin[GeneralWeekNumberofFirstDayofYear])</f>
        <v>27</v>
      </c>
      <c r="H548" t="str">
        <f>TEXT(T_ExDate[[#This Row],[DateID]],"[$-fa-IR,16]yyyy")</f>
        <v>1401</v>
      </c>
      <c r="I548" t="str">
        <f>TEXT(T_ExDate[[#This Row],[DateID]],"[$-fa-IR,16]mm")</f>
        <v>06</v>
      </c>
      <c r="J548" t="str">
        <f>VLOOKUP(T_ExDate[[#This Row],[FaMonth]],T_Month[],2,FALSE)</f>
        <v>شهریور</v>
      </c>
      <c r="K548" t="str">
        <f>TEXT(T_ExDate[[#This Row],[DateID]],"[$-fa-IR,16]dd")</f>
        <v>26</v>
      </c>
      <c r="L548" t="str">
        <f>TEXT(T_ExDate[[#This Row],[DateID]],"[$-ar-SA,17]yyyy")</f>
        <v>1444</v>
      </c>
      <c r="M548" t="str">
        <f>TEXT(T_ExDate[[#This Row],[DateID]],"[$-ar-SA,17]mm")</f>
        <v>02</v>
      </c>
      <c r="N548" t="str">
        <f>VLOOKUP(T_ExDate[[#This Row],[ArMonth]],T_Month[],3,FALSE)</f>
        <v>صفر</v>
      </c>
      <c r="O548" t="str">
        <f>TEXT(T_ExDate[[#This Row],[DateID]],"[$-ar-SA,17]dd")</f>
        <v>21</v>
      </c>
      <c r="P548" t="str">
        <f>_xlfn.CONCAT(T_ExDate[[#This Row],[FaYear]],"-",T_ExDate[[#This Row],[FaMonth]],"-",T_ExDate[[#This Row],[FaDayDate]])</f>
        <v>1401-06-26</v>
      </c>
    </row>
    <row r="549" spans="1:16" x14ac:dyDescent="0.4">
      <c r="A549" s="1">
        <f>T_ExDate[[#This Row],[EnDate]]</f>
        <v>44822</v>
      </c>
      <c r="B549" s="2">
        <v>44822</v>
      </c>
      <c r="C549" s="3">
        <f>T_ExDate[[#This Row],[EnDate]]</f>
        <v>44822</v>
      </c>
      <c r="D549">
        <f>WEEKDAY(T_ExDate[[#This Row],[EnDate]])</f>
        <v>1</v>
      </c>
      <c r="E549" t="str">
        <f>VLOOKUP(T_ExDate[[#This Row],[Day]],T_Day[],2,FALSE)</f>
        <v>SUN</v>
      </c>
      <c r="F549" t="str">
        <f>VLOOKUP(T_ExDate[[#This Row],[Day]],T_Day[],3,FALSE)</f>
        <v>یکشنبه</v>
      </c>
      <c r="G549">
        <f>ROUNDDOWN(T_ExDate[[#This Row],[DateID]]/7,0)-_xlfn.XLOOKUP(T_ExDate[[#This Row],[FaYear]],T_WeekNumberOrigin[Year],T_WeekNumberOrigin[GeneralWeekNumberofFirstDayofYear])</f>
        <v>27</v>
      </c>
      <c r="H549" t="str">
        <f>TEXT(T_ExDate[[#This Row],[DateID]],"[$-fa-IR,16]yyyy")</f>
        <v>1401</v>
      </c>
      <c r="I549" t="str">
        <f>TEXT(T_ExDate[[#This Row],[DateID]],"[$-fa-IR,16]mm")</f>
        <v>06</v>
      </c>
      <c r="J549" t="str">
        <f>VLOOKUP(T_ExDate[[#This Row],[FaMonth]],T_Month[],2,FALSE)</f>
        <v>شهریور</v>
      </c>
      <c r="K549" t="str">
        <f>TEXT(T_ExDate[[#This Row],[DateID]],"[$-fa-IR,16]dd")</f>
        <v>27</v>
      </c>
      <c r="L549" t="str">
        <f>TEXT(T_ExDate[[#This Row],[DateID]],"[$-ar-SA,17]yyyy")</f>
        <v>1444</v>
      </c>
      <c r="M549" t="str">
        <f>TEXT(T_ExDate[[#This Row],[DateID]],"[$-ar-SA,17]mm")</f>
        <v>02</v>
      </c>
      <c r="N549" t="str">
        <f>VLOOKUP(T_ExDate[[#This Row],[ArMonth]],T_Month[],3,FALSE)</f>
        <v>صفر</v>
      </c>
      <c r="O549" t="str">
        <f>TEXT(T_ExDate[[#This Row],[DateID]],"[$-ar-SA,17]dd")</f>
        <v>22</v>
      </c>
      <c r="P549" t="str">
        <f>_xlfn.CONCAT(T_ExDate[[#This Row],[FaYear]],"-",T_ExDate[[#This Row],[FaMonth]],"-",T_ExDate[[#This Row],[FaDayDate]])</f>
        <v>1401-06-27</v>
      </c>
    </row>
    <row r="550" spans="1:16" x14ac:dyDescent="0.4">
      <c r="A550" s="1">
        <f>T_ExDate[[#This Row],[EnDate]]</f>
        <v>44823</v>
      </c>
      <c r="B550" s="2">
        <v>44823</v>
      </c>
      <c r="C550" s="3">
        <f>T_ExDate[[#This Row],[EnDate]]</f>
        <v>44823</v>
      </c>
      <c r="D550">
        <f>WEEKDAY(T_ExDate[[#This Row],[EnDate]])</f>
        <v>2</v>
      </c>
      <c r="E550" t="str">
        <f>VLOOKUP(T_ExDate[[#This Row],[Day]],T_Day[],2,FALSE)</f>
        <v>MON</v>
      </c>
      <c r="F550" t="str">
        <f>VLOOKUP(T_ExDate[[#This Row],[Day]],T_Day[],3,FALSE)</f>
        <v>دوشنبه</v>
      </c>
      <c r="G550">
        <f>ROUNDDOWN(T_ExDate[[#This Row],[DateID]]/7,0)-_xlfn.XLOOKUP(T_ExDate[[#This Row],[FaYear]],T_WeekNumberOrigin[Year],T_WeekNumberOrigin[GeneralWeekNumberofFirstDayofYear])</f>
        <v>27</v>
      </c>
      <c r="H550" t="str">
        <f>TEXT(T_ExDate[[#This Row],[DateID]],"[$-fa-IR,16]yyyy")</f>
        <v>1401</v>
      </c>
      <c r="I550" t="str">
        <f>TEXT(T_ExDate[[#This Row],[DateID]],"[$-fa-IR,16]mm")</f>
        <v>06</v>
      </c>
      <c r="J550" t="str">
        <f>VLOOKUP(T_ExDate[[#This Row],[FaMonth]],T_Month[],2,FALSE)</f>
        <v>شهریور</v>
      </c>
      <c r="K550" t="str">
        <f>TEXT(T_ExDate[[#This Row],[DateID]],"[$-fa-IR,16]dd")</f>
        <v>28</v>
      </c>
      <c r="L550" t="str">
        <f>TEXT(T_ExDate[[#This Row],[DateID]],"[$-ar-SA,17]yyyy")</f>
        <v>1444</v>
      </c>
      <c r="M550" t="str">
        <f>TEXT(T_ExDate[[#This Row],[DateID]],"[$-ar-SA,17]mm")</f>
        <v>02</v>
      </c>
      <c r="N550" t="str">
        <f>VLOOKUP(T_ExDate[[#This Row],[ArMonth]],T_Month[],3,FALSE)</f>
        <v>صفر</v>
      </c>
      <c r="O550" t="str">
        <f>TEXT(T_ExDate[[#This Row],[DateID]],"[$-ar-SA,17]dd")</f>
        <v>23</v>
      </c>
      <c r="P550" t="str">
        <f>_xlfn.CONCAT(T_ExDate[[#This Row],[FaYear]],"-",T_ExDate[[#This Row],[FaMonth]],"-",T_ExDate[[#This Row],[FaDayDate]])</f>
        <v>1401-06-28</v>
      </c>
    </row>
    <row r="551" spans="1:16" x14ac:dyDescent="0.4">
      <c r="A551" s="1">
        <f>T_ExDate[[#This Row],[EnDate]]</f>
        <v>44824</v>
      </c>
      <c r="B551" s="2">
        <v>44824</v>
      </c>
      <c r="C551" s="3">
        <f>T_ExDate[[#This Row],[EnDate]]</f>
        <v>44824</v>
      </c>
      <c r="D551">
        <f>WEEKDAY(T_ExDate[[#This Row],[EnDate]])</f>
        <v>3</v>
      </c>
      <c r="E551" t="str">
        <f>VLOOKUP(T_ExDate[[#This Row],[Day]],T_Day[],2,FALSE)</f>
        <v>TUE</v>
      </c>
      <c r="F551" t="str">
        <f>VLOOKUP(T_ExDate[[#This Row],[Day]],T_Day[],3,FALSE)</f>
        <v>سه شنبه</v>
      </c>
      <c r="G551">
        <f>ROUNDDOWN(T_ExDate[[#This Row],[DateID]]/7,0)-_xlfn.XLOOKUP(T_ExDate[[#This Row],[FaYear]],T_WeekNumberOrigin[Year],T_WeekNumberOrigin[GeneralWeekNumberofFirstDayofYear])</f>
        <v>27</v>
      </c>
      <c r="H551" t="str">
        <f>TEXT(T_ExDate[[#This Row],[DateID]],"[$-fa-IR,16]yyyy")</f>
        <v>1401</v>
      </c>
      <c r="I551" t="str">
        <f>TEXT(T_ExDate[[#This Row],[DateID]],"[$-fa-IR,16]mm")</f>
        <v>06</v>
      </c>
      <c r="J551" t="str">
        <f>VLOOKUP(T_ExDate[[#This Row],[FaMonth]],T_Month[],2,FALSE)</f>
        <v>شهریور</v>
      </c>
      <c r="K551" t="str">
        <f>TEXT(T_ExDate[[#This Row],[DateID]],"[$-fa-IR,16]dd")</f>
        <v>29</v>
      </c>
      <c r="L551" t="str">
        <f>TEXT(T_ExDate[[#This Row],[DateID]],"[$-ar-SA,17]yyyy")</f>
        <v>1444</v>
      </c>
      <c r="M551" t="str">
        <f>TEXT(T_ExDate[[#This Row],[DateID]],"[$-ar-SA,17]mm")</f>
        <v>02</v>
      </c>
      <c r="N551" t="str">
        <f>VLOOKUP(T_ExDate[[#This Row],[ArMonth]],T_Month[],3,FALSE)</f>
        <v>صفر</v>
      </c>
      <c r="O551" t="str">
        <f>TEXT(T_ExDate[[#This Row],[DateID]],"[$-ar-SA,17]dd")</f>
        <v>24</v>
      </c>
      <c r="P551" t="str">
        <f>_xlfn.CONCAT(T_ExDate[[#This Row],[FaYear]],"-",T_ExDate[[#This Row],[FaMonth]],"-",T_ExDate[[#This Row],[FaDayDate]])</f>
        <v>1401-06-29</v>
      </c>
    </row>
    <row r="552" spans="1:16" x14ac:dyDescent="0.4">
      <c r="A552" s="1">
        <f>T_ExDate[[#This Row],[EnDate]]</f>
        <v>44825</v>
      </c>
      <c r="B552" s="2">
        <v>44825</v>
      </c>
      <c r="C552" s="3">
        <f>T_ExDate[[#This Row],[EnDate]]</f>
        <v>44825</v>
      </c>
      <c r="D552">
        <f>WEEKDAY(T_ExDate[[#This Row],[EnDate]])</f>
        <v>4</v>
      </c>
      <c r="E552" t="str">
        <f>VLOOKUP(T_ExDate[[#This Row],[Day]],T_Day[],2,FALSE)</f>
        <v>WED</v>
      </c>
      <c r="F552" t="str">
        <f>VLOOKUP(T_ExDate[[#This Row],[Day]],T_Day[],3,FALSE)</f>
        <v>چهارشنبه</v>
      </c>
      <c r="G552">
        <f>ROUNDDOWN(T_ExDate[[#This Row],[DateID]]/7,0)-_xlfn.XLOOKUP(T_ExDate[[#This Row],[FaYear]],T_WeekNumberOrigin[Year],T_WeekNumberOrigin[GeneralWeekNumberofFirstDayofYear])</f>
        <v>27</v>
      </c>
      <c r="H552" t="str">
        <f>TEXT(T_ExDate[[#This Row],[DateID]],"[$-fa-IR,16]yyyy")</f>
        <v>1401</v>
      </c>
      <c r="I552" t="str">
        <f>TEXT(T_ExDate[[#This Row],[DateID]],"[$-fa-IR,16]mm")</f>
        <v>06</v>
      </c>
      <c r="J552" t="str">
        <f>VLOOKUP(T_ExDate[[#This Row],[FaMonth]],T_Month[],2,FALSE)</f>
        <v>شهریور</v>
      </c>
      <c r="K552" t="str">
        <f>TEXT(T_ExDate[[#This Row],[DateID]],"[$-fa-IR,16]dd")</f>
        <v>30</v>
      </c>
      <c r="L552" t="str">
        <f>TEXT(T_ExDate[[#This Row],[DateID]],"[$-ar-SA,17]yyyy")</f>
        <v>1444</v>
      </c>
      <c r="M552" t="str">
        <f>TEXT(T_ExDate[[#This Row],[DateID]],"[$-ar-SA,17]mm")</f>
        <v>02</v>
      </c>
      <c r="N552" t="str">
        <f>VLOOKUP(T_ExDate[[#This Row],[ArMonth]],T_Month[],3,FALSE)</f>
        <v>صفر</v>
      </c>
      <c r="O552" t="str">
        <f>TEXT(T_ExDate[[#This Row],[DateID]],"[$-ar-SA,17]dd")</f>
        <v>25</v>
      </c>
      <c r="P552" t="str">
        <f>_xlfn.CONCAT(T_ExDate[[#This Row],[FaYear]],"-",T_ExDate[[#This Row],[FaMonth]],"-",T_ExDate[[#This Row],[FaDayDate]])</f>
        <v>1401-06-30</v>
      </c>
    </row>
    <row r="553" spans="1:16" x14ac:dyDescent="0.4">
      <c r="A553" s="1">
        <f>T_ExDate[[#This Row],[EnDate]]</f>
        <v>44826</v>
      </c>
      <c r="B553" s="2">
        <v>44826</v>
      </c>
      <c r="C553" s="3">
        <f>T_ExDate[[#This Row],[EnDate]]</f>
        <v>44826</v>
      </c>
      <c r="D553">
        <f>WEEKDAY(T_ExDate[[#This Row],[EnDate]])</f>
        <v>5</v>
      </c>
      <c r="E553" t="str">
        <f>VLOOKUP(T_ExDate[[#This Row],[Day]],T_Day[],2,FALSE)</f>
        <v>THU</v>
      </c>
      <c r="F553" t="str">
        <f>VLOOKUP(T_ExDate[[#This Row],[Day]],T_Day[],3,FALSE)</f>
        <v>پنجشنبه</v>
      </c>
      <c r="G553">
        <f>ROUNDDOWN(T_ExDate[[#This Row],[DateID]]/7,0)-_xlfn.XLOOKUP(T_ExDate[[#This Row],[FaYear]],T_WeekNumberOrigin[Year],T_WeekNumberOrigin[GeneralWeekNumberofFirstDayofYear])</f>
        <v>27</v>
      </c>
      <c r="H553" t="str">
        <f>TEXT(T_ExDate[[#This Row],[DateID]],"[$-fa-IR,16]yyyy")</f>
        <v>1401</v>
      </c>
      <c r="I553" t="str">
        <f>TEXT(T_ExDate[[#This Row],[DateID]],"[$-fa-IR,16]mm")</f>
        <v>06</v>
      </c>
      <c r="J553" t="str">
        <f>VLOOKUP(T_ExDate[[#This Row],[FaMonth]],T_Month[],2,FALSE)</f>
        <v>شهریور</v>
      </c>
      <c r="K553" t="str">
        <f>TEXT(T_ExDate[[#This Row],[DateID]],"[$-fa-IR,16]dd")</f>
        <v>31</v>
      </c>
      <c r="L553" t="str">
        <f>TEXT(T_ExDate[[#This Row],[DateID]],"[$-ar-SA,17]yyyy")</f>
        <v>1444</v>
      </c>
      <c r="M553" t="str">
        <f>TEXT(T_ExDate[[#This Row],[DateID]],"[$-ar-SA,17]mm")</f>
        <v>02</v>
      </c>
      <c r="N553" t="str">
        <f>VLOOKUP(T_ExDate[[#This Row],[ArMonth]],T_Month[],3,FALSE)</f>
        <v>صفر</v>
      </c>
      <c r="O553" t="str">
        <f>TEXT(T_ExDate[[#This Row],[DateID]],"[$-ar-SA,17]dd")</f>
        <v>26</v>
      </c>
      <c r="P553" t="str">
        <f>_xlfn.CONCAT(T_ExDate[[#This Row],[FaYear]],"-",T_ExDate[[#This Row],[FaMonth]],"-",T_ExDate[[#This Row],[FaDayDate]])</f>
        <v>1401-06-31</v>
      </c>
    </row>
    <row r="554" spans="1:16" x14ac:dyDescent="0.4">
      <c r="A554" s="1">
        <f>T_ExDate[[#This Row],[EnDate]]</f>
        <v>44827</v>
      </c>
      <c r="B554" s="2">
        <v>44827</v>
      </c>
      <c r="C554" s="3">
        <f>T_ExDate[[#This Row],[EnDate]]</f>
        <v>44827</v>
      </c>
      <c r="D554">
        <f>WEEKDAY(T_ExDate[[#This Row],[EnDate]])</f>
        <v>6</v>
      </c>
      <c r="E554" t="str">
        <f>VLOOKUP(T_ExDate[[#This Row],[Day]],T_Day[],2,FALSE)</f>
        <v>FRI</v>
      </c>
      <c r="F554" t="str">
        <f>VLOOKUP(T_ExDate[[#This Row],[Day]],T_Day[],3,FALSE)</f>
        <v>جمعه</v>
      </c>
      <c r="G554">
        <f>ROUNDDOWN(T_ExDate[[#This Row],[DateID]]/7,0)-_xlfn.XLOOKUP(T_ExDate[[#This Row],[FaYear]],T_WeekNumberOrigin[Year],T_WeekNumberOrigin[GeneralWeekNumberofFirstDayofYear])</f>
        <v>27</v>
      </c>
      <c r="H554" t="str">
        <f>TEXT(T_ExDate[[#This Row],[DateID]],"[$-fa-IR,16]yyyy")</f>
        <v>1401</v>
      </c>
      <c r="I554" t="str">
        <f>TEXT(T_ExDate[[#This Row],[DateID]],"[$-fa-IR,16]mm")</f>
        <v>07</v>
      </c>
      <c r="J554" t="str">
        <f>VLOOKUP(T_ExDate[[#This Row],[FaMonth]],T_Month[],2,FALSE)</f>
        <v>مهر</v>
      </c>
      <c r="K554" t="str">
        <f>TEXT(T_ExDate[[#This Row],[DateID]],"[$-fa-IR,16]dd")</f>
        <v>01</v>
      </c>
      <c r="L554" t="str">
        <f>TEXT(T_ExDate[[#This Row],[DateID]],"[$-ar-SA,17]yyyy")</f>
        <v>1444</v>
      </c>
      <c r="M554" t="str">
        <f>TEXT(T_ExDate[[#This Row],[DateID]],"[$-ar-SA,17]mm")</f>
        <v>02</v>
      </c>
      <c r="N554" t="str">
        <f>VLOOKUP(T_ExDate[[#This Row],[ArMonth]],T_Month[],3,FALSE)</f>
        <v>صفر</v>
      </c>
      <c r="O554" t="str">
        <f>TEXT(T_ExDate[[#This Row],[DateID]],"[$-ar-SA,17]dd")</f>
        <v>27</v>
      </c>
      <c r="P554" t="str">
        <f>_xlfn.CONCAT(T_ExDate[[#This Row],[FaYear]],"-",T_ExDate[[#This Row],[FaMonth]],"-",T_ExDate[[#This Row],[FaDayDate]])</f>
        <v>1401-07-01</v>
      </c>
    </row>
    <row r="555" spans="1:16" x14ac:dyDescent="0.4">
      <c r="A555" s="1">
        <f>T_ExDate[[#This Row],[EnDate]]</f>
        <v>44828</v>
      </c>
      <c r="B555" s="2">
        <v>44828</v>
      </c>
      <c r="C555" s="3">
        <f>T_ExDate[[#This Row],[EnDate]]</f>
        <v>44828</v>
      </c>
      <c r="D555">
        <f>WEEKDAY(T_ExDate[[#This Row],[EnDate]])</f>
        <v>7</v>
      </c>
      <c r="E555" t="str">
        <f>VLOOKUP(T_ExDate[[#This Row],[Day]],T_Day[],2,FALSE)</f>
        <v>SAT</v>
      </c>
      <c r="F555" t="str">
        <f>VLOOKUP(T_ExDate[[#This Row],[Day]],T_Day[],3,FALSE)</f>
        <v>شنبه</v>
      </c>
      <c r="G555">
        <f>ROUNDDOWN(T_ExDate[[#This Row],[DateID]]/7,0)-_xlfn.XLOOKUP(T_ExDate[[#This Row],[FaYear]],T_WeekNumberOrigin[Year],T_WeekNumberOrigin[GeneralWeekNumberofFirstDayofYear])</f>
        <v>28</v>
      </c>
      <c r="H555" t="str">
        <f>TEXT(T_ExDate[[#This Row],[DateID]],"[$-fa-IR,16]yyyy")</f>
        <v>1401</v>
      </c>
      <c r="I555" t="str">
        <f>TEXT(T_ExDate[[#This Row],[DateID]],"[$-fa-IR,16]mm")</f>
        <v>07</v>
      </c>
      <c r="J555" t="str">
        <f>VLOOKUP(T_ExDate[[#This Row],[FaMonth]],T_Month[],2,FALSE)</f>
        <v>مهر</v>
      </c>
      <c r="K555" t="str">
        <f>TEXT(T_ExDate[[#This Row],[DateID]],"[$-fa-IR,16]dd")</f>
        <v>02</v>
      </c>
      <c r="L555" t="str">
        <f>TEXT(T_ExDate[[#This Row],[DateID]],"[$-ar-SA,17]yyyy")</f>
        <v>1444</v>
      </c>
      <c r="M555" t="str">
        <f>TEXT(T_ExDate[[#This Row],[DateID]],"[$-ar-SA,17]mm")</f>
        <v>02</v>
      </c>
      <c r="N555" t="str">
        <f>VLOOKUP(T_ExDate[[#This Row],[ArMonth]],T_Month[],3,FALSE)</f>
        <v>صفر</v>
      </c>
      <c r="O555" t="str">
        <f>TEXT(T_ExDate[[#This Row],[DateID]],"[$-ar-SA,17]dd")</f>
        <v>28</v>
      </c>
      <c r="P555" t="str">
        <f>_xlfn.CONCAT(T_ExDate[[#This Row],[FaYear]],"-",T_ExDate[[#This Row],[FaMonth]],"-",T_ExDate[[#This Row],[FaDayDate]])</f>
        <v>1401-07-02</v>
      </c>
    </row>
    <row r="556" spans="1:16" x14ac:dyDescent="0.4">
      <c r="A556" s="1">
        <f>T_ExDate[[#This Row],[EnDate]]</f>
        <v>44829</v>
      </c>
      <c r="B556" s="2">
        <v>44829</v>
      </c>
      <c r="C556" s="3">
        <f>T_ExDate[[#This Row],[EnDate]]</f>
        <v>44829</v>
      </c>
      <c r="D556">
        <f>WEEKDAY(T_ExDate[[#This Row],[EnDate]])</f>
        <v>1</v>
      </c>
      <c r="E556" t="str">
        <f>VLOOKUP(T_ExDate[[#This Row],[Day]],T_Day[],2,FALSE)</f>
        <v>SUN</v>
      </c>
      <c r="F556" t="str">
        <f>VLOOKUP(T_ExDate[[#This Row],[Day]],T_Day[],3,FALSE)</f>
        <v>یکشنبه</v>
      </c>
      <c r="G556">
        <f>ROUNDDOWN(T_ExDate[[#This Row],[DateID]]/7,0)-_xlfn.XLOOKUP(T_ExDate[[#This Row],[FaYear]],T_WeekNumberOrigin[Year],T_WeekNumberOrigin[GeneralWeekNumberofFirstDayofYear])</f>
        <v>28</v>
      </c>
      <c r="H556" t="str">
        <f>TEXT(T_ExDate[[#This Row],[DateID]],"[$-fa-IR,16]yyyy")</f>
        <v>1401</v>
      </c>
      <c r="I556" t="str">
        <f>TEXT(T_ExDate[[#This Row],[DateID]],"[$-fa-IR,16]mm")</f>
        <v>07</v>
      </c>
      <c r="J556" t="str">
        <f>VLOOKUP(T_ExDate[[#This Row],[FaMonth]],T_Month[],2,FALSE)</f>
        <v>مهر</v>
      </c>
      <c r="K556" t="str">
        <f>TEXT(T_ExDate[[#This Row],[DateID]],"[$-fa-IR,16]dd")</f>
        <v>03</v>
      </c>
      <c r="L556" t="str">
        <f>TEXT(T_ExDate[[#This Row],[DateID]],"[$-ar-SA,17]yyyy")</f>
        <v>1444</v>
      </c>
      <c r="M556" t="str">
        <f>TEXT(T_ExDate[[#This Row],[DateID]],"[$-ar-SA,17]mm")</f>
        <v>02</v>
      </c>
      <c r="N556" t="str">
        <f>VLOOKUP(T_ExDate[[#This Row],[ArMonth]],T_Month[],3,FALSE)</f>
        <v>صفر</v>
      </c>
      <c r="O556" t="str">
        <f>TEXT(T_ExDate[[#This Row],[DateID]],"[$-ar-SA,17]dd")</f>
        <v>29</v>
      </c>
      <c r="P556" t="str">
        <f>_xlfn.CONCAT(T_ExDate[[#This Row],[FaYear]],"-",T_ExDate[[#This Row],[FaMonth]],"-",T_ExDate[[#This Row],[FaDayDate]])</f>
        <v>1401-07-03</v>
      </c>
    </row>
    <row r="557" spans="1:16" x14ac:dyDescent="0.4">
      <c r="A557" s="1">
        <f>T_ExDate[[#This Row],[EnDate]]</f>
        <v>44830</v>
      </c>
      <c r="B557" s="2">
        <v>44830</v>
      </c>
      <c r="C557" s="3">
        <f>T_ExDate[[#This Row],[EnDate]]</f>
        <v>44830</v>
      </c>
      <c r="D557">
        <f>WEEKDAY(T_ExDate[[#This Row],[EnDate]])</f>
        <v>2</v>
      </c>
      <c r="E557" t="str">
        <f>VLOOKUP(T_ExDate[[#This Row],[Day]],T_Day[],2,FALSE)</f>
        <v>MON</v>
      </c>
      <c r="F557" t="str">
        <f>VLOOKUP(T_ExDate[[#This Row],[Day]],T_Day[],3,FALSE)</f>
        <v>دوشنبه</v>
      </c>
      <c r="G557">
        <f>ROUNDDOWN(T_ExDate[[#This Row],[DateID]]/7,0)-_xlfn.XLOOKUP(T_ExDate[[#This Row],[FaYear]],T_WeekNumberOrigin[Year],T_WeekNumberOrigin[GeneralWeekNumberofFirstDayofYear])</f>
        <v>28</v>
      </c>
      <c r="H557" t="str">
        <f>TEXT(T_ExDate[[#This Row],[DateID]],"[$-fa-IR,16]yyyy")</f>
        <v>1401</v>
      </c>
      <c r="I557" t="str">
        <f>TEXT(T_ExDate[[#This Row],[DateID]],"[$-fa-IR,16]mm")</f>
        <v>07</v>
      </c>
      <c r="J557" t="str">
        <f>VLOOKUP(T_ExDate[[#This Row],[FaMonth]],T_Month[],2,FALSE)</f>
        <v>مهر</v>
      </c>
      <c r="K557" t="str">
        <f>TEXT(T_ExDate[[#This Row],[DateID]],"[$-fa-IR,16]dd")</f>
        <v>04</v>
      </c>
      <c r="L557" t="str">
        <f>TEXT(T_ExDate[[#This Row],[DateID]],"[$-ar-SA,17]yyyy")</f>
        <v>1444</v>
      </c>
      <c r="M557" t="str">
        <f>TEXT(T_ExDate[[#This Row],[DateID]],"[$-ar-SA,17]mm")</f>
        <v>02</v>
      </c>
      <c r="N557" t="str">
        <f>VLOOKUP(T_ExDate[[#This Row],[ArMonth]],T_Month[],3,FALSE)</f>
        <v>صفر</v>
      </c>
      <c r="O557" t="str">
        <f>TEXT(T_ExDate[[#This Row],[DateID]],"[$-ar-SA,17]dd")</f>
        <v>30</v>
      </c>
      <c r="P557" t="str">
        <f>_xlfn.CONCAT(T_ExDate[[#This Row],[FaYear]],"-",T_ExDate[[#This Row],[FaMonth]],"-",T_ExDate[[#This Row],[FaDayDate]])</f>
        <v>1401-07-04</v>
      </c>
    </row>
    <row r="558" spans="1:16" x14ac:dyDescent="0.4">
      <c r="A558" s="1">
        <f>T_ExDate[[#This Row],[EnDate]]</f>
        <v>44831</v>
      </c>
      <c r="B558" s="2">
        <v>44831</v>
      </c>
      <c r="C558" s="3">
        <f>T_ExDate[[#This Row],[EnDate]]</f>
        <v>44831</v>
      </c>
      <c r="D558">
        <f>WEEKDAY(T_ExDate[[#This Row],[EnDate]])</f>
        <v>3</v>
      </c>
      <c r="E558" t="str">
        <f>VLOOKUP(T_ExDate[[#This Row],[Day]],T_Day[],2,FALSE)</f>
        <v>TUE</v>
      </c>
      <c r="F558" t="str">
        <f>VLOOKUP(T_ExDate[[#This Row],[Day]],T_Day[],3,FALSE)</f>
        <v>سه شنبه</v>
      </c>
      <c r="G558">
        <f>ROUNDDOWN(T_ExDate[[#This Row],[DateID]]/7,0)-_xlfn.XLOOKUP(T_ExDate[[#This Row],[FaYear]],T_WeekNumberOrigin[Year],T_WeekNumberOrigin[GeneralWeekNumberofFirstDayofYear])</f>
        <v>28</v>
      </c>
      <c r="H558" t="str">
        <f>TEXT(T_ExDate[[#This Row],[DateID]],"[$-fa-IR,16]yyyy")</f>
        <v>1401</v>
      </c>
      <c r="I558" t="str">
        <f>TEXT(T_ExDate[[#This Row],[DateID]],"[$-fa-IR,16]mm")</f>
        <v>07</v>
      </c>
      <c r="J558" t="str">
        <f>VLOOKUP(T_ExDate[[#This Row],[FaMonth]],T_Month[],2,FALSE)</f>
        <v>مهر</v>
      </c>
      <c r="K558" t="str">
        <f>TEXT(T_ExDate[[#This Row],[DateID]],"[$-fa-IR,16]dd")</f>
        <v>05</v>
      </c>
      <c r="L558" t="str">
        <f>TEXT(T_ExDate[[#This Row],[DateID]],"[$-ar-SA,17]yyyy")</f>
        <v>1444</v>
      </c>
      <c r="M558" t="str">
        <f>TEXT(T_ExDate[[#This Row],[DateID]],"[$-ar-SA,17]mm")</f>
        <v>03</v>
      </c>
      <c r="N558" t="str">
        <f>VLOOKUP(T_ExDate[[#This Row],[ArMonth]],T_Month[],3,FALSE)</f>
        <v>ربیع‌الاول</v>
      </c>
      <c r="O558" t="str">
        <f>TEXT(T_ExDate[[#This Row],[DateID]],"[$-ar-SA,17]dd")</f>
        <v>01</v>
      </c>
      <c r="P558" t="str">
        <f>_xlfn.CONCAT(T_ExDate[[#This Row],[FaYear]],"-",T_ExDate[[#This Row],[FaMonth]],"-",T_ExDate[[#This Row],[FaDayDate]])</f>
        <v>1401-07-05</v>
      </c>
    </row>
    <row r="559" spans="1:16" x14ac:dyDescent="0.4">
      <c r="A559" s="1">
        <f>T_ExDate[[#This Row],[EnDate]]</f>
        <v>44832</v>
      </c>
      <c r="B559" s="2">
        <v>44832</v>
      </c>
      <c r="C559" s="3">
        <f>T_ExDate[[#This Row],[EnDate]]</f>
        <v>44832</v>
      </c>
      <c r="D559">
        <f>WEEKDAY(T_ExDate[[#This Row],[EnDate]])</f>
        <v>4</v>
      </c>
      <c r="E559" t="str">
        <f>VLOOKUP(T_ExDate[[#This Row],[Day]],T_Day[],2,FALSE)</f>
        <v>WED</v>
      </c>
      <c r="F559" t="str">
        <f>VLOOKUP(T_ExDate[[#This Row],[Day]],T_Day[],3,FALSE)</f>
        <v>چهارشنبه</v>
      </c>
      <c r="G559">
        <f>ROUNDDOWN(T_ExDate[[#This Row],[DateID]]/7,0)-_xlfn.XLOOKUP(T_ExDate[[#This Row],[FaYear]],T_WeekNumberOrigin[Year],T_WeekNumberOrigin[GeneralWeekNumberofFirstDayofYear])</f>
        <v>28</v>
      </c>
      <c r="H559" t="str">
        <f>TEXT(T_ExDate[[#This Row],[DateID]],"[$-fa-IR,16]yyyy")</f>
        <v>1401</v>
      </c>
      <c r="I559" t="str">
        <f>TEXT(T_ExDate[[#This Row],[DateID]],"[$-fa-IR,16]mm")</f>
        <v>07</v>
      </c>
      <c r="J559" t="str">
        <f>VLOOKUP(T_ExDate[[#This Row],[FaMonth]],T_Month[],2,FALSE)</f>
        <v>مهر</v>
      </c>
      <c r="K559" t="str">
        <f>TEXT(T_ExDate[[#This Row],[DateID]],"[$-fa-IR,16]dd")</f>
        <v>06</v>
      </c>
      <c r="L559" t="str">
        <f>TEXT(T_ExDate[[#This Row],[DateID]],"[$-ar-SA,17]yyyy")</f>
        <v>1444</v>
      </c>
      <c r="M559" t="str">
        <f>TEXT(T_ExDate[[#This Row],[DateID]],"[$-ar-SA,17]mm")</f>
        <v>03</v>
      </c>
      <c r="N559" t="str">
        <f>VLOOKUP(T_ExDate[[#This Row],[ArMonth]],T_Month[],3,FALSE)</f>
        <v>ربیع‌الاول</v>
      </c>
      <c r="O559" t="str">
        <f>TEXT(T_ExDate[[#This Row],[DateID]],"[$-ar-SA,17]dd")</f>
        <v>02</v>
      </c>
      <c r="P559" t="str">
        <f>_xlfn.CONCAT(T_ExDate[[#This Row],[FaYear]],"-",T_ExDate[[#This Row],[FaMonth]],"-",T_ExDate[[#This Row],[FaDayDate]])</f>
        <v>1401-07-06</v>
      </c>
    </row>
    <row r="560" spans="1:16" x14ac:dyDescent="0.4">
      <c r="A560" s="1">
        <f>T_ExDate[[#This Row],[EnDate]]</f>
        <v>44833</v>
      </c>
      <c r="B560" s="2">
        <v>44833</v>
      </c>
      <c r="C560" s="3">
        <f>T_ExDate[[#This Row],[EnDate]]</f>
        <v>44833</v>
      </c>
      <c r="D560">
        <f>WEEKDAY(T_ExDate[[#This Row],[EnDate]])</f>
        <v>5</v>
      </c>
      <c r="E560" t="str">
        <f>VLOOKUP(T_ExDate[[#This Row],[Day]],T_Day[],2,FALSE)</f>
        <v>THU</v>
      </c>
      <c r="F560" t="str">
        <f>VLOOKUP(T_ExDate[[#This Row],[Day]],T_Day[],3,FALSE)</f>
        <v>پنجشنبه</v>
      </c>
      <c r="G560">
        <f>ROUNDDOWN(T_ExDate[[#This Row],[DateID]]/7,0)-_xlfn.XLOOKUP(T_ExDate[[#This Row],[FaYear]],T_WeekNumberOrigin[Year],T_WeekNumberOrigin[GeneralWeekNumberofFirstDayofYear])</f>
        <v>28</v>
      </c>
      <c r="H560" t="str">
        <f>TEXT(T_ExDate[[#This Row],[DateID]],"[$-fa-IR,16]yyyy")</f>
        <v>1401</v>
      </c>
      <c r="I560" t="str">
        <f>TEXT(T_ExDate[[#This Row],[DateID]],"[$-fa-IR,16]mm")</f>
        <v>07</v>
      </c>
      <c r="J560" t="str">
        <f>VLOOKUP(T_ExDate[[#This Row],[FaMonth]],T_Month[],2,FALSE)</f>
        <v>مهر</v>
      </c>
      <c r="K560" t="str">
        <f>TEXT(T_ExDate[[#This Row],[DateID]],"[$-fa-IR,16]dd")</f>
        <v>07</v>
      </c>
      <c r="L560" t="str">
        <f>TEXT(T_ExDate[[#This Row],[DateID]],"[$-ar-SA,17]yyyy")</f>
        <v>1444</v>
      </c>
      <c r="M560" t="str">
        <f>TEXT(T_ExDate[[#This Row],[DateID]],"[$-ar-SA,17]mm")</f>
        <v>03</v>
      </c>
      <c r="N560" t="str">
        <f>VLOOKUP(T_ExDate[[#This Row],[ArMonth]],T_Month[],3,FALSE)</f>
        <v>ربیع‌الاول</v>
      </c>
      <c r="O560" t="str">
        <f>TEXT(T_ExDate[[#This Row],[DateID]],"[$-ar-SA,17]dd")</f>
        <v>03</v>
      </c>
      <c r="P560" t="str">
        <f>_xlfn.CONCAT(T_ExDate[[#This Row],[FaYear]],"-",T_ExDate[[#This Row],[FaMonth]],"-",T_ExDate[[#This Row],[FaDayDate]])</f>
        <v>1401-07-07</v>
      </c>
    </row>
    <row r="561" spans="1:16" x14ac:dyDescent="0.4">
      <c r="A561" s="1">
        <f>T_ExDate[[#This Row],[EnDate]]</f>
        <v>44834</v>
      </c>
      <c r="B561" s="2">
        <v>44834</v>
      </c>
      <c r="C561" s="3">
        <f>T_ExDate[[#This Row],[EnDate]]</f>
        <v>44834</v>
      </c>
      <c r="D561">
        <f>WEEKDAY(T_ExDate[[#This Row],[EnDate]])</f>
        <v>6</v>
      </c>
      <c r="E561" t="str">
        <f>VLOOKUP(T_ExDate[[#This Row],[Day]],T_Day[],2,FALSE)</f>
        <v>FRI</v>
      </c>
      <c r="F561" t="str">
        <f>VLOOKUP(T_ExDate[[#This Row],[Day]],T_Day[],3,FALSE)</f>
        <v>جمعه</v>
      </c>
      <c r="G561">
        <f>ROUNDDOWN(T_ExDate[[#This Row],[DateID]]/7,0)-_xlfn.XLOOKUP(T_ExDate[[#This Row],[FaYear]],T_WeekNumberOrigin[Year],T_WeekNumberOrigin[GeneralWeekNumberofFirstDayofYear])</f>
        <v>28</v>
      </c>
      <c r="H561" t="str">
        <f>TEXT(T_ExDate[[#This Row],[DateID]],"[$-fa-IR,16]yyyy")</f>
        <v>1401</v>
      </c>
      <c r="I561" t="str">
        <f>TEXT(T_ExDate[[#This Row],[DateID]],"[$-fa-IR,16]mm")</f>
        <v>07</v>
      </c>
      <c r="J561" t="str">
        <f>VLOOKUP(T_ExDate[[#This Row],[FaMonth]],T_Month[],2,FALSE)</f>
        <v>مهر</v>
      </c>
      <c r="K561" t="str">
        <f>TEXT(T_ExDate[[#This Row],[DateID]],"[$-fa-IR,16]dd")</f>
        <v>08</v>
      </c>
      <c r="L561" t="str">
        <f>TEXT(T_ExDate[[#This Row],[DateID]],"[$-ar-SA,17]yyyy")</f>
        <v>1444</v>
      </c>
      <c r="M561" t="str">
        <f>TEXT(T_ExDate[[#This Row],[DateID]],"[$-ar-SA,17]mm")</f>
        <v>03</v>
      </c>
      <c r="N561" t="str">
        <f>VLOOKUP(T_ExDate[[#This Row],[ArMonth]],T_Month[],3,FALSE)</f>
        <v>ربیع‌الاول</v>
      </c>
      <c r="O561" t="str">
        <f>TEXT(T_ExDate[[#This Row],[DateID]],"[$-ar-SA,17]dd")</f>
        <v>04</v>
      </c>
      <c r="P561" t="str">
        <f>_xlfn.CONCAT(T_ExDate[[#This Row],[FaYear]],"-",T_ExDate[[#This Row],[FaMonth]],"-",T_ExDate[[#This Row],[FaDayDate]])</f>
        <v>1401-07-08</v>
      </c>
    </row>
    <row r="562" spans="1:16" x14ac:dyDescent="0.4">
      <c r="A562" s="1">
        <f>T_ExDate[[#This Row],[EnDate]]</f>
        <v>44835</v>
      </c>
      <c r="B562" s="2">
        <v>44835</v>
      </c>
      <c r="C562" s="3">
        <f>T_ExDate[[#This Row],[EnDate]]</f>
        <v>44835</v>
      </c>
      <c r="D562">
        <f>WEEKDAY(T_ExDate[[#This Row],[EnDate]])</f>
        <v>7</v>
      </c>
      <c r="E562" t="str">
        <f>VLOOKUP(T_ExDate[[#This Row],[Day]],T_Day[],2,FALSE)</f>
        <v>SAT</v>
      </c>
      <c r="F562" t="str">
        <f>VLOOKUP(T_ExDate[[#This Row],[Day]],T_Day[],3,FALSE)</f>
        <v>شنبه</v>
      </c>
      <c r="G562">
        <f>ROUNDDOWN(T_ExDate[[#This Row],[DateID]]/7,0)-_xlfn.XLOOKUP(T_ExDate[[#This Row],[FaYear]],T_WeekNumberOrigin[Year],T_WeekNumberOrigin[GeneralWeekNumberofFirstDayofYear])</f>
        <v>29</v>
      </c>
      <c r="H562" t="str">
        <f>TEXT(T_ExDate[[#This Row],[DateID]],"[$-fa-IR,16]yyyy")</f>
        <v>1401</v>
      </c>
      <c r="I562" t="str">
        <f>TEXT(T_ExDate[[#This Row],[DateID]],"[$-fa-IR,16]mm")</f>
        <v>07</v>
      </c>
      <c r="J562" t="str">
        <f>VLOOKUP(T_ExDate[[#This Row],[FaMonth]],T_Month[],2,FALSE)</f>
        <v>مهر</v>
      </c>
      <c r="K562" t="str">
        <f>TEXT(T_ExDate[[#This Row],[DateID]],"[$-fa-IR,16]dd")</f>
        <v>09</v>
      </c>
      <c r="L562" t="str">
        <f>TEXT(T_ExDate[[#This Row],[DateID]],"[$-ar-SA,17]yyyy")</f>
        <v>1444</v>
      </c>
      <c r="M562" t="str">
        <f>TEXT(T_ExDate[[#This Row],[DateID]],"[$-ar-SA,17]mm")</f>
        <v>03</v>
      </c>
      <c r="N562" t="str">
        <f>VLOOKUP(T_ExDate[[#This Row],[ArMonth]],T_Month[],3,FALSE)</f>
        <v>ربیع‌الاول</v>
      </c>
      <c r="O562" t="str">
        <f>TEXT(T_ExDate[[#This Row],[DateID]],"[$-ar-SA,17]dd")</f>
        <v>05</v>
      </c>
      <c r="P562" t="str">
        <f>_xlfn.CONCAT(T_ExDate[[#This Row],[FaYear]],"-",T_ExDate[[#This Row],[FaMonth]],"-",T_ExDate[[#This Row],[FaDayDate]])</f>
        <v>1401-07-09</v>
      </c>
    </row>
    <row r="563" spans="1:16" x14ac:dyDescent="0.4">
      <c r="A563" s="1">
        <f>T_ExDate[[#This Row],[EnDate]]</f>
        <v>44836</v>
      </c>
      <c r="B563" s="2">
        <v>44836</v>
      </c>
      <c r="C563" s="3">
        <f>T_ExDate[[#This Row],[EnDate]]</f>
        <v>44836</v>
      </c>
      <c r="D563">
        <f>WEEKDAY(T_ExDate[[#This Row],[EnDate]])</f>
        <v>1</v>
      </c>
      <c r="E563" t="str">
        <f>VLOOKUP(T_ExDate[[#This Row],[Day]],T_Day[],2,FALSE)</f>
        <v>SUN</v>
      </c>
      <c r="F563" t="str">
        <f>VLOOKUP(T_ExDate[[#This Row],[Day]],T_Day[],3,FALSE)</f>
        <v>یکشنبه</v>
      </c>
      <c r="G563">
        <f>ROUNDDOWN(T_ExDate[[#This Row],[DateID]]/7,0)-_xlfn.XLOOKUP(T_ExDate[[#This Row],[FaYear]],T_WeekNumberOrigin[Year],T_WeekNumberOrigin[GeneralWeekNumberofFirstDayofYear])</f>
        <v>29</v>
      </c>
      <c r="H563" t="str">
        <f>TEXT(T_ExDate[[#This Row],[DateID]],"[$-fa-IR,16]yyyy")</f>
        <v>1401</v>
      </c>
      <c r="I563" t="str">
        <f>TEXT(T_ExDate[[#This Row],[DateID]],"[$-fa-IR,16]mm")</f>
        <v>07</v>
      </c>
      <c r="J563" t="str">
        <f>VLOOKUP(T_ExDate[[#This Row],[FaMonth]],T_Month[],2,FALSE)</f>
        <v>مهر</v>
      </c>
      <c r="K563" t="str">
        <f>TEXT(T_ExDate[[#This Row],[DateID]],"[$-fa-IR,16]dd")</f>
        <v>10</v>
      </c>
      <c r="L563" t="str">
        <f>TEXT(T_ExDate[[#This Row],[DateID]],"[$-ar-SA,17]yyyy")</f>
        <v>1444</v>
      </c>
      <c r="M563" t="str">
        <f>TEXT(T_ExDate[[#This Row],[DateID]],"[$-ar-SA,17]mm")</f>
        <v>03</v>
      </c>
      <c r="N563" t="str">
        <f>VLOOKUP(T_ExDate[[#This Row],[ArMonth]],T_Month[],3,FALSE)</f>
        <v>ربیع‌الاول</v>
      </c>
      <c r="O563" t="str">
        <f>TEXT(T_ExDate[[#This Row],[DateID]],"[$-ar-SA,17]dd")</f>
        <v>06</v>
      </c>
      <c r="P563" t="str">
        <f>_xlfn.CONCAT(T_ExDate[[#This Row],[FaYear]],"-",T_ExDate[[#This Row],[FaMonth]],"-",T_ExDate[[#This Row],[FaDayDate]])</f>
        <v>1401-07-10</v>
      </c>
    </row>
    <row r="564" spans="1:16" x14ac:dyDescent="0.4">
      <c r="A564" s="1">
        <f>T_ExDate[[#This Row],[EnDate]]</f>
        <v>44837</v>
      </c>
      <c r="B564" s="2">
        <v>44837</v>
      </c>
      <c r="C564" s="3">
        <f>T_ExDate[[#This Row],[EnDate]]</f>
        <v>44837</v>
      </c>
      <c r="D564">
        <f>WEEKDAY(T_ExDate[[#This Row],[EnDate]])</f>
        <v>2</v>
      </c>
      <c r="E564" t="str">
        <f>VLOOKUP(T_ExDate[[#This Row],[Day]],T_Day[],2,FALSE)</f>
        <v>MON</v>
      </c>
      <c r="F564" t="str">
        <f>VLOOKUP(T_ExDate[[#This Row],[Day]],T_Day[],3,FALSE)</f>
        <v>دوشنبه</v>
      </c>
      <c r="G564">
        <f>ROUNDDOWN(T_ExDate[[#This Row],[DateID]]/7,0)-_xlfn.XLOOKUP(T_ExDate[[#This Row],[FaYear]],T_WeekNumberOrigin[Year],T_WeekNumberOrigin[GeneralWeekNumberofFirstDayofYear])</f>
        <v>29</v>
      </c>
      <c r="H564" t="str">
        <f>TEXT(T_ExDate[[#This Row],[DateID]],"[$-fa-IR,16]yyyy")</f>
        <v>1401</v>
      </c>
      <c r="I564" t="str">
        <f>TEXT(T_ExDate[[#This Row],[DateID]],"[$-fa-IR,16]mm")</f>
        <v>07</v>
      </c>
      <c r="J564" t="str">
        <f>VLOOKUP(T_ExDate[[#This Row],[FaMonth]],T_Month[],2,FALSE)</f>
        <v>مهر</v>
      </c>
      <c r="K564" t="str">
        <f>TEXT(T_ExDate[[#This Row],[DateID]],"[$-fa-IR,16]dd")</f>
        <v>11</v>
      </c>
      <c r="L564" t="str">
        <f>TEXT(T_ExDate[[#This Row],[DateID]],"[$-ar-SA,17]yyyy")</f>
        <v>1444</v>
      </c>
      <c r="M564" t="str">
        <f>TEXT(T_ExDate[[#This Row],[DateID]],"[$-ar-SA,17]mm")</f>
        <v>03</v>
      </c>
      <c r="N564" t="str">
        <f>VLOOKUP(T_ExDate[[#This Row],[ArMonth]],T_Month[],3,FALSE)</f>
        <v>ربیع‌الاول</v>
      </c>
      <c r="O564" t="str">
        <f>TEXT(T_ExDate[[#This Row],[DateID]],"[$-ar-SA,17]dd")</f>
        <v>07</v>
      </c>
      <c r="P564" t="str">
        <f>_xlfn.CONCAT(T_ExDate[[#This Row],[FaYear]],"-",T_ExDate[[#This Row],[FaMonth]],"-",T_ExDate[[#This Row],[FaDayDate]])</f>
        <v>1401-07-11</v>
      </c>
    </row>
    <row r="565" spans="1:16" x14ac:dyDescent="0.4">
      <c r="A565" s="1">
        <f>T_ExDate[[#This Row],[EnDate]]</f>
        <v>44838</v>
      </c>
      <c r="B565" s="2">
        <v>44838</v>
      </c>
      <c r="C565" s="3">
        <f>T_ExDate[[#This Row],[EnDate]]</f>
        <v>44838</v>
      </c>
      <c r="D565">
        <f>WEEKDAY(T_ExDate[[#This Row],[EnDate]])</f>
        <v>3</v>
      </c>
      <c r="E565" t="str">
        <f>VLOOKUP(T_ExDate[[#This Row],[Day]],T_Day[],2,FALSE)</f>
        <v>TUE</v>
      </c>
      <c r="F565" t="str">
        <f>VLOOKUP(T_ExDate[[#This Row],[Day]],T_Day[],3,FALSE)</f>
        <v>سه شنبه</v>
      </c>
      <c r="G565">
        <f>ROUNDDOWN(T_ExDate[[#This Row],[DateID]]/7,0)-_xlfn.XLOOKUP(T_ExDate[[#This Row],[FaYear]],T_WeekNumberOrigin[Year],T_WeekNumberOrigin[GeneralWeekNumberofFirstDayofYear])</f>
        <v>29</v>
      </c>
      <c r="H565" t="str">
        <f>TEXT(T_ExDate[[#This Row],[DateID]],"[$-fa-IR,16]yyyy")</f>
        <v>1401</v>
      </c>
      <c r="I565" t="str">
        <f>TEXT(T_ExDate[[#This Row],[DateID]],"[$-fa-IR,16]mm")</f>
        <v>07</v>
      </c>
      <c r="J565" t="str">
        <f>VLOOKUP(T_ExDate[[#This Row],[FaMonth]],T_Month[],2,FALSE)</f>
        <v>مهر</v>
      </c>
      <c r="K565" t="str">
        <f>TEXT(T_ExDate[[#This Row],[DateID]],"[$-fa-IR,16]dd")</f>
        <v>12</v>
      </c>
      <c r="L565" t="str">
        <f>TEXT(T_ExDate[[#This Row],[DateID]],"[$-ar-SA,17]yyyy")</f>
        <v>1444</v>
      </c>
      <c r="M565" t="str">
        <f>TEXT(T_ExDate[[#This Row],[DateID]],"[$-ar-SA,17]mm")</f>
        <v>03</v>
      </c>
      <c r="N565" t="str">
        <f>VLOOKUP(T_ExDate[[#This Row],[ArMonth]],T_Month[],3,FALSE)</f>
        <v>ربیع‌الاول</v>
      </c>
      <c r="O565" t="str">
        <f>TEXT(T_ExDate[[#This Row],[DateID]],"[$-ar-SA,17]dd")</f>
        <v>08</v>
      </c>
      <c r="P565" t="str">
        <f>_xlfn.CONCAT(T_ExDate[[#This Row],[FaYear]],"-",T_ExDate[[#This Row],[FaMonth]],"-",T_ExDate[[#This Row],[FaDayDate]])</f>
        <v>1401-07-12</v>
      </c>
    </row>
    <row r="566" spans="1:16" x14ac:dyDescent="0.4">
      <c r="A566" s="1">
        <f>T_ExDate[[#This Row],[EnDate]]</f>
        <v>44839</v>
      </c>
      <c r="B566" s="2">
        <v>44839</v>
      </c>
      <c r="C566" s="3">
        <f>T_ExDate[[#This Row],[EnDate]]</f>
        <v>44839</v>
      </c>
      <c r="D566">
        <f>WEEKDAY(T_ExDate[[#This Row],[EnDate]])</f>
        <v>4</v>
      </c>
      <c r="E566" t="str">
        <f>VLOOKUP(T_ExDate[[#This Row],[Day]],T_Day[],2,FALSE)</f>
        <v>WED</v>
      </c>
      <c r="F566" t="str">
        <f>VLOOKUP(T_ExDate[[#This Row],[Day]],T_Day[],3,FALSE)</f>
        <v>چهارشنبه</v>
      </c>
      <c r="G566">
        <f>ROUNDDOWN(T_ExDate[[#This Row],[DateID]]/7,0)-_xlfn.XLOOKUP(T_ExDate[[#This Row],[FaYear]],T_WeekNumberOrigin[Year],T_WeekNumberOrigin[GeneralWeekNumberofFirstDayofYear])</f>
        <v>29</v>
      </c>
      <c r="H566" t="str">
        <f>TEXT(T_ExDate[[#This Row],[DateID]],"[$-fa-IR,16]yyyy")</f>
        <v>1401</v>
      </c>
      <c r="I566" t="str">
        <f>TEXT(T_ExDate[[#This Row],[DateID]],"[$-fa-IR,16]mm")</f>
        <v>07</v>
      </c>
      <c r="J566" t="str">
        <f>VLOOKUP(T_ExDate[[#This Row],[FaMonth]],T_Month[],2,FALSE)</f>
        <v>مهر</v>
      </c>
      <c r="K566" t="str">
        <f>TEXT(T_ExDate[[#This Row],[DateID]],"[$-fa-IR,16]dd")</f>
        <v>13</v>
      </c>
      <c r="L566" t="str">
        <f>TEXT(T_ExDate[[#This Row],[DateID]],"[$-ar-SA,17]yyyy")</f>
        <v>1444</v>
      </c>
      <c r="M566" t="str">
        <f>TEXT(T_ExDate[[#This Row],[DateID]],"[$-ar-SA,17]mm")</f>
        <v>03</v>
      </c>
      <c r="N566" t="str">
        <f>VLOOKUP(T_ExDate[[#This Row],[ArMonth]],T_Month[],3,FALSE)</f>
        <v>ربیع‌الاول</v>
      </c>
      <c r="O566" t="str">
        <f>TEXT(T_ExDate[[#This Row],[DateID]],"[$-ar-SA,17]dd")</f>
        <v>09</v>
      </c>
      <c r="P566" t="str">
        <f>_xlfn.CONCAT(T_ExDate[[#This Row],[FaYear]],"-",T_ExDate[[#This Row],[FaMonth]],"-",T_ExDate[[#This Row],[FaDayDate]])</f>
        <v>1401-07-13</v>
      </c>
    </row>
    <row r="567" spans="1:16" x14ac:dyDescent="0.4">
      <c r="A567" s="1">
        <f>T_ExDate[[#This Row],[EnDate]]</f>
        <v>44840</v>
      </c>
      <c r="B567" s="2">
        <v>44840</v>
      </c>
      <c r="C567" s="3">
        <f>T_ExDate[[#This Row],[EnDate]]</f>
        <v>44840</v>
      </c>
      <c r="D567">
        <f>WEEKDAY(T_ExDate[[#This Row],[EnDate]])</f>
        <v>5</v>
      </c>
      <c r="E567" t="str">
        <f>VLOOKUP(T_ExDate[[#This Row],[Day]],T_Day[],2,FALSE)</f>
        <v>THU</v>
      </c>
      <c r="F567" t="str">
        <f>VLOOKUP(T_ExDate[[#This Row],[Day]],T_Day[],3,FALSE)</f>
        <v>پنجشنبه</v>
      </c>
      <c r="G567">
        <f>ROUNDDOWN(T_ExDate[[#This Row],[DateID]]/7,0)-_xlfn.XLOOKUP(T_ExDate[[#This Row],[FaYear]],T_WeekNumberOrigin[Year],T_WeekNumberOrigin[GeneralWeekNumberofFirstDayofYear])</f>
        <v>29</v>
      </c>
      <c r="H567" t="str">
        <f>TEXT(T_ExDate[[#This Row],[DateID]],"[$-fa-IR,16]yyyy")</f>
        <v>1401</v>
      </c>
      <c r="I567" t="str">
        <f>TEXT(T_ExDate[[#This Row],[DateID]],"[$-fa-IR,16]mm")</f>
        <v>07</v>
      </c>
      <c r="J567" t="str">
        <f>VLOOKUP(T_ExDate[[#This Row],[FaMonth]],T_Month[],2,FALSE)</f>
        <v>مهر</v>
      </c>
      <c r="K567" t="str">
        <f>TEXT(T_ExDate[[#This Row],[DateID]],"[$-fa-IR,16]dd")</f>
        <v>14</v>
      </c>
      <c r="L567" t="str">
        <f>TEXT(T_ExDate[[#This Row],[DateID]],"[$-ar-SA,17]yyyy")</f>
        <v>1444</v>
      </c>
      <c r="M567" t="str">
        <f>TEXT(T_ExDate[[#This Row],[DateID]],"[$-ar-SA,17]mm")</f>
        <v>03</v>
      </c>
      <c r="N567" t="str">
        <f>VLOOKUP(T_ExDate[[#This Row],[ArMonth]],T_Month[],3,FALSE)</f>
        <v>ربیع‌الاول</v>
      </c>
      <c r="O567" t="str">
        <f>TEXT(T_ExDate[[#This Row],[DateID]],"[$-ar-SA,17]dd")</f>
        <v>10</v>
      </c>
      <c r="P567" t="str">
        <f>_xlfn.CONCAT(T_ExDate[[#This Row],[FaYear]],"-",T_ExDate[[#This Row],[FaMonth]],"-",T_ExDate[[#This Row],[FaDayDate]])</f>
        <v>1401-07-14</v>
      </c>
    </row>
    <row r="568" spans="1:16" x14ac:dyDescent="0.4">
      <c r="A568" s="1">
        <f>T_ExDate[[#This Row],[EnDate]]</f>
        <v>44841</v>
      </c>
      <c r="B568" s="2">
        <v>44841</v>
      </c>
      <c r="C568" s="3">
        <f>T_ExDate[[#This Row],[EnDate]]</f>
        <v>44841</v>
      </c>
      <c r="D568">
        <f>WEEKDAY(T_ExDate[[#This Row],[EnDate]])</f>
        <v>6</v>
      </c>
      <c r="E568" t="str">
        <f>VLOOKUP(T_ExDate[[#This Row],[Day]],T_Day[],2,FALSE)</f>
        <v>FRI</v>
      </c>
      <c r="F568" t="str">
        <f>VLOOKUP(T_ExDate[[#This Row],[Day]],T_Day[],3,FALSE)</f>
        <v>جمعه</v>
      </c>
      <c r="G568">
        <f>ROUNDDOWN(T_ExDate[[#This Row],[DateID]]/7,0)-_xlfn.XLOOKUP(T_ExDate[[#This Row],[FaYear]],T_WeekNumberOrigin[Year],T_WeekNumberOrigin[GeneralWeekNumberofFirstDayofYear])</f>
        <v>29</v>
      </c>
      <c r="H568" t="str">
        <f>TEXT(T_ExDate[[#This Row],[DateID]],"[$-fa-IR,16]yyyy")</f>
        <v>1401</v>
      </c>
      <c r="I568" t="str">
        <f>TEXT(T_ExDate[[#This Row],[DateID]],"[$-fa-IR,16]mm")</f>
        <v>07</v>
      </c>
      <c r="J568" t="str">
        <f>VLOOKUP(T_ExDate[[#This Row],[FaMonth]],T_Month[],2,FALSE)</f>
        <v>مهر</v>
      </c>
      <c r="K568" t="str">
        <f>TEXT(T_ExDate[[#This Row],[DateID]],"[$-fa-IR,16]dd")</f>
        <v>15</v>
      </c>
      <c r="L568" t="str">
        <f>TEXT(T_ExDate[[#This Row],[DateID]],"[$-ar-SA,17]yyyy")</f>
        <v>1444</v>
      </c>
      <c r="M568" t="str">
        <f>TEXT(T_ExDate[[#This Row],[DateID]],"[$-ar-SA,17]mm")</f>
        <v>03</v>
      </c>
      <c r="N568" t="str">
        <f>VLOOKUP(T_ExDate[[#This Row],[ArMonth]],T_Month[],3,FALSE)</f>
        <v>ربیع‌الاول</v>
      </c>
      <c r="O568" t="str">
        <f>TEXT(T_ExDate[[#This Row],[DateID]],"[$-ar-SA,17]dd")</f>
        <v>11</v>
      </c>
      <c r="P568" t="str">
        <f>_xlfn.CONCAT(T_ExDate[[#This Row],[FaYear]],"-",T_ExDate[[#This Row],[FaMonth]],"-",T_ExDate[[#This Row],[FaDayDate]])</f>
        <v>1401-07-15</v>
      </c>
    </row>
    <row r="569" spans="1:16" x14ac:dyDescent="0.4">
      <c r="A569" s="1">
        <f>T_ExDate[[#This Row],[EnDate]]</f>
        <v>44842</v>
      </c>
      <c r="B569" s="2">
        <v>44842</v>
      </c>
      <c r="C569" s="3">
        <f>T_ExDate[[#This Row],[EnDate]]</f>
        <v>44842</v>
      </c>
      <c r="D569">
        <f>WEEKDAY(T_ExDate[[#This Row],[EnDate]])</f>
        <v>7</v>
      </c>
      <c r="E569" t="str">
        <f>VLOOKUP(T_ExDate[[#This Row],[Day]],T_Day[],2,FALSE)</f>
        <v>SAT</v>
      </c>
      <c r="F569" t="str">
        <f>VLOOKUP(T_ExDate[[#This Row],[Day]],T_Day[],3,FALSE)</f>
        <v>شنبه</v>
      </c>
      <c r="G569">
        <f>ROUNDDOWN(T_ExDate[[#This Row],[DateID]]/7,0)-_xlfn.XLOOKUP(T_ExDate[[#This Row],[FaYear]],T_WeekNumberOrigin[Year],T_WeekNumberOrigin[GeneralWeekNumberofFirstDayofYear])</f>
        <v>30</v>
      </c>
      <c r="H569" t="str">
        <f>TEXT(T_ExDate[[#This Row],[DateID]],"[$-fa-IR,16]yyyy")</f>
        <v>1401</v>
      </c>
      <c r="I569" t="str">
        <f>TEXT(T_ExDate[[#This Row],[DateID]],"[$-fa-IR,16]mm")</f>
        <v>07</v>
      </c>
      <c r="J569" t="str">
        <f>VLOOKUP(T_ExDate[[#This Row],[FaMonth]],T_Month[],2,FALSE)</f>
        <v>مهر</v>
      </c>
      <c r="K569" t="str">
        <f>TEXT(T_ExDate[[#This Row],[DateID]],"[$-fa-IR,16]dd")</f>
        <v>16</v>
      </c>
      <c r="L569" t="str">
        <f>TEXT(T_ExDate[[#This Row],[DateID]],"[$-ar-SA,17]yyyy")</f>
        <v>1444</v>
      </c>
      <c r="M569" t="str">
        <f>TEXT(T_ExDate[[#This Row],[DateID]],"[$-ar-SA,17]mm")</f>
        <v>03</v>
      </c>
      <c r="N569" t="str">
        <f>VLOOKUP(T_ExDate[[#This Row],[ArMonth]],T_Month[],3,FALSE)</f>
        <v>ربیع‌الاول</v>
      </c>
      <c r="O569" t="str">
        <f>TEXT(T_ExDate[[#This Row],[DateID]],"[$-ar-SA,17]dd")</f>
        <v>12</v>
      </c>
      <c r="P569" t="str">
        <f>_xlfn.CONCAT(T_ExDate[[#This Row],[FaYear]],"-",T_ExDate[[#This Row],[FaMonth]],"-",T_ExDate[[#This Row],[FaDayDate]])</f>
        <v>1401-07-16</v>
      </c>
    </row>
    <row r="570" spans="1:16" x14ac:dyDescent="0.4">
      <c r="A570" s="1">
        <f>T_ExDate[[#This Row],[EnDate]]</f>
        <v>44843</v>
      </c>
      <c r="B570" s="2">
        <v>44843</v>
      </c>
      <c r="C570" s="3">
        <f>T_ExDate[[#This Row],[EnDate]]</f>
        <v>44843</v>
      </c>
      <c r="D570">
        <f>WEEKDAY(T_ExDate[[#This Row],[EnDate]])</f>
        <v>1</v>
      </c>
      <c r="E570" t="str">
        <f>VLOOKUP(T_ExDate[[#This Row],[Day]],T_Day[],2,FALSE)</f>
        <v>SUN</v>
      </c>
      <c r="F570" t="str">
        <f>VLOOKUP(T_ExDate[[#This Row],[Day]],T_Day[],3,FALSE)</f>
        <v>یکشنبه</v>
      </c>
      <c r="G570">
        <f>ROUNDDOWN(T_ExDate[[#This Row],[DateID]]/7,0)-_xlfn.XLOOKUP(T_ExDate[[#This Row],[FaYear]],T_WeekNumberOrigin[Year],T_WeekNumberOrigin[GeneralWeekNumberofFirstDayofYear])</f>
        <v>30</v>
      </c>
      <c r="H570" t="str">
        <f>TEXT(T_ExDate[[#This Row],[DateID]],"[$-fa-IR,16]yyyy")</f>
        <v>1401</v>
      </c>
      <c r="I570" t="str">
        <f>TEXT(T_ExDate[[#This Row],[DateID]],"[$-fa-IR,16]mm")</f>
        <v>07</v>
      </c>
      <c r="J570" t="str">
        <f>VLOOKUP(T_ExDate[[#This Row],[FaMonth]],T_Month[],2,FALSE)</f>
        <v>مهر</v>
      </c>
      <c r="K570" t="str">
        <f>TEXT(T_ExDate[[#This Row],[DateID]],"[$-fa-IR,16]dd")</f>
        <v>17</v>
      </c>
      <c r="L570" t="str">
        <f>TEXT(T_ExDate[[#This Row],[DateID]],"[$-ar-SA,17]yyyy")</f>
        <v>1444</v>
      </c>
      <c r="M570" t="str">
        <f>TEXT(T_ExDate[[#This Row],[DateID]],"[$-ar-SA,17]mm")</f>
        <v>03</v>
      </c>
      <c r="N570" t="str">
        <f>VLOOKUP(T_ExDate[[#This Row],[ArMonth]],T_Month[],3,FALSE)</f>
        <v>ربیع‌الاول</v>
      </c>
      <c r="O570" t="str">
        <f>TEXT(T_ExDate[[#This Row],[DateID]],"[$-ar-SA,17]dd")</f>
        <v>13</v>
      </c>
      <c r="P570" t="str">
        <f>_xlfn.CONCAT(T_ExDate[[#This Row],[FaYear]],"-",T_ExDate[[#This Row],[FaMonth]],"-",T_ExDate[[#This Row],[FaDayDate]])</f>
        <v>1401-07-17</v>
      </c>
    </row>
    <row r="571" spans="1:16" x14ac:dyDescent="0.4">
      <c r="A571" s="1">
        <f>T_ExDate[[#This Row],[EnDate]]</f>
        <v>44844</v>
      </c>
      <c r="B571" s="2">
        <v>44844</v>
      </c>
      <c r="C571" s="3">
        <f>T_ExDate[[#This Row],[EnDate]]</f>
        <v>44844</v>
      </c>
      <c r="D571">
        <f>WEEKDAY(T_ExDate[[#This Row],[EnDate]])</f>
        <v>2</v>
      </c>
      <c r="E571" t="str">
        <f>VLOOKUP(T_ExDate[[#This Row],[Day]],T_Day[],2,FALSE)</f>
        <v>MON</v>
      </c>
      <c r="F571" t="str">
        <f>VLOOKUP(T_ExDate[[#This Row],[Day]],T_Day[],3,FALSE)</f>
        <v>دوشنبه</v>
      </c>
      <c r="G571">
        <f>ROUNDDOWN(T_ExDate[[#This Row],[DateID]]/7,0)-_xlfn.XLOOKUP(T_ExDate[[#This Row],[FaYear]],T_WeekNumberOrigin[Year],T_WeekNumberOrigin[GeneralWeekNumberofFirstDayofYear])</f>
        <v>30</v>
      </c>
      <c r="H571" t="str">
        <f>TEXT(T_ExDate[[#This Row],[DateID]],"[$-fa-IR,16]yyyy")</f>
        <v>1401</v>
      </c>
      <c r="I571" t="str">
        <f>TEXT(T_ExDate[[#This Row],[DateID]],"[$-fa-IR,16]mm")</f>
        <v>07</v>
      </c>
      <c r="J571" t="str">
        <f>VLOOKUP(T_ExDate[[#This Row],[FaMonth]],T_Month[],2,FALSE)</f>
        <v>مهر</v>
      </c>
      <c r="K571" t="str">
        <f>TEXT(T_ExDate[[#This Row],[DateID]],"[$-fa-IR,16]dd")</f>
        <v>18</v>
      </c>
      <c r="L571" t="str">
        <f>TEXT(T_ExDate[[#This Row],[DateID]],"[$-ar-SA,17]yyyy")</f>
        <v>1444</v>
      </c>
      <c r="M571" t="str">
        <f>TEXT(T_ExDate[[#This Row],[DateID]],"[$-ar-SA,17]mm")</f>
        <v>03</v>
      </c>
      <c r="N571" t="str">
        <f>VLOOKUP(T_ExDate[[#This Row],[ArMonth]],T_Month[],3,FALSE)</f>
        <v>ربیع‌الاول</v>
      </c>
      <c r="O571" t="str">
        <f>TEXT(T_ExDate[[#This Row],[DateID]],"[$-ar-SA,17]dd")</f>
        <v>14</v>
      </c>
      <c r="P571" t="str">
        <f>_xlfn.CONCAT(T_ExDate[[#This Row],[FaYear]],"-",T_ExDate[[#This Row],[FaMonth]],"-",T_ExDate[[#This Row],[FaDayDate]])</f>
        <v>1401-07-18</v>
      </c>
    </row>
    <row r="572" spans="1:16" x14ac:dyDescent="0.4">
      <c r="A572" s="1">
        <f>T_ExDate[[#This Row],[EnDate]]</f>
        <v>44845</v>
      </c>
      <c r="B572" s="2">
        <v>44845</v>
      </c>
      <c r="C572" s="3">
        <f>T_ExDate[[#This Row],[EnDate]]</f>
        <v>44845</v>
      </c>
      <c r="D572">
        <f>WEEKDAY(T_ExDate[[#This Row],[EnDate]])</f>
        <v>3</v>
      </c>
      <c r="E572" t="str">
        <f>VLOOKUP(T_ExDate[[#This Row],[Day]],T_Day[],2,FALSE)</f>
        <v>TUE</v>
      </c>
      <c r="F572" t="str">
        <f>VLOOKUP(T_ExDate[[#This Row],[Day]],T_Day[],3,FALSE)</f>
        <v>سه شنبه</v>
      </c>
      <c r="G572">
        <f>ROUNDDOWN(T_ExDate[[#This Row],[DateID]]/7,0)-_xlfn.XLOOKUP(T_ExDate[[#This Row],[FaYear]],T_WeekNumberOrigin[Year],T_WeekNumberOrigin[GeneralWeekNumberofFirstDayofYear])</f>
        <v>30</v>
      </c>
      <c r="H572" t="str">
        <f>TEXT(T_ExDate[[#This Row],[DateID]],"[$-fa-IR,16]yyyy")</f>
        <v>1401</v>
      </c>
      <c r="I572" t="str">
        <f>TEXT(T_ExDate[[#This Row],[DateID]],"[$-fa-IR,16]mm")</f>
        <v>07</v>
      </c>
      <c r="J572" t="str">
        <f>VLOOKUP(T_ExDate[[#This Row],[FaMonth]],T_Month[],2,FALSE)</f>
        <v>مهر</v>
      </c>
      <c r="K572" t="str">
        <f>TEXT(T_ExDate[[#This Row],[DateID]],"[$-fa-IR,16]dd")</f>
        <v>19</v>
      </c>
      <c r="L572" t="str">
        <f>TEXT(T_ExDate[[#This Row],[DateID]],"[$-ar-SA,17]yyyy")</f>
        <v>1444</v>
      </c>
      <c r="M572" t="str">
        <f>TEXT(T_ExDate[[#This Row],[DateID]],"[$-ar-SA,17]mm")</f>
        <v>03</v>
      </c>
      <c r="N572" t="str">
        <f>VLOOKUP(T_ExDate[[#This Row],[ArMonth]],T_Month[],3,FALSE)</f>
        <v>ربیع‌الاول</v>
      </c>
      <c r="O572" t="str">
        <f>TEXT(T_ExDate[[#This Row],[DateID]],"[$-ar-SA,17]dd")</f>
        <v>15</v>
      </c>
      <c r="P572" t="str">
        <f>_xlfn.CONCAT(T_ExDate[[#This Row],[FaYear]],"-",T_ExDate[[#This Row],[FaMonth]],"-",T_ExDate[[#This Row],[FaDayDate]])</f>
        <v>1401-07-19</v>
      </c>
    </row>
    <row r="573" spans="1:16" x14ac:dyDescent="0.4">
      <c r="A573" s="1">
        <f>T_ExDate[[#This Row],[EnDate]]</f>
        <v>44846</v>
      </c>
      <c r="B573" s="2">
        <v>44846</v>
      </c>
      <c r="C573" s="3">
        <f>T_ExDate[[#This Row],[EnDate]]</f>
        <v>44846</v>
      </c>
      <c r="D573">
        <f>WEEKDAY(T_ExDate[[#This Row],[EnDate]])</f>
        <v>4</v>
      </c>
      <c r="E573" t="str">
        <f>VLOOKUP(T_ExDate[[#This Row],[Day]],T_Day[],2,FALSE)</f>
        <v>WED</v>
      </c>
      <c r="F573" t="str">
        <f>VLOOKUP(T_ExDate[[#This Row],[Day]],T_Day[],3,FALSE)</f>
        <v>چهارشنبه</v>
      </c>
      <c r="G573">
        <f>ROUNDDOWN(T_ExDate[[#This Row],[DateID]]/7,0)-_xlfn.XLOOKUP(T_ExDate[[#This Row],[FaYear]],T_WeekNumberOrigin[Year],T_WeekNumberOrigin[GeneralWeekNumberofFirstDayofYear])</f>
        <v>30</v>
      </c>
      <c r="H573" t="str">
        <f>TEXT(T_ExDate[[#This Row],[DateID]],"[$-fa-IR,16]yyyy")</f>
        <v>1401</v>
      </c>
      <c r="I573" t="str">
        <f>TEXT(T_ExDate[[#This Row],[DateID]],"[$-fa-IR,16]mm")</f>
        <v>07</v>
      </c>
      <c r="J573" t="str">
        <f>VLOOKUP(T_ExDate[[#This Row],[FaMonth]],T_Month[],2,FALSE)</f>
        <v>مهر</v>
      </c>
      <c r="K573" t="str">
        <f>TEXT(T_ExDate[[#This Row],[DateID]],"[$-fa-IR,16]dd")</f>
        <v>20</v>
      </c>
      <c r="L573" t="str">
        <f>TEXT(T_ExDate[[#This Row],[DateID]],"[$-ar-SA,17]yyyy")</f>
        <v>1444</v>
      </c>
      <c r="M573" t="str">
        <f>TEXT(T_ExDate[[#This Row],[DateID]],"[$-ar-SA,17]mm")</f>
        <v>03</v>
      </c>
      <c r="N573" t="str">
        <f>VLOOKUP(T_ExDate[[#This Row],[ArMonth]],T_Month[],3,FALSE)</f>
        <v>ربیع‌الاول</v>
      </c>
      <c r="O573" t="str">
        <f>TEXT(T_ExDate[[#This Row],[DateID]],"[$-ar-SA,17]dd")</f>
        <v>16</v>
      </c>
      <c r="P573" t="str">
        <f>_xlfn.CONCAT(T_ExDate[[#This Row],[FaYear]],"-",T_ExDate[[#This Row],[FaMonth]],"-",T_ExDate[[#This Row],[FaDayDate]])</f>
        <v>1401-07-20</v>
      </c>
    </row>
    <row r="574" spans="1:16" x14ac:dyDescent="0.4">
      <c r="A574" s="1">
        <f>T_ExDate[[#This Row],[EnDate]]</f>
        <v>44847</v>
      </c>
      <c r="B574" s="2">
        <v>44847</v>
      </c>
      <c r="C574" s="3">
        <f>T_ExDate[[#This Row],[EnDate]]</f>
        <v>44847</v>
      </c>
      <c r="D574">
        <f>WEEKDAY(T_ExDate[[#This Row],[EnDate]])</f>
        <v>5</v>
      </c>
      <c r="E574" t="str">
        <f>VLOOKUP(T_ExDate[[#This Row],[Day]],T_Day[],2,FALSE)</f>
        <v>THU</v>
      </c>
      <c r="F574" t="str">
        <f>VLOOKUP(T_ExDate[[#This Row],[Day]],T_Day[],3,FALSE)</f>
        <v>پنجشنبه</v>
      </c>
      <c r="G574">
        <f>ROUNDDOWN(T_ExDate[[#This Row],[DateID]]/7,0)-_xlfn.XLOOKUP(T_ExDate[[#This Row],[FaYear]],T_WeekNumberOrigin[Year],T_WeekNumberOrigin[GeneralWeekNumberofFirstDayofYear])</f>
        <v>30</v>
      </c>
      <c r="H574" t="str">
        <f>TEXT(T_ExDate[[#This Row],[DateID]],"[$-fa-IR,16]yyyy")</f>
        <v>1401</v>
      </c>
      <c r="I574" t="str">
        <f>TEXT(T_ExDate[[#This Row],[DateID]],"[$-fa-IR,16]mm")</f>
        <v>07</v>
      </c>
      <c r="J574" t="str">
        <f>VLOOKUP(T_ExDate[[#This Row],[FaMonth]],T_Month[],2,FALSE)</f>
        <v>مهر</v>
      </c>
      <c r="K574" t="str">
        <f>TEXT(T_ExDate[[#This Row],[DateID]],"[$-fa-IR,16]dd")</f>
        <v>21</v>
      </c>
      <c r="L574" t="str">
        <f>TEXT(T_ExDate[[#This Row],[DateID]],"[$-ar-SA,17]yyyy")</f>
        <v>1444</v>
      </c>
      <c r="M574" t="str">
        <f>TEXT(T_ExDate[[#This Row],[DateID]],"[$-ar-SA,17]mm")</f>
        <v>03</v>
      </c>
      <c r="N574" t="str">
        <f>VLOOKUP(T_ExDate[[#This Row],[ArMonth]],T_Month[],3,FALSE)</f>
        <v>ربیع‌الاول</v>
      </c>
      <c r="O574" t="str">
        <f>TEXT(T_ExDate[[#This Row],[DateID]],"[$-ar-SA,17]dd")</f>
        <v>17</v>
      </c>
      <c r="P574" t="str">
        <f>_xlfn.CONCAT(T_ExDate[[#This Row],[FaYear]],"-",T_ExDate[[#This Row],[FaMonth]],"-",T_ExDate[[#This Row],[FaDayDate]])</f>
        <v>1401-07-21</v>
      </c>
    </row>
    <row r="575" spans="1:16" x14ac:dyDescent="0.4">
      <c r="A575" s="1">
        <f>T_ExDate[[#This Row],[EnDate]]</f>
        <v>44848</v>
      </c>
      <c r="B575" s="2">
        <v>44848</v>
      </c>
      <c r="C575" s="3">
        <f>T_ExDate[[#This Row],[EnDate]]</f>
        <v>44848</v>
      </c>
      <c r="D575">
        <f>WEEKDAY(T_ExDate[[#This Row],[EnDate]])</f>
        <v>6</v>
      </c>
      <c r="E575" t="str">
        <f>VLOOKUP(T_ExDate[[#This Row],[Day]],T_Day[],2,FALSE)</f>
        <v>FRI</v>
      </c>
      <c r="F575" t="str">
        <f>VLOOKUP(T_ExDate[[#This Row],[Day]],T_Day[],3,FALSE)</f>
        <v>جمعه</v>
      </c>
      <c r="G575">
        <f>ROUNDDOWN(T_ExDate[[#This Row],[DateID]]/7,0)-_xlfn.XLOOKUP(T_ExDate[[#This Row],[FaYear]],T_WeekNumberOrigin[Year],T_WeekNumberOrigin[GeneralWeekNumberofFirstDayofYear])</f>
        <v>30</v>
      </c>
      <c r="H575" t="str">
        <f>TEXT(T_ExDate[[#This Row],[DateID]],"[$-fa-IR,16]yyyy")</f>
        <v>1401</v>
      </c>
      <c r="I575" t="str">
        <f>TEXT(T_ExDate[[#This Row],[DateID]],"[$-fa-IR,16]mm")</f>
        <v>07</v>
      </c>
      <c r="J575" t="str">
        <f>VLOOKUP(T_ExDate[[#This Row],[FaMonth]],T_Month[],2,FALSE)</f>
        <v>مهر</v>
      </c>
      <c r="K575" t="str">
        <f>TEXT(T_ExDate[[#This Row],[DateID]],"[$-fa-IR,16]dd")</f>
        <v>22</v>
      </c>
      <c r="L575" t="str">
        <f>TEXT(T_ExDate[[#This Row],[DateID]],"[$-ar-SA,17]yyyy")</f>
        <v>1444</v>
      </c>
      <c r="M575" t="str">
        <f>TEXT(T_ExDate[[#This Row],[DateID]],"[$-ar-SA,17]mm")</f>
        <v>03</v>
      </c>
      <c r="N575" t="str">
        <f>VLOOKUP(T_ExDate[[#This Row],[ArMonth]],T_Month[],3,FALSE)</f>
        <v>ربیع‌الاول</v>
      </c>
      <c r="O575" t="str">
        <f>TEXT(T_ExDate[[#This Row],[DateID]],"[$-ar-SA,17]dd")</f>
        <v>18</v>
      </c>
      <c r="P575" t="str">
        <f>_xlfn.CONCAT(T_ExDate[[#This Row],[FaYear]],"-",T_ExDate[[#This Row],[FaMonth]],"-",T_ExDate[[#This Row],[FaDayDate]])</f>
        <v>1401-07-22</v>
      </c>
    </row>
    <row r="576" spans="1:16" x14ac:dyDescent="0.4">
      <c r="A576" s="1">
        <f>T_ExDate[[#This Row],[EnDate]]</f>
        <v>44849</v>
      </c>
      <c r="B576" s="2">
        <v>44849</v>
      </c>
      <c r="C576" s="3">
        <f>T_ExDate[[#This Row],[EnDate]]</f>
        <v>44849</v>
      </c>
      <c r="D576">
        <f>WEEKDAY(T_ExDate[[#This Row],[EnDate]])</f>
        <v>7</v>
      </c>
      <c r="E576" t="str">
        <f>VLOOKUP(T_ExDate[[#This Row],[Day]],T_Day[],2,FALSE)</f>
        <v>SAT</v>
      </c>
      <c r="F576" t="str">
        <f>VLOOKUP(T_ExDate[[#This Row],[Day]],T_Day[],3,FALSE)</f>
        <v>شنبه</v>
      </c>
      <c r="G576">
        <f>ROUNDDOWN(T_ExDate[[#This Row],[DateID]]/7,0)-_xlfn.XLOOKUP(T_ExDate[[#This Row],[FaYear]],T_WeekNumberOrigin[Year],T_WeekNumberOrigin[GeneralWeekNumberofFirstDayofYear])</f>
        <v>31</v>
      </c>
      <c r="H576" t="str">
        <f>TEXT(T_ExDate[[#This Row],[DateID]],"[$-fa-IR,16]yyyy")</f>
        <v>1401</v>
      </c>
      <c r="I576" t="str">
        <f>TEXT(T_ExDate[[#This Row],[DateID]],"[$-fa-IR,16]mm")</f>
        <v>07</v>
      </c>
      <c r="J576" t="str">
        <f>VLOOKUP(T_ExDate[[#This Row],[FaMonth]],T_Month[],2,FALSE)</f>
        <v>مهر</v>
      </c>
      <c r="K576" t="str">
        <f>TEXT(T_ExDate[[#This Row],[DateID]],"[$-fa-IR,16]dd")</f>
        <v>23</v>
      </c>
      <c r="L576" t="str">
        <f>TEXT(T_ExDate[[#This Row],[DateID]],"[$-ar-SA,17]yyyy")</f>
        <v>1444</v>
      </c>
      <c r="M576" t="str">
        <f>TEXT(T_ExDate[[#This Row],[DateID]],"[$-ar-SA,17]mm")</f>
        <v>03</v>
      </c>
      <c r="N576" t="str">
        <f>VLOOKUP(T_ExDate[[#This Row],[ArMonth]],T_Month[],3,FALSE)</f>
        <v>ربیع‌الاول</v>
      </c>
      <c r="O576" t="str">
        <f>TEXT(T_ExDate[[#This Row],[DateID]],"[$-ar-SA,17]dd")</f>
        <v>19</v>
      </c>
      <c r="P576" t="str">
        <f>_xlfn.CONCAT(T_ExDate[[#This Row],[FaYear]],"-",T_ExDate[[#This Row],[FaMonth]],"-",T_ExDate[[#This Row],[FaDayDate]])</f>
        <v>1401-07-23</v>
      </c>
    </row>
    <row r="577" spans="1:16" x14ac:dyDescent="0.4">
      <c r="A577" s="1">
        <f>T_ExDate[[#This Row],[EnDate]]</f>
        <v>44850</v>
      </c>
      <c r="B577" s="2">
        <v>44850</v>
      </c>
      <c r="C577" s="3">
        <f>T_ExDate[[#This Row],[EnDate]]</f>
        <v>44850</v>
      </c>
      <c r="D577">
        <f>WEEKDAY(T_ExDate[[#This Row],[EnDate]])</f>
        <v>1</v>
      </c>
      <c r="E577" t="str">
        <f>VLOOKUP(T_ExDate[[#This Row],[Day]],T_Day[],2,FALSE)</f>
        <v>SUN</v>
      </c>
      <c r="F577" t="str">
        <f>VLOOKUP(T_ExDate[[#This Row],[Day]],T_Day[],3,FALSE)</f>
        <v>یکشنبه</v>
      </c>
      <c r="G577">
        <f>ROUNDDOWN(T_ExDate[[#This Row],[DateID]]/7,0)-_xlfn.XLOOKUP(T_ExDate[[#This Row],[FaYear]],T_WeekNumberOrigin[Year],T_WeekNumberOrigin[GeneralWeekNumberofFirstDayofYear])</f>
        <v>31</v>
      </c>
      <c r="H577" t="str">
        <f>TEXT(T_ExDate[[#This Row],[DateID]],"[$-fa-IR,16]yyyy")</f>
        <v>1401</v>
      </c>
      <c r="I577" t="str">
        <f>TEXT(T_ExDate[[#This Row],[DateID]],"[$-fa-IR,16]mm")</f>
        <v>07</v>
      </c>
      <c r="J577" t="str">
        <f>VLOOKUP(T_ExDate[[#This Row],[FaMonth]],T_Month[],2,FALSE)</f>
        <v>مهر</v>
      </c>
      <c r="K577" t="str">
        <f>TEXT(T_ExDate[[#This Row],[DateID]],"[$-fa-IR,16]dd")</f>
        <v>24</v>
      </c>
      <c r="L577" t="str">
        <f>TEXT(T_ExDate[[#This Row],[DateID]],"[$-ar-SA,17]yyyy")</f>
        <v>1444</v>
      </c>
      <c r="M577" t="str">
        <f>TEXT(T_ExDate[[#This Row],[DateID]],"[$-ar-SA,17]mm")</f>
        <v>03</v>
      </c>
      <c r="N577" t="str">
        <f>VLOOKUP(T_ExDate[[#This Row],[ArMonth]],T_Month[],3,FALSE)</f>
        <v>ربیع‌الاول</v>
      </c>
      <c r="O577" t="str">
        <f>TEXT(T_ExDate[[#This Row],[DateID]],"[$-ar-SA,17]dd")</f>
        <v>20</v>
      </c>
      <c r="P577" t="str">
        <f>_xlfn.CONCAT(T_ExDate[[#This Row],[FaYear]],"-",T_ExDate[[#This Row],[FaMonth]],"-",T_ExDate[[#This Row],[FaDayDate]])</f>
        <v>1401-07-24</v>
      </c>
    </row>
    <row r="578" spans="1:16" x14ac:dyDescent="0.4">
      <c r="A578" s="1">
        <f>T_ExDate[[#This Row],[EnDate]]</f>
        <v>44851</v>
      </c>
      <c r="B578" s="2">
        <v>44851</v>
      </c>
      <c r="C578" s="3">
        <f>T_ExDate[[#This Row],[EnDate]]</f>
        <v>44851</v>
      </c>
      <c r="D578">
        <f>WEEKDAY(T_ExDate[[#This Row],[EnDate]])</f>
        <v>2</v>
      </c>
      <c r="E578" t="str">
        <f>VLOOKUP(T_ExDate[[#This Row],[Day]],T_Day[],2,FALSE)</f>
        <v>MON</v>
      </c>
      <c r="F578" t="str">
        <f>VLOOKUP(T_ExDate[[#This Row],[Day]],T_Day[],3,FALSE)</f>
        <v>دوشنبه</v>
      </c>
      <c r="G578">
        <f>ROUNDDOWN(T_ExDate[[#This Row],[DateID]]/7,0)-_xlfn.XLOOKUP(T_ExDate[[#This Row],[FaYear]],T_WeekNumberOrigin[Year],T_WeekNumberOrigin[GeneralWeekNumberofFirstDayofYear])</f>
        <v>31</v>
      </c>
      <c r="H578" t="str">
        <f>TEXT(T_ExDate[[#This Row],[DateID]],"[$-fa-IR,16]yyyy")</f>
        <v>1401</v>
      </c>
      <c r="I578" t="str">
        <f>TEXT(T_ExDate[[#This Row],[DateID]],"[$-fa-IR,16]mm")</f>
        <v>07</v>
      </c>
      <c r="J578" t="str">
        <f>VLOOKUP(T_ExDate[[#This Row],[FaMonth]],T_Month[],2,FALSE)</f>
        <v>مهر</v>
      </c>
      <c r="K578" t="str">
        <f>TEXT(T_ExDate[[#This Row],[DateID]],"[$-fa-IR,16]dd")</f>
        <v>25</v>
      </c>
      <c r="L578" t="str">
        <f>TEXT(T_ExDate[[#This Row],[DateID]],"[$-ar-SA,17]yyyy")</f>
        <v>1444</v>
      </c>
      <c r="M578" t="str">
        <f>TEXT(T_ExDate[[#This Row],[DateID]],"[$-ar-SA,17]mm")</f>
        <v>03</v>
      </c>
      <c r="N578" t="str">
        <f>VLOOKUP(T_ExDate[[#This Row],[ArMonth]],T_Month[],3,FALSE)</f>
        <v>ربیع‌الاول</v>
      </c>
      <c r="O578" t="str">
        <f>TEXT(T_ExDate[[#This Row],[DateID]],"[$-ar-SA,17]dd")</f>
        <v>21</v>
      </c>
      <c r="P578" t="str">
        <f>_xlfn.CONCAT(T_ExDate[[#This Row],[FaYear]],"-",T_ExDate[[#This Row],[FaMonth]],"-",T_ExDate[[#This Row],[FaDayDate]])</f>
        <v>1401-07-25</v>
      </c>
    </row>
    <row r="579" spans="1:16" x14ac:dyDescent="0.4">
      <c r="A579" s="1">
        <f>T_ExDate[[#This Row],[EnDate]]</f>
        <v>44852</v>
      </c>
      <c r="B579" s="2">
        <v>44852</v>
      </c>
      <c r="C579" s="3">
        <f>T_ExDate[[#This Row],[EnDate]]</f>
        <v>44852</v>
      </c>
      <c r="D579">
        <f>WEEKDAY(T_ExDate[[#This Row],[EnDate]])</f>
        <v>3</v>
      </c>
      <c r="E579" t="str">
        <f>VLOOKUP(T_ExDate[[#This Row],[Day]],T_Day[],2,FALSE)</f>
        <v>TUE</v>
      </c>
      <c r="F579" t="str">
        <f>VLOOKUP(T_ExDate[[#This Row],[Day]],T_Day[],3,FALSE)</f>
        <v>سه شنبه</v>
      </c>
      <c r="G579">
        <f>ROUNDDOWN(T_ExDate[[#This Row],[DateID]]/7,0)-_xlfn.XLOOKUP(T_ExDate[[#This Row],[FaYear]],T_WeekNumberOrigin[Year],T_WeekNumberOrigin[GeneralWeekNumberofFirstDayofYear])</f>
        <v>31</v>
      </c>
      <c r="H579" t="str">
        <f>TEXT(T_ExDate[[#This Row],[DateID]],"[$-fa-IR,16]yyyy")</f>
        <v>1401</v>
      </c>
      <c r="I579" t="str">
        <f>TEXT(T_ExDate[[#This Row],[DateID]],"[$-fa-IR,16]mm")</f>
        <v>07</v>
      </c>
      <c r="J579" t="str">
        <f>VLOOKUP(T_ExDate[[#This Row],[FaMonth]],T_Month[],2,FALSE)</f>
        <v>مهر</v>
      </c>
      <c r="K579" t="str">
        <f>TEXT(T_ExDate[[#This Row],[DateID]],"[$-fa-IR,16]dd")</f>
        <v>26</v>
      </c>
      <c r="L579" t="str">
        <f>TEXT(T_ExDate[[#This Row],[DateID]],"[$-ar-SA,17]yyyy")</f>
        <v>1444</v>
      </c>
      <c r="M579" t="str">
        <f>TEXT(T_ExDate[[#This Row],[DateID]],"[$-ar-SA,17]mm")</f>
        <v>03</v>
      </c>
      <c r="N579" t="str">
        <f>VLOOKUP(T_ExDate[[#This Row],[ArMonth]],T_Month[],3,FALSE)</f>
        <v>ربیع‌الاول</v>
      </c>
      <c r="O579" t="str">
        <f>TEXT(T_ExDate[[#This Row],[DateID]],"[$-ar-SA,17]dd")</f>
        <v>22</v>
      </c>
      <c r="P579" t="str">
        <f>_xlfn.CONCAT(T_ExDate[[#This Row],[FaYear]],"-",T_ExDate[[#This Row],[FaMonth]],"-",T_ExDate[[#This Row],[FaDayDate]])</f>
        <v>1401-07-26</v>
      </c>
    </row>
    <row r="580" spans="1:16" x14ac:dyDescent="0.4">
      <c r="A580" s="1">
        <f>T_ExDate[[#This Row],[EnDate]]</f>
        <v>44853</v>
      </c>
      <c r="B580" s="2">
        <v>44853</v>
      </c>
      <c r="C580" s="3">
        <f>T_ExDate[[#This Row],[EnDate]]</f>
        <v>44853</v>
      </c>
      <c r="D580">
        <f>WEEKDAY(T_ExDate[[#This Row],[EnDate]])</f>
        <v>4</v>
      </c>
      <c r="E580" t="str">
        <f>VLOOKUP(T_ExDate[[#This Row],[Day]],T_Day[],2,FALSE)</f>
        <v>WED</v>
      </c>
      <c r="F580" t="str">
        <f>VLOOKUP(T_ExDate[[#This Row],[Day]],T_Day[],3,FALSE)</f>
        <v>چهارشنبه</v>
      </c>
      <c r="G580">
        <f>ROUNDDOWN(T_ExDate[[#This Row],[DateID]]/7,0)-_xlfn.XLOOKUP(T_ExDate[[#This Row],[FaYear]],T_WeekNumberOrigin[Year],T_WeekNumberOrigin[GeneralWeekNumberofFirstDayofYear])</f>
        <v>31</v>
      </c>
      <c r="H580" t="str">
        <f>TEXT(T_ExDate[[#This Row],[DateID]],"[$-fa-IR,16]yyyy")</f>
        <v>1401</v>
      </c>
      <c r="I580" t="str">
        <f>TEXT(T_ExDate[[#This Row],[DateID]],"[$-fa-IR,16]mm")</f>
        <v>07</v>
      </c>
      <c r="J580" t="str">
        <f>VLOOKUP(T_ExDate[[#This Row],[FaMonth]],T_Month[],2,FALSE)</f>
        <v>مهر</v>
      </c>
      <c r="K580" t="str">
        <f>TEXT(T_ExDate[[#This Row],[DateID]],"[$-fa-IR,16]dd")</f>
        <v>27</v>
      </c>
      <c r="L580" t="str">
        <f>TEXT(T_ExDate[[#This Row],[DateID]],"[$-ar-SA,17]yyyy")</f>
        <v>1444</v>
      </c>
      <c r="M580" t="str">
        <f>TEXT(T_ExDate[[#This Row],[DateID]],"[$-ar-SA,17]mm")</f>
        <v>03</v>
      </c>
      <c r="N580" t="str">
        <f>VLOOKUP(T_ExDate[[#This Row],[ArMonth]],T_Month[],3,FALSE)</f>
        <v>ربیع‌الاول</v>
      </c>
      <c r="O580" t="str">
        <f>TEXT(T_ExDate[[#This Row],[DateID]],"[$-ar-SA,17]dd")</f>
        <v>23</v>
      </c>
      <c r="P580" t="str">
        <f>_xlfn.CONCAT(T_ExDate[[#This Row],[FaYear]],"-",T_ExDate[[#This Row],[FaMonth]],"-",T_ExDate[[#This Row],[FaDayDate]])</f>
        <v>1401-07-27</v>
      </c>
    </row>
    <row r="581" spans="1:16" x14ac:dyDescent="0.4">
      <c r="A581" s="1">
        <f>T_ExDate[[#This Row],[EnDate]]</f>
        <v>44854</v>
      </c>
      <c r="B581" s="2">
        <v>44854</v>
      </c>
      <c r="C581" s="3">
        <f>T_ExDate[[#This Row],[EnDate]]</f>
        <v>44854</v>
      </c>
      <c r="D581">
        <f>WEEKDAY(T_ExDate[[#This Row],[EnDate]])</f>
        <v>5</v>
      </c>
      <c r="E581" t="str">
        <f>VLOOKUP(T_ExDate[[#This Row],[Day]],T_Day[],2,FALSE)</f>
        <v>THU</v>
      </c>
      <c r="F581" t="str">
        <f>VLOOKUP(T_ExDate[[#This Row],[Day]],T_Day[],3,FALSE)</f>
        <v>پنجشنبه</v>
      </c>
      <c r="G581">
        <f>ROUNDDOWN(T_ExDate[[#This Row],[DateID]]/7,0)-_xlfn.XLOOKUP(T_ExDate[[#This Row],[FaYear]],T_WeekNumberOrigin[Year],T_WeekNumberOrigin[GeneralWeekNumberofFirstDayofYear])</f>
        <v>31</v>
      </c>
      <c r="H581" t="str">
        <f>TEXT(T_ExDate[[#This Row],[DateID]],"[$-fa-IR,16]yyyy")</f>
        <v>1401</v>
      </c>
      <c r="I581" t="str">
        <f>TEXT(T_ExDate[[#This Row],[DateID]],"[$-fa-IR,16]mm")</f>
        <v>07</v>
      </c>
      <c r="J581" t="str">
        <f>VLOOKUP(T_ExDate[[#This Row],[FaMonth]],T_Month[],2,FALSE)</f>
        <v>مهر</v>
      </c>
      <c r="K581" t="str">
        <f>TEXT(T_ExDate[[#This Row],[DateID]],"[$-fa-IR,16]dd")</f>
        <v>28</v>
      </c>
      <c r="L581" t="str">
        <f>TEXT(T_ExDate[[#This Row],[DateID]],"[$-ar-SA,17]yyyy")</f>
        <v>1444</v>
      </c>
      <c r="M581" t="str">
        <f>TEXT(T_ExDate[[#This Row],[DateID]],"[$-ar-SA,17]mm")</f>
        <v>03</v>
      </c>
      <c r="N581" t="str">
        <f>VLOOKUP(T_ExDate[[#This Row],[ArMonth]],T_Month[],3,FALSE)</f>
        <v>ربیع‌الاول</v>
      </c>
      <c r="O581" t="str">
        <f>TEXT(T_ExDate[[#This Row],[DateID]],"[$-ar-SA,17]dd")</f>
        <v>24</v>
      </c>
      <c r="P581" t="str">
        <f>_xlfn.CONCAT(T_ExDate[[#This Row],[FaYear]],"-",T_ExDate[[#This Row],[FaMonth]],"-",T_ExDate[[#This Row],[FaDayDate]])</f>
        <v>1401-07-28</v>
      </c>
    </row>
    <row r="582" spans="1:16" x14ac:dyDescent="0.4">
      <c r="A582" s="1">
        <f>T_ExDate[[#This Row],[EnDate]]</f>
        <v>44855</v>
      </c>
      <c r="B582" s="2">
        <v>44855</v>
      </c>
      <c r="C582" s="3">
        <f>T_ExDate[[#This Row],[EnDate]]</f>
        <v>44855</v>
      </c>
      <c r="D582">
        <f>WEEKDAY(T_ExDate[[#This Row],[EnDate]])</f>
        <v>6</v>
      </c>
      <c r="E582" t="str">
        <f>VLOOKUP(T_ExDate[[#This Row],[Day]],T_Day[],2,FALSE)</f>
        <v>FRI</v>
      </c>
      <c r="F582" t="str">
        <f>VLOOKUP(T_ExDate[[#This Row],[Day]],T_Day[],3,FALSE)</f>
        <v>جمعه</v>
      </c>
      <c r="G582">
        <f>ROUNDDOWN(T_ExDate[[#This Row],[DateID]]/7,0)-_xlfn.XLOOKUP(T_ExDate[[#This Row],[FaYear]],T_WeekNumberOrigin[Year],T_WeekNumberOrigin[GeneralWeekNumberofFirstDayofYear])</f>
        <v>31</v>
      </c>
      <c r="H582" t="str">
        <f>TEXT(T_ExDate[[#This Row],[DateID]],"[$-fa-IR,16]yyyy")</f>
        <v>1401</v>
      </c>
      <c r="I582" t="str">
        <f>TEXT(T_ExDate[[#This Row],[DateID]],"[$-fa-IR,16]mm")</f>
        <v>07</v>
      </c>
      <c r="J582" t="str">
        <f>VLOOKUP(T_ExDate[[#This Row],[FaMonth]],T_Month[],2,FALSE)</f>
        <v>مهر</v>
      </c>
      <c r="K582" t="str">
        <f>TEXT(T_ExDate[[#This Row],[DateID]],"[$-fa-IR,16]dd")</f>
        <v>29</v>
      </c>
      <c r="L582" t="str">
        <f>TEXT(T_ExDate[[#This Row],[DateID]],"[$-ar-SA,17]yyyy")</f>
        <v>1444</v>
      </c>
      <c r="M582" t="str">
        <f>TEXT(T_ExDate[[#This Row],[DateID]],"[$-ar-SA,17]mm")</f>
        <v>03</v>
      </c>
      <c r="N582" t="str">
        <f>VLOOKUP(T_ExDate[[#This Row],[ArMonth]],T_Month[],3,FALSE)</f>
        <v>ربیع‌الاول</v>
      </c>
      <c r="O582" t="str">
        <f>TEXT(T_ExDate[[#This Row],[DateID]],"[$-ar-SA,17]dd")</f>
        <v>25</v>
      </c>
      <c r="P582" t="str">
        <f>_xlfn.CONCAT(T_ExDate[[#This Row],[FaYear]],"-",T_ExDate[[#This Row],[FaMonth]],"-",T_ExDate[[#This Row],[FaDayDate]])</f>
        <v>1401-07-29</v>
      </c>
    </row>
    <row r="583" spans="1:16" x14ac:dyDescent="0.4">
      <c r="A583" s="1">
        <f>T_ExDate[[#This Row],[EnDate]]</f>
        <v>44856</v>
      </c>
      <c r="B583" s="2">
        <v>44856</v>
      </c>
      <c r="C583" s="3">
        <f>T_ExDate[[#This Row],[EnDate]]</f>
        <v>44856</v>
      </c>
      <c r="D583">
        <f>WEEKDAY(T_ExDate[[#This Row],[EnDate]])</f>
        <v>7</v>
      </c>
      <c r="E583" t="str">
        <f>VLOOKUP(T_ExDate[[#This Row],[Day]],T_Day[],2,FALSE)</f>
        <v>SAT</v>
      </c>
      <c r="F583" t="str">
        <f>VLOOKUP(T_ExDate[[#This Row],[Day]],T_Day[],3,FALSE)</f>
        <v>شنبه</v>
      </c>
      <c r="G583">
        <f>ROUNDDOWN(T_ExDate[[#This Row],[DateID]]/7,0)-_xlfn.XLOOKUP(T_ExDate[[#This Row],[FaYear]],T_WeekNumberOrigin[Year],T_WeekNumberOrigin[GeneralWeekNumberofFirstDayofYear])</f>
        <v>32</v>
      </c>
      <c r="H583" t="str">
        <f>TEXT(T_ExDate[[#This Row],[DateID]],"[$-fa-IR,16]yyyy")</f>
        <v>1401</v>
      </c>
      <c r="I583" t="str">
        <f>TEXT(T_ExDate[[#This Row],[DateID]],"[$-fa-IR,16]mm")</f>
        <v>07</v>
      </c>
      <c r="J583" t="str">
        <f>VLOOKUP(T_ExDate[[#This Row],[FaMonth]],T_Month[],2,FALSE)</f>
        <v>مهر</v>
      </c>
      <c r="K583" t="str">
        <f>TEXT(T_ExDate[[#This Row],[DateID]],"[$-fa-IR,16]dd")</f>
        <v>30</v>
      </c>
      <c r="L583" t="str">
        <f>TEXT(T_ExDate[[#This Row],[DateID]],"[$-ar-SA,17]yyyy")</f>
        <v>1444</v>
      </c>
      <c r="M583" t="str">
        <f>TEXT(T_ExDate[[#This Row],[DateID]],"[$-ar-SA,17]mm")</f>
        <v>03</v>
      </c>
      <c r="N583" t="str">
        <f>VLOOKUP(T_ExDate[[#This Row],[ArMonth]],T_Month[],3,FALSE)</f>
        <v>ربیع‌الاول</v>
      </c>
      <c r="O583" t="str">
        <f>TEXT(T_ExDate[[#This Row],[DateID]],"[$-ar-SA,17]dd")</f>
        <v>26</v>
      </c>
      <c r="P583" t="str">
        <f>_xlfn.CONCAT(T_ExDate[[#This Row],[FaYear]],"-",T_ExDate[[#This Row],[FaMonth]],"-",T_ExDate[[#This Row],[FaDayDate]])</f>
        <v>1401-07-30</v>
      </c>
    </row>
    <row r="584" spans="1:16" x14ac:dyDescent="0.4">
      <c r="A584" s="1">
        <f>T_ExDate[[#This Row],[EnDate]]</f>
        <v>44857</v>
      </c>
      <c r="B584" s="2">
        <v>44857</v>
      </c>
      <c r="C584" s="3">
        <f>T_ExDate[[#This Row],[EnDate]]</f>
        <v>44857</v>
      </c>
      <c r="D584">
        <f>WEEKDAY(T_ExDate[[#This Row],[EnDate]])</f>
        <v>1</v>
      </c>
      <c r="E584" t="str">
        <f>VLOOKUP(T_ExDate[[#This Row],[Day]],T_Day[],2,FALSE)</f>
        <v>SUN</v>
      </c>
      <c r="F584" t="str">
        <f>VLOOKUP(T_ExDate[[#This Row],[Day]],T_Day[],3,FALSE)</f>
        <v>یکشنبه</v>
      </c>
      <c r="G584">
        <f>ROUNDDOWN(T_ExDate[[#This Row],[DateID]]/7,0)-_xlfn.XLOOKUP(T_ExDate[[#This Row],[FaYear]],T_WeekNumberOrigin[Year],T_WeekNumberOrigin[GeneralWeekNumberofFirstDayofYear])</f>
        <v>32</v>
      </c>
      <c r="H584" t="str">
        <f>TEXT(T_ExDate[[#This Row],[DateID]],"[$-fa-IR,16]yyyy")</f>
        <v>1401</v>
      </c>
      <c r="I584" t="str">
        <f>TEXT(T_ExDate[[#This Row],[DateID]],"[$-fa-IR,16]mm")</f>
        <v>08</v>
      </c>
      <c r="J584" t="str">
        <f>VLOOKUP(T_ExDate[[#This Row],[FaMonth]],T_Month[],2,FALSE)</f>
        <v>آبان</v>
      </c>
      <c r="K584" t="str">
        <f>TEXT(T_ExDate[[#This Row],[DateID]],"[$-fa-IR,16]dd")</f>
        <v>01</v>
      </c>
      <c r="L584" t="str">
        <f>TEXT(T_ExDate[[#This Row],[DateID]],"[$-ar-SA,17]yyyy")</f>
        <v>1444</v>
      </c>
      <c r="M584" t="str">
        <f>TEXT(T_ExDate[[#This Row],[DateID]],"[$-ar-SA,17]mm")</f>
        <v>03</v>
      </c>
      <c r="N584" t="str">
        <f>VLOOKUP(T_ExDate[[#This Row],[ArMonth]],T_Month[],3,FALSE)</f>
        <v>ربیع‌الاول</v>
      </c>
      <c r="O584" t="str">
        <f>TEXT(T_ExDate[[#This Row],[DateID]],"[$-ar-SA,17]dd")</f>
        <v>27</v>
      </c>
      <c r="P584" t="str">
        <f>_xlfn.CONCAT(T_ExDate[[#This Row],[FaYear]],"-",T_ExDate[[#This Row],[FaMonth]],"-",T_ExDate[[#This Row],[FaDayDate]])</f>
        <v>1401-08-01</v>
      </c>
    </row>
    <row r="585" spans="1:16" x14ac:dyDescent="0.4">
      <c r="A585" s="1">
        <f>T_ExDate[[#This Row],[EnDate]]</f>
        <v>44858</v>
      </c>
      <c r="B585" s="2">
        <v>44858</v>
      </c>
      <c r="C585" s="3">
        <f>T_ExDate[[#This Row],[EnDate]]</f>
        <v>44858</v>
      </c>
      <c r="D585">
        <f>WEEKDAY(T_ExDate[[#This Row],[EnDate]])</f>
        <v>2</v>
      </c>
      <c r="E585" t="str">
        <f>VLOOKUP(T_ExDate[[#This Row],[Day]],T_Day[],2,FALSE)</f>
        <v>MON</v>
      </c>
      <c r="F585" t="str">
        <f>VLOOKUP(T_ExDate[[#This Row],[Day]],T_Day[],3,FALSE)</f>
        <v>دوشنبه</v>
      </c>
      <c r="G585">
        <f>ROUNDDOWN(T_ExDate[[#This Row],[DateID]]/7,0)-_xlfn.XLOOKUP(T_ExDate[[#This Row],[FaYear]],T_WeekNumberOrigin[Year],T_WeekNumberOrigin[GeneralWeekNumberofFirstDayofYear])</f>
        <v>32</v>
      </c>
      <c r="H585" t="str">
        <f>TEXT(T_ExDate[[#This Row],[DateID]],"[$-fa-IR,16]yyyy")</f>
        <v>1401</v>
      </c>
      <c r="I585" t="str">
        <f>TEXT(T_ExDate[[#This Row],[DateID]],"[$-fa-IR,16]mm")</f>
        <v>08</v>
      </c>
      <c r="J585" t="str">
        <f>VLOOKUP(T_ExDate[[#This Row],[FaMonth]],T_Month[],2,FALSE)</f>
        <v>آبان</v>
      </c>
      <c r="K585" t="str">
        <f>TEXT(T_ExDate[[#This Row],[DateID]],"[$-fa-IR,16]dd")</f>
        <v>02</v>
      </c>
      <c r="L585" t="str">
        <f>TEXT(T_ExDate[[#This Row],[DateID]],"[$-ar-SA,17]yyyy")</f>
        <v>1444</v>
      </c>
      <c r="M585" t="str">
        <f>TEXT(T_ExDate[[#This Row],[DateID]],"[$-ar-SA,17]mm")</f>
        <v>03</v>
      </c>
      <c r="N585" t="str">
        <f>VLOOKUP(T_ExDate[[#This Row],[ArMonth]],T_Month[],3,FALSE)</f>
        <v>ربیع‌الاول</v>
      </c>
      <c r="O585" t="str">
        <f>TEXT(T_ExDate[[#This Row],[DateID]],"[$-ar-SA,17]dd")</f>
        <v>28</v>
      </c>
      <c r="P585" t="str">
        <f>_xlfn.CONCAT(T_ExDate[[#This Row],[FaYear]],"-",T_ExDate[[#This Row],[FaMonth]],"-",T_ExDate[[#This Row],[FaDayDate]])</f>
        <v>1401-08-02</v>
      </c>
    </row>
    <row r="586" spans="1:16" x14ac:dyDescent="0.4">
      <c r="A586" s="1">
        <f>T_ExDate[[#This Row],[EnDate]]</f>
        <v>44859</v>
      </c>
      <c r="B586" s="2">
        <v>44859</v>
      </c>
      <c r="C586" s="3">
        <f>T_ExDate[[#This Row],[EnDate]]</f>
        <v>44859</v>
      </c>
      <c r="D586">
        <f>WEEKDAY(T_ExDate[[#This Row],[EnDate]])</f>
        <v>3</v>
      </c>
      <c r="E586" t="str">
        <f>VLOOKUP(T_ExDate[[#This Row],[Day]],T_Day[],2,FALSE)</f>
        <v>TUE</v>
      </c>
      <c r="F586" t="str">
        <f>VLOOKUP(T_ExDate[[#This Row],[Day]],T_Day[],3,FALSE)</f>
        <v>سه شنبه</v>
      </c>
      <c r="G586">
        <f>ROUNDDOWN(T_ExDate[[#This Row],[DateID]]/7,0)-_xlfn.XLOOKUP(T_ExDate[[#This Row],[FaYear]],T_WeekNumberOrigin[Year],T_WeekNumberOrigin[GeneralWeekNumberofFirstDayofYear])</f>
        <v>32</v>
      </c>
      <c r="H586" t="str">
        <f>TEXT(T_ExDate[[#This Row],[DateID]],"[$-fa-IR,16]yyyy")</f>
        <v>1401</v>
      </c>
      <c r="I586" t="str">
        <f>TEXT(T_ExDate[[#This Row],[DateID]],"[$-fa-IR,16]mm")</f>
        <v>08</v>
      </c>
      <c r="J586" t="str">
        <f>VLOOKUP(T_ExDate[[#This Row],[FaMonth]],T_Month[],2,FALSE)</f>
        <v>آبان</v>
      </c>
      <c r="K586" t="str">
        <f>TEXT(T_ExDate[[#This Row],[DateID]],"[$-fa-IR,16]dd")</f>
        <v>03</v>
      </c>
      <c r="L586" t="str">
        <f>TEXT(T_ExDate[[#This Row],[DateID]],"[$-ar-SA,17]yyyy")</f>
        <v>1444</v>
      </c>
      <c r="M586" t="str">
        <f>TEXT(T_ExDate[[#This Row],[DateID]],"[$-ar-SA,17]mm")</f>
        <v>03</v>
      </c>
      <c r="N586" t="str">
        <f>VLOOKUP(T_ExDate[[#This Row],[ArMonth]],T_Month[],3,FALSE)</f>
        <v>ربیع‌الاول</v>
      </c>
      <c r="O586" t="str">
        <f>TEXT(T_ExDate[[#This Row],[DateID]],"[$-ar-SA,17]dd")</f>
        <v>29</v>
      </c>
      <c r="P586" t="str">
        <f>_xlfn.CONCAT(T_ExDate[[#This Row],[FaYear]],"-",T_ExDate[[#This Row],[FaMonth]],"-",T_ExDate[[#This Row],[FaDayDate]])</f>
        <v>1401-08-03</v>
      </c>
    </row>
    <row r="587" spans="1:16" x14ac:dyDescent="0.4">
      <c r="A587" s="1">
        <f>T_ExDate[[#This Row],[EnDate]]</f>
        <v>44860</v>
      </c>
      <c r="B587" s="2">
        <v>44860</v>
      </c>
      <c r="C587" s="3">
        <f>T_ExDate[[#This Row],[EnDate]]</f>
        <v>44860</v>
      </c>
      <c r="D587">
        <f>WEEKDAY(T_ExDate[[#This Row],[EnDate]])</f>
        <v>4</v>
      </c>
      <c r="E587" t="str">
        <f>VLOOKUP(T_ExDate[[#This Row],[Day]],T_Day[],2,FALSE)</f>
        <v>WED</v>
      </c>
      <c r="F587" t="str">
        <f>VLOOKUP(T_ExDate[[#This Row],[Day]],T_Day[],3,FALSE)</f>
        <v>چهارشنبه</v>
      </c>
      <c r="G587">
        <f>ROUNDDOWN(T_ExDate[[#This Row],[DateID]]/7,0)-_xlfn.XLOOKUP(T_ExDate[[#This Row],[FaYear]],T_WeekNumberOrigin[Year],T_WeekNumberOrigin[GeneralWeekNumberofFirstDayofYear])</f>
        <v>32</v>
      </c>
      <c r="H587" t="str">
        <f>TEXT(T_ExDate[[#This Row],[DateID]],"[$-fa-IR,16]yyyy")</f>
        <v>1401</v>
      </c>
      <c r="I587" t="str">
        <f>TEXT(T_ExDate[[#This Row],[DateID]],"[$-fa-IR,16]mm")</f>
        <v>08</v>
      </c>
      <c r="J587" t="str">
        <f>VLOOKUP(T_ExDate[[#This Row],[FaMonth]],T_Month[],2,FALSE)</f>
        <v>آبان</v>
      </c>
      <c r="K587" t="str">
        <f>TEXT(T_ExDate[[#This Row],[DateID]],"[$-fa-IR,16]dd")</f>
        <v>04</v>
      </c>
      <c r="L587" t="str">
        <f>TEXT(T_ExDate[[#This Row],[DateID]],"[$-ar-SA,17]yyyy")</f>
        <v>1444</v>
      </c>
      <c r="M587" t="str">
        <f>TEXT(T_ExDate[[#This Row],[DateID]],"[$-ar-SA,17]mm")</f>
        <v>04</v>
      </c>
      <c r="N587" t="str">
        <f>VLOOKUP(T_ExDate[[#This Row],[ArMonth]],T_Month[],3,FALSE)</f>
        <v>ربیع‌الثانی</v>
      </c>
      <c r="O587" t="str">
        <f>TEXT(T_ExDate[[#This Row],[DateID]],"[$-ar-SA,17]dd")</f>
        <v>01</v>
      </c>
      <c r="P587" t="str">
        <f>_xlfn.CONCAT(T_ExDate[[#This Row],[FaYear]],"-",T_ExDate[[#This Row],[FaMonth]],"-",T_ExDate[[#This Row],[FaDayDate]])</f>
        <v>1401-08-04</v>
      </c>
    </row>
    <row r="588" spans="1:16" x14ac:dyDescent="0.4">
      <c r="A588" s="1">
        <f>T_ExDate[[#This Row],[EnDate]]</f>
        <v>44861</v>
      </c>
      <c r="B588" s="2">
        <v>44861</v>
      </c>
      <c r="C588" s="3">
        <f>T_ExDate[[#This Row],[EnDate]]</f>
        <v>44861</v>
      </c>
      <c r="D588">
        <f>WEEKDAY(T_ExDate[[#This Row],[EnDate]])</f>
        <v>5</v>
      </c>
      <c r="E588" t="str">
        <f>VLOOKUP(T_ExDate[[#This Row],[Day]],T_Day[],2,FALSE)</f>
        <v>THU</v>
      </c>
      <c r="F588" t="str">
        <f>VLOOKUP(T_ExDate[[#This Row],[Day]],T_Day[],3,FALSE)</f>
        <v>پنجشنبه</v>
      </c>
      <c r="G588">
        <f>ROUNDDOWN(T_ExDate[[#This Row],[DateID]]/7,0)-_xlfn.XLOOKUP(T_ExDate[[#This Row],[FaYear]],T_WeekNumberOrigin[Year],T_WeekNumberOrigin[GeneralWeekNumberofFirstDayofYear])</f>
        <v>32</v>
      </c>
      <c r="H588" t="str">
        <f>TEXT(T_ExDate[[#This Row],[DateID]],"[$-fa-IR,16]yyyy")</f>
        <v>1401</v>
      </c>
      <c r="I588" t="str">
        <f>TEXT(T_ExDate[[#This Row],[DateID]],"[$-fa-IR,16]mm")</f>
        <v>08</v>
      </c>
      <c r="J588" t="str">
        <f>VLOOKUP(T_ExDate[[#This Row],[FaMonth]],T_Month[],2,FALSE)</f>
        <v>آبان</v>
      </c>
      <c r="K588" t="str">
        <f>TEXT(T_ExDate[[#This Row],[DateID]],"[$-fa-IR,16]dd")</f>
        <v>05</v>
      </c>
      <c r="L588" t="str">
        <f>TEXT(T_ExDate[[#This Row],[DateID]],"[$-ar-SA,17]yyyy")</f>
        <v>1444</v>
      </c>
      <c r="M588" t="str">
        <f>TEXT(T_ExDate[[#This Row],[DateID]],"[$-ar-SA,17]mm")</f>
        <v>04</v>
      </c>
      <c r="N588" t="str">
        <f>VLOOKUP(T_ExDate[[#This Row],[ArMonth]],T_Month[],3,FALSE)</f>
        <v>ربیع‌الثانی</v>
      </c>
      <c r="O588" t="str">
        <f>TEXT(T_ExDate[[#This Row],[DateID]],"[$-ar-SA,17]dd")</f>
        <v>02</v>
      </c>
      <c r="P588" t="str">
        <f>_xlfn.CONCAT(T_ExDate[[#This Row],[FaYear]],"-",T_ExDate[[#This Row],[FaMonth]],"-",T_ExDate[[#This Row],[FaDayDate]])</f>
        <v>1401-08-05</v>
      </c>
    </row>
    <row r="589" spans="1:16" x14ac:dyDescent="0.4">
      <c r="A589" s="1">
        <f>T_ExDate[[#This Row],[EnDate]]</f>
        <v>44862</v>
      </c>
      <c r="B589" s="2">
        <v>44862</v>
      </c>
      <c r="C589" s="3">
        <f>T_ExDate[[#This Row],[EnDate]]</f>
        <v>44862</v>
      </c>
      <c r="D589">
        <f>WEEKDAY(T_ExDate[[#This Row],[EnDate]])</f>
        <v>6</v>
      </c>
      <c r="E589" t="str">
        <f>VLOOKUP(T_ExDate[[#This Row],[Day]],T_Day[],2,FALSE)</f>
        <v>FRI</v>
      </c>
      <c r="F589" t="str">
        <f>VLOOKUP(T_ExDate[[#This Row],[Day]],T_Day[],3,FALSE)</f>
        <v>جمعه</v>
      </c>
      <c r="G589">
        <f>ROUNDDOWN(T_ExDate[[#This Row],[DateID]]/7,0)-_xlfn.XLOOKUP(T_ExDate[[#This Row],[FaYear]],T_WeekNumberOrigin[Year],T_WeekNumberOrigin[GeneralWeekNumberofFirstDayofYear])</f>
        <v>32</v>
      </c>
      <c r="H589" t="str">
        <f>TEXT(T_ExDate[[#This Row],[DateID]],"[$-fa-IR,16]yyyy")</f>
        <v>1401</v>
      </c>
      <c r="I589" t="str">
        <f>TEXT(T_ExDate[[#This Row],[DateID]],"[$-fa-IR,16]mm")</f>
        <v>08</v>
      </c>
      <c r="J589" t="str">
        <f>VLOOKUP(T_ExDate[[#This Row],[FaMonth]],T_Month[],2,FALSE)</f>
        <v>آبان</v>
      </c>
      <c r="K589" t="str">
        <f>TEXT(T_ExDate[[#This Row],[DateID]],"[$-fa-IR,16]dd")</f>
        <v>06</v>
      </c>
      <c r="L589" t="str">
        <f>TEXT(T_ExDate[[#This Row],[DateID]],"[$-ar-SA,17]yyyy")</f>
        <v>1444</v>
      </c>
      <c r="M589" t="str">
        <f>TEXT(T_ExDate[[#This Row],[DateID]],"[$-ar-SA,17]mm")</f>
        <v>04</v>
      </c>
      <c r="N589" t="str">
        <f>VLOOKUP(T_ExDate[[#This Row],[ArMonth]],T_Month[],3,FALSE)</f>
        <v>ربیع‌الثانی</v>
      </c>
      <c r="O589" t="str">
        <f>TEXT(T_ExDate[[#This Row],[DateID]],"[$-ar-SA,17]dd")</f>
        <v>03</v>
      </c>
      <c r="P589" t="str">
        <f>_xlfn.CONCAT(T_ExDate[[#This Row],[FaYear]],"-",T_ExDate[[#This Row],[FaMonth]],"-",T_ExDate[[#This Row],[FaDayDate]])</f>
        <v>1401-08-06</v>
      </c>
    </row>
    <row r="590" spans="1:16" x14ac:dyDescent="0.4">
      <c r="A590" s="1">
        <f>T_ExDate[[#This Row],[EnDate]]</f>
        <v>44863</v>
      </c>
      <c r="B590" s="2">
        <v>44863</v>
      </c>
      <c r="C590" s="3">
        <f>T_ExDate[[#This Row],[EnDate]]</f>
        <v>44863</v>
      </c>
      <c r="D590">
        <f>WEEKDAY(T_ExDate[[#This Row],[EnDate]])</f>
        <v>7</v>
      </c>
      <c r="E590" t="str">
        <f>VLOOKUP(T_ExDate[[#This Row],[Day]],T_Day[],2,FALSE)</f>
        <v>SAT</v>
      </c>
      <c r="F590" t="str">
        <f>VLOOKUP(T_ExDate[[#This Row],[Day]],T_Day[],3,FALSE)</f>
        <v>شنبه</v>
      </c>
      <c r="G590">
        <f>ROUNDDOWN(T_ExDate[[#This Row],[DateID]]/7,0)-_xlfn.XLOOKUP(T_ExDate[[#This Row],[FaYear]],T_WeekNumberOrigin[Year],T_WeekNumberOrigin[GeneralWeekNumberofFirstDayofYear])</f>
        <v>33</v>
      </c>
      <c r="H590" t="str">
        <f>TEXT(T_ExDate[[#This Row],[DateID]],"[$-fa-IR,16]yyyy")</f>
        <v>1401</v>
      </c>
      <c r="I590" t="str">
        <f>TEXT(T_ExDate[[#This Row],[DateID]],"[$-fa-IR,16]mm")</f>
        <v>08</v>
      </c>
      <c r="J590" t="str">
        <f>VLOOKUP(T_ExDate[[#This Row],[FaMonth]],T_Month[],2,FALSE)</f>
        <v>آبان</v>
      </c>
      <c r="K590" t="str">
        <f>TEXT(T_ExDate[[#This Row],[DateID]],"[$-fa-IR,16]dd")</f>
        <v>07</v>
      </c>
      <c r="L590" t="str">
        <f>TEXT(T_ExDate[[#This Row],[DateID]],"[$-ar-SA,17]yyyy")</f>
        <v>1444</v>
      </c>
      <c r="M590" t="str">
        <f>TEXT(T_ExDate[[#This Row],[DateID]],"[$-ar-SA,17]mm")</f>
        <v>04</v>
      </c>
      <c r="N590" t="str">
        <f>VLOOKUP(T_ExDate[[#This Row],[ArMonth]],T_Month[],3,FALSE)</f>
        <v>ربیع‌الثانی</v>
      </c>
      <c r="O590" t="str">
        <f>TEXT(T_ExDate[[#This Row],[DateID]],"[$-ar-SA,17]dd")</f>
        <v>04</v>
      </c>
      <c r="P590" t="str">
        <f>_xlfn.CONCAT(T_ExDate[[#This Row],[FaYear]],"-",T_ExDate[[#This Row],[FaMonth]],"-",T_ExDate[[#This Row],[FaDayDate]])</f>
        <v>1401-08-07</v>
      </c>
    </row>
    <row r="591" spans="1:16" x14ac:dyDescent="0.4">
      <c r="A591" s="1">
        <f>T_ExDate[[#This Row],[EnDate]]</f>
        <v>44864</v>
      </c>
      <c r="B591" s="2">
        <v>44864</v>
      </c>
      <c r="C591" s="3">
        <f>T_ExDate[[#This Row],[EnDate]]</f>
        <v>44864</v>
      </c>
      <c r="D591">
        <f>WEEKDAY(T_ExDate[[#This Row],[EnDate]])</f>
        <v>1</v>
      </c>
      <c r="E591" t="str">
        <f>VLOOKUP(T_ExDate[[#This Row],[Day]],T_Day[],2,FALSE)</f>
        <v>SUN</v>
      </c>
      <c r="F591" t="str">
        <f>VLOOKUP(T_ExDate[[#This Row],[Day]],T_Day[],3,FALSE)</f>
        <v>یکشنبه</v>
      </c>
      <c r="G591">
        <f>ROUNDDOWN(T_ExDate[[#This Row],[DateID]]/7,0)-_xlfn.XLOOKUP(T_ExDate[[#This Row],[FaYear]],T_WeekNumberOrigin[Year],T_WeekNumberOrigin[GeneralWeekNumberofFirstDayofYear])</f>
        <v>33</v>
      </c>
      <c r="H591" t="str">
        <f>TEXT(T_ExDate[[#This Row],[DateID]],"[$-fa-IR,16]yyyy")</f>
        <v>1401</v>
      </c>
      <c r="I591" t="str">
        <f>TEXT(T_ExDate[[#This Row],[DateID]],"[$-fa-IR,16]mm")</f>
        <v>08</v>
      </c>
      <c r="J591" t="str">
        <f>VLOOKUP(T_ExDate[[#This Row],[FaMonth]],T_Month[],2,FALSE)</f>
        <v>آبان</v>
      </c>
      <c r="K591" t="str">
        <f>TEXT(T_ExDate[[#This Row],[DateID]],"[$-fa-IR,16]dd")</f>
        <v>08</v>
      </c>
      <c r="L591" t="str">
        <f>TEXT(T_ExDate[[#This Row],[DateID]],"[$-ar-SA,17]yyyy")</f>
        <v>1444</v>
      </c>
      <c r="M591" t="str">
        <f>TEXT(T_ExDate[[#This Row],[DateID]],"[$-ar-SA,17]mm")</f>
        <v>04</v>
      </c>
      <c r="N591" t="str">
        <f>VLOOKUP(T_ExDate[[#This Row],[ArMonth]],T_Month[],3,FALSE)</f>
        <v>ربیع‌الثانی</v>
      </c>
      <c r="O591" t="str">
        <f>TEXT(T_ExDate[[#This Row],[DateID]],"[$-ar-SA,17]dd")</f>
        <v>05</v>
      </c>
      <c r="P591" t="str">
        <f>_xlfn.CONCAT(T_ExDate[[#This Row],[FaYear]],"-",T_ExDate[[#This Row],[FaMonth]],"-",T_ExDate[[#This Row],[FaDayDate]])</f>
        <v>1401-08-08</v>
      </c>
    </row>
    <row r="592" spans="1:16" x14ac:dyDescent="0.4">
      <c r="A592" s="1">
        <f>T_ExDate[[#This Row],[EnDate]]</f>
        <v>44865</v>
      </c>
      <c r="B592" s="2">
        <v>44865</v>
      </c>
      <c r="C592" s="3">
        <f>T_ExDate[[#This Row],[EnDate]]</f>
        <v>44865</v>
      </c>
      <c r="D592">
        <f>WEEKDAY(T_ExDate[[#This Row],[EnDate]])</f>
        <v>2</v>
      </c>
      <c r="E592" t="str">
        <f>VLOOKUP(T_ExDate[[#This Row],[Day]],T_Day[],2,FALSE)</f>
        <v>MON</v>
      </c>
      <c r="F592" t="str">
        <f>VLOOKUP(T_ExDate[[#This Row],[Day]],T_Day[],3,FALSE)</f>
        <v>دوشنبه</v>
      </c>
      <c r="G592">
        <f>ROUNDDOWN(T_ExDate[[#This Row],[DateID]]/7,0)-_xlfn.XLOOKUP(T_ExDate[[#This Row],[FaYear]],T_WeekNumberOrigin[Year],T_WeekNumberOrigin[GeneralWeekNumberofFirstDayofYear])</f>
        <v>33</v>
      </c>
      <c r="H592" t="str">
        <f>TEXT(T_ExDate[[#This Row],[DateID]],"[$-fa-IR,16]yyyy")</f>
        <v>1401</v>
      </c>
      <c r="I592" t="str">
        <f>TEXT(T_ExDate[[#This Row],[DateID]],"[$-fa-IR,16]mm")</f>
        <v>08</v>
      </c>
      <c r="J592" t="str">
        <f>VLOOKUP(T_ExDate[[#This Row],[FaMonth]],T_Month[],2,FALSE)</f>
        <v>آبان</v>
      </c>
      <c r="K592" t="str">
        <f>TEXT(T_ExDate[[#This Row],[DateID]],"[$-fa-IR,16]dd")</f>
        <v>09</v>
      </c>
      <c r="L592" t="str">
        <f>TEXT(T_ExDate[[#This Row],[DateID]],"[$-ar-SA,17]yyyy")</f>
        <v>1444</v>
      </c>
      <c r="M592" t="str">
        <f>TEXT(T_ExDate[[#This Row],[DateID]],"[$-ar-SA,17]mm")</f>
        <v>04</v>
      </c>
      <c r="N592" t="str">
        <f>VLOOKUP(T_ExDate[[#This Row],[ArMonth]],T_Month[],3,FALSE)</f>
        <v>ربیع‌الثانی</v>
      </c>
      <c r="O592" t="str">
        <f>TEXT(T_ExDate[[#This Row],[DateID]],"[$-ar-SA,17]dd")</f>
        <v>06</v>
      </c>
      <c r="P592" t="str">
        <f>_xlfn.CONCAT(T_ExDate[[#This Row],[FaYear]],"-",T_ExDate[[#This Row],[FaMonth]],"-",T_ExDate[[#This Row],[FaDayDate]])</f>
        <v>1401-08-09</v>
      </c>
    </row>
    <row r="593" spans="1:16" x14ac:dyDescent="0.4">
      <c r="A593" s="1">
        <f>T_ExDate[[#This Row],[EnDate]]</f>
        <v>44866</v>
      </c>
      <c r="B593" s="2">
        <v>44866</v>
      </c>
      <c r="C593" s="3">
        <f>T_ExDate[[#This Row],[EnDate]]</f>
        <v>44866</v>
      </c>
      <c r="D593">
        <f>WEEKDAY(T_ExDate[[#This Row],[EnDate]])</f>
        <v>3</v>
      </c>
      <c r="E593" t="str">
        <f>VLOOKUP(T_ExDate[[#This Row],[Day]],T_Day[],2,FALSE)</f>
        <v>TUE</v>
      </c>
      <c r="F593" t="str">
        <f>VLOOKUP(T_ExDate[[#This Row],[Day]],T_Day[],3,FALSE)</f>
        <v>سه شنبه</v>
      </c>
      <c r="G593">
        <f>ROUNDDOWN(T_ExDate[[#This Row],[DateID]]/7,0)-_xlfn.XLOOKUP(T_ExDate[[#This Row],[FaYear]],T_WeekNumberOrigin[Year],T_WeekNumberOrigin[GeneralWeekNumberofFirstDayofYear])</f>
        <v>33</v>
      </c>
      <c r="H593" t="str">
        <f>TEXT(T_ExDate[[#This Row],[DateID]],"[$-fa-IR,16]yyyy")</f>
        <v>1401</v>
      </c>
      <c r="I593" t="str">
        <f>TEXT(T_ExDate[[#This Row],[DateID]],"[$-fa-IR,16]mm")</f>
        <v>08</v>
      </c>
      <c r="J593" t="str">
        <f>VLOOKUP(T_ExDate[[#This Row],[FaMonth]],T_Month[],2,FALSE)</f>
        <v>آبان</v>
      </c>
      <c r="K593" t="str">
        <f>TEXT(T_ExDate[[#This Row],[DateID]],"[$-fa-IR,16]dd")</f>
        <v>10</v>
      </c>
      <c r="L593" t="str">
        <f>TEXT(T_ExDate[[#This Row],[DateID]],"[$-ar-SA,17]yyyy")</f>
        <v>1444</v>
      </c>
      <c r="M593" t="str">
        <f>TEXT(T_ExDate[[#This Row],[DateID]],"[$-ar-SA,17]mm")</f>
        <v>04</v>
      </c>
      <c r="N593" t="str">
        <f>VLOOKUP(T_ExDate[[#This Row],[ArMonth]],T_Month[],3,FALSE)</f>
        <v>ربیع‌الثانی</v>
      </c>
      <c r="O593" t="str">
        <f>TEXT(T_ExDate[[#This Row],[DateID]],"[$-ar-SA,17]dd")</f>
        <v>07</v>
      </c>
      <c r="P593" t="str">
        <f>_xlfn.CONCAT(T_ExDate[[#This Row],[FaYear]],"-",T_ExDate[[#This Row],[FaMonth]],"-",T_ExDate[[#This Row],[FaDayDate]])</f>
        <v>1401-08-10</v>
      </c>
    </row>
    <row r="594" spans="1:16" x14ac:dyDescent="0.4">
      <c r="A594" s="1">
        <f>T_ExDate[[#This Row],[EnDate]]</f>
        <v>44867</v>
      </c>
      <c r="B594" s="2">
        <v>44867</v>
      </c>
      <c r="C594" s="3">
        <f>T_ExDate[[#This Row],[EnDate]]</f>
        <v>44867</v>
      </c>
      <c r="D594">
        <f>WEEKDAY(T_ExDate[[#This Row],[EnDate]])</f>
        <v>4</v>
      </c>
      <c r="E594" t="str">
        <f>VLOOKUP(T_ExDate[[#This Row],[Day]],T_Day[],2,FALSE)</f>
        <v>WED</v>
      </c>
      <c r="F594" t="str">
        <f>VLOOKUP(T_ExDate[[#This Row],[Day]],T_Day[],3,FALSE)</f>
        <v>چهارشنبه</v>
      </c>
      <c r="G594">
        <f>ROUNDDOWN(T_ExDate[[#This Row],[DateID]]/7,0)-_xlfn.XLOOKUP(T_ExDate[[#This Row],[FaYear]],T_WeekNumberOrigin[Year],T_WeekNumberOrigin[GeneralWeekNumberofFirstDayofYear])</f>
        <v>33</v>
      </c>
      <c r="H594" t="str">
        <f>TEXT(T_ExDate[[#This Row],[DateID]],"[$-fa-IR,16]yyyy")</f>
        <v>1401</v>
      </c>
      <c r="I594" t="str">
        <f>TEXT(T_ExDate[[#This Row],[DateID]],"[$-fa-IR,16]mm")</f>
        <v>08</v>
      </c>
      <c r="J594" t="str">
        <f>VLOOKUP(T_ExDate[[#This Row],[FaMonth]],T_Month[],2,FALSE)</f>
        <v>آبان</v>
      </c>
      <c r="K594" t="str">
        <f>TEXT(T_ExDate[[#This Row],[DateID]],"[$-fa-IR,16]dd")</f>
        <v>11</v>
      </c>
      <c r="L594" t="str">
        <f>TEXT(T_ExDate[[#This Row],[DateID]],"[$-ar-SA,17]yyyy")</f>
        <v>1444</v>
      </c>
      <c r="M594" t="str">
        <f>TEXT(T_ExDate[[#This Row],[DateID]],"[$-ar-SA,17]mm")</f>
        <v>04</v>
      </c>
      <c r="N594" t="str">
        <f>VLOOKUP(T_ExDate[[#This Row],[ArMonth]],T_Month[],3,FALSE)</f>
        <v>ربیع‌الثانی</v>
      </c>
      <c r="O594" t="str">
        <f>TEXT(T_ExDate[[#This Row],[DateID]],"[$-ar-SA,17]dd")</f>
        <v>08</v>
      </c>
      <c r="P594" t="str">
        <f>_xlfn.CONCAT(T_ExDate[[#This Row],[FaYear]],"-",T_ExDate[[#This Row],[FaMonth]],"-",T_ExDate[[#This Row],[FaDayDate]])</f>
        <v>1401-08-11</v>
      </c>
    </row>
    <row r="595" spans="1:16" x14ac:dyDescent="0.4">
      <c r="A595" s="1">
        <f>T_ExDate[[#This Row],[EnDate]]</f>
        <v>44868</v>
      </c>
      <c r="B595" s="2">
        <v>44868</v>
      </c>
      <c r="C595" s="3">
        <f>T_ExDate[[#This Row],[EnDate]]</f>
        <v>44868</v>
      </c>
      <c r="D595">
        <f>WEEKDAY(T_ExDate[[#This Row],[EnDate]])</f>
        <v>5</v>
      </c>
      <c r="E595" t="str">
        <f>VLOOKUP(T_ExDate[[#This Row],[Day]],T_Day[],2,FALSE)</f>
        <v>THU</v>
      </c>
      <c r="F595" t="str">
        <f>VLOOKUP(T_ExDate[[#This Row],[Day]],T_Day[],3,FALSE)</f>
        <v>پنجشنبه</v>
      </c>
      <c r="G595">
        <f>ROUNDDOWN(T_ExDate[[#This Row],[DateID]]/7,0)-_xlfn.XLOOKUP(T_ExDate[[#This Row],[FaYear]],T_WeekNumberOrigin[Year],T_WeekNumberOrigin[GeneralWeekNumberofFirstDayofYear])</f>
        <v>33</v>
      </c>
      <c r="H595" t="str">
        <f>TEXT(T_ExDate[[#This Row],[DateID]],"[$-fa-IR,16]yyyy")</f>
        <v>1401</v>
      </c>
      <c r="I595" t="str">
        <f>TEXT(T_ExDate[[#This Row],[DateID]],"[$-fa-IR,16]mm")</f>
        <v>08</v>
      </c>
      <c r="J595" t="str">
        <f>VLOOKUP(T_ExDate[[#This Row],[FaMonth]],T_Month[],2,FALSE)</f>
        <v>آبان</v>
      </c>
      <c r="K595" t="str">
        <f>TEXT(T_ExDate[[#This Row],[DateID]],"[$-fa-IR,16]dd")</f>
        <v>12</v>
      </c>
      <c r="L595" t="str">
        <f>TEXT(T_ExDate[[#This Row],[DateID]],"[$-ar-SA,17]yyyy")</f>
        <v>1444</v>
      </c>
      <c r="M595" t="str">
        <f>TEXT(T_ExDate[[#This Row],[DateID]],"[$-ar-SA,17]mm")</f>
        <v>04</v>
      </c>
      <c r="N595" t="str">
        <f>VLOOKUP(T_ExDate[[#This Row],[ArMonth]],T_Month[],3,FALSE)</f>
        <v>ربیع‌الثانی</v>
      </c>
      <c r="O595" t="str">
        <f>TEXT(T_ExDate[[#This Row],[DateID]],"[$-ar-SA,17]dd")</f>
        <v>09</v>
      </c>
      <c r="P595" t="str">
        <f>_xlfn.CONCAT(T_ExDate[[#This Row],[FaYear]],"-",T_ExDate[[#This Row],[FaMonth]],"-",T_ExDate[[#This Row],[FaDayDate]])</f>
        <v>1401-08-12</v>
      </c>
    </row>
    <row r="596" spans="1:16" x14ac:dyDescent="0.4">
      <c r="A596" s="1">
        <f>T_ExDate[[#This Row],[EnDate]]</f>
        <v>44869</v>
      </c>
      <c r="B596" s="2">
        <v>44869</v>
      </c>
      <c r="C596" s="3">
        <f>T_ExDate[[#This Row],[EnDate]]</f>
        <v>44869</v>
      </c>
      <c r="D596">
        <f>WEEKDAY(T_ExDate[[#This Row],[EnDate]])</f>
        <v>6</v>
      </c>
      <c r="E596" t="str">
        <f>VLOOKUP(T_ExDate[[#This Row],[Day]],T_Day[],2,FALSE)</f>
        <v>FRI</v>
      </c>
      <c r="F596" t="str">
        <f>VLOOKUP(T_ExDate[[#This Row],[Day]],T_Day[],3,FALSE)</f>
        <v>جمعه</v>
      </c>
      <c r="G596">
        <f>ROUNDDOWN(T_ExDate[[#This Row],[DateID]]/7,0)-_xlfn.XLOOKUP(T_ExDate[[#This Row],[FaYear]],T_WeekNumberOrigin[Year],T_WeekNumberOrigin[GeneralWeekNumberofFirstDayofYear])</f>
        <v>33</v>
      </c>
      <c r="H596" t="str">
        <f>TEXT(T_ExDate[[#This Row],[DateID]],"[$-fa-IR,16]yyyy")</f>
        <v>1401</v>
      </c>
      <c r="I596" t="str">
        <f>TEXT(T_ExDate[[#This Row],[DateID]],"[$-fa-IR,16]mm")</f>
        <v>08</v>
      </c>
      <c r="J596" t="str">
        <f>VLOOKUP(T_ExDate[[#This Row],[FaMonth]],T_Month[],2,FALSE)</f>
        <v>آبان</v>
      </c>
      <c r="K596" t="str">
        <f>TEXT(T_ExDate[[#This Row],[DateID]],"[$-fa-IR,16]dd")</f>
        <v>13</v>
      </c>
      <c r="L596" t="str">
        <f>TEXT(T_ExDate[[#This Row],[DateID]],"[$-ar-SA,17]yyyy")</f>
        <v>1444</v>
      </c>
      <c r="M596" t="str">
        <f>TEXT(T_ExDate[[#This Row],[DateID]],"[$-ar-SA,17]mm")</f>
        <v>04</v>
      </c>
      <c r="N596" t="str">
        <f>VLOOKUP(T_ExDate[[#This Row],[ArMonth]],T_Month[],3,FALSE)</f>
        <v>ربیع‌الثانی</v>
      </c>
      <c r="O596" t="str">
        <f>TEXT(T_ExDate[[#This Row],[DateID]],"[$-ar-SA,17]dd")</f>
        <v>10</v>
      </c>
      <c r="P596" t="str">
        <f>_xlfn.CONCAT(T_ExDate[[#This Row],[FaYear]],"-",T_ExDate[[#This Row],[FaMonth]],"-",T_ExDate[[#This Row],[FaDayDate]])</f>
        <v>1401-08-13</v>
      </c>
    </row>
    <row r="597" spans="1:16" x14ac:dyDescent="0.4">
      <c r="A597" s="1">
        <f>T_ExDate[[#This Row],[EnDate]]</f>
        <v>44870</v>
      </c>
      <c r="B597" s="2">
        <v>44870</v>
      </c>
      <c r="C597" s="3">
        <f>T_ExDate[[#This Row],[EnDate]]</f>
        <v>44870</v>
      </c>
      <c r="D597">
        <f>WEEKDAY(T_ExDate[[#This Row],[EnDate]])</f>
        <v>7</v>
      </c>
      <c r="E597" t="str">
        <f>VLOOKUP(T_ExDate[[#This Row],[Day]],T_Day[],2,FALSE)</f>
        <v>SAT</v>
      </c>
      <c r="F597" t="str">
        <f>VLOOKUP(T_ExDate[[#This Row],[Day]],T_Day[],3,FALSE)</f>
        <v>شنبه</v>
      </c>
      <c r="G597">
        <f>ROUNDDOWN(T_ExDate[[#This Row],[DateID]]/7,0)-_xlfn.XLOOKUP(T_ExDate[[#This Row],[FaYear]],T_WeekNumberOrigin[Year],T_WeekNumberOrigin[GeneralWeekNumberofFirstDayofYear])</f>
        <v>34</v>
      </c>
      <c r="H597" t="str">
        <f>TEXT(T_ExDate[[#This Row],[DateID]],"[$-fa-IR,16]yyyy")</f>
        <v>1401</v>
      </c>
      <c r="I597" t="str">
        <f>TEXT(T_ExDate[[#This Row],[DateID]],"[$-fa-IR,16]mm")</f>
        <v>08</v>
      </c>
      <c r="J597" t="str">
        <f>VLOOKUP(T_ExDate[[#This Row],[FaMonth]],T_Month[],2,FALSE)</f>
        <v>آبان</v>
      </c>
      <c r="K597" t="str">
        <f>TEXT(T_ExDate[[#This Row],[DateID]],"[$-fa-IR,16]dd")</f>
        <v>14</v>
      </c>
      <c r="L597" t="str">
        <f>TEXT(T_ExDate[[#This Row],[DateID]],"[$-ar-SA,17]yyyy")</f>
        <v>1444</v>
      </c>
      <c r="M597" t="str">
        <f>TEXT(T_ExDate[[#This Row],[DateID]],"[$-ar-SA,17]mm")</f>
        <v>04</v>
      </c>
      <c r="N597" t="str">
        <f>VLOOKUP(T_ExDate[[#This Row],[ArMonth]],T_Month[],3,FALSE)</f>
        <v>ربیع‌الثانی</v>
      </c>
      <c r="O597" t="str">
        <f>TEXT(T_ExDate[[#This Row],[DateID]],"[$-ar-SA,17]dd")</f>
        <v>11</v>
      </c>
      <c r="P597" t="str">
        <f>_xlfn.CONCAT(T_ExDate[[#This Row],[FaYear]],"-",T_ExDate[[#This Row],[FaMonth]],"-",T_ExDate[[#This Row],[FaDayDate]])</f>
        <v>1401-08-14</v>
      </c>
    </row>
    <row r="598" spans="1:16" x14ac:dyDescent="0.4">
      <c r="A598" s="1">
        <f>T_ExDate[[#This Row],[EnDate]]</f>
        <v>44871</v>
      </c>
      <c r="B598" s="2">
        <v>44871</v>
      </c>
      <c r="C598" s="3">
        <f>T_ExDate[[#This Row],[EnDate]]</f>
        <v>44871</v>
      </c>
      <c r="D598">
        <f>WEEKDAY(T_ExDate[[#This Row],[EnDate]])</f>
        <v>1</v>
      </c>
      <c r="E598" t="str">
        <f>VLOOKUP(T_ExDate[[#This Row],[Day]],T_Day[],2,FALSE)</f>
        <v>SUN</v>
      </c>
      <c r="F598" t="str">
        <f>VLOOKUP(T_ExDate[[#This Row],[Day]],T_Day[],3,FALSE)</f>
        <v>یکشنبه</v>
      </c>
      <c r="G598">
        <f>ROUNDDOWN(T_ExDate[[#This Row],[DateID]]/7,0)-_xlfn.XLOOKUP(T_ExDate[[#This Row],[FaYear]],T_WeekNumberOrigin[Year],T_WeekNumberOrigin[GeneralWeekNumberofFirstDayofYear])</f>
        <v>34</v>
      </c>
      <c r="H598" t="str">
        <f>TEXT(T_ExDate[[#This Row],[DateID]],"[$-fa-IR,16]yyyy")</f>
        <v>1401</v>
      </c>
      <c r="I598" t="str">
        <f>TEXT(T_ExDate[[#This Row],[DateID]],"[$-fa-IR,16]mm")</f>
        <v>08</v>
      </c>
      <c r="J598" t="str">
        <f>VLOOKUP(T_ExDate[[#This Row],[FaMonth]],T_Month[],2,FALSE)</f>
        <v>آبان</v>
      </c>
      <c r="K598" t="str">
        <f>TEXT(T_ExDate[[#This Row],[DateID]],"[$-fa-IR,16]dd")</f>
        <v>15</v>
      </c>
      <c r="L598" t="str">
        <f>TEXT(T_ExDate[[#This Row],[DateID]],"[$-ar-SA,17]yyyy")</f>
        <v>1444</v>
      </c>
      <c r="M598" t="str">
        <f>TEXT(T_ExDate[[#This Row],[DateID]],"[$-ar-SA,17]mm")</f>
        <v>04</v>
      </c>
      <c r="N598" t="str">
        <f>VLOOKUP(T_ExDate[[#This Row],[ArMonth]],T_Month[],3,FALSE)</f>
        <v>ربیع‌الثانی</v>
      </c>
      <c r="O598" t="str">
        <f>TEXT(T_ExDate[[#This Row],[DateID]],"[$-ar-SA,17]dd")</f>
        <v>12</v>
      </c>
      <c r="P598" t="str">
        <f>_xlfn.CONCAT(T_ExDate[[#This Row],[FaYear]],"-",T_ExDate[[#This Row],[FaMonth]],"-",T_ExDate[[#This Row],[FaDayDate]])</f>
        <v>1401-08-15</v>
      </c>
    </row>
    <row r="599" spans="1:16" x14ac:dyDescent="0.4">
      <c r="A599" s="1">
        <f>T_ExDate[[#This Row],[EnDate]]</f>
        <v>44872</v>
      </c>
      <c r="B599" s="2">
        <v>44872</v>
      </c>
      <c r="C599" s="3">
        <f>T_ExDate[[#This Row],[EnDate]]</f>
        <v>44872</v>
      </c>
      <c r="D599">
        <f>WEEKDAY(T_ExDate[[#This Row],[EnDate]])</f>
        <v>2</v>
      </c>
      <c r="E599" t="str">
        <f>VLOOKUP(T_ExDate[[#This Row],[Day]],T_Day[],2,FALSE)</f>
        <v>MON</v>
      </c>
      <c r="F599" t="str">
        <f>VLOOKUP(T_ExDate[[#This Row],[Day]],T_Day[],3,FALSE)</f>
        <v>دوشنبه</v>
      </c>
      <c r="G599">
        <f>ROUNDDOWN(T_ExDate[[#This Row],[DateID]]/7,0)-_xlfn.XLOOKUP(T_ExDate[[#This Row],[FaYear]],T_WeekNumberOrigin[Year],T_WeekNumberOrigin[GeneralWeekNumberofFirstDayofYear])</f>
        <v>34</v>
      </c>
      <c r="H599" t="str">
        <f>TEXT(T_ExDate[[#This Row],[DateID]],"[$-fa-IR,16]yyyy")</f>
        <v>1401</v>
      </c>
      <c r="I599" t="str">
        <f>TEXT(T_ExDate[[#This Row],[DateID]],"[$-fa-IR,16]mm")</f>
        <v>08</v>
      </c>
      <c r="J599" t="str">
        <f>VLOOKUP(T_ExDate[[#This Row],[FaMonth]],T_Month[],2,FALSE)</f>
        <v>آبان</v>
      </c>
      <c r="K599" t="str">
        <f>TEXT(T_ExDate[[#This Row],[DateID]],"[$-fa-IR,16]dd")</f>
        <v>16</v>
      </c>
      <c r="L599" t="str">
        <f>TEXT(T_ExDate[[#This Row],[DateID]],"[$-ar-SA,17]yyyy")</f>
        <v>1444</v>
      </c>
      <c r="M599" t="str">
        <f>TEXT(T_ExDate[[#This Row],[DateID]],"[$-ar-SA,17]mm")</f>
        <v>04</v>
      </c>
      <c r="N599" t="str">
        <f>VLOOKUP(T_ExDate[[#This Row],[ArMonth]],T_Month[],3,FALSE)</f>
        <v>ربیع‌الثانی</v>
      </c>
      <c r="O599" t="str">
        <f>TEXT(T_ExDate[[#This Row],[DateID]],"[$-ar-SA,17]dd")</f>
        <v>13</v>
      </c>
      <c r="P599" t="str">
        <f>_xlfn.CONCAT(T_ExDate[[#This Row],[FaYear]],"-",T_ExDate[[#This Row],[FaMonth]],"-",T_ExDate[[#This Row],[FaDayDate]])</f>
        <v>1401-08-16</v>
      </c>
    </row>
    <row r="600" spans="1:16" x14ac:dyDescent="0.4">
      <c r="A600" s="1">
        <f>T_ExDate[[#This Row],[EnDate]]</f>
        <v>44873</v>
      </c>
      <c r="B600" s="2">
        <v>44873</v>
      </c>
      <c r="C600" s="3">
        <f>T_ExDate[[#This Row],[EnDate]]</f>
        <v>44873</v>
      </c>
      <c r="D600">
        <f>WEEKDAY(T_ExDate[[#This Row],[EnDate]])</f>
        <v>3</v>
      </c>
      <c r="E600" t="str">
        <f>VLOOKUP(T_ExDate[[#This Row],[Day]],T_Day[],2,FALSE)</f>
        <v>TUE</v>
      </c>
      <c r="F600" t="str">
        <f>VLOOKUP(T_ExDate[[#This Row],[Day]],T_Day[],3,FALSE)</f>
        <v>سه شنبه</v>
      </c>
      <c r="G600">
        <f>ROUNDDOWN(T_ExDate[[#This Row],[DateID]]/7,0)-_xlfn.XLOOKUP(T_ExDate[[#This Row],[FaYear]],T_WeekNumberOrigin[Year],T_WeekNumberOrigin[GeneralWeekNumberofFirstDayofYear])</f>
        <v>34</v>
      </c>
      <c r="H600" t="str">
        <f>TEXT(T_ExDate[[#This Row],[DateID]],"[$-fa-IR,16]yyyy")</f>
        <v>1401</v>
      </c>
      <c r="I600" t="str">
        <f>TEXT(T_ExDate[[#This Row],[DateID]],"[$-fa-IR,16]mm")</f>
        <v>08</v>
      </c>
      <c r="J600" t="str">
        <f>VLOOKUP(T_ExDate[[#This Row],[FaMonth]],T_Month[],2,FALSE)</f>
        <v>آبان</v>
      </c>
      <c r="K600" t="str">
        <f>TEXT(T_ExDate[[#This Row],[DateID]],"[$-fa-IR,16]dd")</f>
        <v>17</v>
      </c>
      <c r="L600" t="str">
        <f>TEXT(T_ExDate[[#This Row],[DateID]],"[$-ar-SA,17]yyyy")</f>
        <v>1444</v>
      </c>
      <c r="M600" t="str">
        <f>TEXT(T_ExDate[[#This Row],[DateID]],"[$-ar-SA,17]mm")</f>
        <v>04</v>
      </c>
      <c r="N600" t="str">
        <f>VLOOKUP(T_ExDate[[#This Row],[ArMonth]],T_Month[],3,FALSE)</f>
        <v>ربیع‌الثانی</v>
      </c>
      <c r="O600" t="str">
        <f>TEXT(T_ExDate[[#This Row],[DateID]],"[$-ar-SA,17]dd")</f>
        <v>14</v>
      </c>
      <c r="P600" t="str">
        <f>_xlfn.CONCAT(T_ExDate[[#This Row],[FaYear]],"-",T_ExDate[[#This Row],[FaMonth]],"-",T_ExDate[[#This Row],[FaDayDate]])</f>
        <v>1401-08-17</v>
      </c>
    </row>
    <row r="601" spans="1:16" x14ac:dyDescent="0.4">
      <c r="A601" s="1">
        <f>T_ExDate[[#This Row],[EnDate]]</f>
        <v>44874</v>
      </c>
      <c r="B601" s="2">
        <v>44874</v>
      </c>
      <c r="C601" s="3">
        <f>T_ExDate[[#This Row],[EnDate]]</f>
        <v>44874</v>
      </c>
      <c r="D601">
        <f>WEEKDAY(T_ExDate[[#This Row],[EnDate]])</f>
        <v>4</v>
      </c>
      <c r="E601" t="str">
        <f>VLOOKUP(T_ExDate[[#This Row],[Day]],T_Day[],2,FALSE)</f>
        <v>WED</v>
      </c>
      <c r="F601" t="str">
        <f>VLOOKUP(T_ExDate[[#This Row],[Day]],T_Day[],3,FALSE)</f>
        <v>چهارشنبه</v>
      </c>
      <c r="G601">
        <f>ROUNDDOWN(T_ExDate[[#This Row],[DateID]]/7,0)-_xlfn.XLOOKUP(T_ExDate[[#This Row],[FaYear]],T_WeekNumberOrigin[Year],T_WeekNumberOrigin[GeneralWeekNumberofFirstDayofYear])</f>
        <v>34</v>
      </c>
      <c r="H601" t="str">
        <f>TEXT(T_ExDate[[#This Row],[DateID]],"[$-fa-IR,16]yyyy")</f>
        <v>1401</v>
      </c>
      <c r="I601" t="str">
        <f>TEXT(T_ExDate[[#This Row],[DateID]],"[$-fa-IR,16]mm")</f>
        <v>08</v>
      </c>
      <c r="J601" t="str">
        <f>VLOOKUP(T_ExDate[[#This Row],[FaMonth]],T_Month[],2,FALSE)</f>
        <v>آبان</v>
      </c>
      <c r="K601" t="str">
        <f>TEXT(T_ExDate[[#This Row],[DateID]],"[$-fa-IR,16]dd")</f>
        <v>18</v>
      </c>
      <c r="L601" t="str">
        <f>TEXT(T_ExDate[[#This Row],[DateID]],"[$-ar-SA,17]yyyy")</f>
        <v>1444</v>
      </c>
      <c r="M601" t="str">
        <f>TEXT(T_ExDate[[#This Row],[DateID]],"[$-ar-SA,17]mm")</f>
        <v>04</v>
      </c>
      <c r="N601" t="str">
        <f>VLOOKUP(T_ExDate[[#This Row],[ArMonth]],T_Month[],3,FALSE)</f>
        <v>ربیع‌الثانی</v>
      </c>
      <c r="O601" t="str">
        <f>TEXT(T_ExDate[[#This Row],[DateID]],"[$-ar-SA,17]dd")</f>
        <v>15</v>
      </c>
      <c r="P601" t="str">
        <f>_xlfn.CONCAT(T_ExDate[[#This Row],[FaYear]],"-",T_ExDate[[#This Row],[FaMonth]],"-",T_ExDate[[#This Row],[FaDayDate]])</f>
        <v>1401-08-18</v>
      </c>
    </row>
    <row r="602" spans="1:16" x14ac:dyDescent="0.4">
      <c r="A602" s="1">
        <f>T_ExDate[[#This Row],[EnDate]]</f>
        <v>44875</v>
      </c>
      <c r="B602" s="2">
        <v>44875</v>
      </c>
      <c r="C602" s="3">
        <f>T_ExDate[[#This Row],[EnDate]]</f>
        <v>44875</v>
      </c>
      <c r="D602">
        <f>WEEKDAY(T_ExDate[[#This Row],[EnDate]])</f>
        <v>5</v>
      </c>
      <c r="E602" t="str">
        <f>VLOOKUP(T_ExDate[[#This Row],[Day]],T_Day[],2,FALSE)</f>
        <v>THU</v>
      </c>
      <c r="F602" t="str">
        <f>VLOOKUP(T_ExDate[[#This Row],[Day]],T_Day[],3,FALSE)</f>
        <v>پنجشنبه</v>
      </c>
      <c r="G602">
        <f>ROUNDDOWN(T_ExDate[[#This Row],[DateID]]/7,0)-_xlfn.XLOOKUP(T_ExDate[[#This Row],[FaYear]],T_WeekNumberOrigin[Year],T_WeekNumberOrigin[GeneralWeekNumberofFirstDayofYear])</f>
        <v>34</v>
      </c>
      <c r="H602" t="str">
        <f>TEXT(T_ExDate[[#This Row],[DateID]],"[$-fa-IR,16]yyyy")</f>
        <v>1401</v>
      </c>
      <c r="I602" t="str">
        <f>TEXT(T_ExDate[[#This Row],[DateID]],"[$-fa-IR,16]mm")</f>
        <v>08</v>
      </c>
      <c r="J602" t="str">
        <f>VLOOKUP(T_ExDate[[#This Row],[FaMonth]],T_Month[],2,FALSE)</f>
        <v>آبان</v>
      </c>
      <c r="K602" t="str">
        <f>TEXT(T_ExDate[[#This Row],[DateID]],"[$-fa-IR,16]dd")</f>
        <v>19</v>
      </c>
      <c r="L602" t="str">
        <f>TEXT(T_ExDate[[#This Row],[DateID]],"[$-ar-SA,17]yyyy")</f>
        <v>1444</v>
      </c>
      <c r="M602" t="str">
        <f>TEXT(T_ExDate[[#This Row],[DateID]],"[$-ar-SA,17]mm")</f>
        <v>04</v>
      </c>
      <c r="N602" t="str">
        <f>VLOOKUP(T_ExDate[[#This Row],[ArMonth]],T_Month[],3,FALSE)</f>
        <v>ربیع‌الثانی</v>
      </c>
      <c r="O602" t="str">
        <f>TEXT(T_ExDate[[#This Row],[DateID]],"[$-ar-SA,17]dd")</f>
        <v>16</v>
      </c>
      <c r="P602" t="str">
        <f>_xlfn.CONCAT(T_ExDate[[#This Row],[FaYear]],"-",T_ExDate[[#This Row],[FaMonth]],"-",T_ExDate[[#This Row],[FaDayDate]])</f>
        <v>1401-08-19</v>
      </c>
    </row>
    <row r="603" spans="1:16" x14ac:dyDescent="0.4">
      <c r="A603" s="1">
        <f>T_ExDate[[#This Row],[EnDate]]</f>
        <v>44876</v>
      </c>
      <c r="B603" s="2">
        <v>44876</v>
      </c>
      <c r="C603" s="3">
        <f>T_ExDate[[#This Row],[EnDate]]</f>
        <v>44876</v>
      </c>
      <c r="D603">
        <f>WEEKDAY(T_ExDate[[#This Row],[EnDate]])</f>
        <v>6</v>
      </c>
      <c r="E603" t="str">
        <f>VLOOKUP(T_ExDate[[#This Row],[Day]],T_Day[],2,FALSE)</f>
        <v>FRI</v>
      </c>
      <c r="F603" t="str">
        <f>VLOOKUP(T_ExDate[[#This Row],[Day]],T_Day[],3,FALSE)</f>
        <v>جمعه</v>
      </c>
      <c r="G603">
        <f>ROUNDDOWN(T_ExDate[[#This Row],[DateID]]/7,0)-_xlfn.XLOOKUP(T_ExDate[[#This Row],[FaYear]],T_WeekNumberOrigin[Year],T_WeekNumberOrigin[GeneralWeekNumberofFirstDayofYear])</f>
        <v>34</v>
      </c>
      <c r="H603" t="str">
        <f>TEXT(T_ExDate[[#This Row],[DateID]],"[$-fa-IR,16]yyyy")</f>
        <v>1401</v>
      </c>
      <c r="I603" t="str">
        <f>TEXT(T_ExDate[[#This Row],[DateID]],"[$-fa-IR,16]mm")</f>
        <v>08</v>
      </c>
      <c r="J603" t="str">
        <f>VLOOKUP(T_ExDate[[#This Row],[FaMonth]],T_Month[],2,FALSE)</f>
        <v>آبان</v>
      </c>
      <c r="K603" t="str">
        <f>TEXT(T_ExDate[[#This Row],[DateID]],"[$-fa-IR,16]dd")</f>
        <v>20</v>
      </c>
      <c r="L603" t="str">
        <f>TEXT(T_ExDate[[#This Row],[DateID]],"[$-ar-SA,17]yyyy")</f>
        <v>1444</v>
      </c>
      <c r="M603" t="str">
        <f>TEXT(T_ExDate[[#This Row],[DateID]],"[$-ar-SA,17]mm")</f>
        <v>04</v>
      </c>
      <c r="N603" t="str">
        <f>VLOOKUP(T_ExDate[[#This Row],[ArMonth]],T_Month[],3,FALSE)</f>
        <v>ربیع‌الثانی</v>
      </c>
      <c r="O603" t="str">
        <f>TEXT(T_ExDate[[#This Row],[DateID]],"[$-ar-SA,17]dd")</f>
        <v>17</v>
      </c>
      <c r="P603" t="str">
        <f>_xlfn.CONCAT(T_ExDate[[#This Row],[FaYear]],"-",T_ExDate[[#This Row],[FaMonth]],"-",T_ExDate[[#This Row],[FaDayDate]])</f>
        <v>1401-08-20</v>
      </c>
    </row>
    <row r="604" spans="1:16" x14ac:dyDescent="0.4">
      <c r="A604" s="1">
        <f>T_ExDate[[#This Row],[EnDate]]</f>
        <v>44877</v>
      </c>
      <c r="B604" s="2">
        <v>44877</v>
      </c>
      <c r="C604" s="3">
        <f>T_ExDate[[#This Row],[EnDate]]</f>
        <v>44877</v>
      </c>
      <c r="D604">
        <f>WEEKDAY(T_ExDate[[#This Row],[EnDate]])</f>
        <v>7</v>
      </c>
      <c r="E604" t="str">
        <f>VLOOKUP(T_ExDate[[#This Row],[Day]],T_Day[],2,FALSE)</f>
        <v>SAT</v>
      </c>
      <c r="F604" t="str">
        <f>VLOOKUP(T_ExDate[[#This Row],[Day]],T_Day[],3,FALSE)</f>
        <v>شنبه</v>
      </c>
      <c r="G604">
        <f>ROUNDDOWN(T_ExDate[[#This Row],[DateID]]/7,0)-_xlfn.XLOOKUP(T_ExDate[[#This Row],[FaYear]],T_WeekNumberOrigin[Year],T_WeekNumberOrigin[GeneralWeekNumberofFirstDayofYear])</f>
        <v>35</v>
      </c>
      <c r="H604" t="str">
        <f>TEXT(T_ExDate[[#This Row],[DateID]],"[$-fa-IR,16]yyyy")</f>
        <v>1401</v>
      </c>
      <c r="I604" t="str">
        <f>TEXT(T_ExDate[[#This Row],[DateID]],"[$-fa-IR,16]mm")</f>
        <v>08</v>
      </c>
      <c r="J604" t="str">
        <f>VLOOKUP(T_ExDate[[#This Row],[FaMonth]],T_Month[],2,FALSE)</f>
        <v>آبان</v>
      </c>
      <c r="K604" t="str">
        <f>TEXT(T_ExDate[[#This Row],[DateID]],"[$-fa-IR,16]dd")</f>
        <v>21</v>
      </c>
      <c r="L604" t="str">
        <f>TEXT(T_ExDate[[#This Row],[DateID]],"[$-ar-SA,17]yyyy")</f>
        <v>1444</v>
      </c>
      <c r="M604" t="str">
        <f>TEXT(T_ExDate[[#This Row],[DateID]],"[$-ar-SA,17]mm")</f>
        <v>04</v>
      </c>
      <c r="N604" t="str">
        <f>VLOOKUP(T_ExDate[[#This Row],[ArMonth]],T_Month[],3,FALSE)</f>
        <v>ربیع‌الثانی</v>
      </c>
      <c r="O604" t="str">
        <f>TEXT(T_ExDate[[#This Row],[DateID]],"[$-ar-SA,17]dd")</f>
        <v>18</v>
      </c>
      <c r="P604" t="str">
        <f>_xlfn.CONCAT(T_ExDate[[#This Row],[FaYear]],"-",T_ExDate[[#This Row],[FaMonth]],"-",T_ExDate[[#This Row],[FaDayDate]])</f>
        <v>1401-08-21</v>
      </c>
    </row>
    <row r="605" spans="1:16" x14ac:dyDescent="0.4">
      <c r="A605" s="1">
        <f>T_ExDate[[#This Row],[EnDate]]</f>
        <v>44878</v>
      </c>
      <c r="B605" s="2">
        <v>44878</v>
      </c>
      <c r="C605" s="3">
        <f>T_ExDate[[#This Row],[EnDate]]</f>
        <v>44878</v>
      </c>
      <c r="D605">
        <f>WEEKDAY(T_ExDate[[#This Row],[EnDate]])</f>
        <v>1</v>
      </c>
      <c r="E605" t="str">
        <f>VLOOKUP(T_ExDate[[#This Row],[Day]],T_Day[],2,FALSE)</f>
        <v>SUN</v>
      </c>
      <c r="F605" t="str">
        <f>VLOOKUP(T_ExDate[[#This Row],[Day]],T_Day[],3,FALSE)</f>
        <v>یکشنبه</v>
      </c>
      <c r="G605">
        <f>ROUNDDOWN(T_ExDate[[#This Row],[DateID]]/7,0)-_xlfn.XLOOKUP(T_ExDate[[#This Row],[FaYear]],T_WeekNumberOrigin[Year],T_WeekNumberOrigin[GeneralWeekNumberofFirstDayofYear])</f>
        <v>35</v>
      </c>
      <c r="H605" t="str">
        <f>TEXT(T_ExDate[[#This Row],[DateID]],"[$-fa-IR,16]yyyy")</f>
        <v>1401</v>
      </c>
      <c r="I605" t="str">
        <f>TEXT(T_ExDate[[#This Row],[DateID]],"[$-fa-IR,16]mm")</f>
        <v>08</v>
      </c>
      <c r="J605" t="str">
        <f>VLOOKUP(T_ExDate[[#This Row],[FaMonth]],T_Month[],2,FALSE)</f>
        <v>آبان</v>
      </c>
      <c r="K605" t="str">
        <f>TEXT(T_ExDate[[#This Row],[DateID]],"[$-fa-IR,16]dd")</f>
        <v>22</v>
      </c>
      <c r="L605" t="str">
        <f>TEXT(T_ExDate[[#This Row],[DateID]],"[$-ar-SA,17]yyyy")</f>
        <v>1444</v>
      </c>
      <c r="M605" t="str">
        <f>TEXT(T_ExDate[[#This Row],[DateID]],"[$-ar-SA,17]mm")</f>
        <v>04</v>
      </c>
      <c r="N605" t="str">
        <f>VLOOKUP(T_ExDate[[#This Row],[ArMonth]],T_Month[],3,FALSE)</f>
        <v>ربیع‌الثانی</v>
      </c>
      <c r="O605" t="str">
        <f>TEXT(T_ExDate[[#This Row],[DateID]],"[$-ar-SA,17]dd")</f>
        <v>19</v>
      </c>
      <c r="P605" t="str">
        <f>_xlfn.CONCAT(T_ExDate[[#This Row],[FaYear]],"-",T_ExDate[[#This Row],[FaMonth]],"-",T_ExDate[[#This Row],[FaDayDate]])</f>
        <v>1401-08-22</v>
      </c>
    </row>
    <row r="606" spans="1:16" x14ac:dyDescent="0.4">
      <c r="A606" s="1">
        <f>T_ExDate[[#This Row],[EnDate]]</f>
        <v>44879</v>
      </c>
      <c r="B606" s="2">
        <v>44879</v>
      </c>
      <c r="C606" s="3">
        <f>T_ExDate[[#This Row],[EnDate]]</f>
        <v>44879</v>
      </c>
      <c r="D606">
        <f>WEEKDAY(T_ExDate[[#This Row],[EnDate]])</f>
        <v>2</v>
      </c>
      <c r="E606" t="str">
        <f>VLOOKUP(T_ExDate[[#This Row],[Day]],T_Day[],2,FALSE)</f>
        <v>MON</v>
      </c>
      <c r="F606" t="str">
        <f>VLOOKUP(T_ExDate[[#This Row],[Day]],T_Day[],3,FALSE)</f>
        <v>دوشنبه</v>
      </c>
      <c r="G606">
        <f>ROUNDDOWN(T_ExDate[[#This Row],[DateID]]/7,0)-_xlfn.XLOOKUP(T_ExDate[[#This Row],[FaYear]],T_WeekNumberOrigin[Year],T_WeekNumberOrigin[GeneralWeekNumberofFirstDayofYear])</f>
        <v>35</v>
      </c>
      <c r="H606" t="str">
        <f>TEXT(T_ExDate[[#This Row],[DateID]],"[$-fa-IR,16]yyyy")</f>
        <v>1401</v>
      </c>
      <c r="I606" t="str">
        <f>TEXT(T_ExDate[[#This Row],[DateID]],"[$-fa-IR,16]mm")</f>
        <v>08</v>
      </c>
      <c r="J606" t="str">
        <f>VLOOKUP(T_ExDate[[#This Row],[FaMonth]],T_Month[],2,FALSE)</f>
        <v>آبان</v>
      </c>
      <c r="K606" t="str">
        <f>TEXT(T_ExDate[[#This Row],[DateID]],"[$-fa-IR,16]dd")</f>
        <v>23</v>
      </c>
      <c r="L606" t="str">
        <f>TEXT(T_ExDate[[#This Row],[DateID]],"[$-ar-SA,17]yyyy")</f>
        <v>1444</v>
      </c>
      <c r="M606" t="str">
        <f>TEXT(T_ExDate[[#This Row],[DateID]],"[$-ar-SA,17]mm")</f>
        <v>04</v>
      </c>
      <c r="N606" t="str">
        <f>VLOOKUP(T_ExDate[[#This Row],[ArMonth]],T_Month[],3,FALSE)</f>
        <v>ربیع‌الثانی</v>
      </c>
      <c r="O606" t="str">
        <f>TEXT(T_ExDate[[#This Row],[DateID]],"[$-ar-SA,17]dd")</f>
        <v>20</v>
      </c>
      <c r="P606" t="str">
        <f>_xlfn.CONCAT(T_ExDate[[#This Row],[FaYear]],"-",T_ExDate[[#This Row],[FaMonth]],"-",T_ExDate[[#This Row],[FaDayDate]])</f>
        <v>1401-08-23</v>
      </c>
    </row>
    <row r="607" spans="1:16" x14ac:dyDescent="0.4">
      <c r="A607" s="1">
        <f>T_ExDate[[#This Row],[EnDate]]</f>
        <v>44880</v>
      </c>
      <c r="B607" s="2">
        <v>44880</v>
      </c>
      <c r="C607" s="3">
        <f>T_ExDate[[#This Row],[EnDate]]</f>
        <v>44880</v>
      </c>
      <c r="D607">
        <f>WEEKDAY(T_ExDate[[#This Row],[EnDate]])</f>
        <v>3</v>
      </c>
      <c r="E607" t="str">
        <f>VLOOKUP(T_ExDate[[#This Row],[Day]],T_Day[],2,FALSE)</f>
        <v>TUE</v>
      </c>
      <c r="F607" t="str">
        <f>VLOOKUP(T_ExDate[[#This Row],[Day]],T_Day[],3,FALSE)</f>
        <v>سه شنبه</v>
      </c>
      <c r="G607">
        <f>ROUNDDOWN(T_ExDate[[#This Row],[DateID]]/7,0)-_xlfn.XLOOKUP(T_ExDate[[#This Row],[FaYear]],T_WeekNumberOrigin[Year],T_WeekNumberOrigin[GeneralWeekNumberofFirstDayofYear])</f>
        <v>35</v>
      </c>
      <c r="H607" t="str">
        <f>TEXT(T_ExDate[[#This Row],[DateID]],"[$-fa-IR,16]yyyy")</f>
        <v>1401</v>
      </c>
      <c r="I607" t="str">
        <f>TEXT(T_ExDate[[#This Row],[DateID]],"[$-fa-IR,16]mm")</f>
        <v>08</v>
      </c>
      <c r="J607" t="str">
        <f>VLOOKUP(T_ExDate[[#This Row],[FaMonth]],T_Month[],2,FALSE)</f>
        <v>آبان</v>
      </c>
      <c r="K607" t="str">
        <f>TEXT(T_ExDate[[#This Row],[DateID]],"[$-fa-IR,16]dd")</f>
        <v>24</v>
      </c>
      <c r="L607" t="str">
        <f>TEXT(T_ExDate[[#This Row],[DateID]],"[$-ar-SA,17]yyyy")</f>
        <v>1444</v>
      </c>
      <c r="M607" t="str">
        <f>TEXT(T_ExDate[[#This Row],[DateID]],"[$-ar-SA,17]mm")</f>
        <v>04</v>
      </c>
      <c r="N607" t="str">
        <f>VLOOKUP(T_ExDate[[#This Row],[ArMonth]],T_Month[],3,FALSE)</f>
        <v>ربیع‌الثانی</v>
      </c>
      <c r="O607" t="str">
        <f>TEXT(T_ExDate[[#This Row],[DateID]],"[$-ar-SA,17]dd")</f>
        <v>21</v>
      </c>
      <c r="P607" t="str">
        <f>_xlfn.CONCAT(T_ExDate[[#This Row],[FaYear]],"-",T_ExDate[[#This Row],[FaMonth]],"-",T_ExDate[[#This Row],[FaDayDate]])</f>
        <v>1401-08-24</v>
      </c>
    </row>
    <row r="608" spans="1:16" x14ac:dyDescent="0.4">
      <c r="A608" s="1">
        <f>T_ExDate[[#This Row],[EnDate]]</f>
        <v>44881</v>
      </c>
      <c r="B608" s="2">
        <v>44881</v>
      </c>
      <c r="C608" s="3">
        <f>T_ExDate[[#This Row],[EnDate]]</f>
        <v>44881</v>
      </c>
      <c r="D608">
        <f>WEEKDAY(T_ExDate[[#This Row],[EnDate]])</f>
        <v>4</v>
      </c>
      <c r="E608" t="str">
        <f>VLOOKUP(T_ExDate[[#This Row],[Day]],T_Day[],2,FALSE)</f>
        <v>WED</v>
      </c>
      <c r="F608" t="str">
        <f>VLOOKUP(T_ExDate[[#This Row],[Day]],T_Day[],3,FALSE)</f>
        <v>چهارشنبه</v>
      </c>
      <c r="G608">
        <f>ROUNDDOWN(T_ExDate[[#This Row],[DateID]]/7,0)-_xlfn.XLOOKUP(T_ExDate[[#This Row],[FaYear]],T_WeekNumberOrigin[Year],T_WeekNumberOrigin[GeneralWeekNumberofFirstDayofYear])</f>
        <v>35</v>
      </c>
      <c r="H608" t="str">
        <f>TEXT(T_ExDate[[#This Row],[DateID]],"[$-fa-IR,16]yyyy")</f>
        <v>1401</v>
      </c>
      <c r="I608" t="str">
        <f>TEXT(T_ExDate[[#This Row],[DateID]],"[$-fa-IR,16]mm")</f>
        <v>08</v>
      </c>
      <c r="J608" t="str">
        <f>VLOOKUP(T_ExDate[[#This Row],[FaMonth]],T_Month[],2,FALSE)</f>
        <v>آبان</v>
      </c>
      <c r="K608" t="str">
        <f>TEXT(T_ExDate[[#This Row],[DateID]],"[$-fa-IR,16]dd")</f>
        <v>25</v>
      </c>
      <c r="L608" t="str">
        <f>TEXT(T_ExDate[[#This Row],[DateID]],"[$-ar-SA,17]yyyy")</f>
        <v>1444</v>
      </c>
      <c r="M608" t="str">
        <f>TEXT(T_ExDate[[#This Row],[DateID]],"[$-ar-SA,17]mm")</f>
        <v>04</v>
      </c>
      <c r="N608" t="str">
        <f>VLOOKUP(T_ExDate[[#This Row],[ArMonth]],T_Month[],3,FALSE)</f>
        <v>ربیع‌الثانی</v>
      </c>
      <c r="O608" t="str">
        <f>TEXT(T_ExDate[[#This Row],[DateID]],"[$-ar-SA,17]dd")</f>
        <v>22</v>
      </c>
      <c r="P608" t="str">
        <f>_xlfn.CONCAT(T_ExDate[[#This Row],[FaYear]],"-",T_ExDate[[#This Row],[FaMonth]],"-",T_ExDate[[#This Row],[FaDayDate]])</f>
        <v>1401-08-25</v>
      </c>
    </row>
    <row r="609" spans="1:16" x14ac:dyDescent="0.4">
      <c r="A609" s="1">
        <f>T_ExDate[[#This Row],[EnDate]]</f>
        <v>44882</v>
      </c>
      <c r="B609" s="2">
        <v>44882</v>
      </c>
      <c r="C609" s="3">
        <f>T_ExDate[[#This Row],[EnDate]]</f>
        <v>44882</v>
      </c>
      <c r="D609">
        <f>WEEKDAY(T_ExDate[[#This Row],[EnDate]])</f>
        <v>5</v>
      </c>
      <c r="E609" t="str">
        <f>VLOOKUP(T_ExDate[[#This Row],[Day]],T_Day[],2,FALSE)</f>
        <v>THU</v>
      </c>
      <c r="F609" t="str">
        <f>VLOOKUP(T_ExDate[[#This Row],[Day]],T_Day[],3,FALSE)</f>
        <v>پنجشنبه</v>
      </c>
      <c r="G609">
        <f>ROUNDDOWN(T_ExDate[[#This Row],[DateID]]/7,0)-_xlfn.XLOOKUP(T_ExDate[[#This Row],[FaYear]],T_WeekNumberOrigin[Year],T_WeekNumberOrigin[GeneralWeekNumberofFirstDayofYear])</f>
        <v>35</v>
      </c>
      <c r="H609" t="str">
        <f>TEXT(T_ExDate[[#This Row],[DateID]],"[$-fa-IR,16]yyyy")</f>
        <v>1401</v>
      </c>
      <c r="I609" t="str">
        <f>TEXT(T_ExDate[[#This Row],[DateID]],"[$-fa-IR,16]mm")</f>
        <v>08</v>
      </c>
      <c r="J609" t="str">
        <f>VLOOKUP(T_ExDate[[#This Row],[FaMonth]],T_Month[],2,FALSE)</f>
        <v>آبان</v>
      </c>
      <c r="K609" t="str">
        <f>TEXT(T_ExDate[[#This Row],[DateID]],"[$-fa-IR,16]dd")</f>
        <v>26</v>
      </c>
      <c r="L609" t="str">
        <f>TEXT(T_ExDate[[#This Row],[DateID]],"[$-ar-SA,17]yyyy")</f>
        <v>1444</v>
      </c>
      <c r="M609" t="str">
        <f>TEXT(T_ExDate[[#This Row],[DateID]],"[$-ar-SA,17]mm")</f>
        <v>04</v>
      </c>
      <c r="N609" t="str">
        <f>VLOOKUP(T_ExDate[[#This Row],[ArMonth]],T_Month[],3,FALSE)</f>
        <v>ربیع‌الثانی</v>
      </c>
      <c r="O609" t="str">
        <f>TEXT(T_ExDate[[#This Row],[DateID]],"[$-ar-SA,17]dd")</f>
        <v>23</v>
      </c>
      <c r="P609" t="str">
        <f>_xlfn.CONCAT(T_ExDate[[#This Row],[FaYear]],"-",T_ExDate[[#This Row],[FaMonth]],"-",T_ExDate[[#This Row],[FaDayDate]])</f>
        <v>1401-08-26</v>
      </c>
    </row>
    <row r="610" spans="1:16" x14ac:dyDescent="0.4">
      <c r="A610" s="1">
        <f>T_ExDate[[#This Row],[EnDate]]</f>
        <v>44883</v>
      </c>
      <c r="B610" s="2">
        <v>44883</v>
      </c>
      <c r="C610" s="3">
        <f>T_ExDate[[#This Row],[EnDate]]</f>
        <v>44883</v>
      </c>
      <c r="D610">
        <f>WEEKDAY(T_ExDate[[#This Row],[EnDate]])</f>
        <v>6</v>
      </c>
      <c r="E610" t="str">
        <f>VLOOKUP(T_ExDate[[#This Row],[Day]],T_Day[],2,FALSE)</f>
        <v>FRI</v>
      </c>
      <c r="F610" t="str">
        <f>VLOOKUP(T_ExDate[[#This Row],[Day]],T_Day[],3,FALSE)</f>
        <v>جمعه</v>
      </c>
      <c r="G610">
        <f>ROUNDDOWN(T_ExDate[[#This Row],[DateID]]/7,0)-_xlfn.XLOOKUP(T_ExDate[[#This Row],[FaYear]],T_WeekNumberOrigin[Year],T_WeekNumberOrigin[GeneralWeekNumberofFirstDayofYear])</f>
        <v>35</v>
      </c>
      <c r="H610" t="str">
        <f>TEXT(T_ExDate[[#This Row],[DateID]],"[$-fa-IR,16]yyyy")</f>
        <v>1401</v>
      </c>
      <c r="I610" t="str">
        <f>TEXT(T_ExDate[[#This Row],[DateID]],"[$-fa-IR,16]mm")</f>
        <v>08</v>
      </c>
      <c r="J610" t="str">
        <f>VLOOKUP(T_ExDate[[#This Row],[FaMonth]],T_Month[],2,FALSE)</f>
        <v>آبان</v>
      </c>
      <c r="K610" t="str">
        <f>TEXT(T_ExDate[[#This Row],[DateID]],"[$-fa-IR,16]dd")</f>
        <v>27</v>
      </c>
      <c r="L610" t="str">
        <f>TEXT(T_ExDate[[#This Row],[DateID]],"[$-ar-SA,17]yyyy")</f>
        <v>1444</v>
      </c>
      <c r="M610" t="str">
        <f>TEXT(T_ExDate[[#This Row],[DateID]],"[$-ar-SA,17]mm")</f>
        <v>04</v>
      </c>
      <c r="N610" t="str">
        <f>VLOOKUP(T_ExDate[[#This Row],[ArMonth]],T_Month[],3,FALSE)</f>
        <v>ربیع‌الثانی</v>
      </c>
      <c r="O610" t="str">
        <f>TEXT(T_ExDate[[#This Row],[DateID]],"[$-ar-SA,17]dd")</f>
        <v>24</v>
      </c>
      <c r="P610" t="str">
        <f>_xlfn.CONCAT(T_ExDate[[#This Row],[FaYear]],"-",T_ExDate[[#This Row],[FaMonth]],"-",T_ExDate[[#This Row],[FaDayDate]])</f>
        <v>1401-08-27</v>
      </c>
    </row>
    <row r="611" spans="1:16" x14ac:dyDescent="0.4">
      <c r="A611" s="1">
        <f>T_ExDate[[#This Row],[EnDate]]</f>
        <v>44884</v>
      </c>
      <c r="B611" s="2">
        <v>44884</v>
      </c>
      <c r="C611" s="3">
        <f>T_ExDate[[#This Row],[EnDate]]</f>
        <v>44884</v>
      </c>
      <c r="D611">
        <f>WEEKDAY(T_ExDate[[#This Row],[EnDate]])</f>
        <v>7</v>
      </c>
      <c r="E611" t="str">
        <f>VLOOKUP(T_ExDate[[#This Row],[Day]],T_Day[],2,FALSE)</f>
        <v>SAT</v>
      </c>
      <c r="F611" t="str">
        <f>VLOOKUP(T_ExDate[[#This Row],[Day]],T_Day[],3,FALSE)</f>
        <v>شنبه</v>
      </c>
      <c r="G611">
        <f>ROUNDDOWN(T_ExDate[[#This Row],[DateID]]/7,0)-_xlfn.XLOOKUP(T_ExDate[[#This Row],[FaYear]],T_WeekNumberOrigin[Year],T_WeekNumberOrigin[GeneralWeekNumberofFirstDayofYear])</f>
        <v>36</v>
      </c>
      <c r="H611" t="str">
        <f>TEXT(T_ExDate[[#This Row],[DateID]],"[$-fa-IR,16]yyyy")</f>
        <v>1401</v>
      </c>
      <c r="I611" t="str">
        <f>TEXT(T_ExDate[[#This Row],[DateID]],"[$-fa-IR,16]mm")</f>
        <v>08</v>
      </c>
      <c r="J611" t="str">
        <f>VLOOKUP(T_ExDate[[#This Row],[FaMonth]],T_Month[],2,FALSE)</f>
        <v>آبان</v>
      </c>
      <c r="K611" t="str">
        <f>TEXT(T_ExDate[[#This Row],[DateID]],"[$-fa-IR,16]dd")</f>
        <v>28</v>
      </c>
      <c r="L611" t="str">
        <f>TEXT(T_ExDate[[#This Row],[DateID]],"[$-ar-SA,17]yyyy")</f>
        <v>1444</v>
      </c>
      <c r="M611" t="str">
        <f>TEXT(T_ExDate[[#This Row],[DateID]],"[$-ar-SA,17]mm")</f>
        <v>04</v>
      </c>
      <c r="N611" t="str">
        <f>VLOOKUP(T_ExDate[[#This Row],[ArMonth]],T_Month[],3,FALSE)</f>
        <v>ربیع‌الثانی</v>
      </c>
      <c r="O611" t="str">
        <f>TEXT(T_ExDate[[#This Row],[DateID]],"[$-ar-SA,17]dd")</f>
        <v>25</v>
      </c>
      <c r="P611" t="str">
        <f>_xlfn.CONCAT(T_ExDate[[#This Row],[FaYear]],"-",T_ExDate[[#This Row],[FaMonth]],"-",T_ExDate[[#This Row],[FaDayDate]])</f>
        <v>1401-08-28</v>
      </c>
    </row>
    <row r="612" spans="1:16" x14ac:dyDescent="0.4">
      <c r="A612" s="1">
        <f>T_ExDate[[#This Row],[EnDate]]</f>
        <v>44885</v>
      </c>
      <c r="B612" s="2">
        <v>44885</v>
      </c>
      <c r="C612" s="3">
        <f>T_ExDate[[#This Row],[EnDate]]</f>
        <v>44885</v>
      </c>
      <c r="D612">
        <f>WEEKDAY(T_ExDate[[#This Row],[EnDate]])</f>
        <v>1</v>
      </c>
      <c r="E612" t="str">
        <f>VLOOKUP(T_ExDate[[#This Row],[Day]],T_Day[],2,FALSE)</f>
        <v>SUN</v>
      </c>
      <c r="F612" t="str">
        <f>VLOOKUP(T_ExDate[[#This Row],[Day]],T_Day[],3,FALSE)</f>
        <v>یکشنبه</v>
      </c>
      <c r="G612">
        <f>ROUNDDOWN(T_ExDate[[#This Row],[DateID]]/7,0)-_xlfn.XLOOKUP(T_ExDate[[#This Row],[FaYear]],T_WeekNumberOrigin[Year],T_WeekNumberOrigin[GeneralWeekNumberofFirstDayofYear])</f>
        <v>36</v>
      </c>
      <c r="H612" t="str">
        <f>TEXT(T_ExDate[[#This Row],[DateID]],"[$-fa-IR,16]yyyy")</f>
        <v>1401</v>
      </c>
      <c r="I612" t="str">
        <f>TEXT(T_ExDate[[#This Row],[DateID]],"[$-fa-IR,16]mm")</f>
        <v>08</v>
      </c>
      <c r="J612" t="str">
        <f>VLOOKUP(T_ExDate[[#This Row],[FaMonth]],T_Month[],2,FALSE)</f>
        <v>آبان</v>
      </c>
      <c r="K612" t="str">
        <f>TEXT(T_ExDate[[#This Row],[DateID]],"[$-fa-IR,16]dd")</f>
        <v>29</v>
      </c>
      <c r="L612" t="str">
        <f>TEXT(T_ExDate[[#This Row],[DateID]],"[$-ar-SA,17]yyyy")</f>
        <v>1444</v>
      </c>
      <c r="M612" t="str">
        <f>TEXT(T_ExDate[[#This Row],[DateID]],"[$-ar-SA,17]mm")</f>
        <v>04</v>
      </c>
      <c r="N612" t="str">
        <f>VLOOKUP(T_ExDate[[#This Row],[ArMonth]],T_Month[],3,FALSE)</f>
        <v>ربیع‌الثانی</v>
      </c>
      <c r="O612" t="str">
        <f>TEXT(T_ExDate[[#This Row],[DateID]],"[$-ar-SA,17]dd")</f>
        <v>26</v>
      </c>
      <c r="P612" t="str">
        <f>_xlfn.CONCAT(T_ExDate[[#This Row],[FaYear]],"-",T_ExDate[[#This Row],[FaMonth]],"-",T_ExDate[[#This Row],[FaDayDate]])</f>
        <v>1401-08-29</v>
      </c>
    </row>
    <row r="613" spans="1:16" x14ac:dyDescent="0.4">
      <c r="A613" s="1">
        <f>T_ExDate[[#This Row],[EnDate]]</f>
        <v>44886</v>
      </c>
      <c r="B613" s="2">
        <v>44886</v>
      </c>
      <c r="C613" s="3">
        <f>T_ExDate[[#This Row],[EnDate]]</f>
        <v>44886</v>
      </c>
      <c r="D613">
        <f>WEEKDAY(T_ExDate[[#This Row],[EnDate]])</f>
        <v>2</v>
      </c>
      <c r="E613" t="str">
        <f>VLOOKUP(T_ExDate[[#This Row],[Day]],T_Day[],2,FALSE)</f>
        <v>MON</v>
      </c>
      <c r="F613" t="str">
        <f>VLOOKUP(T_ExDate[[#This Row],[Day]],T_Day[],3,FALSE)</f>
        <v>دوشنبه</v>
      </c>
      <c r="G613">
        <f>ROUNDDOWN(T_ExDate[[#This Row],[DateID]]/7,0)-_xlfn.XLOOKUP(T_ExDate[[#This Row],[FaYear]],T_WeekNumberOrigin[Year],T_WeekNumberOrigin[GeneralWeekNumberofFirstDayofYear])</f>
        <v>36</v>
      </c>
      <c r="H613" t="str">
        <f>TEXT(T_ExDate[[#This Row],[DateID]],"[$-fa-IR,16]yyyy")</f>
        <v>1401</v>
      </c>
      <c r="I613" t="str">
        <f>TEXT(T_ExDate[[#This Row],[DateID]],"[$-fa-IR,16]mm")</f>
        <v>08</v>
      </c>
      <c r="J613" t="str">
        <f>VLOOKUP(T_ExDate[[#This Row],[FaMonth]],T_Month[],2,FALSE)</f>
        <v>آبان</v>
      </c>
      <c r="K613" t="str">
        <f>TEXT(T_ExDate[[#This Row],[DateID]],"[$-fa-IR,16]dd")</f>
        <v>30</v>
      </c>
      <c r="L613" t="str">
        <f>TEXT(T_ExDate[[#This Row],[DateID]],"[$-ar-SA,17]yyyy")</f>
        <v>1444</v>
      </c>
      <c r="M613" t="str">
        <f>TEXT(T_ExDate[[#This Row],[DateID]],"[$-ar-SA,17]mm")</f>
        <v>04</v>
      </c>
      <c r="N613" t="str">
        <f>VLOOKUP(T_ExDate[[#This Row],[ArMonth]],T_Month[],3,FALSE)</f>
        <v>ربیع‌الثانی</v>
      </c>
      <c r="O613" t="str">
        <f>TEXT(T_ExDate[[#This Row],[DateID]],"[$-ar-SA,17]dd")</f>
        <v>27</v>
      </c>
      <c r="P613" t="str">
        <f>_xlfn.CONCAT(T_ExDate[[#This Row],[FaYear]],"-",T_ExDate[[#This Row],[FaMonth]],"-",T_ExDate[[#This Row],[FaDayDate]])</f>
        <v>1401-08-30</v>
      </c>
    </row>
    <row r="614" spans="1:16" x14ac:dyDescent="0.4">
      <c r="A614" s="1">
        <f>T_ExDate[[#This Row],[EnDate]]</f>
        <v>44887</v>
      </c>
      <c r="B614" s="2">
        <v>44887</v>
      </c>
      <c r="C614" s="3">
        <f>T_ExDate[[#This Row],[EnDate]]</f>
        <v>44887</v>
      </c>
      <c r="D614">
        <f>WEEKDAY(T_ExDate[[#This Row],[EnDate]])</f>
        <v>3</v>
      </c>
      <c r="E614" t="str">
        <f>VLOOKUP(T_ExDate[[#This Row],[Day]],T_Day[],2,FALSE)</f>
        <v>TUE</v>
      </c>
      <c r="F614" t="str">
        <f>VLOOKUP(T_ExDate[[#This Row],[Day]],T_Day[],3,FALSE)</f>
        <v>سه شنبه</v>
      </c>
      <c r="G614">
        <f>ROUNDDOWN(T_ExDate[[#This Row],[DateID]]/7,0)-_xlfn.XLOOKUP(T_ExDate[[#This Row],[FaYear]],T_WeekNumberOrigin[Year],T_WeekNumberOrigin[GeneralWeekNumberofFirstDayofYear])</f>
        <v>36</v>
      </c>
      <c r="H614" t="str">
        <f>TEXT(T_ExDate[[#This Row],[DateID]],"[$-fa-IR,16]yyyy")</f>
        <v>1401</v>
      </c>
      <c r="I614" t="str">
        <f>TEXT(T_ExDate[[#This Row],[DateID]],"[$-fa-IR,16]mm")</f>
        <v>09</v>
      </c>
      <c r="J614" t="str">
        <f>VLOOKUP(T_ExDate[[#This Row],[FaMonth]],T_Month[],2,FALSE)</f>
        <v>آذر</v>
      </c>
      <c r="K614" t="str">
        <f>TEXT(T_ExDate[[#This Row],[DateID]],"[$-fa-IR,16]dd")</f>
        <v>01</v>
      </c>
      <c r="L614" t="str">
        <f>TEXT(T_ExDate[[#This Row],[DateID]],"[$-ar-SA,17]yyyy")</f>
        <v>1444</v>
      </c>
      <c r="M614" t="str">
        <f>TEXT(T_ExDate[[#This Row],[DateID]],"[$-ar-SA,17]mm")</f>
        <v>04</v>
      </c>
      <c r="N614" t="str">
        <f>VLOOKUP(T_ExDate[[#This Row],[ArMonth]],T_Month[],3,FALSE)</f>
        <v>ربیع‌الثانی</v>
      </c>
      <c r="O614" t="str">
        <f>TEXT(T_ExDate[[#This Row],[DateID]],"[$-ar-SA,17]dd")</f>
        <v>28</v>
      </c>
      <c r="P614" t="str">
        <f>_xlfn.CONCAT(T_ExDate[[#This Row],[FaYear]],"-",T_ExDate[[#This Row],[FaMonth]],"-",T_ExDate[[#This Row],[FaDayDate]])</f>
        <v>1401-09-01</v>
      </c>
    </row>
    <row r="615" spans="1:16" x14ac:dyDescent="0.4">
      <c r="A615" s="1">
        <f>T_ExDate[[#This Row],[EnDate]]</f>
        <v>44888</v>
      </c>
      <c r="B615" s="2">
        <v>44888</v>
      </c>
      <c r="C615" s="3">
        <f>T_ExDate[[#This Row],[EnDate]]</f>
        <v>44888</v>
      </c>
      <c r="D615">
        <f>WEEKDAY(T_ExDate[[#This Row],[EnDate]])</f>
        <v>4</v>
      </c>
      <c r="E615" t="str">
        <f>VLOOKUP(T_ExDate[[#This Row],[Day]],T_Day[],2,FALSE)</f>
        <v>WED</v>
      </c>
      <c r="F615" t="str">
        <f>VLOOKUP(T_ExDate[[#This Row],[Day]],T_Day[],3,FALSE)</f>
        <v>چهارشنبه</v>
      </c>
      <c r="G615">
        <f>ROUNDDOWN(T_ExDate[[#This Row],[DateID]]/7,0)-_xlfn.XLOOKUP(T_ExDate[[#This Row],[FaYear]],T_WeekNumberOrigin[Year],T_WeekNumberOrigin[GeneralWeekNumberofFirstDayofYear])</f>
        <v>36</v>
      </c>
      <c r="H615" t="str">
        <f>TEXT(T_ExDate[[#This Row],[DateID]],"[$-fa-IR,16]yyyy")</f>
        <v>1401</v>
      </c>
      <c r="I615" t="str">
        <f>TEXT(T_ExDate[[#This Row],[DateID]],"[$-fa-IR,16]mm")</f>
        <v>09</v>
      </c>
      <c r="J615" t="str">
        <f>VLOOKUP(T_ExDate[[#This Row],[FaMonth]],T_Month[],2,FALSE)</f>
        <v>آذر</v>
      </c>
      <c r="K615" t="str">
        <f>TEXT(T_ExDate[[#This Row],[DateID]],"[$-fa-IR,16]dd")</f>
        <v>02</v>
      </c>
      <c r="L615" t="str">
        <f>TEXT(T_ExDate[[#This Row],[DateID]],"[$-ar-SA,17]yyyy")</f>
        <v>1444</v>
      </c>
      <c r="M615" t="str">
        <f>TEXT(T_ExDate[[#This Row],[DateID]],"[$-ar-SA,17]mm")</f>
        <v>04</v>
      </c>
      <c r="N615" t="str">
        <f>VLOOKUP(T_ExDate[[#This Row],[ArMonth]],T_Month[],3,FALSE)</f>
        <v>ربیع‌الثانی</v>
      </c>
      <c r="O615" t="str">
        <f>TEXT(T_ExDate[[#This Row],[DateID]],"[$-ar-SA,17]dd")</f>
        <v>29</v>
      </c>
      <c r="P615" t="str">
        <f>_xlfn.CONCAT(T_ExDate[[#This Row],[FaYear]],"-",T_ExDate[[#This Row],[FaMonth]],"-",T_ExDate[[#This Row],[FaDayDate]])</f>
        <v>1401-09-02</v>
      </c>
    </row>
    <row r="616" spans="1:16" x14ac:dyDescent="0.4">
      <c r="A616" s="1">
        <f>T_ExDate[[#This Row],[EnDate]]</f>
        <v>44889</v>
      </c>
      <c r="B616" s="2">
        <v>44889</v>
      </c>
      <c r="C616" s="3">
        <f>T_ExDate[[#This Row],[EnDate]]</f>
        <v>44889</v>
      </c>
      <c r="D616">
        <f>WEEKDAY(T_ExDate[[#This Row],[EnDate]])</f>
        <v>5</v>
      </c>
      <c r="E616" t="str">
        <f>VLOOKUP(T_ExDate[[#This Row],[Day]],T_Day[],2,FALSE)</f>
        <v>THU</v>
      </c>
      <c r="F616" t="str">
        <f>VLOOKUP(T_ExDate[[#This Row],[Day]],T_Day[],3,FALSE)</f>
        <v>پنجشنبه</v>
      </c>
      <c r="G616">
        <f>ROUNDDOWN(T_ExDate[[#This Row],[DateID]]/7,0)-_xlfn.XLOOKUP(T_ExDate[[#This Row],[FaYear]],T_WeekNumberOrigin[Year],T_WeekNumberOrigin[GeneralWeekNumberofFirstDayofYear])</f>
        <v>36</v>
      </c>
      <c r="H616" t="str">
        <f>TEXT(T_ExDate[[#This Row],[DateID]],"[$-fa-IR,16]yyyy")</f>
        <v>1401</v>
      </c>
      <c r="I616" t="str">
        <f>TEXT(T_ExDate[[#This Row],[DateID]],"[$-fa-IR,16]mm")</f>
        <v>09</v>
      </c>
      <c r="J616" t="str">
        <f>VLOOKUP(T_ExDate[[#This Row],[FaMonth]],T_Month[],2,FALSE)</f>
        <v>آذر</v>
      </c>
      <c r="K616" t="str">
        <f>TEXT(T_ExDate[[#This Row],[DateID]],"[$-fa-IR,16]dd")</f>
        <v>03</v>
      </c>
      <c r="L616" t="str">
        <f>TEXT(T_ExDate[[#This Row],[DateID]],"[$-ar-SA,17]yyyy")</f>
        <v>1444</v>
      </c>
      <c r="M616" t="str">
        <f>TEXT(T_ExDate[[#This Row],[DateID]],"[$-ar-SA,17]mm")</f>
        <v>04</v>
      </c>
      <c r="N616" t="str">
        <f>VLOOKUP(T_ExDate[[#This Row],[ArMonth]],T_Month[],3,FALSE)</f>
        <v>ربیع‌الثانی</v>
      </c>
      <c r="O616" t="str">
        <f>TEXT(T_ExDate[[#This Row],[DateID]],"[$-ar-SA,17]dd")</f>
        <v>30</v>
      </c>
      <c r="P616" t="str">
        <f>_xlfn.CONCAT(T_ExDate[[#This Row],[FaYear]],"-",T_ExDate[[#This Row],[FaMonth]],"-",T_ExDate[[#This Row],[FaDayDate]])</f>
        <v>1401-09-03</v>
      </c>
    </row>
    <row r="617" spans="1:16" x14ac:dyDescent="0.4">
      <c r="A617" s="1">
        <f>T_ExDate[[#This Row],[EnDate]]</f>
        <v>44890</v>
      </c>
      <c r="B617" s="2">
        <v>44890</v>
      </c>
      <c r="C617" s="3">
        <f>T_ExDate[[#This Row],[EnDate]]</f>
        <v>44890</v>
      </c>
      <c r="D617">
        <f>WEEKDAY(T_ExDate[[#This Row],[EnDate]])</f>
        <v>6</v>
      </c>
      <c r="E617" t="str">
        <f>VLOOKUP(T_ExDate[[#This Row],[Day]],T_Day[],2,FALSE)</f>
        <v>FRI</v>
      </c>
      <c r="F617" t="str">
        <f>VLOOKUP(T_ExDate[[#This Row],[Day]],T_Day[],3,FALSE)</f>
        <v>جمعه</v>
      </c>
      <c r="G617">
        <f>ROUNDDOWN(T_ExDate[[#This Row],[DateID]]/7,0)-_xlfn.XLOOKUP(T_ExDate[[#This Row],[FaYear]],T_WeekNumberOrigin[Year],T_WeekNumberOrigin[GeneralWeekNumberofFirstDayofYear])</f>
        <v>36</v>
      </c>
      <c r="H617" t="str">
        <f>TEXT(T_ExDate[[#This Row],[DateID]],"[$-fa-IR,16]yyyy")</f>
        <v>1401</v>
      </c>
      <c r="I617" t="str">
        <f>TEXT(T_ExDate[[#This Row],[DateID]],"[$-fa-IR,16]mm")</f>
        <v>09</v>
      </c>
      <c r="J617" t="str">
        <f>VLOOKUP(T_ExDate[[#This Row],[FaMonth]],T_Month[],2,FALSE)</f>
        <v>آذر</v>
      </c>
      <c r="K617" t="str">
        <f>TEXT(T_ExDate[[#This Row],[DateID]],"[$-fa-IR,16]dd")</f>
        <v>04</v>
      </c>
      <c r="L617" t="str">
        <f>TEXT(T_ExDate[[#This Row],[DateID]],"[$-ar-SA,17]yyyy")</f>
        <v>1444</v>
      </c>
      <c r="M617" t="str">
        <f>TEXT(T_ExDate[[#This Row],[DateID]],"[$-ar-SA,17]mm")</f>
        <v>05</v>
      </c>
      <c r="N617" t="str">
        <f>VLOOKUP(T_ExDate[[#This Row],[ArMonth]],T_Month[],3,FALSE)</f>
        <v>جمادی‌الاول</v>
      </c>
      <c r="O617" t="str">
        <f>TEXT(T_ExDate[[#This Row],[DateID]],"[$-ar-SA,17]dd")</f>
        <v>01</v>
      </c>
      <c r="P617" t="str">
        <f>_xlfn.CONCAT(T_ExDate[[#This Row],[FaYear]],"-",T_ExDate[[#This Row],[FaMonth]],"-",T_ExDate[[#This Row],[FaDayDate]])</f>
        <v>1401-09-04</v>
      </c>
    </row>
    <row r="618" spans="1:16" x14ac:dyDescent="0.4">
      <c r="A618" s="1">
        <f>T_ExDate[[#This Row],[EnDate]]</f>
        <v>44891</v>
      </c>
      <c r="B618" s="2">
        <v>44891</v>
      </c>
      <c r="C618" s="3">
        <f>T_ExDate[[#This Row],[EnDate]]</f>
        <v>44891</v>
      </c>
      <c r="D618">
        <f>WEEKDAY(T_ExDate[[#This Row],[EnDate]])</f>
        <v>7</v>
      </c>
      <c r="E618" t="str">
        <f>VLOOKUP(T_ExDate[[#This Row],[Day]],T_Day[],2,FALSE)</f>
        <v>SAT</v>
      </c>
      <c r="F618" t="str">
        <f>VLOOKUP(T_ExDate[[#This Row],[Day]],T_Day[],3,FALSE)</f>
        <v>شنبه</v>
      </c>
      <c r="G618">
        <f>ROUNDDOWN(T_ExDate[[#This Row],[DateID]]/7,0)-_xlfn.XLOOKUP(T_ExDate[[#This Row],[FaYear]],T_WeekNumberOrigin[Year],T_WeekNumberOrigin[GeneralWeekNumberofFirstDayofYear])</f>
        <v>37</v>
      </c>
      <c r="H618" t="str">
        <f>TEXT(T_ExDate[[#This Row],[DateID]],"[$-fa-IR,16]yyyy")</f>
        <v>1401</v>
      </c>
      <c r="I618" t="str">
        <f>TEXT(T_ExDate[[#This Row],[DateID]],"[$-fa-IR,16]mm")</f>
        <v>09</v>
      </c>
      <c r="J618" t="str">
        <f>VLOOKUP(T_ExDate[[#This Row],[FaMonth]],T_Month[],2,FALSE)</f>
        <v>آذر</v>
      </c>
      <c r="K618" t="str">
        <f>TEXT(T_ExDate[[#This Row],[DateID]],"[$-fa-IR,16]dd")</f>
        <v>05</v>
      </c>
      <c r="L618" t="str">
        <f>TEXT(T_ExDate[[#This Row],[DateID]],"[$-ar-SA,17]yyyy")</f>
        <v>1444</v>
      </c>
      <c r="M618" t="str">
        <f>TEXT(T_ExDate[[#This Row],[DateID]],"[$-ar-SA,17]mm")</f>
        <v>05</v>
      </c>
      <c r="N618" t="str">
        <f>VLOOKUP(T_ExDate[[#This Row],[ArMonth]],T_Month[],3,FALSE)</f>
        <v>جمادی‌الاول</v>
      </c>
      <c r="O618" t="str">
        <f>TEXT(T_ExDate[[#This Row],[DateID]],"[$-ar-SA,17]dd")</f>
        <v>02</v>
      </c>
      <c r="P618" t="str">
        <f>_xlfn.CONCAT(T_ExDate[[#This Row],[FaYear]],"-",T_ExDate[[#This Row],[FaMonth]],"-",T_ExDate[[#This Row],[FaDayDate]])</f>
        <v>1401-09-05</v>
      </c>
    </row>
    <row r="619" spans="1:16" x14ac:dyDescent="0.4">
      <c r="A619" s="1">
        <f>T_ExDate[[#This Row],[EnDate]]</f>
        <v>44892</v>
      </c>
      <c r="B619" s="2">
        <v>44892</v>
      </c>
      <c r="C619" s="3">
        <f>T_ExDate[[#This Row],[EnDate]]</f>
        <v>44892</v>
      </c>
      <c r="D619">
        <f>WEEKDAY(T_ExDate[[#This Row],[EnDate]])</f>
        <v>1</v>
      </c>
      <c r="E619" t="str">
        <f>VLOOKUP(T_ExDate[[#This Row],[Day]],T_Day[],2,FALSE)</f>
        <v>SUN</v>
      </c>
      <c r="F619" t="str">
        <f>VLOOKUP(T_ExDate[[#This Row],[Day]],T_Day[],3,FALSE)</f>
        <v>یکشنبه</v>
      </c>
      <c r="G619">
        <f>ROUNDDOWN(T_ExDate[[#This Row],[DateID]]/7,0)-_xlfn.XLOOKUP(T_ExDate[[#This Row],[FaYear]],T_WeekNumberOrigin[Year],T_WeekNumberOrigin[GeneralWeekNumberofFirstDayofYear])</f>
        <v>37</v>
      </c>
      <c r="H619" t="str">
        <f>TEXT(T_ExDate[[#This Row],[DateID]],"[$-fa-IR,16]yyyy")</f>
        <v>1401</v>
      </c>
      <c r="I619" t="str">
        <f>TEXT(T_ExDate[[#This Row],[DateID]],"[$-fa-IR,16]mm")</f>
        <v>09</v>
      </c>
      <c r="J619" t="str">
        <f>VLOOKUP(T_ExDate[[#This Row],[FaMonth]],T_Month[],2,FALSE)</f>
        <v>آذر</v>
      </c>
      <c r="K619" t="str">
        <f>TEXT(T_ExDate[[#This Row],[DateID]],"[$-fa-IR,16]dd")</f>
        <v>06</v>
      </c>
      <c r="L619" t="str">
        <f>TEXT(T_ExDate[[#This Row],[DateID]],"[$-ar-SA,17]yyyy")</f>
        <v>1444</v>
      </c>
      <c r="M619" t="str">
        <f>TEXT(T_ExDate[[#This Row],[DateID]],"[$-ar-SA,17]mm")</f>
        <v>05</v>
      </c>
      <c r="N619" t="str">
        <f>VLOOKUP(T_ExDate[[#This Row],[ArMonth]],T_Month[],3,FALSE)</f>
        <v>جمادی‌الاول</v>
      </c>
      <c r="O619" t="str">
        <f>TEXT(T_ExDate[[#This Row],[DateID]],"[$-ar-SA,17]dd")</f>
        <v>03</v>
      </c>
      <c r="P619" t="str">
        <f>_xlfn.CONCAT(T_ExDate[[#This Row],[FaYear]],"-",T_ExDate[[#This Row],[FaMonth]],"-",T_ExDate[[#This Row],[FaDayDate]])</f>
        <v>1401-09-06</v>
      </c>
    </row>
    <row r="620" spans="1:16" x14ac:dyDescent="0.4">
      <c r="A620" s="1">
        <f>T_ExDate[[#This Row],[EnDate]]</f>
        <v>44893</v>
      </c>
      <c r="B620" s="2">
        <v>44893</v>
      </c>
      <c r="C620" s="3">
        <f>T_ExDate[[#This Row],[EnDate]]</f>
        <v>44893</v>
      </c>
      <c r="D620">
        <f>WEEKDAY(T_ExDate[[#This Row],[EnDate]])</f>
        <v>2</v>
      </c>
      <c r="E620" t="str">
        <f>VLOOKUP(T_ExDate[[#This Row],[Day]],T_Day[],2,FALSE)</f>
        <v>MON</v>
      </c>
      <c r="F620" t="str">
        <f>VLOOKUP(T_ExDate[[#This Row],[Day]],T_Day[],3,FALSE)</f>
        <v>دوشنبه</v>
      </c>
      <c r="G620">
        <f>ROUNDDOWN(T_ExDate[[#This Row],[DateID]]/7,0)-_xlfn.XLOOKUP(T_ExDate[[#This Row],[FaYear]],T_WeekNumberOrigin[Year],T_WeekNumberOrigin[GeneralWeekNumberofFirstDayofYear])</f>
        <v>37</v>
      </c>
      <c r="H620" t="str">
        <f>TEXT(T_ExDate[[#This Row],[DateID]],"[$-fa-IR,16]yyyy")</f>
        <v>1401</v>
      </c>
      <c r="I620" t="str">
        <f>TEXT(T_ExDate[[#This Row],[DateID]],"[$-fa-IR,16]mm")</f>
        <v>09</v>
      </c>
      <c r="J620" t="str">
        <f>VLOOKUP(T_ExDate[[#This Row],[FaMonth]],T_Month[],2,FALSE)</f>
        <v>آذر</v>
      </c>
      <c r="K620" t="str">
        <f>TEXT(T_ExDate[[#This Row],[DateID]],"[$-fa-IR,16]dd")</f>
        <v>07</v>
      </c>
      <c r="L620" t="str">
        <f>TEXT(T_ExDate[[#This Row],[DateID]],"[$-ar-SA,17]yyyy")</f>
        <v>1444</v>
      </c>
      <c r="M620" t="str">
        <f>TEXT(T_ExDate[[#This Row],[DateID]],"[$-ar-SA,17]mm")</f>
        <v>05</v>
      </c>
      <c r="N620" t="str">
        <f>VLOOKUP(T_ExDate[[#This Row],[ArMonth]],T_Month[],3,FALSE)</f>
        <v>جمادی‌الاول</v>
      </c>
      <c r="O620" t="str">
        <f>TEXT(T_ExDate[[#This Row],[DateID]],"[$-ar-SA,17]dd")</f>
        <v>04</v>
      </c>
      <c r="P620" t="str">
        <f>_xlfn.CONCAT(T_ExDate[[#This Row],[FaYear]],"-",T_ExDate[[#This Row],[FaMonth]],"-",T_ExDate[[#This Row],[FaDayDate]])</f>
        <v>1401-09-07</v>
      </c>
    </row>
    <row r="621" spans="1:16" x14ac:dyDescent="0.4">
      <c r="A621" s="1">
        <f>T_ExDate[[#This Row],[EnDate]]</f>
        <v>44894</v>
      </c>
      <c r="B621" s="2">
        <v>44894</v>
      </c>
      <c r="C621" s="3">
        <f>T_ExDate[[#This Row],[EnDate]]</f>
        <v>44894</v>
      </c>
      <c r="D621">
        <f>WEEKDAY(T_ExDate[[#This Row],[EnDate]])</f>
        <v>3</v>
      </c>
      <c r="E621" t="str">
        <f>VLOOKUP(T_ExDate[[#This Row],[Day]],T_Day[],2,FALSE)</f>
        <v>TUE</v>
      </c>
      <c r="F621" t="str">
        <f>VLOOKUP(T_ExDate[[#This Row],[Day]],T_Day[],3,FALSE)</f>
        <v>سه شنبه</v>
      </c>
      <c r="G621">
        <f>ROUNDDOWN(T_ExDate[[#This Row],[DateID]]/7,0)-_xlfn.XLOOKUP(T_ExDate[[#This Row],[FaYear]],T_WeekNumberOrigin[Year],T_WeekNumberOrigin[GeneralWeekNumberofFirstDayofYear])</f>
        <v>37</v>
      </c>
      <c r="H621" t="str">
        <f>TEXT(T_ExDate[[#This Row],[DateID]],"[$-fa-IR,16]yyyy")</f>
        <v>1401</v>
      </c>
      <c r="I621" t="str">
        <f>TEXT(T_ExDate[[#This Row],[DateID]],"[$-fa-IR,16]mm")</f>
        <v>09</v>
      </c>
      <c r="J621" t="str">
        <f>VLOOKUP(T_ExDate[[#This Row],[FaMonth]],T_Month[],2,FALSE)</f>
        <v>آذر</v>
      </c>
      <c r="K621" t="str">
        <f>TEXT(T_ExDate[[#This Row],[DateID]],"[$-fa-IR,16]dd")</f>
        <v>08</v>
      </c>
      <c r="L621" t="str">
        <f>TEXT(T_ExDate[[#This Row],[DateID]],"[$-ar-SA,17]yyyy")</f>
        <v>1444</v>
      </c>
      <c r="M621" t="str">
        <f>TEXT(T_ExDate[[#This Row],[DateID]],"[$-ar-SA,17]mm")</f>
        <v>05</v>
      </c>
      <c r="N621" t="str">
        <f>VLOOKUP(T_ExDate[[#This Row],[ArMonth]],T_Month[],3,FALSE)</f>
        <v>جمادی‌الاول</v>
      </c>
      <c r="O621" t="str">
        <f>TEXT(T_ExDate[[#This Row],[DateID]],"[$-ar-SA,17]dd")</f>
        <v>05</v>
      </c>
      <c r="P621" t="str">
        <f>_xlfn.CONCAT(T_ExDate[[#This Row],[FaYear]],"-",T_ExDate[[#This Row],[FaMonth]],"-",T_ExDate[[#This Row],[FaDayDate]])</f>
        <v>1401-09-08</v>
      </c>
    </row>
    <row r="622" spans="1:16" x14ac:dyDescent="0.4">
      <c r="A622" s="1">
        <f>T_ExDate[[#This Row],[EnDate]]</f>
        <v>44895</v>
      </c>
      <c r="B622" s="2">
        <v>44895</v>
      </c>
      <c r="C622" s="3">
        <f>T_ExDate[[#This Row],[EnDate]]</f>
        <v>44895</v>
      </c>
      <c r="D622">
        <f>WEEKDAY(T_ExDate[[#This Row],[EnDate]])</f>
        <v>4</v>
      </c>
      <c r="E622" t="str">
        <f>VLOOKUP(T_ExDate[[#This Row],[Day]],T_Day[],2,FALSE)</f>
        <v>WED</v>
      </c>
      <c r="F622" t="str">
        <f>VLOOKUP(T_ExDate[[#This Row],[Day]],T_Day[],3,FALSE)</f>
        <v>چهارشنبه</v>
      </c>
      <c r="G622">
        <f>ROUNDDOWN(T_ExDate[[#This Row],[DateID]]/7,0)-_xlfn.XLOOKUP(T_ExDate[[#This Row],[FaYear]],T_WeekNumberOrigin[Year],T_WeekNumberOrigin[GeneralWeekNumberofFirstDayofYear])</f>
        <v>37</v>
      </c>
      <c r="H622" t="str">
        <f>TEXT(T_ExDate[[#This Row],[DateID]],"[$-fa-IR,16]yyyy")</f>
        <v>1401</v>
      </c>
      <c r="I622" t="str">
        <f>TEXT(T_ExDate[[#This Row],[DateID]],"[$-fa-IR,16]mm")</f>
        <v>09</v>
      </c>
      <c r="J622" t="str">
        <f>VLOOKUP(T_ExDate[[#This Row],[FaMonth]],T_Month[],2,FALSE)</f>
        <v>آذر</v>
      </c>
      <c r="K622" t="str">
        <f>TEXT(T_ExDate[[#This Row],[DateID]],"[$-fa-IR,16]dd")</f>
        <v>09</v>
      </c>
      <c r="L622" t="str">
        <f>TEXT(T_ExDate[[#This Row],[DateID]],"[$-ar-SA,17]yyyy")</f>
        <v>1444</v>
      </c>
      <c r="M622" t="str">
        <f>TEXT(T_ExDate[[#This Row],[DateID]],"[$-ar-SA,17]mm")</f>
        <v>05</v>
      </c>
      <c r="N622" t="str">
        <f>VLOOKUP(T_ExDate[[#This Row],[ArMonth]],T_Month[],3,FALSE)</f>
        <v>جمادی‌الاول</v>
      </c>
      <c r="O622" t="str">
        <f>TEXT(T_ExDate[[#This Row],[DateID]],"[$-ar-SA,17]dd")</f>
        <v>06</v>
      </c>
      <c r="P622" t="str">
        <f>_xlfn.CONCAT(T_ExDate[[#This Row],[FaYear]],"-",T_ExDate[[#This Row],[FaMonth]],"-",T_ExDate[[#This Row],[FaDayDate]])</f>
        <v>1401-09-09</v>
      </c>
    </row>
    <row r="623" spans="1:16" x14ac:dyDescent="0.4">
      <c r="A623" s="1">
        <f>T_ExDate[[#This Row],[EnDate]]</f>
        <v>44896</v>
      </c>
      <c r="B623" s="2">
        <v>44896</v>
      </c>
      <c r="C623" s="3">
        <f>T_ExDate[[#This Row],[EnDate]]</f>
        <v>44896</v>
      </c>
      <c r="D623">
        <f>WEEKDAY(T_ExDate[[#This Row],[EnDate]])</f>
        <v>5</v>
      </c>
      <c r="E623" t="str">
        <f>VLOOKUP(T_ExDate[[#This Row],[Day]],T_Day[],2,FALSE)</f>
        <v>THU</v>
      </c>
      <c r="F623" t="str">
        <f>VLOOKUP(T_ExDate[[#This Row],[Day]],T_Day[],3,FALSE)</f>
        <v>پنجشنبه</v>
      </c>
      <c r="G623">
        <f>ROUNDDOWN(T_ExDate[[#This Row],[DateID]]/7,0)-_xlfn.XLOOKUP(T_ExDate[[#This Row],[FaYear]],T_WeekNumberOrigin[Year],T_WeekNumberOrigin[GeneralWeekNumberofFirstDayofYear])</f>
        <v>37</v>
      </c>
      <c r="H623" t="str">
        <f>TEXT(T_ExDate[[#This Row],[DateID]],"[$-fa-IR,16]yyyy")</f>
        <v>1401</v>
      </c>
      <c r="I623" t="str">
        <f>TEXT(T_ExDate[[#This Row],[DateID]],"[$-fa-IR,16]mm")</f>
        <v>09</v>
      </c>
      <c r="J623" t="str">
        <f>VLOOKUP(T_ExDate[[#This Row],[FaMonth]],T_Month[],2,FALSE)</f>
        <v>آذر</v>
      </c>
      <c r="K623" t="str">
        <f>TEXT(T_ExDate[[#This Row],[DateID]],"[$-fa-IR,16]dd")</f>
        <v>10</v>
      </c>
      <c r="L623" t="str">
        <f>TEXT(T_ExDate[[#This Row],[DateID]],"[$-ar-SA,17]yyyy")</f>
        <v>1444</v>
      </c>
      <c r="M623" t="str">
        <f>TEXT(T_ExDate[[#This Row],[DateID]],"[$-ar-SA,17]mm")</f>
        <v>05</v>
      </c>
      <c r="N623" t="str">
        <f>VLOOKUP(T_ExDate[[#This Row],[ArMonth]],T_Month[],3,FALSE)</f>
        <v>جمادی‌الاول</v>
      </c>
      <c r="O623" t="str">
        <f>TEXT(T_ExDate[[#This Row],[DateID]],"[$-ar-SA,17]dd")</f>
        <v>07</v>
      </c>
      <c r="P623" t="str">
        <f>_xlfn.CONCAT(T_ExDate[[#This Row],[FaYear]],"-",T_ExDate[[#This Row],[FaMonth]],"-",T_ExDate[[#This Row],[FaDayDate]])</f>
        <v>1401-09-10</v>
      </c>
    </row>
    <row r="624" spans="1:16" x14ac:dyDescent="0.4">
      <c r="A624" s="1">
        <f>T_ExDate[[#This Row],[EnDate]]</f>
        <v>44897</v>
      </c>
      <c r="B624" s="2">
        <v>44897</v>
      </c>
      <c r="C624" s="3">
        <f>T_ExDate[[#This Row],[EnDate]]</f>
        <v>44897</v>
      </c>
      <c r="D624">
        <f>WEEKDAY(T_ExDate[[#This Row],[EnDate]])</f>
        <v>6</v>
      </c>
      <c r="E624" t="str">
        <f>VLOOKUP(T_ExDate[[#This Row],[Day]],T_Day[],2,FALSE)</f>
        <v>FRI</v>
      </c>
      <c r="F624" t="str">
        <f>VLOOKUP(T_ExDate[[#This Row],[Day]],T_Day[],3,FALSE)</f>
        <v>جمعه</v>
      </c>
      <c r="G624">
        <f>ROUNDDOWN(T_ExDate[[#This Row],[DateID]]/7,0)-_xlfn.XLOOKUP(T_ExDate[[#This Row],[FaYear]],T_WeekNumberOrigin[Year],T_WeekNumberOrigin[GeneralWeekNumberofFirstDayofYear])</f>
        <v>37</v>
      </c>
      <c r="H624" t="str">
        <f>TEXT(T_ExDate[[#This Row],[DateID]],"[$-fa-IR,16]yyyy")</f>
        <v>1401</v>
      </c>
      <c r="I624" t="str">
        <f>TEXT(T_ExDate[[#This Row],[DateID]],"[$-fa-IR,16]mm")</f>
        <v>09</v>
      </c>
      <c r="J624" t="str">
        <f>VLOOKUP(T_ExDate[[#This Row],[FaMonth]],T_Month[],2,FALSE)</f>
        <v>آذر</v>
      </c>
      <c r="K624" t="str">
        <f>TEXT(T_ExDate[[#This Row],[DateID]],"[$-fa-IR,16]dd")</f>
        <v>11</v>
      </c>
      <c r="L624" t="str">
        <f>TEXT(T_ExDate[[#This Row],[DateID]],"[$-ar-SA,17]yyyy")</f>
        <v>1444</v>
      </c>
      <c r="M624" t="str">
        <f>TEXT(T_ExDate[[#This Row],[DateID]],"[$-ar-SA,17]mm")</f>
        <v>05</v>
      </c>
      <c r="N624" t="str">
        <f>VLOOKUP(T_ExDate[[#This Row],[ArMonth]],T_Month[],3,FALSE)</f>
        <v>جمادی‌الاول</v>
      </c>
      <c r="O624" t="str">
        <f>TEXT(T_ExDate[[#This Row],[DateID]],"[$-ar-SA,17]dd")</f>
        <v>08</v>
      </c>
      <c r="P624" t="str">
        <f>_xlfn.CONCAT(T_ExDate[[#This Row],[FaYear]],"-",T_ExDate[[#This Row],[FaMonth]],"-",T_ExDate[[#This Row],[FaDayDate]])</f>
        <v>1401-09-11</v>
      </c>
    </row>
    <row r="625" spans="1:16" x14ac:dyDescent="0.4">
      <c r="A625" s="1">
        <f>T_ExDate[[#This Row],[EnDate]]</f>
        <v>44898</v>
      </c>
      <c r="B625" s="2">
        <v>44898</v>
      </c>
      <c r="C625" s="3">
        <f>T_ExDate[[#This Row],[EnDate]]</f>
        <v>44898</v>
      </c>
      <c r="D625">
        <f>WEEKDAY(T_ExDate[[#This Row],[EnDate]])</f>
        <v>7</v>
      </c>
      <c r="E625" t="str">
        <f>VLOOKUP(T_ExDate[[#This Row],[Day]],T_Day[],2,FALSE)</f>
        <v>SAT</v>
      </c>
      <c r="F625" t="str">
        <f>VLOOKUP(T_ExDate[[#This Row],[Day]],T_Day[],3,FALSE)</f>
        <v>شنبه</v>
      </c>
      <c r="G625">
        <f>ROUNDDOWN(T_ExDate[[#This Row],[DateID]]/7,0)-_xlfn.XLOOKUP(T_ExDate[[#This Row],[FaYear]],T_WeekNumberOrigin[Year],T_WeekNumberOrigin[GeneralWeekNumberofFirstDayofYear])</f>
        <v>38</v>
      </c>
      <c r="H625" t="str">
        <f>TEXT(T_ExDate[[#This Row],[DateID]],"[$-fa-IR,16]yyyy")</f>
        <v>1401</v>
      </c>
      <c r="I625" t="str">
        <f>TEXT(T_ExDate[[#This Row],[DateID]],"[$-fa-IR,16]mm")</f>
        <v>09</v>
      </c>
      <c r="J625" t="str">
        <f>VLOOKUP(T_ExDate[[#This Row],[FaMonth]],T_Month[],2,FALSE)</f>
        <v>آذر</v>
      </c>
      <c r="K625" t="str">
        <f>TEXT(T_ExDate[[#This Row],[DateID]],"[$-fa-IR,16]dd")</f>
        <v>12</v>
      </c>
      <c r="L625" t="str">
        <f>TEXT(T_ExDate[[#This Row],[DateID]],"[$-ar-SA,17]yyyy")</f>
        <v>1444</v>
      </c>
      <c r="M625" t="str">
        <f>TEXT(T_ExDate[[#This Row],[DateID]],"[$-ar-SA,17]mm")</f>
        <v>05</v>
      </c>
      <c r="N625" t="str">
        <f>VLOOKUP(T_ExDate[[#This Row],[ArMonth]],T_Month[],3,FALSE)</f>
        <v>جمادی‌الاول</v>
      </c>
      <c r="O625" t="str">
        <f>TEXT(T_ExDate[[#This Row],[DateID]],"[$-ar-SA,17]dd")</f>
        <v>09</v>
      </c>
      <c r="P625" t="str">
        <f>_xlfn.CONCAT(T_ExDate[[#This Row],[FaYear]],"-",T_ExDate[[#This Row],[FaMonth]],"-",T_ExDate[[#This Row],[FaDayDate]])</f>
        <v>1401-09-12</v>
      </c>
    </row>
    <row r="626" spans="1:16" x14ac:dyDescent="0.4">
      <c r="A626" s="1">
        <f>T_ExDate[[#This Row],[EnDate]]</f>
        <v>44899</v>
      </c>
      <c r="B626" s="2">
        <v>44899</v>
      </c>
      <c r="C626" s="3">
        <f>T_ExDate[[#This Row],[EnDate]]</f>
        <v>44899</v>
      </c>
      <c r="D626">
        <f>WEEKDAY(T_ExDate[[#This Row],[EnDate]])</f>
        <v>1</v>
      </c>
      <c r="E626" t="str">
        <f>VLOOKUP(T_ExDate[[#This Row],[Day]],T_Day[],2,FALSE)</f>
        <v>SUN</v>
      </c>
      <c r="F626" t="str">
        <f>VLOOKUP(T_ExDate[[#This Row],[Day]],T_Day[],3,FALSE)</f>
        <v>یکشنبه</v>
      </c>
      <c r="G626">
        <f>ROUNDDOWN(T_ExDate[[#This Row],[DateID]]/7,0)-_xlfn.XLOOKUP(T_ExDate[[#This Row],[FaYear]],T_WeekNumberOrigin[Year],T_WeekNumberOrigin[GeneralWeekNumberofFirstDayofYear])</f>
        <v>38</v>
      </c>
      <c r="H626" t="str">
        <f>TEXT(T_ExDate[[#This Row],[DateID]],"[$-fa-IR,16]yyyy")</f>
        <v>1401</v>
      </c>
      <c r="I626" t="str">
        <f>TEXT(T_ExDate[[#This Row],[DateID]],"[$-fa-IR,16]mm")</f>
        <v>09</v>
      </c>
      <c r="J626" t="str">
        <f>VLOOKUP(T_ExDate[[#This Row],[FaMonth]],T_Month[],2,FALSE)</f>
        <v>آذر</v>
      </c>
      <c r="K626" t="str">
        <f>TEXT(T_ExDate[[#This Row],[DateID]],"[$-fa-IR,16]dd")</f>
        <v>13</v>
      </c>
      <c r="L626" t="str">
        <f>TEXT(T_ExDate[[#This Row],[DateID]],"[$-ar-SA,17]yyyy")</f>
        <v>1444</v>
      </c>
      <c r="M626" t="str">
        <f>TEXT(T_ExDate[[#This Row],[DateID]],"[$-ar-SA,17]mm")</f>
        <v>05</v>
      </c>
      <c r="N626" t="str">
        <f>VLOOKUP(T_ExDate[[#This Row],[ArMonth]],T_Month[],3,FALSE)</f>
        <v>جمادی‌الاول</v>
      </c>
      <c r="O626" t="str">
        <f>TEXT(T_ExDate[[#This Row],[DateID]],"[$-ar-SA,17]dd")</f>
        <v>10</v>
      </c>
      <c r="P626" t="str">
        <f>_xlfn.CONCAT(T_ExDate[[#This Row],[FaYear]],"-",T_ExDate[[#This Row],[FaMonth]],"-",T_ExDate[[#This Row],[FaDayDate]])</f>
        <v>1401-09-13</v>
      </c>
    </row>
    <row r="627" spans="1:16" x14ac:dyDescent="0.4">
      <c r="A627" s="1">
        <f>T_ExDate[[#This Row],[EnDate]]</f>
        <v>44900</v>
      </c>
      <c r="B627" s="2">
        <v>44900</v>
      </c>
      <c r="C627" s="3">
        <f>T_ExDate[[#This Row],[EnDate]]</f>
        <v>44900</v>
      </c>
      <c r="D627">
        <f>WEEKDAY(T_ExDate[[#This Row],[EnDate]])</f>
        <v>2</v>
      </c>
      <c r="E627" t="str">
        <f>VLOOKUP(T_ExDate[[#This Row],[Day]],T_Day[],2,FALSE)</f>
        <v>MON</v>
      </c>
      <c r="F627" t="str">
        <f>VLOOKUP(T_ExDate[[#This Row],[Day]],T_Day[],3,FALSE)</f>
        <v>دوشنبه</v>
      </c>
      <c r="G627">
        <f>ROUNDDOWN(T_ExDate[[#This Row],[DateID]]/7,0)-_xlfn.XLOOKUP(T_ExDate[[#This Row],[FaYear]],T_WeekNumberOrigin[Year],T_WeekNumberOrigin[GeneralWeekNumberofFirstDayofYear])</f>
        <v>38</v>
      </c>
      <c r="H627" t="str">
        <f>TEXT(T_ExDate[[#This Row],[DateID]],"[$-fa-IR,16]yyyy")</f>
        <v>1401</v>
      </c>
      <c r="I627" t="str">
        <f>TEXT(T_ExDate[[#This Row],[DateID]],"[$-fa-IR,16]mm")</f>
        <v>09</v>
      </c>
      <c r="J627" t="str">
        <f>VLOOKUP(T_ExDate[[#This Row],[FaMonth]],T_Month[],2,FALSE)</f>
        <v>آذر</v>
      </c>
      <c r="K627" t="str">
        <f>TEXT(T_ExDate[[#This Row],[DateID]],"[$-fa-IR,16]dd")</f>
        <v>14</v>
      </c>
      <c r="L627" t="str">
        <f>TEXT(T_ExDate[[#This Row],[DateID]],"[$-ar-SA,17]yyyy")</f>
        <v>1444</v>
      </c>
      <c r="M627" t="str">
        <f>TEXT(T_ExDate[[#This Row],[DateID]],"[$-ar-SA,17]mm")</f>
        <v>05</v>
      </c>
      <c r="N627" t="str">
        <f>VLOOKUP(T_ExDate[[#This Row],[ArMonth]],T_Month[],3,FALSE)</f>
        <v>جمادی‌الاول</v>
      </c>
      <c r="O627" t="str">
        <f>TEXT(T_ExDate[[#This Row],[DateID]],"[$-ar-SA,17]dd")</f>
        <v>11</v>
      </c>
      <c r="P627" t="str">
        <f>_xlfn.CONCAT(T_ExDate[[#This Row],[FaYear]],"-",T_ExDate[[#This Row],[FaMonth]],"-",T_ExDate[[#This Row],[FaDayDate]])</f>
        <v>1401-09-14</v>
      </c>
    </row>
    <row r="628" spans="1:16" x14ac:dyDescent="0.4">
      <c r="A628" s="1">
        <f>T_ExDate[[#This Row],[EnDate]]</f>
        <v>44901</v>
      </c>
      <c r="B628" s="2">
        <v>44901</v>
      </c>
      <c r="C628" s="3">
        <f>T_ExDate[[#This Row],[EnDate]]</f>
        <v>44901</v>
      </c>
      <c r="D628">
        <f>WEEKDAY(T_ExDate[[#This Row],[EnDate]])</f>
        <v>3</v>
      </c>
      <c r="E628" t="str">
        <f>VLOOKUP(T_ExDate[[#This Row],[Day]],T_Day[],2,FALSE)</f>
        <v>TUE</v>
      </c>
      <c r="F628" t="str">
        <f>VLOOKUP(T_ExDate[[#This Row],[Day]],T_Day[],3,FALSE)</f>
        <v>سه شنبه</v>
      </c>
      <c r="G628">
        <f>ROUNDDOWN(T_ExDate[[#This Row],[DateID]]/7,0)-_xlfn.XLOOKUP(T_ExDate[[#This Row],[FaYear]],T_WeekNumberOrigin[Year],T_WeekNumberOrigin[GeneralWeekNumberofFirstDayofYear])</f>
        <v>38</v>
      </c>
      <c r="H628" t="str">
        <f>TEXT(T_ExDate[[#This Row],[DateID]],"[$-fa-IR,16]yyyy")</f>
        <v>1401</v>
      </c>
      <c r="I628" t="str">
        <f>TEXT(T_ExDate[[#This Row],[DateID]],"[$-fa-IR,16]mm")</f>
        <v>09</v>
      </c>
      <c r="J628" t="str">
        <f>VLOOKUP(T_ExDate[[#This Row],[FaMonth]],T_Month[],2,FALSE)</f>
        <v>آذر</v>
      </c>
      <c r="K628" t="str">
        <f>TEXT(T_ExDate[[#This Row],[DateID]],"[$-fa-IR,16]dd")</f>
        <v>15</v>
      </c>
      <c r="L628" t="str">
        <f>TEXT(T_ExDate[[#This Row],[DateID]],"[$-ar-SA,17]yyyy")</f>
        <v>1444</v>
      </c>
      <c r="M628" t="str">
        <f>TEXT(T_ExDate[[#This Row],[DateID]],"[$-ar-SA,17]mm")</f>
        <v>05</v>
      </c>
      <c r="N628" t="str">
        <f>VLOOKUP(T_ExDate[[#This Row],[ArMonth]],T_Month[],3,FALSE)</f>
        <v>جمادی‌الاول</v>
      </c>
      <c r="O628" t="str">
        <f>TEXT(T_ExDate[[#This Row],[DateID]],"[$-ar-SA,17]dd")</f>
        <v>12</v>
      </c>
      <c r="P628" t="str">
        <f>_xlfn.CONCAT(T_ExDate[[#This Row],[FaYear]],"-",T_ExDate[[#This Row],[FaMonth]],"-",T_ExDate[[#This Row],[FaDayDate]])</f>
        <v>1401-09-15</v>
      </c>
    </row>
    <row r="629" spans="1:16" x14ac:dyDescent="0.4">
      <c r="A629" s="1">
        <f>T_ExDate[[#This Row],[EnDate]]</f>
        <v>44902</v>
      </c>
      <c r="B629" s="2">
        <v>44902</v>
      </c>
      <c r="C629" s="3">
        <f>T_ExDate[[#This Row],[EnDate]]</f>
        <v>44902</v>
      </c>
      <c r="D629">
        <f>WEEKDAY(T_ExDate[[#This Row],[EnDate]])</f>
        <v>4</v>
      </c>
      <c r="E629" t="str">
        <f>VLOOKUP(T_ExDate[[#This Row],[Day]],T_Day[],2,FALSE)</f>
        <v>WED</v>
      </c>
      <c r="F629" t="str">
        <f>VLOOKUP(T_ExDate[[#This Row],[Day]],T_Day[],3,FALSE)</f>
        <v>چهارشنبه</v>
      </c>
      <c r="G629">
        <f>ROUNDDOWN(T_ExDate[[#This Row],[DateID]]/7,0)-_xlfn.XLOOKUP(T_ExDate[[#This Row],[FaYear]],T_WeekNumberOrigin[Year],T_WeekNumberOrigin[GeneralWeekNumberofFirstDayofYear])</f>
        <v>38</v>
      </c>
      <c r="H629" t="str">
        <f>TEXT(T_ExDate[[#This Row],[DateID]],"[$-fa-IR,16]yyyy")</f>
        <v>1401</v>
      </c>
      <c r="I629" t="str">
        <f>TEXT(T_ExDate[[#This Row],[DateID]],"[$-fa-IR,16]mm")</f>
        <v>09</v>
      </c>
      <c r="J629" t="str">
        <f>VLOOKUP(T_ExDate[[#This Row],[FaMonth]],T_Month[],2,FALSE)</f>
        <v>آذر</v>
      </c>
      <c r="K629" t="str">
        <f>TEXT(T_ExDate[[#This Row],[DateID]],"[$-fa-IR,16]dd")</f>
        <v>16</v>
      </c>
      <c r="L629" t="str">
        <f>TEXT(T_ExDate[[#This Row],[DateID]],"[$-ar-SA,17]yyyy")</f>
        <v>1444</v>
      </c>
      <c r="M629" t="str">
        <f>TEXT(T_ExDate[[#This Row],[DateID]],"[$-ar-SA,17]mm")</f>
        <v>05</v>
      </c>
      <c r="N629" t="str">
        <f>VLOOKUP(T_ExDate[[#This Row],[ArMonth]],T_Month[],3,FALSE)</f>
        <v>جمادی‌الاول</v>
      </c>
      <c r="O629" t="str">
        <f>TEXT(T_ExDate[[#This Row],[DateID]],"[$-ar-SA,17]dd")</f>
        <v>13</v>
      </c>
      <c r="P629" t="str">
        <f>_xlfn.CONCAT(T_ExDate[[#This Row],[FaYear]],"-",T_ExDate[[#This Row],[FaMonth]],"-",T_ExDate[[#This Row],[FaDayDate]])</f>
        <v>1401-09-16</v>
      </c>
    </row>
    <row r="630" spans="1:16" x14ac:dyDescent="0.4">
      <c r="A630" s="1">
        <f>T_ExDate[[#This Row],[EnDate]]</f>
        <v>44903</v>
      </c>
      <c r="B630" s="2">
        <v>44903</v>
      </c>
      <c r="C630" s="3">
        <f>T_ExDate[[#This Row],[EnDate]]</f>
        <v>44903</v>
      </c>
      <c r="D630">
        <f>WEEKDAY(T_ExDate[[#This Row],[EnDate]])</f>
        <v>5</v>
      </c>
      <c r="E630" t="str">
        <f>VLOOKUP(T_ExDate[[#This Row],[Day]],T_Day[],2,FALSE)</f>
        <v>THU</v>
      </c>
      <c r="F630" t="str">
        <f>VLOOKUP(T_ExDate[[#This Row],[Day]],T_Day[],3,FALSE)</f>
        <v>پنجشنبه</v>
      </c>
      <c r="G630">
        <f>ROUNDDOWN(T_ExDate[[#This Row],[DateID]]/7,0)-_xlfn.XLOOKUP(T_ExDate[[#This Row],[FaYear]],T_WeekNumberOrigin[Year],T_WeekNumberOrigin[GeneralWeekNumberofFirstDayofYear])</f>
        <v>38</v>
      </c>
      <c r="H630" t="str">
        <f>TEXT(T_ExDate[[#This Row],[DateID]],"[$-fa-IR,16]yyyy")</f>
        <v>1401</v>
      </c>
      <c r="I630" t="str">
        <f>TEXT(T_ExDate[[#This Row],[DateID]],"[$-fa-IR,16]mm")</f>
        <v>09</v>
      </c>
      <c r="J630" t="str">
        <f>VLOOKUP(T_ExDate[[#This Row],[FaMonth]],T_Month[],2,FALSE)</f>
        <v>آذر</v>
      </c>
      <c r="K630" t="str">
        <f>TEXT(T_ExDate[[#This Row],[DateID]],"[$-fa-IR,16]dd")</f>
        <v>17</v>
      </c>
      <c r="L630" t="str">
        <f>TEXT(T_ExDate[[#This Row],[DateID]],"[$-ar-SA,17]yyyy")</f>
        <v>1444</v>
      </c>
      <c r="M630" t="str">
        <f>TEXT(T_ExDate[[#This Row],[DateID]],"[$-ar-SA,17]mm")</f>
        <v>05</v>
      </c>
      <c r="N630" t="str">
        <f>VLOOKUP(T_ExDate[[#This Row],[ArMonth]],T_Month[],3,FALSE)</f>
        <v>جمادی‌الاول</v>
      </c>
      <c r="O630" t="str">
        <f>TEXT(T_ExDate[[#This Row],[DateID]],"[$-ar-SA,17]dd")</f>
        <v>14</v>
      </c>
      <c r="P630" t="str">
        <f>_xlfn.CONCAT(T_ExDate[[#This Row],[FaYear]],"-",T_ExDate[[#This Row],[FaMonth]],"-",T_ExDate[[#This Row],[FaDayDate]])</f>
        <v>1401-09-17</v>
      </c>
    </row>
    <row r="631" spans="1:16" x14ac:dyDescent="0.4">
      <c r="A631" s="1">
        <f>T_ExDate[[#This Row],[EnDate]]</f>
        <v>44904</v>
      </c>
      <c r="B631" s="2">
        <v>44904</v>
      </c>
      <c r="C631" s="3">
        <f>T_ExDate[[#This Row],[EnDate]]</f>
        <v>44904</v>
      </c>
      <c r="D631">
        <f>WEEKDAY(T_ExDate[[#This Row],[EnDate]])</f>
        <v>6</v>
      </c>
      <c r="E631" t="str">
        <f>VLOOKUP(T_ExDate[[#This Row],[Day]],T_Day[],2,FALSE)</f>
        <v>FRI</v>
      </c>
      <c r="F631" t="str">
        <f>VLOOKUP(T_ExDate[[#This Row],[Day]],T_Day[],3,FALSE)</f>
        <v>جمعه</v>
      </c>
      <c r="G631">
        <f>ROUNDDOWN(T_ExDate[[#This Row],[DateID]]/7,0)-_xlfn.XLOOKUP(T_ExDate[[#This Row],[FaYear]],T_WeekNumberOrigin[Year],T_WeekNumberOrigin[GeneralWeekNumberofFirstDayofYear])</f>
        <v>38</v>
      </c>
      <c r="H631" t="str">
        <f>TEXT(T_ExDate[[#This Row],[DateID]],"[$-fa-IR,16]yyyy")</f>
        <v>1401</v>
      </c>
      <c r="I631" t="str">
        <f>TEXT(T_ExDate[[#This Row],[DateID]],"[$-fa-IR,16]mm")</f>
        <v>09</v>
      </c>
      <c r="J631" t="str">
        <f>VLOOKUP(T_ExDate[[#This Row],[FaMonth]],T_Month[],2,FALSE)</f>
        <v>آذر</v>
      </c>
      <c r="K631" t="str">
        <f>TEXT(T_ExDate[[#This Row],[DateID]],"[$-fa-IR,16]dd")</f>
        <v>18</v>
      </c>
      <c r="L631" t="str">
        <f>TEXT(T_ExDate[[#This Row],[DateID]],"[$-ar-SA,17]yyyy")</f>
        <v>1444</v>
      </c>
      <c r="M631" t="str">
        <f>TEXT(T_ExDate[[#This Row],[DateID]],"[$-ar-SA,17]mm")</f>
        <v>05</v>
      </c>
      <c r="N631" t="str">
        <f>VLOOKUP(T_ExDate[[#This Row],[ArMonth]],T_Month[],3,FALSE)</f>
        <v>جمادی‌الاول</v>
      </c>
      <c r="O631" t="str">
        <f>TEXT(T_ExDate[[#This Row],[DateID]],"[$-ar-SA,17]dd")</f>
        <v>15</v>
      </c>
      <c r="P631" t="str">
        <f>_xlfn.CONCAT(T_ExDate[[#This Row],[FaYear]],"-",T_ExDate[[#This Row],[FaMonth]],"-",T_ExDate[[#This Row],[FaDayDate]])</f>
        <v>1401-09-18</v>
      </c>
    </row>
    <row r="632" spans="1:16" x14ac:dyDescent="0.4">
      <c r="A632" s="1">
        <f>T_ExDate[[#This Row],[EnDate]]</f>
        <v>44905</v>
      </c>
      <c r="B632" s="2">
        <v>44905</v>
      </c>
      <c r="C632" s="3">
        <f>T_ExDate[[#This Row],[EnDate]]</f>
        <v>44905</v>
      </c>
      <c r="D632">
        <f>WEEKDAY(T_ExDate[[#This Row],[EnDate]])</f>
        <v>7</v>
      </c>
      <c r="E632" t="str">
        <f>VLOOKUP(T_ExDate[[#This Row],[Day]],T_Day[],2,FALSE)</f>
        <v>SAT</v>
      </c>
      <c r="F632" t="str">
        <f>VLOOKUP(T_ExDate[[#This Row],[Day]],T_Day[],3,FALSE)</f>
        <v>شنبه</v>
      </c>
      <c r="G632">
        <f>ROUNDDOWN(T_ExDate[[#This Row],[DateID]]/7,0)-_xlfn.XLOOKUP(T_ExDate[[#This Row],[FaYear]],T_WeekNumberOrigin[Year],T_WeekNumberOrigin[GeneralWeekNumberofFirstDayofYear])</f>
        <v>39</v>
      </c>
      <c r="H632" t="str">
        <f>TEXT(T_ExDate[[#This Row],[DateID]],"[$-fa-IR,16]yyyy")</f>
        <v>1401</v>
      </c>
      <c r="I632" t="str">
        <f>TEXT(T_ExDate[[#This Row],[DateID]],"[$-fa-IR,16]mm")</f>
        <v>09</v>
      </c>
      <c r="J632" t="str">
        <f>VLOOKUP(T_ExDate[[#This Row],[FaMonth]],T_Month[],2,FALSE)</f>
        <v>آذر</v>
      </c>
      <c r="K632" t="str">
        <f>TEXT(T_ExDate[[#This Row],[DateID]],"[$-fa-IR,16]dd")</f>
        <v>19</v>
      </c>
      <c r="L632" t="str">
        <f>TEXT(T_ExDate[[#This Row],[DateID]],"[$-ar-SA,17]yyyy")</f>
        <v>1444</v>
      </c>
      <c r="M632" t="str">
        <f>TEXT(T_ExDate[[#This Row],[DateID]],"[$-ar-SA,17]mm")</f>
        <v>05</v>
      </c>
      <c r="N632" t="str">
        <f>VLOOKUP(T_ExDate[[#This Row],[ArMonth]],T_Month[],3,FALSE)</f>
        <v>جمادی‌الاول</v>
      </c>
      <c r="O632" t="str">
        <f>TEXT(T_ExDate[[#This Row],[DateID]],"[$-ar-SA,17]dd")</f>
        <v>16</v>
      </c>
      <c r="P632" t="str">
        <f>_xlfn.CONCAT(T_ExDate[[#This Row],[FaYear]],"-",T_ExDate[[#This Row],[FaMonth]],"-",T_ExDate[[#This Row],[FaDayDate]])</f>
        <v>1401-09-19</v>
      </c>
    </row>
    <row r="633" spans="1:16" x14ac:dyDescent="0.4">
      <c r="A633" s="1">
        <f>T_ExDate[[#This Row],[EnDate]]</f>
        <v>44906</v>
      </c>
      <c r="B633" s="2">
        <v>44906</v>
      </c>
      <c r="C633" s="3">
        <f>T_ExDate[[#This Row],[EnDate]]</f>
        <v>44906</v>
      </c>
      <c r="D633">
        <f>WEEKDAY(T_ExDate[[#This Row],[EnDate]])</f>
        <v>1</v>
      </c>
      <c r="E633" t="str">
        <f>VLOOKUP(T_ExDate[[#This Row],[Day]],T_Day[],2,FALSE)</f>
        <v>SUN</v>
      </c>
      <c r="F633" t="str">
        <f>VLOOKUP(T_ExDate[[#This Row],[Day]],T_Day[],3,FALSE)</f>
        <v>یکشنبه</v>
      </c>
      <c r="G633">
        <f>ROUNDDOWN(T_ExDate[[#This Row],[DateID]]/7,0)-_xlfn.XLOOKUP(T_ExDate[[#This Row],[FaYear]],T_WeekNumberOrigin[Year],T_WeekNumberOrigin[GeneralWeekNumberofFirstDayofYear])</f>
        <v>39</v>
      </c>
      <c r="H633" t="str">
        <f>TEXT(T_ExDate[[#This Row],[DateID]],"[$-fa-IR,16]yyyy")</f>
        <v>1401</v>
      </c>
      <c r="I633" t="str">
        <f>TEXT(T_ExDate[[#This Row],[DateID]],"[$-fa-IR,16]mm")</f>
        <v>09</v>
      </c>
      <c r="J633" t="str">
        <f>VLOOKUP(T_ExDate[[#This Row],[FaMonth]],T_Month[],2,FALSE)</f>
        <v>آذر</v>
      </c>
      <c r="K633" t="str">
        <f>TEXT(T_ExDate[[#This Row],[DateID]],"[$-fa-IR,16]dd")</f>
        <v>20</v>
      </c>
      <c r="L633" t="str">
        <f>TEXT(T_ExDate[[#This Row],[DateID]],"[$-ar-SA,17]yyyy")</f>
        <v>1444</v>
      </c>
      <c r="M633" t="str">
        <f>TEXT(T_ExDate[[#This Row],[DateID]],"[$-ar-SA,17]mm")</f>
        <v>05</v>
      </c>
      <c r="N633" t="str">
        <f>VLOOKUP(T_ExDate[[#This Row],[ArMonth]],T_Month[],3,FALSE)</f>
        <v>جمادی‌الاول</v>
      </c>
      <c r="O633" t="str">
        <f>TEXT(T_ExDate[[#This Row],[DateID]],"[$-ar-SA,17]dd")</f>
        <v>17</v>
      </c>
      <c r="P633" t="str">
        <f>_xlfn.CONCAT(T_ExDate[[#This Row],[FaYear]],"-",T_ExDate[[#This Row],[FaMonth]],"-",T_ExDate[[#This Row],[FaDayDate]])</f>
        <v>1401-09-20</v>
      </c>
    </row>
    <row r="634" spans="1:16" x14ac:dyDescent="0.4">
      <c r="A634" s="1">
        <f>T_ExDate[[#This Row],[EnDate]]</f>
        <v>44907</v>
      </c>
      <c r="B634" s="2">
        <v>44907</v>
      </c>
      <c r="C634" s="3">
        <f>T_ExDate[[#This Row],[EnDate]]</f>
        <v>44907</v>
      </c>
      <c r="D634">
        <f>WEEKDAY(T_ExDate[[#This Row],[EnDate]])</f>
        <v>2</v>
      </c>
      <c r="E634" t="str">
        <f>VLOOKUP(T_ExDate[[#This Row],[Day]],T_Day[],2,FALSE)</f>
        <v>MON</v>
      </c>
      <c r="F634" t="str">
        <f>VLOOKUP(T_ExDate[[#This Row],[Day]],T_Day[],3,FALSE)</f>
        <v>دوشنبه</v>
      </c>
      <c r="G634">
        <f>ROUNDDOWN(T_ExDate[[#This Row],[DateID]]/7,0)-_xlfn.XLOOKUP(T_ExDate[[#This Row],[FaYear]],T_WeekNumberOrigin[Year],T_WeekNumberOrigin[GeneralWeekNumberofFirstDayofYear])</f>
        <v>39</v>
      </c>
      <c r="H634" t="str">
        <f>TEXT(T_ExDate[[#This Row],[DateID]],"[$-fa-IR,16]yyyy")</f>
        <v>1401</v>
      </c>
      <c r="I634" t="str">
        <f>TEXT(T_ExDate[[#This Row],[DateID]],"[$-fa-IR,16]mm")</f>
        <v>09</v>
      </c>
      <c r="J634" t="str">
        <f>VLOOKUP(T_ExDate[[#This Row],[FaMonth]],T_Month[],2,FALSE)</f>
        <v>آذر</v>
      </c>
      <c r="K634" t="str">
        <f>TEXT(T_ExDate[[#This Row],[DateID]],"[$-fa-IR,16]dd")</f>
        <v>21</v>
      </c>
      <c r="L634" t="str">
        <f>TEXT(T_ExDate[[#This Row],[DateID]],"[$-ar-SA,17]yyyy")</f>
        <v>1444</v>
      </c>
      <c r="M634" t="str">
        <f>TEXT(T_ExDate[[#This Row],[DateID]],"[$-ar-SA,17]mm")</f>
        <v>05</v>
      </c>
      <c r="N634" t="str">
        <f>VLOOKUP(T_ExDate[[#This Row],[ArMonth]],T_Month[],3,FALSE)</f>
        <v>جمادی‌الاول</v>
      </c>
      <c r="O634" t="str">
        <f>TEXT(T_ExDate[[#This Row],[DateID]],"[$-ar-SA,17]dd")</f>
        <v>18</v>
      </c>
      <c r="P634" t="str">
        <f>_xlfn.CONCAT(T_ExDate[[#This Row],[FaYear]],"-",T_ExDate[[#This Row],[FaMonth]],"-",T_ExDate[[#This Row],[FaDayDate]])</f>
        <v>1401-09-21</v>
      </c>
    </row>
    <row r="635" spans="1:16" x14ac:dyDescent="0.4">
      <c r="A635" s="1">
        <f>T_ExDate[[#This Row],[EnDate]]</f>
        <v>44908</v>
      </c>
      <c r="B635" s="2">
        <v>44908</v>
      </c>
      <c r="C635" s="3">
        <f>T_ExDate[[#This Row],[EnDate]]</f>
        <v>44908</v>
      </c>
      <c r="D635">
        <f>WEEKDAY(T_ExDate[[#This Row],[EnDate]])</f>
        <v>3</v>
      </c>
      <c r="E635" t="str">
        <f>VLOOKUP(T_ExDate[[#This Row],[Day]],T_Day[],2,FALSE)</f>
        <v>TUE</v>
      </c>
      <c r="F635" t="str">
        <f>VLOOKUP(T_ExDate[[#This Row],[Day]],T_Day[],3,FALSE)</f>
        <v>سه شنبه</v>
      </c>
      <c r="G635">
        <f>ROUNDDOWN(T_ExDate[[#This Row],[DateID]]/7,0)-_xlfn.XLOOKUP(T_ExDate[[#This Row],[FaYear]],T_WeekNumberOrigin[Year],T_WeekNumberOrigin[GeneralWeekNumberofFirstDayofYear])</f>
        <v>39</v>
      </c>
      <c r="H635" t="str">
        <f>TEXT(T_ExDate[[#This Row],[DateID]],"[$-fa-IR,16]yyyy")</f>
        <v>1401</v>
      </c>
      <c r="I635" t="str">
        <f>TEXT(T_ExDate[[#This Row],[DateID]],"[$-fa-IR,16]mm")</f>
        <v>09</v>
      </c>
      <c r="J635" t="str">
        <f>VLOOKUP(T_ExDate[[#This Row],[FaMonth]],T_Month[],2,FALSE)</f>
        <v>آذر</v>
      </c>
      <c r="K635" t="str">
        <f>TEXT(T_ExDate[[#This Row],[DateID]],"[$-fa-IR,16]dd")</f>
        <v>22</v>
      </c>
      <c r="L635" t="str">
        <f>TEXT(T_ExDate[[#This Row],[DateID]],"[$-ar-SA,17]yyyy")</f>
        <v>1444</v>
      </c>
      <c r="M635" t="str">
        <f>TEXT(T_ExDate[[#This Row],[DateID]],"[$-ar-SA,17]mm")</f>
        <v>05</v>
      </c>
      <c r="N635" t="str">
        <f>VLOOKUP(T_ExDate[[#This Row],[ArMonth]],T_Month[],3,FALSE)</f>
        <v>جمادی‌الاول</v>
      </c>
      <c r="O635" t="str">
        <f>TEXT(T_ExDate[[#This Row],[DateID]],"[$-ar-SA,17]dd")</f>
        <v>19</v>
      </c>
      <c r="P635" t="str">
        <f>_xlfn.CONCAT(T_ExDate[[#This Row],[FaYear]],"-",T_ExDate[[#This Row],[FaMonth]],"-",T_ExDate[[#This Row],[FaDayDate]])</f>
        <v>1401-09-22</v>
      </c>
    </row>
    <row r="636" spans="1:16" x14ac:dyDescent="0.4">
      <c r="A636" s="1">
        <f>T_ExDate[[#This Row],[EnDate]]</f>
        <v>44909</v>
      </c>
      <c r="B636" s="2">
        <v>44909</v>
      </c>
      <c r="C636" s="3">
        <f>T_ExDate[[#This Row],[EnDate]]</f>
        <v>44909</v>
      </c>
      <c r="D636">
        <f>WEEKDAY(T_ExDate[[#This Row],[EnDate]])</f>
        <v>4</v>
      </c>
      <c r="E636" t="str">
        <f>VLOOKUP(T_ExDate[[#This Row],[Day]],T_Day[],2,FALSE)</f>
        <v>WED</v>
      </c>
      <c r="F636" t="str">
        <f>VLOOKUP(T_ExDate[[#This Row],[Day]],T_Day[],3,FALSE)</f>
        <v>چهارشنبه</v>
      </c>
      <c r="G636">
        <f>ROUNDDOWN(T_ExDate[[#This Row],[DateID]]/7,0)-_xlfn.XLOOKUP(T_ExDate[[#This Row],[FaYear]],T_WeekNumberOrigin[Year],T_WeekNumberOrigin[GeneralWeekNumberofFirstDayofYear])</f>
        <v>39</v>
      </c>
      <c r="H636" t="str">
        <f>TEXT(T_ExDate[[#This Row],[DateID]],"[$-fa-IR,16]yyyy")</f>
        <v>1401</v>
      </c>
      <c r="I636" t="str">
        <f>TEXT(T_ExDate[[#This Row],[DateID]],"[$-fa-IR,16]mm")</f>
        <v>09</v>
      </c>
      <c r="J636" t="str">
        <f>VLOOKUP(T_ExDate[[#This Row],[FaMonth]],T_Month[],2,FALSE)</f>
        <v>آذر</v>
      </c>
      <c r="K636" t="str">
        <f>TEXT(T_ExDate[[#This Row],[DateID]],"[$-fa-IR,16]dd")</f>
        <v>23</v>
      </c>
      <c r="L636" t="str">
        <f>TEXT(T_ExDate[[#This Row],[DateID]],"[$-ar-SA,17]yyyy")</f>
        <v>1444</v>
      </c>
      <c r="M636" t="str">
        <f>TEXT(T_ExDate[[#This Row],[DateID]],"[$-ar-SA,17]mm")</f>
        <v>05</v>
      </c>
      <c r="N636" t="str">
        <f>VLOOKUP(T_ExDate[[#This Row],[ArMonth]],T_Month[],3,FALSE)</f>
        <v>جمادی‌الاول</v>
      </c>
      <c r="O636" t="str">
        <f>TEXT(T_ExDate[[#This Row],[DateID]],"[$-ar-SA,17]dd")</f>
        <v>20</v>
      </c>
      <c r="P636" t="str">
        <f>_xlfn.CONCAT(T_ExDate[[#This Row],[FaYear]],"-",T_ExDate[[#This Row],[FaMonth]],"-",T_ExDate[[#This Row],[FaDayDate]])</f>
        <v>1401-09-23</v>
      </c>
    </row>
    <row r="637" spans="1:16" x14ac:dyDescent="0.4">
      <c r="A637" s="1">
        <f>T_ExDate[[#This Row],[EnDate]]</f>
        <v>44910</v>
      </c>
      <c r="B637" s="2">
        <v>44910</v>
      </c>
      <c r="C637" s="3">
        <f>T_ExDate[[#This Row],[EnDate]]</f>
        <v>44910</v>
      </c>
      <c r="D637">
        <f>WEEKDAY(T_ExDate[[#This Row],[EnDate]])</f>
        <v>5</v>
      </c>
      <c r="E637" t="str">
        <f>VLOOKUP(T_ExDate[[#This Row],[Day]],T_Day[],2,FALSE)</f>
        <v>THU</v>
      </c>
      <c r="F637" t="str">
        <f>VLOOKUP(T_ExDate[[#This Row],[Day]],T_Day[],3,FALSE)</f>
        <v>پنجشنبه</v>
      </c>
      <c r="G637">
        <f>ROUNDDOWN(T_ExDate[[#This Row],[DateID]]/7,0)-_xlfn.XLOOKUP(T_ExDate[[#This Row],[FaYear]],T_WeekNumberOrigin[Year],T_WeekNumberOrigin[GeneralWeekNumberofFirstDayofYear])</f>
        <v>39</v>
      </c>
      <c r="H637" t="str">
        <f>TEXT(T_ExDate[[#This Row],[DateID]],"[$-fa-IR,16]yyyy")</f>
        <v>1401</v>
      </c>
      <c r="I637" t="str">
        <f>TEXT(T_ExDate[[#This Row],[DateID]],"[$-fa-IR,16]mm")</f>
        <v>09</v>
      </c>
      <c r="J637" t="str">
        <f>VLOOKUP(T_ExDate[[#This Row],[FaMonth]],T_Month[],2,FALSE)</f>
        <v>آذر</v>
      </c>
      <c r="K637" t="str">
        <f>TEXT(T_ExDate[[#This Row],[DateID]],"[$-fa-IR,16]dd")</f>
        <v>24</v>
      </c>
      <c r="L637" t="str">
        <f>TEXT(T_ExDate[[#This Row],[DateID]],"[$-ar-SA,17]yyyy")</f>
        <v>1444</v>
      </c>
      <c r="M637" t="str">
        <f>TEXT(T_ExDate[[#This Row],[DateID]],"[$-ar-SA,17]mm")</f>
        <v>05</v>
      </c>
      <c r="N637" t="str">
        <f>VLOOKUP(T_ExDate[[#This Row],[ArMonth]],T_Month[],3,FALSE)</f>
        <v>جمادی‌الاول</v>
      </c>
      <c r="O637" t="str">
        <f>TEXT(T_ExDate[[#This Row],[DateID]],"[$-ar-SA,17]dd")</f>
        <v>21</v>
      </c>
      <c r="P637" t="str">
        <f>_xlfn.CONCAT(T_ExDate[[#This Row],[FaYear]],"-",T_ExDate[[#This Row],[FaMonth]],"-",T_ExDate[[#This Row],[FaDayDate]])</f>
        <v>1401-09-24</v>
      </c>
    </row>
    <row r="638" spans="1:16" x14ac:dyDescent="0.4">
      <c r="A638" s="1">
        <f>T_ExDate[[#This Row],[EnDate]]</f>
        <v>44911</v>
      </c>
      <c r="B638" s="2">
        <v>44911</v>
      </c>
      <c r="C638" s="3">
        <f>T_ExDate[[#This Row],[EnDate]]</f>
        <v>44911</v>
      </c>
      <c r="D638">
        <f>WEEKDAY(T_ExDate[[#This Row],[EnDate]])</f>
        <v>6</v>
      </c>
      <c r="E638" t="str">
        <f>VLOOKUP(T_ExDate[[#This Row],[Day]],T_Day[],2,FALSE)</f>
        <v>FRI</v>
      </c>
      <c r="F638" t="str">
        <f>VLOOKUP(T_ExDate[[#This Row],[Day]],T_Day[],3,FALSE)</f>
        <v>جمعه</v>
      </c>
      <c r="G638">
        <f>ROUNDDOWN(T_ExDate[[#This Row],[DateID]]/7,0)-_xlfn.XLOOKUP(T_ExDate[[#This Row],[FaYear]],T_WeekNumberOrigin[Year],T_WeekNumberOrigin[GeneralWeekNumberofFirstDayofYear])</f>
        <v>39</v>
      </c>
      <c r="H638" t="str">
        <f>TEXT(T_ExDate[[#This Row],[DateID]],"[$-fa-IR,16]yyyy")</f>
        <v>1401</v>
      </c>
      <c r="I638" t="str">
        <f>TEXT(T_ExDate[[#This Row],[DateID]],"[$-fa-IR,16]mm")</f>
        <v>09</v>
      </c>
      <c r="J638" t="str">
        <f>VLOOKUP(T_ExDate[[#This Row],[FaMonth]],T_Month[],2,FALSE)</f>
        <v>آذر</v>
      </c>
      <c r="K638" t="str">
        <f>TEXT(T_ExDate[[#This Row],[DateID]],"[$-fa-IR,16]dd")</f>
        <v>25</v>
      </c>
      <c r="L638" t="str">
        <f>TEXT(T_ExDate[[#This Row],[DateID]],"[$-ar-SA,17]yyyy")</f>
        <v>1444</v>
      </c>
      <c r="M638" t="str">
        <f>TEXT(T_ExDate[[#This Row],[DateID]],"[$-ar-SA,17]mm")</f>
        <v>05</v>
      </c>
      <c r="N638" t="str">
        <f>VLOOKUP(T_ExDate[[#This Row],[ArMonth]],T_Month[],3,FALSE)</f>
        <v>جمادی‌الاول</v>
      </c>
      <c r="O638" t="str">
        <f>TEXT(T_ExDate[[#This Row],[DateID]],"[$-ar-SA,17]dd")</f>
        <v>22</v>
      </c>
      <c r="P638" t="str">
        <f>_xlfn.CONCAT(T_ExDate[[#This Row],[FaYear]],"-",T_ExDate[[#This Row],[FaMonth]],"-",T_ExDate[[#This Row],[FaDayDate]])</f>
        <v>1401-09-25</v>
      </c>
    </row>
    <row r="639" spans="1:16" x14ac:dyDescent="0.4">
      <c r="A639" s="1">
        <f>T_ExDate[[#This Row],[EnDate]]</f>
        <v>44912</v>
      </c>
      <c r="B639" s="2">
        <v>44912</v>
      </c>
      <c r="C639" s="3">
        <f>T_ExDate[[#This Row],[EnDate]]</f>
        <v>44912</v>
      </c>
      <c r="D639">
        <f>WEEKDAY(T_ExDate[[#This Row],[EnDate]])</f>
        <v>7</v>
      </c>
      <c r="E639" t="str">
        <f>VLOOKUP(T_ExDate[[#This Row],[Day]],T_Day[],2,FALSE)</f>
        <v>SAT</v>
      </c>
      <c r="F639" t="str">
        <f>VLOOKUP(T_ExDate[[#This Row],[Day]],T_Day[],3,FALSE)</f>
        <v>شنبه</v>
      </c>
      <c r="G639">
        <f>ROUNDDOWN(T_ExDate[[#This Row],[DateID]]/7,0)-_xlfn.XLOOKUP(T_ExDate[[#This Row],[FaYear]],T_WeekNumberOrigin[Year],T_WeekNumberOrigin[GeneralWeekNumberofFirstDayofYear])</f>
        <v>40</v>
      </c>
      <c r="H639" t="str">
        <f>TEXT(T_ExDate[[#This Row],[DateID]],"[$-fa-IR,16]yyyy")</f>
        <v>1401</v>
      </c>
      <c r="I639" t="str">
        <f>TEXT(T_ExDate[[#This Row],[DateID]],"[$-fa-IR,16]mm")</f>
        <v>09</v>
      </c>
      <c r="J639" t="str">
        <f>VLOOKUP(T_ExDate[[#This Row],[FaMonth]],T_Month[],2,FALSE)</f>
        <v>آذر</v>
      </c>
      <c r="K639" t="str">
        <f>TEXT(T_ExDate[[#This Row],[DateID]],"[$-fa-IR,16]dd")</f>
        <v>26</v>
      </c>
      <c r="L639" t="str">
        <f>TEXT(T_ExDate[[#This Row],[DateID]],"[$-ar-SA,17]yyyy")</f>
        <v>1444</v>
      </c>
      <c r="M639" t="str">
        <f>TEXT(T_ExDate[[#This Row],[DateID]],"[$-ar-SA,17]mm")</f>
        <v>05</v>
      </c>
      <c r="N639" t="str">
        <f>VLOOKUP(T_ExDate[[#This Row],[ArMonth]],T_Month[],3,FALSE)</f>
        <v>جمادی‌الاول</v>
      </c>
      <c r="O639" t="str">
        <f>TEXT(T_ExDate[[#This Row],[DateID]],"[$-ar-SA,17]dd")</f>
        <v>23</v>
      </c>
      <c r="P639" t="str">
        <f>_xlfn.CONCAT(T_ExDate[[#This Row],[FaYear]],"-",T_ExDate[[#This Row],[FaMonth]],"-",T_ExDate[[#This Row],[FaDayDate]])</f>
        <v>1401-09-26</v>
      </c>
    </row>
    <row r="640" spans="1:16" x14ac:dyDescent="0.4">
      <c r="A640" s="1">
        <f>T_ExDate[[#This Row],[EnDate]]</f>
        <v>44913</v>
      </c>
      <c r="B640" s="2">
        <v>44913</v>
      </c>
      <c r="C640" s="3">
        <f>T_ExDate[[#This Row],[EnDate]]</f>
        <v>44913</v>
      </c>
      <c r="D640">
        <f>WEEKDAY(T_ExDate[[#This Row],[EnDate]])</f>
        <v>1</v>
      </c>
      <c r="E640" t="str">
        <f>VLOOKUP(T_ExDate[[#This Row],[Day]],T_Day[],2,FALSE)</f>
        <v>SUN</v>
      </c>
      <c r="F640" t="str">
        <f>VLOOKUP(T_ExDate[[#This Row],[Day]],T_Day[],3,FALSE)</f>
        <v>یکشنبه</v>
      </c>
      <c r="G640">
        <f>ROUNDDOWN(T_ExDate[[#This Row],[DateID]]/7,0)-_xlfn.XLOOKUP(T_ExDate[[#This Row],[FaYear]],T_WeekNumberOrigin[Year],T_WeekNumberOrigin[GeneralWeekNumberofFirstDayofYear])</f>
        <v>40</v>
      </c>
      <c r="H640" t="str">
        <f>TEXT(T_ExDate[[#This Row],[DateID]],"[$-fa-IR,16]yyyy")</f>
        <v>1401</v>
      </c>
      <c r="I640" t="str">
        <f>TEXT(T_ExDate[[#This Row],[DateID]],"[$-fa-IR,16]mm")</f>
        <v>09</v>
      </c>
      <c r="J640" t="str">
        <f>VLOOKUP(T_ExDate[[#This Row],[FaMonth]],T_Month[],2,FALSE)</f>
        <v>آذر</v>
      </c>
      <c r="K640" t="str">
        <f>TEXT(T_ExDate[[#This Row],[DateID]],"[$-fa-IR,16]dd")</f>
        <v>27</v>
      </c>
      <c r="L640" t="str">
        <f>TEXT(T_ExDate[[#This Row],[DateID]],"[$-ar-SA,17]yyyy")</f>
        <v>1444</v>
      </c>
      <c r="M640" t="str">
        <f>TEXT(T_ExDate[[#This Row],[DateID]],"[$-ar-SA,17]mm")</f>
        <v>05</v>
      </c>
      <c r="N640" t="str">
        <f>VLOOKUP(T_ExDate[[#This Row],[ArMonth]],T_Month[],3,FALSE)</f>
        <v>جمادی‌الاول</v>
      </c>
      <c r="O640" t="str">
        <f>TEXT(T_ExDate[[#This Row],[DateID]],"[$-ar-SA,17]dd")</f>
        <v>24</v>
      </c>
      <c r="P640" t="str">
        <f>_xlfn.CONCAT(T_ExDate[[#This Row],[FaYear]],"-",T_ExDate[[#This Row],[FaMonth]],"-",T_ExDate[[#This Row],[FaDayDate]])</f>
        <v>1401-09-27</v>
      </c>
    </row>
    <row r="641" spans="1:16" x14ac:dyDescent="0.4">
      <c r="A641" s="1">
        <f>T_ExDate[[#This Row],[EnDate]]</f>
        <v>44914</v>
      </c>
      <c r="B641" s="2">
        <v>44914</v>
      </c>
      <c r="C641" s="3">
        <f>T_ExDate[[#This Row],[EnDate]]</f>
        <v>44914</v>
      </c>
      <c r="D641">
        <f>WEEKDAY(T_ExDate[[#This Row],[EnDate]])</f>
        <v>2</v>
      </c>
      <c r="E641" t="str">
        <f>VLOOKUP(T_ExDate[[#This Row],[Day]],T_Day[],2,FALSE)</f>
        <v>MON</v>
      </c>
      <c r="F641" t="str">
        <f>VLOOKUP(T_ExDate[[#This Row],[Day]],T_Day[],3,FALSE)</f>
        <v>دوشنبه</v>
      </c>
      <c r="G641">
        <f>ROUNDDOWN(T_ExDate[[#This Row],[DateID]]/7,0)-_xlfn.XLOOKUP(T_ExDate[[#This Row],[FaYear]],T_WeekNumberOrigin[Year],T_WeekNumberOrigin[GeneralWeekNumberofFirstDayofYear])</f>
        <v>40</v>
      </c>
      <c r="H641" t="str">
        <f>TEXT(T_ExDate[[#This Row],[DateID]],"[$-fa-IR,16]yyyy")</f>
        <v>1401</v>
      </c>
      <c r="I641" t="str">
        <f>TEXT(T_ExDate[[#This Row],[DateID]],"[$-fa-IR,16]mm")</f>
        <v>09</v>
      </c>
      <c r="J641" t="str">
        <f>VLOOKUP(T_ExDate[[#This Row],[FaMonth]],T_Month[],2,FALSE)</f>
        <v>آذر</v>
      </c>
      <c r="K641" t="str">
        <f>TEXT(T_ExDate[[#This Row],[DateID]],"[$-fa-IR,16]dd")</f>
        <v>28</v>
      </c>
      <c r="L641" t="str">
        <f>TEXT(T_ExDate[[#This Row],[DateID]],"[$-ar-SA,17]yyyy")</f>
        <v>1444</v>
      </c>
      <c r="M641" t="str">
        <f>TEXT(T_ExDate[[#This Row],[DateID]],"[$-ar-SA,17]mm")</f>
        <v>05</v>
      </c>
      <c r="N641" t="str">
        <f>VLOOKUP(T_ExDate[[#This Row],[ArMonth]],T_Month[],3,FALSE)</f>
        <v>جمادی‌الاول</v>
      </c>
      <c r="O641" t="str">
        <f>TEXT(T_ExDate[[#This Row],[DateID]],"[$-ar-SA,17]dd")</f>
        <v>25</v>
      </c>
      <c r="P641" t="str">
        <f>_xlfn.CONCAT(T_ExDate[[#This Row],[FaYear]],"-",T_ExDate[[#This Row],[FaMonth]],"-",T_ExDate[[#This Row],[FaDayDate]])</f>
        <v>1401-09-28</v>
      </c>
    </row>
    <row r="642" spans="1:16" x14ac:dyDescent="0.4">
      <c r="A642" s="1">
        <f>T_ExDate[[#This Row],[EnDate]]</f>
        <v>44915</v>
      </c>
      <c r="B642" s="2">
        <v>44915</v>
      </c>
      <c r="C642" s="3">
        <f>T_ExDate[[#This Row],[EnDate]]</f>
        <v>44915</v>
      </c>
      <c r="D642">
        <f>WEEKDAY(T_ExDate[[#This Row],[EnDate]])</f>
        <v>3</v>
      </c>
      <c r="E642" t="str">
        <f>VLOOKUP(T_ExDate[[#This Row],[Day]],T_Day[],2,FALSE)</f>
        <v>TUE</v>
      </c>
      <c r="F642" t="str">
        <f>VLOOKUP(T_ExDate[[#This Row],[Day]],T_Day[],3,FALSE)</f>
        <v>سه شنبه</v>
      </c>
      <c r="G642">
        <f>ROUNDDOWN(T_ExDate[[#This Row],[DateID]]/7,0)-_xlfn.XLOOKUP(T_ExDate[[#This Row],[FaYear]],T_WeekNumberOrigin[Year],T_WeekNumberOrigin[GeneralWeekNumberofFirstDayofYear])</f>
        <v>40</v>
      </c>
      <c r="H642" t="str">
        <f>TEXT(T_ExDate[[#This Row],[DateID]],"[$-fa-IR,16]yyyy")</f>
        <v>1401</v>
      </c>
      <c r="I642" t="str">
        <f>TEXT(T_ExDate[[#This Row],[DateID]],"[$-fa-IR,16]mm")</f>
        <v>09</v>
      </c>
      <c r="J642" t="str">
        <f>VLOOKUP(T_ExDate[[#This Row],[FaMonth]],T_Month[],2,FALSE)</f>
        <v>آذر</v>
      </c>
      <c r="K642" t="str">
        <f>TEXT(T_ExDate[[#This Row],[DateID]],"[$-fa-IR,16]dd")</f>
        <v>29</v>
      </c>
      <c r="L642" t="str">
        <f>TEXT(T_ExDate[[#This Row],[DateID]],"[$-ar-SA,17]yyyy")</f>
        <v>1444</v>
      </c>
      <c r="M642" t="str">
        <f>TEXT(T_ExDate[[#This Row],[DateID]],"[$-ar-SA,17]mm")</f>
        <v>05</v>
      </c>
      <c r="N642" t="str">
        <f>VLOOKUP(T_ExDate[[#This Row],[ArMonth]],T_Month[],3,FALSE)</f>
        <v>جمادی‌الاول</v>
      </c>
      <c r="O642" t="str">
        <f>TEXT(T_ExDate[[#This Row],[DateID]],"[$-ar-SA,17]dd")</f>
        <v>26</v>
      </c>
      <c r="P642" t="str">
        <f>_xlfn.CONCAT(T_ExDate[[#This Row],[FaYear]],"-",T_ExDate[[#This Row],[FaMonth]],"-",T_ExDate[[#This Row],[FaDayDate]])</f>
        <v>1401-09-29</v>
      </c>
    </row>
    <row r="643" spans="1:16" x14ac:dyDescent="0.4">
      <c r="A643" s="1">
        <f>T_ExDate[[#This Row],[EnDate]]</f>
        <v>44916</v>
      </c>
      <c r="B643" s="2">
        <v>44916</v>
      </c>
      <c r="C643" s="3">
        <f>T_ExDate[[#This Row],[EnDate]]</f>
        <v>44916</v>
      </c>
      <c r="D643">
        <f>WEEKDAY(T_ExDate[[#This Row],[EnDate]])</f>
        <v>4</v>
      </c>
      <c r="E643" t="str">
        <f>VLOOKUP(T_ExDate[[#This Row],[Day]],T_Day[],2,FALSE)</f>
        <v>WED</v>
      </c>
      <c r="F643" t="str">
        <f>VLOOKUP(T_ExDate[[#This Row],[Day]],T_Day[],3,FALSE)</f>
        <v>چهارشنبه</v>
      </c>
      <c r="G643">
        <f>ROUNDDOWN(T_ExDate[[#This Row],[DateID]]/7,0)-_xlfn.XLOOKUP(T_ExDate[[#This Row],[FaYear]],T_WeekNumberOrigin[Year],T_WeekNumberOrigin[GeneralWeekNumberofFirstDayofYear])</f>
        <v>40</v>
      </c>
      <c r="H643" t="str">
        <f>TEXT(T_ExDate[[#This Row],[DateID]],"[$-fa-IR,16]yyyy")</f>
        <v>1401</v>
      </c>
      <c r="I643" t="str">
        <f>TEXT(T_ExDate[[#This Row],[DateID]],"[$-fa-IR,16]mm")</f>
        <v>09</v>
      </c>
      <c r="J643" t="str">
        <f>VLOOKUP(T_ExDate[[#This Row],[FaMonth]],T_Month[],2,FALSE)</f>
        <v>آذر</v>
      </c>
      <c r="K643" t="str">
        <f>TEXT(T_ExDate[[#This Row],[DateID]],"[$-fa-IR,16]dd")</f>
        <v>30</v>
      </c>
      <c r="L643" t="str">
        <f>TEXT(T_ExDate[[#This Row],[DateID]],"[$-ar-SA,17]yyyy")</f>
        <v>1444</v>
      </c>
      <c r="M643" t="str">
        <f>TEXT(T_ExDate[[#This Row],[DateID]],"[$-ar-SA,17]mm")</f>
        <v>05</v>
      </c>
      <c r="N643" t="str">
        <f>VLOOKUP(T_ExDate[[#This Row],[ArMonth]],T_Month[],3,FALSE)</f>
        <v>جمادی‌الاول</v>
      </c>
      <c r="O643" t="str">
        <f>TEXT(T_ExDate[[#This Row],[DateID]],"[$-ar-SA,17]dd")</f>
        <v>27</v>
      </c>
      <c r="P643" t="str">
        <f>_xlfn.CONCAT(T_ExDate[[#This Row],[FaYear]],"-",T_ExDate[[#This Row],[FaMonth]],"-",T_ExDate[[#This Row],[FaDayDate]])</f>
        <v>1401-09-30</v>
      </c>
    </row>
    <row r="644" spans="1:16" x14ac:dyDescent="0.4">
      <c r="A644" s="1">
        <f>T_ExDate[[#This Row],[EnDate]]</f>
        <v>44917</v>
      </c>
      <c r="B644" s="2">
        <v>44917</v>
      </c>
      <c r="C644" s="3">
        <f>T_ExDate[[#This Row],[EnDate]]</f>
        <v>44917</v>
      </c>
      <c r="D644">
        <f>WEEKDAY(T_ExDate[[#This Row],[EnDate]])</f>
        <v>5</v>
      </c>
      <c r="E644" t="str">
        <f>VLOOKUP(T_ExDate[[#This Row],[Day]],T_Day[],2,FALSE)</f>
        <v>THU</v>
      </c>
      <c r="F644" t="str">
        <f>VLOOKUP(T_ExDate[[#This Row],[Day]],T_Day[],3,FALSE)</f>
        <v>پنجشنبه</v>
      </c>
      <c r="G644">
        <f>ROUNDDOWN(T_ExDate[[#This Row],[DateID]]/7,0)-_xlfn.XLOOKUP(T_ExDate[[#This Row],[FaYear]],T_WeekNumberOrigin[Year],T_WeekNumberOrigin[GeneralWeekNumberofFirstDayofYear])</f>
        <v>40</v>
      </c>
      <c r="H644" t="str">
        <f>TEXT(T_ExDate[[#This Row],[DateID]],"[$-fa-IR,16]yyyy")</f>
        <v>1401</v>
      </c>
      <c r="I644" t="str">
        <f>TEXT(T_ExDate[[#This Row],[DateID]],"[$-fa-IR,16]mm")</f>
        <v>10</v>
      </c>
      <c r="J644" t="str">
        <f>VLOOKUP(T_ExDate[[#This Row],[FaMonth]],T_Month[],2,FALSE)</f>
        <v>دی</v>
      </c>
      <c r="K644" t="str">
        <f>TEXT(T_ExDate[[#This Row],[DateID]],"[$-fa-IR,16]dd")</f>
        <v>01</v>
      </c>
      <c r="L644" t="str">
        <f>TEXT(T_ExDate[[#This Row],[DateID]],"[$-ar-SA,17]yyyy")</f>
        <v>1444</v>
      </c>
      <c r="M644" t="str">
        <f>TEXT(T_ExDate[[#This Row],[DateID]],"[$-ar-SA,17]mm")</f>
        <v>05</v>
      </c>
      <c r="N644" t="str">
        <f>VLOOKUP(T_ExDate[[#This Row],[ArMonth]],T_Month[],3,FALSE)</f>
        <v>جمادی‌الاول</v>
      </c>
      <c r="O644" t="str">
        <f>TEXT(T_ExDate[[#This Row],[DateID]],"[$-ar-SA,17]dd")</f>
        <v>28</v>
      </c>
      <c r="P644" t="str">
        <f>_xlfn.CONCAT(T_ExDate[[#This Row],[FaYear]],"-",T_ExDate[[#This Row],[FaMonth]],"-",T_ExDate[[#This Row],[FaDayDate]])</f>
        <v>1401-10-01</v>
      </c>
    </row>
    <row r="645" spans="1:16" x14ac:dyDescent="0.4">
      <c r="A645" s="1">
        <f>T_ExDate[[#This Row],[EnDate]]</f>
        <v>44918</v>
      </c>
      <c r="B645" s="2">
        <v>44918</v>
      </c>
      <c r="C645" s="3">
        <f>T_ExDate[[#This Row],[EnDate]]</f>
        <v>44918</v>
      </c>
      <c r="D645">
        <f>WEEKDAY(T_ExDate[[#This Row],[EnDate]])</f>
        <v>6</v>
      </c>
      <c r="E645" t="str">
        <f>VLOOKUP(T_ExDate[[#This Row],[Day]],T_Day[],2,FALSE)</f>
        <v>FRI</v>
      </c>
      <c r="F645" t="str">
        <f>VLOOKUP(T_ExDate[[#This Row],[Day]],T_Day[],3,FALSE)</f>
        <v>جمعه</v>
      </c>
      <c r="G645">
        <f>ROUNDDOWN(T_ExDate[[#This Row],[DateID]]/7,0)-_xlfn.XLOOKUP(T_ExDate[[#This Row],[FaYear]],T_WeekNumberOrigin[Year],T_WeekNumberOrigin[GeneralWeekNumberofFirstDayofYear])</f>
        <v>40</v>
      </c>
      <c r="H645" t="str">
        <f>TEXT(T_ExDate[[#This Row],[DateID]],"[$-fa-IR,16]yyyy")</f>
        <v>1401</v>
      </c>
      <c r="I645" t="str">
        <f>TEXT(T_ExDate[[#This Row],[DateID]],"[$-fa-IR,16]mm")</f>
        <v>10</v>
      </c>
      <c r="J645" t="str">
        <f>VLOOKUP(T_ExDate[[#This Row],[FaMonth]],T_Month[],2,FALSE)</f>
        <v>دی</v>
      </c>
      <c r="K645" t="str">
        <f>TEXT(T_ExDate[[#This Row],[DateID]],"[$-fa-IR,16]dd")</f>
        <v>02</v>
      </c>
      <c r="L645" t="str">
        <f>TEXT(T_ExDate[[#This Row],[DateID]],"[$-ar-SA,17]yyyy")</f>
        <v>1444</v>
      </c>
      <c r="M645" t="str">
        <f>TEXT(T_ExDate[[#This Row],[DateID]],"[$-ar-SA,17]mm")</f>
        <v>05</v>
      </c>
      <c r="N645" t="str">
        <f>VLOOKUP(T_ExDate[[#This Row],[ArMonth]],T_Month[],3,FALSE)</f>
        <v>جمادی‌الاول</v>
      </c>
      <c r="O645" t="str">
        <f>TEXT(T_ExDate[[#This Row],[DateID]],"[$-ar-SA,17]dd")</f>
        <v>29</v>
      </c>
      <c r="P645" t="str">
        <f>_xlfn.CONCAT(T_ExDate[[#This Row],[FaYear]],"-",T_ExDate[[#This Row],[FaMonth]],"-",T_ExDate[[#This Row],[FaDayDate]])</f>
        <v>1401-10-02</v>
      </c>
    </row>
    <row r="646" spans="1:16" x14ac:dyDescent="0.4">
      <c r="A646" s="1">
        <f>T_ExDate[[#This Row],[EnDate]]</f>
        <v>44919</v>
      </c>
      <c r="B646" s="2">
        <v>44919</v>
      </c>
      <c r="C646" s="3">
        <f>T_ExDate[[#This Row],[EnDate]]</f>
        <v>44919</v>
      </c>
      <c r="D646">
        <f>WEEKDAY(T_ExDate[[#This Row],[EnDate]])</f>
        <v>7</v>
      </c>
      <c r="E646" t="str">
        <f>VLOOKUP(T_ExDate[[#This Row],[Day]],T_Day[],2,FALSE)</f>
        <v>SAT</v>
      </c>
      <c r="F646" t="str">
        <f>VLOOKUP(T_ExDate[[#This Row],[Day]],T_Day[],3,FALSE)</f>
        <v>شنبه</v>
      </c>
      <c r="G646">
        <f>ROUNDDOWN(T_ExDate[[#This Row],[DateID]]/7,0)-_xlfn.XLOOKUP(T_ExDate[[#This Row],[FaYear]],T_WeekNumberOrigin[Year],T_WeekNumberOrigin[GeneralWeekNumberofFirstDayofYear])</f>
        <v>41</v>
      </c>
      <c r="H646" t="str">
        <f>TEXT(T_ExDate[[#This Row],[DateID]],"[$-fa-IR,16]yyyy")</f>
        <v>1401</v>
      </c>
      <c r="I646" t="str">
        <f>TEXT(T_ExDate[[#This Row],[DateID]],"[$-fa-IR,16]mm")</f>
        <v>10</v>
      </c>
      <c r="J646" t="str">
        <f>VLOOKUP(T_ExDate[[#This Row],[FaMonth]],T_Month[],2,FALSE)</f>
        <v>دی</v>
      </c>
      <c r="K646" t="str">
        <f>TEXT(T_ExDate[[#This Row],[DateID]],"[$-fa-IR,16]dd")</f>
        <v>03</v>
      </c>
      <c r="L646" t="str">
        <f>TEXT(T_ExDate[[#This Row],[DateID]],"[$-ar-SA,17]yyyy")</f>
        <v>1444</v>
      </c>
      <c r="M646" t="str">
        <f>TEXT(T_ExDate[[#This Row],[DateID]],"[$-ar-SA,17]mm")</f>
        <v>05</v>
      </c>
      <c r="N646" t="str">
        <f>VLOOKUP(T_ExDate[[#This Row],[ArMonth]],T_Month[],3,FALSE)</f>
        <v>جمادی‌الاول</v>
      </c>
      <c r="O646" t="str">
        <f>TEXT(T_ExDate[[#This Row],[DateID]],"[$-ar-SA,17]dd")</f>
        <v>30</v>
      </c>
      <c r="P646" t="str">
        <f>_xlfn.CONCAT(T_ExDate[[#This Row],[FaYear]],"-",T_ExDate[[#This Row],[FaMonth]],"-",T_ExDate[[#This Row],[FaDayDate]])</f>
        <v>1401-10-03</v>
      </c>
    </row>
    <row r="647" spans="1:16" x14ac:dyDescent="0.4">
      <c r="A647" s="1">
        <f>T_ExDate[[#This Row],[EnDate]]</f>
        <v>44920</v>
      </c>
      <c r="B647" s="2">
        <v>44920</v>
      </c>
      <c r="C647" s="3">
        <f>T_ExDate[[#This Row],[EnDate]]</f>
        <v>44920</v>
      </c>
      <c r="D647">
        <f>WEEKDAY(T_ExDate[[#This Row],[EnDate]])</f>
        <v>1</v>
      </c>
      <c r="E647" t="str">
        <f>VLOOKUP(T_ExDate[[#This Row],[Day]],T_Day[],2,FALSE)</f>
        <v>SUN</v>
      </c>
      <c r="F647" t="str">
        <f>VLOOKUP(T_ExDate[[#This Row],[Day]],T_Day[],3,FALSE)</f>
        <v>یکشنبه</v>
      </c>
      <c r="G647">
        <f>ROUNDDOWN(T_ExDate[[#This Row],[DateID]]/7,0)-_xlfn.XLOOKUP(T_ExDate[[#This Row],[FaYear]],T_WeekNumberOrigin[Year],T_WeekNumberOrigin[GeneralWeekNumberofFirstDayofYear])</f>
        <v>41</v>
      </c>
      <c r="H647" t="str">
        <f>TEXT(T_ExDate[[#This Row],[DateID]],"[$-fa-IR,16]yyyy")</f>
        <v>1401</v>
      </c>
      <c r="I647" t="str">
        <f>TEXT(T_ExDate[[#This Row],[DateID]],"[$-fa-IR,16]mm")</f>
        <v>10</v>
      </c>
      <c r="J647" t="str">
        <f>VLOOKUP(T_ExDate[[#This Row],[FaMonth]],T_Month[],2,FALSE)</f>
        <v>دی</v>
      </c>
      <c r="K647" t="str">
        <f>TEXT(T_ExDate[[#This Row],[DateID]],"[$-fa-IR,16]dd")</f>
        <v>04</v>
      </c>
      <c r="L647" t="str">
        <f>TEXT(T_ExDate[[#This Row],[DateID]],"[$-ar-SA,17]yyyy")</f>
        <v>1444</v>
      </c>
      <c r="M647" t="str">
        <f>TEXT(T_ExDate[[#This Row],[DateID]],"[$-ar-SA,17]mm")</f>
        <v>06</v>
      </c>
      <c r="N647" t="str">
        <f>VLOOKUP(T_ExDate[[#This Row],[ArMonth]],T_Month[],3,FALSE)</f>
        <v>جمادی‌الثانی</v>
      </c>
      <c r="O647" t="str">
        <f>TEXT(T_ExDate[[#This Row],[DateID]],"[$-ar-SA,17]dd")</f>
        <v>01</v>
      </c>
      <c r="P647" t="str">
        <f>_xlfn.CONCAT(T_ExDate[[#This Row],[FaYear]],"-",T_ExDate[[#This Row],[FaMonth]],"-",T_ExDate[[#This Row],[FaDayDate]])</f>
        <v>1401-10-04</v>
      </c>
    </row>
    <row r="648" spans="1:16" x14ac:dyDescent="0.4">
      <c r="A648" s="1">
        <f>T_ExDate[[#This Row],[EnDate]]</f>
        <v>44921</v>
      </c>
      <c r="B648" s="2">
        <v>44921</v>
      </c>
      <c r="C648" s="3">
        <f>T_ExDate[[#This Row],[EnDate]]</f>
        <v>44921</v>
      </c>
      <c r="D648">
        <f>WEEKDAY(T_ExDate[[#This Row],[EnDate]])</f>
        <v>2</v>
      </c>
      <c r="E648" t="str">
        <f>VLOOKUP(T_ExDate[[#This Row],[Day]],T_Day[],2,FALSE)</f>
        <v>MON</v>
      </c>
      <c r="F648" t="str">
        <f>VLOOKUP(T_ExDate[[#This Row],[Day]],T_Day[],3,FALSE)</f>
        <v>دوشنبه</v>
      </c>
      <c r="G648">
        <f>ROUNDDOWN(T_ExDate[[#This Row],[DateID]]/7,0)-_xlfn.XLOOKUP(T_ExDate[[#This Row],[FaYear]],T_WeekNumberOrigin[Year],T_WeekNumberOrigin[GeneralWeekNumberofFirstDayofYear])</f>
        <v>41</v>
      </c>
      <c r="H648" t="str">
        <f>TEXT(T_ExDate[[#This Row],[DateID]],"[$-fa-IR,16]yyyy")</f>
        <v>1401</v>
      </c>
      <c r="I648" t="str">
        <f>TEXT(T_ExDate[[#This Row],[DateID]],"[$-fa-IR,16]mm")</f>
        <v>10</v>
      </c>
      <c r="J648" t="str">
        <f>VLOOKUP(T_ExDate[[#This Row],[FaMonth]],T_Month[],2,FALSE)</f>
        <v>دی</v>
      </c>
      <c r="K648" t="str">
        <f>TEXT(T_ExDate[[#This Row],[DateID]],"[$-fa-IR,16]dd")</f>
        <v>05</v>
      </c>
      <c r="L648" t="str">
        <f>TEXT(T_ExDate[[#This Row],[DateID]],"[$-ar-SA,17]yyyy")</f>
        <v>1444</v>
      </c>
      <c r="M648" t="str">
        <f>TEXT(T_ExDate[[#This Row],[DateID]],"[$-ar-SA,17]mm")</f>
        <v>06</v>
      </c>
      <c r="N648" t="str">
        <f>VLOOKUP(T_ExDate[[#This Row],[ArMonth]],T_Month[],3,FALSE)</f>
        <v>جمادی‌الثانی</v>
      </c>
      <c r="O648" t="str">
        <f>TEXT(T_ExDate[[#This Row],[DateID]],"[$-ar-SA,17]dd")</f>
        <v>02</v>
      </c>
      <c r="P648" t="str">
        <f>_xlfn.CONCAT(T_ExDate[[#This Row],[FaYear]],"-",T_ExDate[[#This Row],[FaMonth]],"-",T_ExDate[[#This Row],[FaDayDate]])</f>
        <v>1401-10-05</v>
      </c>
    </row>
    <row r="649" spans="1:16" x14ac:dyDescent="0.4">
      <c r="A649" s="1">
        <f>T_ExDate[[#This Row],[EnDate]]</f>
        <v>44922</v>
      </c>
      <c r="B649" s="2">
        <v>44922</v>
      </c>
      <c r="C649" s="3">
        <f>T_ExDate[[#This Row],[EnDate]]</f>
        <v>44922</v>
      </c>
      <c r="D649">
        <f>WEEKDAY(T_ExDate[[#This Row],[EnDate]])</f>
        <v>3</v>
      </c>
      <c r="E649" t="str">
        <f>VLOOKUP(T_ExDate[[#This Row],[Day]],T_Day[],2,FALSE)</f>
        <v>TUE</v>
      </c>
      <c r="F649" t="str">
        <f>VLOOKUP(T_ExDate[[#This Row],[Day]],T_Day[],3,FALSE)</f>
        <v>سه شنبه</v>
      </c>
      <c r="G649">
        <f>ROUNDDOWN(T_ExDate[[#This Row],[DateID]]/7,0)-_xlfn.XLOOKUP(T_ExDate[[#This Row],[FaYear]],T_WeekNumberOrigin[Year],T_WeekNumberOrigin[GeneralWeekNumberofFirstDayofYear])</f>
        <v>41</v>
      </c>
      <c r="H649" t="str">
        <f>TEXT(T_ExDate[[#This Row],[DateID]],"[$-fa-IR,16]yyyy")</f>
        <v>1401</v>
      </c>
      <c r="I649" t="str">
        <f>TEXT(T_ExDate[[#This Row],[DateID]],"[$-fa-IR,16]mm")</f>
        <v>10</v>
      </c>
      <c r="J649" t="str">
        <f>VLOOKUP(T_ExDate[[#This Row],[FaMonth]],T_Month[],2,FALSE)</f>
        <v>دی</v>
      </c>
      <c r="K649" t="str">
        <f>TEXT(T_ExDate[[#This Row],[DateID]],"[$-fa-IR,16]dd")</f>
        <v>06</v>
      </c>
      <c r="L649" t="str">
        <f>TEXT(T_ExDate[[#This Row],[DateID]],"[$-ar-SA,17]yyyy")</f>
        <v>1444</v>
      </c>
      <c r="M649" t="str">
        <f>TEXT(T_ExDate[[#This Row],[DateID]],"[$-ar-SA,17]mm")</f>
        <v>06</v>
      </c>
      <c r="N649" t="str">
        <f>VLOOKUP(T_ExDate[[#This Row],[ArMonth]],T_Month[],3,FALSE)</f>
        <v>جمادی‌الثانی</v>
      </c>
      <c r="O649" t="str">
        <f>TEXT(T_ExDate[[#This Row],[DateID]],"[$-ar-SA,17]dd")</f>
        <v>03</v>
      </c>
      <c r="P649" t="str">
        <f>_xlfn.CONCAT(T_ExDate[[#This Row],[FaYear]],"-",T_ExDate[[#This Row],[FaMonth]],"-",T_ExDate[[#This Row],[FaDayDate]])</f>
        <v>1401-10-06</v>
      </c>
    </row>
    <row r="650" spans="1:16" x14ac:dyDescent="0.4">
      <c r="A650" s="1">
        <f>T_ExDate[[#This Row],[EnDate]]</f>
        <v>44923</v>
      </c>
      <c r="B650" s="2">
        <v>44923</v>
      </c>
      <c r="C650" s="3">
        <f>T_ExDate[[#This Row],[EnDate]]</f>
        <v>44923</v>
      </c>
      <c r="D650">
        <f>WEEKDAY(T_ExDate[[#This Row],[EnDate]])</f>
        <v>4</v>
      </c>
      <c r="E650" t="str">
        <f>VLOOKUP(T_ExDate[[#This Row],[Day]],T_Day[],2,FALSE)</f>
        <v>WED</v>
      </c>
      <c r="F650" t="str">
        <f>VLOOKUP(T_ExDate[[#This Row],[Day]],T_Day[],3,FALSE)</f>
        <v>چهارشنبه</v>
      </c>
      <c r="G650">
        <f>ROUNDDOWN(T_ExDate[[#This Row],[DateID]]/7,0)-_xlfn.XLOOKUP(T_ExDate[[#This Row],[FaYear]],T_WeekNumberOrigin[Year],T_WeekNumberOrigin[GeneralWeekNumberofFirstDayofYear])</f>
        <v>41</v>
      </c>
      <c r="H650" t="str">
        <f>TEXT(T_ExDate[[#This Row],[DateID]],"[$-fa-IR,16]yyyy")</f>
        <v>1401</v>
      </c>
      <c r="I650" t="str">
        <f>TEXT(T_ExDate[[#This Row],[DateID]],"[$-fa-IR,16]mm")</f>
        <v>10</v>
      </c>
      <c r="J650" t="str">
        <f>VLOOKUP(T_ExDate[[#This Row],[FaMonth]],T_Month[],2,FALSE)</f>
        <v>دی</v>
      </c>
      <c r="K650" t="str">
        <f>TEXT(T_ExDate[[#This Row],[DateID]],"[$-fa-IR,16]dd")</f>
        <v>07</v>
      </c>
      <c r="L650" t="str">
        <f>TEXT(T_ExDate[[#This Row],[DateID]],"[$-ar-SA,17]yyyy")</f>
        <v>1444</v>
      </c>
      <c r="M650" t="str">
        <f>TEXT(T_ExDate[[#This Row],[DateID]],"[$-ar-SA,17]mm")</f>
        <v>06</v>
      </c>
      <c r="N650" t="str">
        <f>VLOOKUP(T_ExDate[[#This Row],[ArMonth]],T_Month[],3,FALSE)</f>
        <v>جمادی‌الثانی</v>
      </c>
      <c r="O650" t="str">
        <f>TEXT(T_ExDate[[#This Row],[DateID]],"[$-ar-SA,17]dd")</f>
        <v>04</v>
      </c>
      <c r="P650" t="str">
        <f>_xlfn.CONCAT(T_ExDate[[#This Row],[FaYear]],"-",T_ExDate[[#This Row],[FaMonth]],"-",T_ExDate[[#This Row],[FaDayDate]])</f>
        <v>1401-10-07</v>
      </c>
    </row>
    <row r="651" spans="1:16" x14ac:dyDescent="0.4">
      <c r="A651" s="1">
        <f>T_ExDate[[#This Row],[EnDate]]</f>
        <v>44924</v>
      </c>
      <c r="B651" s="2">
        <v>44924</v>
      </c>
      <c r="C651" s="3">
        <f>T_ExDate[[#This Row],[EnDate]]</f>
        <v>44924</v>
      </c>
      <c r="D651">
        <f>WEEKDAY(T_ExDate[[#This Row],[EnDate]])</f>
        <v>5</v>
      </c>
      <c r="E651" t="str">
        <f>VLOOKUP(T_ExDate[[#This Row],[Day]],T_Day[],2,FALSE)</f>
        <v>THU</v>
      </c>
      <c r="F651" t="str">
        <f>VLOOKUP(T_ExDate[[#This Row],[Day]],T_Day[],3,FALSE)</f>
        <v>پنجشنبه</v>
      </c>
      <c r="G651">
        <f>ROUNDDOWN(T_ExDate[[#This Row],[DateID]]/7,0)-_xlfn.XLOOKUP(T_ExDate[[#This Row],[FaYear]],T_WeekNumberOrigin[Year],T_WeekNumberOrigin[GeneralWeekNumberofFirstDayofYear])</f>
        <v>41</v>
      </c>
      <c r="H651" t="str">
        <f>TEXT(T_ExDate[[#This Row],[DateID]],"[$-fa-IR,16]yyyy")</f>
        <v>1401</v>
      </c>
      <c r="I651" t="str">
        <f>TEXT(T_ExDate[[#This Row],[DateID]],"[$-fa-IR,16]mm")</f>
        <v>10</v>
      </c>
      <c r="J651" t="str">
        <f>VLOOKUP(T_ExDate[[#This Row],[FaMonth]],T_Month[],2,FALSE)</f>
        <v>دی</v>
      </c>
      <c r="K651" t="str">
        <f>TEXT(T_ExDate[[#This Row],[DateID]],"[$-fa-IR,16]dd")</f>
        <v>08</v>
      </c>
      <c r="L651" t="str">
        <f>TEXT(T_ExDate[[#This Row],[DateID]],"[$-ar-SA,17]yyyy")</f>
        <v>1444</v>
      </c>
      <c r="M651" t="str">
        <f>TEXT(T_ExDate[[#This Row],[DateID]],"[$-ar-SA,17]mm")</f>
        <v>06</v>
      </c>
      <c r="N651" t="str">
        <f>VLOOKUP(T_ExDate[[#This Row],[ArMonth]],T_Month[],3,FALSE)</f>
        <v>جمادی‌الثانی</v>
      </c>
      <c r="O651" t="str">
        <f>TEXT(T_ExDate[[#This Row],[DateID]],"[$-ar-SA,17]dd")</f>
        <v>05</v>
      </c>
      <c r="P651" t="str">
        <f>_xlfn.CONCAT(T_ExDate[[#This Row],[FaYear]],"-",T_ExDate[[#This Row],[FaMonth]],"-",T_ExDate[[#This Row],[FaDayDate]])</f>
        <v>1401-10-08</v>
      </c>
    </row>
    <row r="652" spans="1:16" x14ac:dyDescent="0.4">
      <c r="A652" s="1">
        <f>T_ExDate[[#This Row],[EnDate]]</f>
        <v>44925</v>
      </c>
      <c r="B652" s="2">
        <v>44925</v>
      </c>
      <c r="C652" s="3">
        <f>T_ExDate[[#This Row],[EnDate]]</f>
        <v>44925</v>
      </c>
      <c r="D652">
        <f>WEEKDAY(T_ExDate[[#This Row],[EnDate]])</f>
        <v>6</v>
      </c>
      <c r="E652" t="str">
        <f>VLOOKUP(T_ExDate[[#This Row],[Day]],T_Day[],2,FALSE)</f>
        <v>FRI</v>
      </c>
      <c r="F652" t="str">
        <f>VLOOKUP(T_ExDate[[#This Row],[Day]],T_Day[],3,FALSE)</f>
        <v>جمعه</v>
      </c>
      <c r="G652">
        <f>ROUNDDOWN(T_ExDate[[#This Row],[DateID]]/7,0)-_xlfn.XLOOKUP(T_ExDate[[#This Row],[FaYear]],T_WeekNumberOrigin[Year],T_WeekNumberOrigin[GeneralWeekNumberofFirstDayofYear])</f>
        <v>41</v>
      </c>
      <c r="H652" t="str">
        <f>TEXT(T_ExDate[[#This Row],[DateID]],"[$-fa-IR,16]yyyy")</f>
        <v>1401</v>
      </c>
      <c r="I652" t="str">
        <f>TEXT(T_ExDate[[#This Row],[DateID]],"[$-fa-IR,16]mm")</f>
        <v>10</v>
      </c>
      <c r="J652" t="str">
        <f>VLOOKUP(T_ExDate[[#This Row],[FaMonth]],T_Month[],2,FALSE)</f>
        <v>دی</v>
      </c>
      <c r="K652" t="str">
        <f>TEXT(T_ExDate[[#This Row],[DateID]],"[$-fa-IR,16]dd")</f>
        <v>09</v>
      </c>
      <c r="L652" t="str">
        <f>TEXT(T_ExDate[[#This Row],[DateID]],"[$-ar-SA,17]yyyy")</f>
        <v>1444</v>
      </c>
      <c r="M652" t="str">
        <f>TEXT(T_ExDate[[#This Row],[DateID]],"[$-ar-SA,17]mm")</f>
        <v>06</v>
      </c>
      <c r="N652" t="str">
        <f>VLOOKUP(T_ExDate[[#This Row],[ArMonth]],T_Month[],3,FALSE)</f>
        <v>جمادی‌الثانی</v>
      </c>
      <c r="O652" t="str">
        <f>TEXT(T_ExDate[[#This Row],[DateID]],"[$-ar-SA,17]dd")</f>
        <v>06</v>
      </c>
      <c r="P652" t="str">
        <f>_xlfn.CONCAT(T_ExDate[[#This Row],[FaYear]],"-",T_ExDate[[#This Row],[FaMonth]],"-",T_ExDate[[#This Row],[FaDayDate]])</f>
        <v>1401-10-09</v>
      </c>
    </row>
    <row r="653" spans="1:16" x14ac:dyDescent="0.4">
      <c r="A653" s="1">
        <f>T_ExDate[[#This Row],[EnDate]]</f>
        <v>44926</v>
      </c>
      <c r="B653" s="2">
        <v>44926</v>
      </c>
      <c r="C653" s="3">
        <f>T_ExDate[[#This Row],[EnDate]]</f>
        <v>44926</v>
      </c>
      <c r="D653">
        <f>WEEKDAY(T_ExDate[[#This Row],[EnDate]])</f>
        <v>7</v>
      </c>
      <c r="E653" t="str">
        <f>VLOOKUP(T_ExDate[[#This Row],[Day]],T_Day[],2,FALSE)</f>
        <v>SAT</v>
      </c>
      <c r="F653" t="str">
        <f>VLOOKUP(T_ExDate[[#This Row],[Day]],T_Day[],3,FALSE)</f>
        <v>شنبه</v>
      </c>
      <c r="G653">
        <f>ROUNDDOWN(T_ExDate[[#This Row],[DateID]]/7,0)-_xlfn.XLOOKUP(T_ExDate[[#This Row],[FaYear]],T_WeekNumberOrigin[Year],T_WeekNumberOrigin[GeneralWeekNumberofFirstDayofYear])</f>
        <v>42</v>
      </c>
      <c r="H653" t="str">
        <f>TEXT(T_ExDate[[#This Row],[DateID]],"[$-fa-IR,16]yyyy")</f>
        <v>1401</v>
      </c>
      <c r="I653" t="str">
        <f>TEXT(T_ExDate[[#This Row],[DateID]],"[$-fa-IR,16]mm")</f>
        <v>10</v>
      </c>
      <c r="J653" t="str">
        <f>VLOOKUP(T_ExDate[[#This Row],[FaMonth]],T_Month[],2,FALSE)</f>
        <v>دی</v>
      </c>
      <c r="K653" t="str">
        <f>TEXT(T_ExDate[[#This Row],[DateID]],"[$-fa-IR,16]dd")</f>
        <v>10</v>
      </c>
      <c r="L653" t="str">
        <f>TEXT(T_ExDate[[#This Row],[DateID]],"[$-ar-SA,17]yyyy")</f>
        <v>1444</v>
      </c>
      <c r="M653" t="str">
        <f>TEXT(T_ExDate[[#This Row],[DateID]],"[$-ar-SA,17]mm")</f>
        <v>06</v>
      </c>
      <c r="N653" t="str">
        <f>VLOOKUP(T_ExDate[[#This Row],[ArMonth]],T_Month[],3,FALSE)</f>
        <v>جمادی‌الثانی</v>
      </c>
      <c r="O653" t="str">
        <f>TEXT(T_ExDate[[#This Row],[DateID]],"[$-ar-SA,17]dd")</f>
        <v>07</v>
      </c>
      <c r="P653" t="str">
        <f>_xlfn.CONCAT(T_ExDate[[#This Row],[FaYear]],"-",T_ExDate[[#This Row],[FaMonth]],"-",T_ExDate[[#This Row],[FaDayDate]])</f>
        <v>1401-10-10</v>
      </c>
    </row>
    <row r="654" spans="1:16" x14ac:dyDescent="0.4">
      <c r="A654" s="1">
        <f>T_ExDate[[#This Row],[EnDate]]</f>
        <v>44927</v>
      </c>
      <c r="B654" s="2">
        <v>44927</v>
      </c>
      <c r="C654" s="3">
        <f>T_ExDate[[#This Row],[EnDate]]</f>
        <v>44927</v>
      </c>
      <c r="D654">
        <f>WEEKDAY(T_ExDate[[#This Row],[EnDate]])</f>
        <v>1</v>
      </c>
      <c r="E654" t="str">
        <f>VLOOKUP(T_ExDate[[#This Row],[Day]],T_Day[],2,FALSE)</f>
        <v>SUN</v>
      </c>
      <c r="F654" t="str">
        <f>VLOOKUP(T_ExDate[[#This Row],[Day]],T_Day[],3,FALSE)</f>
        <v>یکشنبه</v>
      </c>
      <c r="G654">
        <f>ROUNDDOWN(T_ExDate[[#This Row],[DateID]]/7,0)-_xlfn.XLOOKUP(T_ExDate[[#This Row],[FaYear]],T_WeekNumberOrigin[Year],T_WeekNumberOrigin[GeneralWeekNumberofFirstDayofYear])</f>
        <v>42</v>
      </c>
      <c r="H654" t="str">
        <f>TEXT(T_ExDate[[#This Row],[DateID]],"[$-fa-IR,16]yyyy")</f>
        <v>1401</v>
      </c>
      <c r="I654" t="str">
        <f>TEXT(T_ExDate[[#This Row],[DateID]],"[$-fa-IR,16]mm")</f>
        <v>10</v>
      </c>
      <c r="J654" t="str">
        <f>VLOOKUP(T_ExDate[[#This Row],[FaMonth]],T_Month[],2,FALSE)</f>
        <v>دی</v>
      </c>
      <c r="K654" t="str">
        <f>TEXT(T_ExDate[[#This Row],[DateID]],"[$-fa-IR,16]dd")</f>
        <v>11</v>
      </c>
      <c r="L654" t="str">
        <f>TEXT(T_ExDate[[#This Row],[DateID]],"[$-ar-SA,17]yyyy")</f>
        <v>1444</v>
      </c>
      <c r="M654" t="str">
        <f>TEXT(T_ExDate[[#This Row],[DateID]],"[$-ar-SA,17]mm")</f>
        <v>06</v>
      </c>
      <c r="N654" t="str">
        <f>VLOOKUP(T_ExDate[[#This Row],[ArMonth]],T_Month[],3,FALSE)</f>
        <v>جمادی‌الثانی</v>
      </c>
      <c r="O654" t="str">
        <f>TEXT(T_ExDate[[#This Row],[DateID]],"[$-ar-SA,17]dd")</f>
        <v>08</v>
      </c>
      <c r="P654" t="str">
        <f>_xlfn.CONCAT(T_ExDate[[#This Row],[FaYear]],"-",T_ExDate[[#This Row],[FaMonth]],"-",T_ExDate[[#This Row],[FaDayDate]])</f>
        <v>1401-10-11</v>
      </c>
    </row>
    <row r="655" spans="1:16" x14ac:dyDescent="0.4">
      <c r="A655" s="1">
        <f>T_ExDate[[#This Row],[EnDate]]</f>
        <v>44928</v>
      </c>
      <c r="B655" s="2">
        <v>44928</v>
      </c>
      <c r="C655" s="3">
        <f>T_ExDate[[#This Row],[EnDate]]</f>
        <v>44928</v>
      </c>
      <c r="D655">
        <f>WEEKDAY(T_ExDate[[#This Row],[EnDate]])</f>
        <v>2</v>
      </c>
      <c r="E655" t="str">
        <f>VLOOKUP(T_ExDate[[#This Row],[Day]],T_Day[],2,FALSE)</f>
        <v>MON</v>
      </c>
      <c r="F655" t="str">
        <f>VLOOKUP(T_ExDate[[#This Row],[Day]],T_Day[],3,FALSE)</f>
        <v>دوشنبه</v>
      </c>
      <c r="G655">
        <f>ROUNDDOWN(T_ExDate[[#This Row],[DateID]]/7,0)-_xlfn.XLOOKUP(T_ExDate[[#This Row],[FaYear]],T_WeekNumberOrigin[Year],T_WeekNumberOrigin[GeneralWeekNumberofFirstDayofYear])</f>
        <v>42</v>
      </c>
      <c r="H655" t="str">
        <f>TEXT(T_ExDate[[#This Row],[DateID]],"[$-fa-IR,16]yyyy")</f>
        <v>1401</v>
      </c>
      <c r="I655" t="str">
        <f>TEXT(T_ExDate[[#This Row],[DateID]],"[$-fa-IR,16]mm")</f>
        <v>10</v>
      </c>
      <c r="J655" t="str">
        <f>VLOOKUP(T_ExDate[[#This Row],[FaMonth]],T_Month[],2,FALSE)</f>
        <v>دی</v>
      </c>
      <c r="K655" t="str">
        <f>TEXT(T_ExDate[[#This Row],[DateID]],"[$-fa-IR,16]dd")</f>
        <v>12</v>
      </c>
      <c r="L655" t="str">
        <f>TEXT(T_ExDate[[#This Row],[DateID]],"[$-ar-SA,17]yyyy")</f>
        <v>1444</v>
      </c>
      <c r="M655" t="str">
        <f>TEXT(T_ExDate[[#This Row],[DateID]],"[$-ar-SA,17]mm")</f>
        <v>06</v>
      </c>
      <c r="N655" t="str">
        <f>VLOOKUP(T_ExDate[[#This Row],[ArMonth]],T_Month[],3,FALSE)</f>
        <v>جمادی‌الثانی</v>
      </c>
      <c r="O655" t="str">
        <f>TEXT(T_ExDate[[#This Row],[DateID]],"[$-ar-SA,17]dd")</f>
        <v>09</v>
      </c>
      <c r="P655" t="str">
        <f>_xlfn.CONCAT(T_ExDate[[#This Row],[FaYear]],"-",T_ExDate[[#This Row],[FaMonth]],"-",T_ExDate[[#This Row],[FaDayDate]])</f>
        <v>1401-10-12</v>
      </c>
    </row>
    <row r="656" spans="1:16" x14ac:dyDescent="0.4">
      <c r="A656" s="1">
        <f>T_ExDate[[#This Row],[EnDate]]</f>
        <v>44929</v>
      </c>
      <c r="B656" s="2">
        <v>44929</v>
      </c>
      <c r="C656" s="3">
        <f>T_ExDate[[#This Row],[EnDate]]</f>
        <v>44929</v>
      </c>
      <c r="D656">
        <f>WEEKDAY(T_ExDate[[#This Row],[EnDate]])</f>
        <v>3</v>
      </c>
      <c r="E656" t="str">
        <f>VLOOKUP(T_ExDate[[#This Row],[Day]],T_Day[],2,FALSE)</f>
        <v>TUE</v>
      </c>
      <c r="F656" t="str">
        <f>VLOOKUP(T_ExDate[[#This Row],[Day]],T_Day[],3,FALSE)</f>
        <v>سه شنبه</v>
      </c>
      <c r="G656">
        <f>ROUNDDOWN(T_ExDate[[#This Row],[DateID]]/7,0)-_xlfn.XLOOKUP(T_ExDate[[#This Row],[FaYear]],T_WeekNumberOrigin[Year],T_WeekNumberOrigin[GeneralWeekNumberofFirstDayofYear])</f>
        <v>42</v>
      </c>
      <c r="H656" t="str">
        <f>TEXT(T_ExDate[[#This Row],[DateID]],"[$-fa-IR,16]yyyy")</f>
        <v>1401</v>
      </c>
      <c r="I656" t="str">
        <f>TEXT(T_ExDate[[#This Row],[DateID]],"[$-fa-IR,16]mm")</f>
        <v>10</v>
      </c>
      <c r="J656" t="str">
        <f>VLOOKUP(T_ExDate[[#This Row],[FaMonth]],T_Month[],2,FALSE)</f>
        <v>دی</v>
      </c>
      <c r="K656" t="str">
        <f>TEXT(T_ExDate[[#This Row],[DateID]],"[$-fa-IR,16]dd")</f>
        <v>13</v>
      </c>
      <c r="L656" t="str">
        <f>TEXT(T_ExDate[[#This Row],[DateID]],"[$-ar-SA,17]yyyy")</f>
        <v>1444</v>
      </c>
      <c r="M656" t="str">
        <f>TEXT(T_ExDate[[#This Row],[DateID]],"[$-ar-SA,17]mm")</f>
        <v>06</v>
      </c>
      <c r="N656" t="str">
        <f>VLOOKUP(T_ExDate[[#This Row],[ArMonth]],T_Month[],3,FALSE)</f>
        <v>جمادی‌الثانی</v>
      </c>
      <c r="O656" t="str">
        <f>TEXT(T_ExDate[[#This Row],[DateID]],"[$-ar-SA,17]dd")</f>
        <v>10</v>
      </c>
      <c r="P656" t="str">
        <f>_xlfn.CONCAT(T_ExDate[[#This Row],[FaYear]],"-",T_ExDate[[#This Row],[FaMonth]],"-",T_ExDate[[#This Row],[FaDayDate]])</f>
        <v>1401-10-13</v>
      </c>
    </row>
    <row r="657" spans="1:16" x14ac:dyDescent="0.4">
      <c r="A657" s="1">
        <f>T_ExDate[[#This Row],[EnDate]]</f>
        <v>44930</v>
      </c>
      <c r="B657" s="2">
        <v>44930</v>
      </c>
      <c r="C657" s="3">
        <f>T_ExDate[[#This Row],[EnDate]]</f>
        <v>44930</v>
      </c>
      <c r="D657">
        <f>WEEKDAY(T_ExDate[[#This Row],[EnDate]])</f>
        <v>4</v>
      </c>
      <c r="E657" t="str">
        <f>VLOOKUP(T_ExDate[[#This Row],[Day]],T_Day[],2,FALSE)</f>
        <v>WED</v>
      </c>
      <c r="F657" t="str">
        <f>VLOOKUP(T_ExDate[[#This Row],[Day]],T_Day[],3,FALSE)</f>
        <v>چهارشنبه</v>
      </c>
      <c r="G657">
        <f>ROUNDDOWN(T_ExDate[[#This Row],[DateID]]/7,0)-_xlfn.XLOOKUP(T_ExDate[[#This Row],[FaYear]],T_WeekNumberOrigin[Year],T_WeekNumberOrigin[GeneralWeekNumberofFirstDayofYear])</f>
        <v>42</v>
      </c>
      <c r="H657" t="str">
        <f>TEXT(T_ExDate[[#This Row],[DateID]],"[$-fa-IR,16]yyyy")</f>
        <v>1401</v>
      </c>
      <c r="I657" t="str">
        <f>TEXT(T_ExDate[[#This Row],[DateID]],"[$-fa-IR,16]mm")</f>
        <v>10</v>
      </c>
      <c r="J657" t="str">
        <f>VLOOKUP(T_ExDate[[#This Row],[FaMonth]],T_Month[],2,FALSE)</f>
        <v>دی</v>
      </c>
      <c r="K657" t="str">
        <f>TEXT(T_ExDate[[#This Row],[DateID]],"[$-fa-IR,16]dd")</f>
        <v>14</v>
      </c>
      <c r="L657" t="str">
        <f>TEXT(T_ExDate[[#This Row],[DateID]],"[$-ar-SA,17]yyyy")</f>
        <v>1444</v>
      </c>
      <c r="M657" t="str">
        <f>TEXT(T_ExDate[[#This Row],[DateID]],"[$-ar-SA,17]mm")</f>
        <v>06</v>
      </c>
      <c r="N657" t="str">
        <f>VLOOKUP(T_ExDate[[#This Row],[ArMonth]],T_Month[],3,FALSE)</f>
        <v>جمادی‌الثانی</v>
      </c>
      <c r="O657" t="str">
        <f>TEXT(T_ExDate[[#This Row],[DateID]],"[$-ar-SA,17]dd")</f>
        <v>11</v>
      </c>
      <c r="P657" t="str">
        <f>_xlfn.CONCAT(T_ExDate[[#This Row],[FaYear]],"-",T_ExDate[[#This Row],[FaMonth]],"-",T_ExDate[[#This Row],[FaDayDate]])</f>
        <v>1401-10-14</v>
      </c>
    </row>
    <row r="658" spans="1:16" x14ac:dyDescent="0.4">
      <c r="A658" s="1">
        <f>T_ExDate[[#This Row],[EnDate]]</f>
        <v>44931</v>
      </c>
      <c r="B658" s="2">
        <v>44931</v>
      </c>
      <c r="C658" s="3">
        <f>T_ExDate[[#This Row],[EnDate]]</f>
        <v>44931</v>
      </c>
      <c r="D658">
        <f>WEEKDAY(T_ExDate[[#This Row],[EnDate]])</f>
        <v>5</v>
      </c>
      <c r="E658" t="str">
        <f>VLOOKUP(T_ExDate[[#This Row],[Day]],T_Day[],2,FALSE)</f>
        <v>THU</v>
      </c>
      <c r="F658" t="str">
        <f>VLOOKUP(T_ExDate[[#This Row],[Day]],T_Day[],3,FALSE)</f>
        <v>پنجشنبه</v>
      </c>
      <c r="G658">
        <f>ROUNDDOWN(T_ExDate[[#This Row],[DateID]]/7,0)-_xlfn.XLOOKUP(T_ExDate[[#This Row],[FaYear]],T_WeekNumberOrigin[Year],T_WeekNumberOrigin[GeneralWeekNumberofFirstDayofYear])</f>
        <v>42</v>
      </c>
      <c r="H658" t="str">
        <f>TEXT(T_ExDate[[#This Row],[DateID]],"[$-fa-IR,16]yyyy")</f>
        <v>1401</v>
      </c>
      <c r="I658" t="str">
        <f>TEXT(T_ExDate[[#This Row],[DateID]],"[$-fa-IR,16]mm")</f>
        <v>10</v>
      </c>
      <c r="J658" t="str">
        <f>VLOOKUP(T_ExDate[[#This Row],[FaMonth]],T_Month[],2,FALSE)</f>
        <v>دی</v>
      </c>
      <c r="K658" t="str">
        <f>TEXT(T_ExDate[[#This Row],[DateID]],"[$-fa-IR,16]dd")</f>
        <v>15</v>
      </c>
      <c r="L658" t="str">
        <f>TEXT(T_ExDate[[#This Row],[DateID]],"[$-ar-SA,17]yyyy")</f>
        <v>1444</v>
      </c>
      <c r="M658" t="str">
        <f>TEXT(T_ExDate[[#This Row],[DateID]],"[$-ar-SA,17]mm")</f>
        <v>06</v>
      </c>
      <c r="N658" t="str">
        <f>VLOOKUP(T_ExDate[[#This Row],[ArMonth]],T_Month[],3,FALSE)</f>
        <v>جمادی‌الثانی</v>
      </c>
      <c r="O658" t="str">
        <f>TEXT(T_ExDate[[#This Row],[DateID]],"[$-ar-SA,17]dd")</f>
        <v>12</v>
      </c>
      <c r="P658" t="str">
        <f>_xlfn.CONCAT(T_ExDate[[#This Row],[FaYear]],"-",T_ExDate[[#This Row],[FaMonth]],"-",T_ExDate[[#This Row],[FaDayDate]])</f>
        <v>1401-10-15</v>
      </c>
    </row>
    <row r="659" spans="1:16" x14ac:dyDescent="0.4">
      <c r="A659" s="1">
        <f>T_ExDate[[#This Row],[EnDate]]</f>
        <v>44932</v>
      </c>
      <c r="B659" s="2">
        <v>44932</v>
      </c>
      <c r="C659" s="3">
        <f>T_ExDate[[#This Row],[EnDate]]</f>
        <v>44932</v>
      </c>
      <c r="D659">
        <f>WEEKDAY(T_ExDate[[#This Row],[EnDate]])</f>
        <v>6</v>
      </c>
      <c r="E659" t="str">
        <f>VLOOKUP(T_ExDate[[#This Row],[Day]],T_Day[],2,FALSE)</f>
        <v>FRI</v>
      </c>
      <c r="F659" t="str">
        <f>VLOOKUP(T_ExDate[[#This Row],[Day]],T_Day[],3,FALSE)</f>
        <v>جمعه</v>
      </c>
      <c r="G659">
        <f>ROUNDDOWN(T_ExDate[[#This Row],[DateID]]/7,0)-_xlfn.XLOOKUP(T_ExDate[[#This Row],[FaYear]],T_WeekNumberOrigin[Year],T_WeekNumberOrigin[GeneralWeekNumberofFirstDayofYear])</f>
        <v>42</v>
      </c>
      <c r="H659" t="str">
        <f>TEXT(T_ExDate[[#This Row],[DateID]],"[$-fa-IR,16]yyyy")</f>
        <v>1401</v>
      </c>
      <c r="I659" t="str">
        <f>TEXT(T_ExDate[[#This Row],[DateID]],"[$-fa-IR,16]mm")</f>
        <v>10</v>
      </c>
      <c r="J659" t="str">
        <f>VLOOKUP(T_ExDate[[#This Row],[FaMonth]],T_Month[],2,FALSE)</f>
        <v>دی</v>
      </c>
      <c r="K659" t="str">
        <f>TEXT(T_ExDate[[#This Row],[DateID]],"[$-fa-IR,16]dd")</f>
        <v>16</v>
      </c>
      <c r="L659" t="str">
        <f>TEXT(T_ExDate[[#This Row],[DateID]],"[$-ar-SA,17]yyyy")</f>
        <v>1444</v>
      </c>
      <c r="M659" t="str">
        <f>TEXT(T_ExDate[[#This Row],[DateID]],"[$-ar-SA,17]mm")</f>
        <v>06</v>
      </c>
      <c r="N659" t="str">
        <f>VLOOKUP(T_ExDate[[#This Row],[ArMonth]],T_Month[],3,FALSE)</f>
        <v>جمادی‌الثانی</v>
      </c>
      <c r="O659" t="str">
        <f>TEXT(T_ExDate[[#This Row],[DateID]],"[$-ar-SA,17]dd")</f>
        <v>13</v>
      </c>
      <c r="P659" t="str">
        <f>_xlfn.CONCAT(T_ExDate[[#This Row],[FaYear]],"-",T_ExDate[[#This Row],[FaMonth]],"-",T_ExDate[[#This Row],[FaDayDate]])</f>
        <v>1401-10-16</v>
      </c>
    </row>
    <row r="660" spans="1:16" x14ac:dyDescent="0.4">
      <c r="A660" s="1">
        <f>T_ExDate[[#This Row],[EnDate]]</f>
        <v>44933</v>
      </c>
      <c r="B660" s="2">
        <v>44933</v>
      </c>
      <c r="C660" s="3">
        <f>T_ExDate[[#This Row],[EnDate]]</f>
        <v>44933</v>
      </c>
      <c r="D660">
        <f>WEEKDAY(T_ExDate[[#This Row],[EnDate]])</f>
        <v>7</v>
      </c>
      <c r="E660" t="str">
        <f>VLOOKUP(T_ExDate[[#This Row],[Day]],T_Day[],2,FALSE)</f>
        <v>SAT</v>
      </c>
      <c r="F660" t="str">
        <f>VLOOKUP(T_ExDate[[#This Row],[Day]],T_Day[],3,FALSE)</f>
        <v>شنبه</v>
      </c>
      <c r="G660">
        <f>ROUNDDOWN(T_ExDate[[#This Row],[DateID]]/7,0)-_xlfn.XLOOKUP(T_ExDate[[#This Row],[FaYear]],T_WeekNumberOrigin[Year],T_WeekNumberOrigin[GeneralWeekNumberofFirstDayofYear])</f>
        <v>43</v>
      </c>
      <c r="H660" t="str">
        <f>TEXT(T_ExDate[[#This Row],[DateID]],"[$-fa-IR,16]yyyy")</f>
        <v>1401</v>
      </c>
      <c r="I660" t="str">
        <f>TEXT(T_ExDate[[#This Row],[DateID]],"[$-fa-IR,16]mm")</f>
        <v>10</v>
      </c>
      <c r="J660" t="str">
        <f>VLOOKUP(T_ExDate[[#This Row],[FaMonth]],T_Month[],2,FALSE)</f>
        <v>دی</v>
      </c>
      <c r="K660" t="str">
        <f>TEXT(T_ExDate[[#This Row],[DateID]],"[$-fa-IR,16]dd")</f>
        <v>17</v>
      </c>
      <c r="L660" t="str">
        <f>TEXT(T_ExDate[[#This Row],[DateID]],"[$-ar-SA,17]yyyy")</f>
        <v>1444</v>
      </c>
      <c r="M660" t="str">
        <f>TEXT(T_ExDate[[#This Row],[DateID]],"[$-ar-SA,17]mm")</f>
        <v>06</v>
      </c>
      <c r="N660" t="str">
        <f>VLOOKUP(T_ExDate[[#This Row],[ArMonth]],T_Month[],3,FALSE)</f>
        <v>جمادی‌الثانی</v>
      </c>
      <c r="O660" t="str">
        <f>TEXT(T_ExDate[[#This Row],[DateID]],"[$-ar-SA,17]dd")</f>
        <v>14</v>
      </c>
      <c r="P660" t="str">
        <f>_xlfn.CONCAT(T_ExDate[[#This Row],[FaYear]],"-",T_ExDate[[#This Row],[FaMonth]],"-",T_ExDate[[#This Row],[FaDayDate]])</f>
        <v>1401-10-17</v>
      </c>
    </row>
    <row r="661" spans="1:16" x14ac:dyDescent="0.4">
      <c r="A661" s="1">
        <f>T_ExDate[[#This Row],[EnDate]]</f>
        <v>44934</v>
      </c>
      <c r="B661" s="2">
        <v>44934</v>
      </c>
      <c r="C661" s="3">
        <f>T_ExDate[[#This Row],[EnDate]]</f>
        <v>44934</v>
      </c>
      <c r="D661">
        <f>WEEKDAY(T_ExDate[[#This Row],[EnDate]])</f>
        <v>1</v>
      </c>
      <c r="E661" t="str">
        <f>VLOOKUP(T_ExDate[[#This Row],[Day]],T_Day[],2,FALSE)</f>
        <v>SUN</v>
      </c>
      <c r="F661" t="str">
        <f>VLOOKUP(T_ExDate[[#This Row],[Day]],T_Day[],3,FALSE)</f>
        <v>یکشنبه</v>
      </c>
      <c r="G661">
        <f>ROUNDDOWN(T_ExDate[[#This Row],[DateID]]/7,0)-_xlfn.XLOOKUP(T_ExDate[[#This Row],[FaYear]],T_WeekNumberOrigin[Year],T_WeekNumberOrigin[GeneralWeekNumberofFirstDayofYear])</f>
        <v>43</v>
      </c>
      <c r="H661" t="str">
        <f>TEXT(T_ExDate[[#This Row],[DateID]],"[$-fa-IR,16]yyyy")</f>
        <v>1401</v>
      </c>
      <c r="I661" t="str">
        <f>TEXT(T_ExDate[[#This Row],[DateID]],"[$-fa-IR,16]mm")</f>
        <v>10</v>
      </c>
      <c r="J661" t="str">
        <f>VLOOKUP(T_ExDate[[#This Row],[FaMonth]],T_Month[],2,FALSE)</f>
        <v>دی</v>
      </c>
      <c r="K661" t="str">
        <f>TEXT(T_ExDate[[#This Row],[DateID]],"[$-fa-IR,16]dd")</f>
        <v>18</v>
      </c>
      <c r="L661" t="str">
        <f>TEXT(T_ExDate[[#This Row],[DateID]],"[$-ar-SA,17]yyyy")</f>
        <v>1444</v>
      </c>
      <c r="M661" t="str">
        <f>TEXT(T_ExDate[[#This Row],[DateID]],"[$-ar-SA,17]mm")</f>
        <v>06</v>
      </c>
      <c r="N661" t="str">
        <f>VLOOKUP(T_ExDate[[#This Row],[ArMonth]],T_Month[],3,FALSE)</f>
        <v>جمادی‌الثانی</v>
      </c>
      <c r="O661" t="str">
        <f>TEXT(T_ExDate[[#This Row],[DateID]],"[$-ar-SA,17]dd")</f>
        <v>15</v>
      </c>
      <c r="P661" t="str">
        <f>_xlfn.CONCAT(T_ExDate[[#This Row],[FaYear]],"-",T_ExDate[[#This Row],[FaMonth]],"-",T_ExDate[[#This Row],[FaDayDate]])</f>
        <v>1401-10-18</v>
      </c>
    </row>
    <row r="662" spans="1:16" x14ac:dyDescent="0.4">
      <c r="A662" s="1">
        <f>T_ExDate[[#This Row],[EnDate]]</f>
        <v>44935</v>
      </c>
      <c r="B662" s="2">
        <v>44935</v>
      </c>
      <c r="C662" s="3">
        <f>T_ExDate[[#This Row],[EnDate]]</f>
        <v>44935</v>
      </c>
      <c r="D662">
        <f>WEEKDAY(T_ExDate[[#This Row],[EnDate]])</f>
        <v>2</v>
      </c>
      <c r="E662" t="str">
        <f>VLOOKUP(T_ExDate[[#This Row],[Day]],T_Day[],2,FALSE)</f>
        <v>MON</v>
      </c>
      <c r="F662" t="str">
        <f>VLOOKUP(T_ExDate[[#This Row],[Day]],T_Day[],3,FALSE)</f>
        <v>دوشنبه</v>
      </c>
      <c r="G662">
        <f>ROUNDDOWN(T_ExDate[[#This Row],[DateID]]/7,0)-_xlfn.XLOOKUP(T_ExDate[[#This Row],[FaYear]],T_WeekNumberOrigin[Year],T_WeekNumberOrigin[GeneralWeekNumberofFirstDayofYear])</f>
        <v>43</v>
      </c>
      <c r="H662" t="str">
        <f>TEXT(T_ExDate[[#This Row],[DateID]],"[$-fa-IR,16]yyyy")</f>
        <v>1401</v>
      </c>
      <c r="I662" t="str">
        <f>TEXT(T_ExDate[[#This Row],[DateID]],"[$-fa-IR,16]mm")</f>
        <v>10</v>
      </c>
      <c r="J662" t="str">
        <f>VLOOKUP(T_ExDate[[#This Row],[FaMonth]],T_Month[],2,FALSE)</f>
        <v>دی</v>
      </c>
      <c r="K662" t="str">
        <f>TEXT(T_ExDate[[#This Row],[DateID]],"[$-fa-IR,16]dd")</f>
        <v>19</v>
      </c>
      <c r="L662" t="str">
        <f>TEXT(T_ExDate[[#This Row],[DateID]],"[$-ar-SA,17]yyyy")</f>
        <v>1444</v>
      </c>
      <c r="M662" t="str">
        <f>TEXT(T_ExDate[[#This Row],[DateID]],"[$-ar-SA,17]mm")</f>
        <v>06</v>
      </c>
      <c r="N662" t="str">
        <f>VLOOKUP(T_ExDate[[#This Row],[ArMonth]],T_Month[],3,FALSE)</f>
        <v>جمادی‌الثانی</v>
      </c>
      <c r="O662" t="str">
        <f>TEXT(T_ExDate[[#This Row],[DateID]],"[$-ar-SA,17]dd")</f>
        <v>16</v>
      </c>
      <c r="P662" t="str">
        <f>_xlfn.CONCAT(T_ExDate[[#This Row],[FaYear]],"-",T_ExDate[[#This Row],[FaMonth]],"-",T_ExDate[[#This Row],[FaDayDate]])</f>
        <v>1401-10-19</v>
      </c>
    </row>
    <row r="663" spans="1:16" x14ac:dyDescent="0.4">
      <c r="A663" s="1">
        <f>T_ExDate[[#This Row],[EnDate]]</f>
        <v>44936</v>
      </c>
      <c r="B663" s="2">
        <v>44936</v>
      </c>
      <c r="C663" s="3">
        <f>T_ExDate[[#This Row],[EnDate]]</f>
        <v>44936</v>
      </c>
      <c r="D663">
        <f>WEEKDAY(T_ExDate[[#This Row],[EnDate]])</f>
        <v>3</v>
      </c>
      <c r="E663" t="str">
        <f>VLOOKUP(T_ExDate[[#This Row],[Day]],T_Day[],2,FALSE)</f>
        <v>TUE</v>
      </c>
      <c r="F663" t="str">
        <f>VLOOKUP(T_ExDate[[#This Row],[Day]],T_Day[],3,FALSE)</f>
        <v>سه شنبه</v>
      </c>
      <c r="G663">
        <f>ROUNDDOWN(T_ExDate[[#This Row],[DateID]]/7,0)-_xlfn.XLOOKUP(T_ExDate[[#This Row],[FaYear]],T_WeekNumberOrigin[Year],T_WeekNumberOrigin[GeneralWeekNumberofFirstDayofYear])</f>
        <v>43</v>
      </c>
      <c r="H663" t="str">
        <f>TEXT(T_ExDate[[#This Row],[DateID]],"[$-fa-IR,16]yyyy")</f>
        <v>1401</v>
      </c>
      <c r="I663" t="str">
        <f>TEXT(T_ExDate[[#This Row],[DateID]],"[$-fa-IR,16]mm")</f>
        <v>10</v>
      </c>
      <c r="J663" t="str">
        <f>VLOOKUP(T_ExDate[[#This Row],[FaMonth]],T_Month[],2,FALSE)</f>
        <v>دی</v>
      </c>
      <c r="K663" t="str">
        <f>TEXT(T_ExDate[[#This Row],[DateID]],"[$-fa-IR,16]dd")</f>
        <v>20</v>
      </c>
      <c r="L663" t="str">
        <f>TEXT(T_ExDate[[#This Row],[DateID]],"[$-ar-SA,17]yyyy")</f>
        <v>1444</v>
      </c>
      <c r="M663" t="str">
        <f>TEXT(T_ExDate[[#This Row],[DateID]],"[$-ar-SA,17]mm")</f>
        <v>06</v>
      </c>
      <c r="N663" t="str">
        <f>VLOOKUP(T_ExDate[[#This Row],[ArMonth]],T_Month[],3,FALSE)</f>
        <v>جمادی‌الثانی</v>
      </c>
      <c r="O663" t="str">
        <f>TEXT(T_ExDate[[#This Row],[DateID]],"[$-ar-SA,17]dd")</f>
        <v>17</v>
      </c>
      <c r="P663" t="str">
        <f>_xlfn.CONCAT(T_ExDate[[#This Row],[FaYear]],"-",T_ExDate[[#This Row],[FaMonth]],"-",T_ExDate[[#This Row],[FaDayDate]])</f>
        <v>1401-10-20</v>
      </c>
    </row>
    <row r="664" spans="1:16" x14ac:dyDescent="0.4">
      <c r="A664" s="1">
        <f>T_ExDate[[#This Row],[EnDate]]</f>
        <v>44937</v>
      </c>
      <c r="B664" s="2">
        <v>44937</v>
      </c>
      <c r="C664" s="3">
        <f>T_ExDate[[#This Row],[EnDate]]</f>
        <v>44937</v>
      </c>
      <c r="D664">
        <f>WEEKDAY(T_ExDate[[#This Row],[EnDate]])</f>
        <v>4</v>
      </c>
      <c r="E664" t="str">
        <f>VLOOKUP(T_ExDate[[#This Row],[Day]],T_Day[],2,FALSE)</f>
        <v>WED</v>
      </c>
      <c r="F664" t="str">
        <f>VLOOKUP(T_ExDate[[#This Row],[Day]],T_Day[],3,FALSE)</f>
        <v>چهارشنبه</v>
      </c>
      <c r="G664">
        <f>ROUNDDOWN(T_ExDate[[#This Row],[DateID]]/7,0)-_xlfn.XLOOKUP(T_ExDate[[#This Row],[FaYear]],T_WeekNumberOrigin[Year],T_WeekNumberOrigin[GeneralWeekNumberofFirstDayofYear])</f>
        <v>43</v>
      </c>
      <c r="H664" t="str">
        <f>TEXT(T_ExDate[[#This Row],[DateID]],"[$-fa-IR,16]yyyy")</f>
        <v>1401</v>
      </c>
      <c r="I664" t="str">
        <f>TEXT(T_ExDate[[#This Row],[DateID]],"[$-fa-IR,16]mm")</f>
        <v>10</v>
      </c>
      <c r="J664" t="str">
        <f>VLOOKUP(T_ExDate[[#This Row],[FaMonth]],T_Month[],2,FALSE)</f>
        <v>دی</v>
      </c>
      <c r="K664" t="str">
        <f>TEXT(T_ExDate[[#This Row],[DateID]],"[$-fa-IR,16]dd")</f>
        <v>21</v>
      </c>
      <c r="L664" t="str">
        <f>TEXT(T_ExDate[[#This Row],[DateID]],"[$-ar-SA,17]yyyy")</f>
        <v>1444</v>
      </c>
      <c r="M664" t="str">
        <f>TEXT(T_ExDate[[#This Row],[DateID]],"[$-ar-SA,17]mm")</f>
        <v>06</v>
      </c>
      <c r="N664" t="str">
        <f>VLOOKUP(T_ExDate[[#This Row],[ArMonth]],T_Month[],3,FALSE)</f>
        <v>جمادی‌الثانی</v>
      </c>
      <c r="O664" t="str">
        <f>TEXT(T_ExDate[[#This Row],[DateID]],"[$-ar-SA,17]dd")</f>
        <v>18</v>
      </c>
      <c r="P664" t="str">
        <f>_xlfn.CONCAT(T_ExDate[[#This Row],[FaYear]],"-",T_ExDate[[#This Row],[FaMonth]],"-",T_ExDate[[#This Row],[FaDayDate]])</f>
        <v>1401-10-21</v>
      </c>
    </row>
    <row r="665" spans="1:16" x14ac:dyDescent="0.4">
      <c r="A665" s="1">
        <f>T_ExDate[[#This Row],[EnDate]]</f>
        <v>44938</v>
      </c>
      <c r="B665" s="2">
        <v>44938</v>
      </c>
      <c r="C665" s="3">
        <f>T_ExDate[[#This Row],[EnDate]]</f>
        <v>44938</v>
      </c>
      <c r="D665">
        <f>WEEKDAY(T_ExDate[[#This Row],[EnDate]])</f>
        <v>5</v>
      </c>
      <c r="E665" t="str">
        <f>VLOOKUP(T_ExDate[[#This Row],[Day]],T_Day[],2,FALSE)</f>
        <v>THU</v>
      </c>
      <c r="F665" t="str">
        <f>VLOOKUP(T_ExDate[[#This Row],[Day]],T_Day[],3,FALSE)</f>
        <v>پنجشنبه</v>
      </c>
      <c r="G665">
        <f>ROUNDDOWN(T_ExDate[[#This Row],[DateID]]/7,0)-_xlfn.XLOOKUP(T_ExDate[[#This Row],[FaYear]],T_WeekNumberOrigin[Year],T_WeekNumberOrigin[GeneralWeekNumberofFirstDayofYear])</f>
        <v>43</v>
      </c>
      <c r="H665" t="str">
        <f>TEXT(T_ExDate[[#This Row],[DateID]],"[$-fa-IR,16]yyyy")</f>
        <v>1401</v>
      </c>
      <c r="I665" t="str">
        <f>TEXT(T_ExDate[[#This Row],[DateID]],"[$-fa-IR,16]mm")</f>
        <v>10</v>
      </c>
      <c r="J665" t="str">
        <f>VLOOKUP(T_ExDate[[#This Row],[FaMonth]],T_Month[],2,FALSE)</f>
        <v>دی</v>
      </c>
      <c r="K665" t="str">
        <f>TEXT(T_ExDate[[#This Row],[DateID]],"[$-fa-IR,16]dd")</f>
        <v>22</v>
      </c>
      <c r="L665" t="str">
        <f>TEXT(T_ExDate[[#This Row],[DateID]],"[$-ar-SA,17]yyyy")</f>
        <v>1444</v>
      </c>
      <c r="M665" t="str">
        <f>TEXT(T_ExDate[[#This Row],[DateID]],"[$-ar-SA,17]mm")</f>
        <v>06</v>
      </c>
      <c r="N665" t="str">
        <f>VLOOKUP(T_ExDate[[#This Row],[ArMonth]],T_Month[],3,FALSE)</f>
        <v>جمادی‌الثانی</v>
      </c>
      <c r="O665" t="str">
        <f>TEXT(T_ExDate[[#This Row],[DateID]],"[$-ar-SA,17]dd")</f>
        <v>19</v>
      </c>
      <c r="P665" t="str">
        <f>_xlfn.CONCAT(T_ExDate[[#This Row],[FaYear]],"-",T_ExDate[[#This Row],[FaMonth]],"-",T_ExDate[[#This Row],[FaDayDate]])</f>
        <v>1401-10-22</v>
      </c>
    </row>
    <row r="666" spans="1:16" x14ac:dyDescent="0.4">
      <c r="A666" s="1">
        <f>T_ExDate[[#This Row],[EnDate]]</f>
        <v>44939</v>
      </c>
      <c r="B666" s="2">
        <v>44939</v>
      </c>
      <c r="C666" s="3">
        <f>T_ExDate[[#This Row],[EnDate]]</f>
        <v>44939</v>
      </c>
      <c r="D666">
        <f>WEEKDAY(T_ExDate[[#This Row],[EnDate]])</f>
        <v>6</v>
      </c>
      <c r="E666" t="str">
        <f>VLOOKUP(T_ExDate[[#This Row],[Day]],T_Day[],2,FALSE)</f>
        <v>FRI</v>
      </c>
      <c r="F666" t="str">
        <f>VLOOKUP(T_ExDate[[#This Row],[Day]],T_Day[],3,FALSE)</f>
        <v>جمعه</v>
      </c>
      <c r="G666">
        <f>ROUNDDOWN(T_ExDate[[#This Row],[DateID]]/7,0)-_xlfn.XLOOKUP(T_ExDate[[#This Row],[FaYear]],T_WeekNumberOrigin[Year],T_WeekNumberOrigin[GeneralWeekNumberofFirstDayofYear])</f>
        <v>43</v>
      </c>
      <c r="H666" t="str">
        <f>TEXT(T_ExDate[[#This Row],[DateID]],"[$-fa-IR,16]yyyy")</f>
        <v>1401</v>
      </c>
      <c r="I666" t="str">
        <f>TEXT(T_ExDate[[#This Row],[DateID]],"[$-fa-IR,16]mm")</f>
        <v>10</v>
      </c>
      <c r="J666" t="str">
        <f>VLOOKUP(T_ExDate[[#This Row],[FaMonth]],T_Month[],2,FALSE)</f>
        <v>دی</v>
      </c>
      <c r="K666" t="str">
        <f>TEXT(T_ExDate[[#This Row],[DateID]],"[$-fa-IR,16]dd")</f>
        <v>23</v>
      </c>
      <c r="L666" t="str">
        <f>TEXT(T_ExDate[[#This Row],[DateID]],"[$-ar-SA,17]yyyy")</f>
        <v>1444</v>
      </c>
      <c r="M666" t="str">
        <f>TEXT(T_ExDate[[#This Row],[DateID]],"[$-ar-SA,17]mm")</f>
        <v>06</v>
      </c>
      <c r="N666" t="str">
        <f>VLOOKUP(T_ExDate[[#This Row],[ArMonth]],T_Month[],3,FALSE)</f>
        <v>جمادی‌الثانی</v>
      </c>
      <c r="O666" t="str">
        <f>TEXT(T_ExDate[[#This Row],[DateID]],"[$-ar-SA,17]dd")</f>
        <v>20</v>
      </c>
      <c r="P666" t="str">
        <f>_xlfn.CONCAT(T_ExDate[[#This Row],[FaYear]],"-",T_ExDate[[#This Row],[FaMonth]],"-",T_ExDate[[#This Row],[FaDayDate]])</f>
        <v>1401-10-23</v>
      </c>
    </row>
    <row r="667" spans="1:16" x14ac:dyDescent="0.4">
      <c r="A667" s="1">
        <f>T_ExDate[[#This Row],[EnDate]]</f>
        <v>44940</v>
      </c>
      <c r="B667" s="2">
        <v>44940</v>
      </c>
      <c r="C667" s="3">
        <f>T_ExDate[[#This Row],[EnDate]]</f>
        <v>44940</v>
      </c>
      <c r="D667">
        <f>WEEKDAY(T_ExDate[[#This Row],[EnDate]])</f>
        <v>7</v>
      </c>
      <c r="E667" t="str">
        <f>VLOOKUP(T_ExDate[[#This Row],[Day]],T_Day[],2,FALSE)</f>
        <v>SAT</v>
      </c>
      <c r="F667" t="str">
        <f>VLOOKUP(T_ExDate[[#This Row],[Day]],T_Day[],3,FALSE)</f>
        <v>شنبه</v>
      </c>
      <c r="G667">
        <f>ROUNDDOWN(T_ExDate[[#This Row],[DateID]]/7,0)-_xlfn.XLOOKUP(T_ExDate[[#This Row],[FaYear]],T_WeekNumberOrigin[Year],T_WeekNumberOrigin[GeneralWeekNumberofFirstDayofYear])</f>
        <v>44</v>
      </c>
      <c r="H667" t="str">
        <f>TEXT(T_ExDate[[#This Row],[DateID]],"[$-fa-IR,16]yyyy")</f>
        <v>1401</v>
      </c>
      <c r="I667" t="str">
        <f>TEXT(T_ExDate[[#This Row],[DateID]],"[$-fa-IR,16]mm")</f>
        <v>10</v>
      </c>
      <c r="J667" t="str">
        <f>VLOOKUP(T_ExDate[[#This Row],[FaMonth]],T_Month[],2,FALSE)</f>
        <v>دی</v>
      </c>
      <c r="K667" t="str">
        <f>TEXT(T_ExDate[[#This Row],[DateID]],"[$-fa-IR,16]dd")</f>
        <v>24</v>
      </c>
      <c r="L667" t="str">
        <f>TEXT(T_ExDate[[#This Row],[DateID]],"[$-ar-SA,17]yyyy")</f>
        <v>1444</v>
      </c>
      <c r="M667" t="str">
        <f>TEXT(T_ExDate[[#This Row],[DateID]],"[$-ar-SA,17]mm")</f>
        <v>06</v>
      </c>
      <c r="N667" t="str">
        <f>VLOOKUP(T_ExDate[[#This Row],[ArMonth]],T_Month[],3,FALSE)</f>
        <v>جمادی‌الثانی</v>
      </c>
      <c r="O667" t="str">
        <f>TEXT(T_ExDate[[#This Row],[DateID]],"[$-ar-SA,17]dd")</f>
        <v>21</v>
      </c>
      <c r="P667" t="str">
        <f>_xlfn.CONCAT(T_ExDate[[#This Row],[FaYear]],"-",T_ExDate[[#This Row],[FaMonth]],"-",T_ExDate[[#This Row],[FaDayDate]])</f>
        <v>1401-10-24</v>
      </c>
    </row>
    <row r="668" spans="1:16" x14ac:dyDescent="0.4">
      <c r="A668" s="1">
        <f>T_ExDate[[#This Row],[EnDate]]</f>
        <v>44941</v>
      </c>
      <c r="B668" s="2">
        <v>44941</v>
      </c>
      <c r="C668" s="3">
        <f>T_ExDate[[#This Row],[EnDate]]</f>
        <v>44941</v>
      </c>
      <c r="D668">
        <f>WEEKDAY(T_ExDate[[#This Row],[EnDate]])</f>
        <v>1</v>
      </c>
      <c r="E668" t="str">
        <f>VLOOKUP(T_ExDate[[#This Row],[Day]],T_Day[],2,FALSE)</f>
        <v>SUN</v>
      </c>
      <c r="F668" t="str">
        <f>VLOOKUP(T_ExDate[[#This Row],[Day]],T_Day[],3,FALSE)</f>
        <v>یکشنبه</v>
      </c>
      <c r="G668">
        <f>ROUNDDOWN(T_ExDate[[#This Row],[DateID]]/7,0)-_xlfn.XLOOKUP(T_ExDate[[#This Row],[FaYear]],T_WeekNumberOrigin[Year],T_WeekNumberOrigin[GeneralWeekNumberofFirstDayofYear])</f>
        <v>44</v>
      </c>
      <c r="H668" t="str">
        <f>TEXT(T_ExDate[[#This Row],[DateID]],"[$-fa-IR,16]yyyy")</f>
        <v>1401</v>
      </c>
      <c r="I668" t="str">
        <f>TEXT(T_ExDate[[#This Row],[DateID]],"[$-fa-IR,16]mm")</f>
        <v>10</v>
      </c>
      <c r="J668" t="str">
        <f>VLOOKUP(T_ExDate[[#This Row],[FaMonth]],T_Month[],2,FALSE)</f>
        <v>دی</v>
      </c>
      <c r="K668" t="str">
        <f>TEXT(T_ExDate[[#This Row],[DateID]],"[$-fa-IR,16]dd")</f>
        <v>25</v>
      </c>
      <c r="L668" t="str">
        <f>TEXT(T_ExDate[[#This Row],[DateID]],"[$-ar-SA,17]yyyy")</f>
        <v>1444</v>
      </c>
      <c r="M668" t="str">
        <f>TEXT(T_ExDate[[#This Row],[DateID]],"[$-ar-SA,17]mm")</f>
        <v>06</v>
      </c>
      <c r="N668" t="str">
        <f>VLOOKUP(T_ExDate[[#This Row],[ArMonth]],T_Month[],3,FALSE)</f>
        <v>جمادی‌الثانی</v>
      </c>
      <c r="O668" t="str">
        <f>TEXT(T_ExDate[[#This Row],[DateID]],"[$-ar-SA,17]dd")</f>
        <v>22</v>
      </c>
      <c r="P668" t="str">
        <f>_xlfn.CONCAT(T_ExDate[[#This Row],[FaYear]],"-",T_ExDate[[#This Row],[FaMonth]],"-",T_ExDate[[#This Row],[FaDayDate]])</f>
        <v>1401-10-25</v>
      </c>
    </row>
    <row r="669" spans="1:16" x14ac:dyDescent="0.4">
      <c r="A669" s="1">
        <f>T_ExDate[[#This Row],[EnDate]]</f>
        <v>44942</v>
      </c>
      <c r="B669" s="2">
        <v>44942</v>
      </c>
      <c r="C669" s="3">
        <f>T_ExDate[[#This Row],[EnDate]]</f>
        <v>44942</v>
      </c>
      <c r="D669">
        <f>WEEKDAY(T_ExDate[[#This Row],[EnDate]])</f>
        <v>2</v>
      </c>
      <c r="E669" t="str">
        <f>VLOOKUP(T_ExDate[[#This Row],[Day]],T_Day[],2,FALSE)</f>
        <v>MON</v>
      </c>
      <c r="F669" t="str">
        <f>VLOOKUP(T_ExDate[[#This Row],[Day]],T_Day[],3,FALSE)</f>
        <v>دوشنبه</v>
      </c>
      <c r="G669">
        <f>ROUNDDOWN(T_ExDate[[#This Row],[DateID]]/7,0)-_xlfn.XLOOKUP(T_ExDate[[#This Row],[FaYear]],T_WeekNumberOrigin[Year],T_WeekNumberOrigin[GeneralWeekNumberofFirstDayofYear])</f>
        <v>44</v>
      </c>
      <c r="H669" t="str">
        <f>TEXT(T_ExDate[[#This Row],[DateID]],"[$-fa-IR,16]yyyy")</f>
        <v>1401</v>
      </c>
      <c r="I669" t="str">
        <f>TEXT(T_ExDate[[#This Row],[DateID]],"[$-fa-IR,16]mm")</f>
        <v>10</v>
      </c>
      <c r="J669" t="str">
        <f>VLOOKUP(T_ExDate[[#This Row],[FaMonth]],T_Month[],2,FALSE)</f>
        <v>دی</v>
      </c>
      <c r="K669" t="str">
        <f>TEXT(T_ExDate[[#This Row],[DateID]],"[$-fa-IR,16]dd")</f>
        <v>26</v>
      </c>
      <c r="L669" t="str">
        <f>TEXT(T_ExDate[[#This Row],[DateID]],"[$-ar-SA,17]yyyy")</f>
        <v>1444</v>
      </c>
      <c r="M669" t="str">
        <f>TEXT(T_ExDate[[#This Row],[DateID]],"[$-ar-SA,17]mm")</f>
        <v>06</v>
      </c>
      <c r="N669" t="str">
        <f>VLOOKUP(T_ExDate[[#This Row],[ArMonth]],T_Month[],3,FALSE)</f>
        <v>جمادی‌الثانی</v>
      </c>
      <c r="O669" t="str">
        <f>TEXT(T_ExDate[[#This Row],[DateID]],"[$-ar-SA,17]dd")</f>
        <v>23</v>
      </c>
      <c r="P669" t="str">
        <f>_xlfn.CONCAT(T_ExDate[[#This Row],[FaYear]],"-",T_ExDate[[#This Row],[FaMonth]],"-",T_ExDate[[#This Row],[FaDayDate]])</f>
        <v>1401-10-26</v>
      </c>
    </row>
    <row r="670" spans="1:16" x14ac:dyDescent="0.4">
      <c r="A670" s="1">
        <f>T_ExDate[[#This Row],[EnDate]]</f>
        <v>44943</v>
      </c>
      <c r="B670" s="2">
        <v>44943</v>
      </c>
      <c r="C670" s="3">
        <f>T_ExDate[[#This Row],[EnDate]]</f>
        <v>44943</v>
      </c>
      <c r="D670">
        <f>WEEKDAY(T_ExDate[[#This Row],[EnDate]])</f>
        <v>3</v>
      </c>
      <c r="E670" t="str">
        <f>VLOOKUP(T_ExDate[[#This Row],[Day]],T_Day[],2,FALSE)</f>
        <v>TUE</v>
      </c>
      <c r="F670" t="str">
        <f>VLOOKUP(T_ExDate[[#This Row],[Day]],T_Day[],3,FALSE)</f>
        <v>سه شنبه</v>
      </c>
      <c r="G670">
        <f>ROUNDDOWN(T_ExDate[[#This Row],[DateID]]/7,0)-_xlfn.XLOOKUP(T_ExDate[[#This Row],[FaYear]],T_WeekNumberOrigin[Year],T_WeekNumberOrigin[GeneralWeekNumberofFirstDayofYear])</f>
        <v>44</v>
      </c>
      <c r="H670" t="str">
        <f>TEXT(T_ExDate[[#This Row],[DateID]],"[$-fa-IR,16]yyyy")</f>
        <v>1401</v>
      </c>
      <c r="I670" t="str">
        <f>TEXT(T_ExDate[[#This Row],[DateID]],"[$-fa-IR,16]mm")</f>
        <v>10</v>
      </c>
      <c r="J670" t="str">
        <f>VLOOKUP(T_ExDate[[#This Row],[FaMonth]],T_Month[],2,FALSE)</f>
        <v>دی</v>
      </c>
      <c r="K670" t="str">
        <f>TEXT(T_ExDate[[#This Row],[DateID]],"[$-fa-IR,16]dd")</f>
        <v>27</v>
      </c>
      <c r="L670" t="str">
        <f>TEXT(T_ExDate[[#This Row],[DateID]],"[$-ar-SA,17]yyyy")</f>
        <v>1444</v>
      </c>
      <c r="M670" t="str">
        <f>TEXT(T_ExDate[[#This Row],[DateID]],"[$-ar-SA,17]mm")</f>
        <v>06</v>
      </c>
      <c r="N670" t="str">
        <f>VLOOKUP(T_ExDate[[#This Row],[ArMonth]],T_Month[],3,FALSE)</f>
        <v>جمادی‌الثانی</v>
      </c>
      <c r="O670" t="str">
        <f>TEXT(T_ExDate[[#This Row],[DateID]],"[$-ar-SA,17]dd")</f>
        <v>24</v>
      </c>
      <c r="P670" t="str">
        <f>_xlfn.CONCAT(T_ExDate[[#This Row],[FaYear]],"-",T_ExDate[[#This Row],[FaMonth]],"-",T_ExDate[[#This Row],[FaDayDate]])</f>
        <v>1401-10-27</v>
      </c>
    </row>
    <row r="671" spans="1:16" x14ac:dyDescent="0.4">
      <c r="A671" s="1">
        <f>T_ExDate[[#This Row],[EnDate]]</f>
        <v>44944</v>
      </c>
      <c r="B671" s="2">
        <v>44944</v>
      </c>
      <c r="C671" s="3">
        <f>T_ExDate[[#This Row],[EnDate]]</f>
        <v>44944</v>
      </c>
      <c r="D671">
        <f>WEEKDAY(T_ExDate[[#This Row],[EnDate]])</f>
        <v>4</v>
      </c>
      <c r="E671" t="str">
        <f>VLOOKUP(T_ExDate[[#This Row],[Day]],T_Day[],2,FALSE)</f>
        <v>WED</v>
      </c>
      <c r="F671" t="str">
        <f>VLOOKUP(T_ExDate[[#This Row],[Day]],T_Day[],3,FALSE)</f>
        <v>چهارشنبه</v>
      </c>
      <c r="G671">
        <f>ROUNDDOWN(T_ExDate[[#This Row],[DateID]]/7,0)-_xlfn.XLOOKUP(T_ExDate[[#This Row],[FaYear]],T_WeekNumberOrigin[Year],T_WeekNumberOrigin[GeneralWeekNumberofFirstDayofYear])</f>
        <v>44</v>
      </c>
      <c r="H671" t="str">
        <f>TEXT(T_ExDate[[#This Row],[DateID]],"[$-fa-IR,16]yyyy")</f>
        <v>1401</v>
      </c>
      <c r="I671" t="str">
        <f>TEXT(T_ExDate[[#This Row],[DateID]],"[$-fa-IR,16]mm")</f>
        <v>10</v>
      </c>
      <c r="J671" t="str">
        <f>VLOOKUP(T_ExDate[[#This Row],[FaMonth]],T_Month[],2,FALSE)</f>
        <v>دی</v>
      </c>
      <c r="K671" t="str">
        <f>TEXT(T_ExDate[[#This Row],[DateID]],"[$-fa-IR,16]dd")</f>
        <v>28</v>
      </c>
      <c r="L671" t="str">
        <f>TEXT(T_ExDate[[#This Row],[DateID]],"[$-ar-SA,17]yyyy")</f>
        <v>1444</v>
      </c>
      <c r="M671" t="str">
        <f>TEXT(T_ExDate[[#This Row],[DateID]],"[$-ar-SA,17]mm")</f>
        <v>06</v>
      </c>
      <c r="N671" t="str">
        <f>VLOOKUP(T_ExDate[[#This Row],[ArMonth]],T_Month[],3,FALSE)</f>
        <v>جمادی‌الثانی</v>
      </c>
      <c r="O671" t="str">
        <f>TEXT(T_ExDate[[#This Row],[DateID]],"[$-ar-SA,17]dd")</f>
        <v>25</v>
      </c>
      <c r="P671" t="str">
        <f>_xlfn.CONCAT(T_ExDate[[#This Row],[FaYear]],"-",T_ExDate[[#This Row],[FaMonth]],"-",T_ExDate[[#This Row],[FaDayDate]])</f>
        <v>1401-10-28</v>
      </c>
    </row>
    <row r="672" spans="1:16" x14ac:dyDescent="0.4">
      <c r="A672" s="1">
        <f>T_ExDate[[#This Row],[EnDate]]</f>
        <v>44945</v>
      </c>
      <c r="B672" s="2">
        <v>44945</v>
      </c>
      <c r="C672" s="3">
        <f>T_ExDate[[#This Row],[EnDate]]</f>
        <v>44945</v>
      </c>
      <c r="D672">
        <f>WEEKDAY(T_ExDate[[#This Row],[EnDate]])</f>
        <v>5</v>
      </c>
      <c r="E672" t="str">
        <f>VLOOKUP(T_ExDate[[#This Row],[Day]],T_Day[],2,FALSE)</f>
        <v>THU</v>
      </c>
      <c r="F672" t="str">
        <f>VLOOKUP(T_ExDate[[#This Row],[Day]],T_Day[],3,FALSE)</f>
        <v>پنجشنبه</v>
      </c>
      <c r="G672">
        <f>ROUNDDOWN(T_ExDate[[#This Row],[DateID]]/7,0)-_xlfn.XLOOKUP(T_ExDate[[#This Row],[FaYear]],T_WeekNumberOrigin[Year],T_WeekNumberOrigin[GeneralWeekNumberofFirstDayofYear])</f>
        <v>44</v>
      </c>
      <c r="H672" t="str">
        <f>TEXT(T_ExDate[[#This Row],[DateID]],"[$-fa-IR,16]yyyy")</f>
        <v>1401</v>
      </c>
      <c r="I672" t="str">
        <f>TEXT(T_ExDate[[#This Row],[DateID]],"[$-fa-IR,16]mm")</f>
        <v>10</v>
      </c>
      <c r="J672" t="str">
        <f>VLOOKUP(T_ExDate[[#This Row],[FaMonth]],T_Month[],2,FALSE)</f>
        <v>دی</v>
      </c>
      <c r="K672" t="str">
        <f>TEXT(T_ExDate[[#This Row],[DateID]],"[$-fa-IR,16]dd")</f>
        <v>29</v>
      </c>
      <c r="L672" t="str">
        <f>TEXT(T_ExDate[[#This Row],[DateID]],"[$-ar-SA,17]yyyy")</f>
        <v>1444</v>
      </c>
      <c r="M672" t="str">
        <f>TEXT(T_ExDate[[#This Row],[DateID]],"[$-ar-SA,17]mm")</f>
        <v>06</v>
      </c>
      <c r="N672" t="str">
        <f>VLOOKUP(T_ExDate[[#This Row],[ArMonth]],T_Month[],3,FALSE)</f>
        <v>جمادی‌الثانی</v>
      </c>
      <c r="O672" t="str">
        <f>TEXT(T_ExDate[[#This Row],[DateID]],"[$-ar-SA,17]dd")</f>
        <v>26</v>
      </c>
      <c r="P672" t="str">
        <f>_xlfn.CONCAT(T_ExDate[[#This Row],[FaYear]],"-",T_ExDate[[#This Row],[FaMonth]],"-",T_ExDate[[#This Row],[FaDayDate]])</f>
        <v>1401-10-29</v>
      </c>
    </row>
    <row r="673" spans="1:16" x14ac:dyDescent="0.4">
      <c r="A673" s="1">
        <f>T_ExDate[[#This Row],[EnDate]]</f>
        <v>44946</v>
      </c>
      <c r="B673" s="2">
        <v>44946</v>
      </c>
      <c r="C673" s="3">
        <f>T_ExDate[[#This Row],[EnDate]]</f>
        <v>44946</v>
      </c>
      <c r="D673">
        <f>WEEKDAY(T_ExDate[[#This Row],[EnDate]])</f>
        <v>6</v>
      </c>
      <c r="E673" t="str">
        <f>VLOOKUP(T_ExDate[[#This Row],[Day]],T_Day[],2,FALSE)</f>
        <v>FRI</v>
      </c>
      <c r="F673" t="str">
        <f>VLOOKUP(T_ExDate[[#This Row],[Day]],T_Day[],3,FALSE)</f>
        <v>جمعه</v>
      </c>
      <c r="G673">
        <f>ROUNDDOWN(T_ExDate[[#This Row],[DateID]]/7,0)-_xlfn.XLOOKUP(T_ExDate[[#This Row],[FaYear]],T_WeekNumberOrigin[Year],T_WeekNumberOrigin[GeneralWeekNumberofFirstDayofYear])</f>
        <v>44</v>
      </c>
      <c r="H673" t="str">
        <f>TEXT(T_ExDate[[#This Row],[DateID]],"[$-fa-IR,16]yyyy")</f>
        <v>1401</v>
      </c>
      <c r="I673" t="str">
        <f>TEXT(T_ExDate[[#This Row],[DateID]],"[$-fa-IR,16]mm")</f>
        <v>10</v>
      </c>
      <c r="J673" t="str">
        <f>VLOOKUP(T_ExDate[[#This Row],[FaMonth]],T_Month[],2,FALSE)</f>
        <v>دی</v>
      </c>
      <c r="K673" t="str">
        <f>TEXT(T_ExDate[[#This Row],[DateID]],"[$-fa-IR,16]dd")</f>
        <v>30</v>
      </c>
      <c r="L673" t="str">
        <f>TEXT(T_ExDate[[#This Row],[DateID]],"[$-ar-SA,17]yyyy")</f>
        <v>1444</v>
      </c>
      <c r="M673" t="str">
        <f>TEXT(T_ExDate[[#This Row],[DateID]],"[$-ar-SA,17]mm")</f>
        <v>06</v>
      </c>
      <c r="N673" t="str">
        <f>VLOOKUP(T_ExDate[[#This Row],[ArMonth]],T_Month[],3,FALSE)</f>
        <v>جمادی‌الثانی</v>
      </c>
      <c r="O673" t="str">
        <f>TEXT(T_ExDate[[#This Row],[DateID]],"[$-ar-SA,17]dd")</f>
        <v>27</v>
      </c>
      <c r="P673" t="str">
        <f>_xlfn.CONCAT(T_ExDate[[#This Row],[FaYear]],"-",T_ExDate[[#This Row],[FaMonth]],"-",T_ExDate[[#This Row],[FaDayDate]])</f>
        <v>1401-10-30</v>
      </c>
    </row>
    <row r="674" spans="1:16" x14ac:dyDescent="0.4">
      <c r="A674" s="1">
        <f>T_ExDate[[#This Row],[EnDate]]</f>
        <v>44947</v>
      </c>
      <c r="B674" s="2">
        <v>44947</v>
      </c>
      <c r="C674" s="3">
        <f>T_ExDate[[#This Row],[EnDate]]</f>
        <v>44947</v>
      </c>
      <c r="D674">
        <f>WEEKDAY(T_ExDate[[#This Row],[EnDate]])</f>
        <v>7</v>
      </c>
      <c r="E674" t="str">
        <f>VLOOKUP(T_ExDate[[#This Row],[Day]],T_Day[],2,FALSE)</f>
        <v>SAT</v>
      </c>
      <c r="F674" t="str">
        <f>VLOOKUP(T_ExDate[[#This Row],[Day]],T_Day[],3,FALSE)</f>
        <v>شنبه</v>
      </c>
      <c r="G674">
        <f>ROUNDDOWN(T_ExDate[[#This Row],[DateID]]/7,0)-_xlfn.XLOOKUP(T_ExDate[[#This Row],[FaYear]],T_WeekNumberOrigin[Year],T_WeekNumberOrigin[GeneralWeekNumberofFirstDayofYear])</f>
        <v>45</v>
      </c>
      <c r="H674" t="str">
        <f>TEXT(T_ExDate[[#This Row],[DateID]],"[$-fa-IR,16]yyyy")</f>
        <v>1401</v>
      </c>
      <c r="I674" t="str">
        <f>TEXT(T_ExDate[[#This Row],[DateID]],"[$-fa-IR,16]mm")</f>
        <v>11</v>
      </c>
      <c r="J674" t="str">
        <f>VLOOKUP(T_ExDate[[#This Row],[FaMonth]],T_Month[],2,FALSE)</f>
        <v>بهمن</v>
      </c>
      <c r="K674" t="str">
        <f>TEXT(T_ExDate[[#This Row],[DateID]],"[$-fa-IR,16]dd")</f>
        <v>01</v>
      </c>
      <c r="L674" t="str">
        <f>TEXT(T_ExDate[[#This Row],[DateID]],"[$-ar-SA,17]yyyy")</f>
        <v>1444</v>
      </c>
      <c r="M674" t="str">
        <f>TEXT(T_ExDate[[#This Row],[DateID]],"[$-ar-SA,17]mm")</f>
        <v>06</v>
      </c>
      <c r="N674" t="str">
        <f>VLOOKUP(T_ExDate[[#This Row],[ArMonth]],T_Month[],3,FALSE)</f>
        <v>جمادی‌الثانی</v>
      </c>
      <c r="O674" t="str">
        <f>TEXT(T_ExDate[[#This Row],[DateID]],"[$-ar-SA,17]dd")</f>
        <v>28</v>
      </c>
      <c r="P674" t="str">
        <f>_xlfn.CONCAT(T_ExDate[[#This Row],[FaYear]],"-",T_ExDate[[#This Row],[FaMonth]],"-",T_ExDate[[#This Row],[FaDayDate]])</f>
        <v>1401-11-01</v>
      </c>
    </row>
    <row r="675" spans="1:16" x14ac:dyDescent="0.4">
      <c r="A675" s="1">
        <f>T_ExDate[[#This Row],[EnDate]]</f>
        <v>44948</v>
      </c>
      <c r="B675" s="2">
        <v>44948</v>
      </c>
      <c r="C675" s="3">
        <f>T_ExDate[[#This Row],[EnDate]]</f>
        <v>44948</v>
      </c>
      <c r="D675">
        <f>WEEKDAY(T_ExDate[[#This Row],[EnDate]])</f>
        <v>1</v>
      </c>
      <c r="E675" t="str">
        <f>VLOOKUP(T_ExDate[[#This Row],[Day]],T_Day[],2,FALSE)</f>
        <v>SUN</v>
      </c>
      <c r="F675" t="str">
        <f>VLOOKUP(T_ExDate[[#This Row],[Day]],T_Day[],3,FALSE)</f>
        <v>یکشنبه</v>
      </c>
      <c r="G675">
        <f>ROUNDDOWN(T_ExDate[[#This Row],[DateID]]/7,0)-_xlfn.XLOOKUP(T_ExDate[[#This Row],[FaYear]],T_WeekNumberOrigin[Year],T_WeekNumberOrigin[GeneralWeekNumberofFirstDayofYear])</f>
        <v>45</v>
      </c>
      <c r="H675" t="str">
        <f>TEXT(T_ExDate[[#This Row],[DateID]],"[$-fa-IR,16]yyyy")</f>
        <v>1401</v>
      </c>
      <c r="I675" t="str">
        <f>TEXT(T_ExDate[[#This Row],[DateID]],"[$-fa-IR,16]mm")</f>
        <v>11</v>
      </c>
      <c r="J675" t="str">
        <f>VLOOKUP(T_ExDate[[#This Row],[FaMonth]],T_Month[],2,FALSE)</f>
        <v>بهمن</v>
      </c>
      <c r="K675" t="str">
        <f>TEXT(T_ExDate[[#This Row],[DateID]],"[$-fa-IR,16]dd")</f>
        <v>02</v>
      </c>
      <c r="L675" t="str">
        <f>TEXT(T_ExDate[[#This Row],[DateID]],"[$-ar-SA,17]yyyy")</f>
        <v>1444</v>
      </c>
      <c r="M675" t="str">
        <f>TEXT(T_ExDate[[#This Row],[DateID]],"[$-ar-SA,17]mm")</f>
        <v>06</v>
      </c>
      <c r="N675" t="str">
        <f>VLOOKUP(T_ExDate[[#This Row],[ArMonth]],T_Month[],3,FALSE)</f>
        <v>جمادی‌الثانی</v>
      </c>
      <c r="O675" t="str">
        <f>TEXT(T_ExDate[[#This Row],[DateID]],"[$-ar-SA,17]dd")</f>
        <v>29</v>
      </c>
      <c r="P675" t="str">
        <f>_xlfn.CONCAT(T_ExDate[[#This Row],[FaYear]],"-",T_ExDate[[#This Row],[FaMonth]],"-",T_ExDate[[#This Row],[FaDayDate]])</f>
        <v>1401-11-02</v>
      </c>
    </row>
    <row r="676" spans="1:16" x14ac:dyDescent="0.4">
      <c r="A676" s="1">
        <f>T_ExDate[[#This Row],[EnDate]]</f>
        <v>44949</v>
      </c>
      <c r="B676" s="2">
        <v>44949</v>
      </c>
      <c r="C676" s="3">
        <f>T_ExDate[[#This Row],[EnDate]]</f>
        <v>44949</v>
      </c>
      <c r="D676">
        <f>WEEKDAY(T_ExDate[[#This Row],[EnDate]])</f>
        <v>2</v>
      </c>
      <c r="E676" t="str">
        <f>VLOOKUP(T_ExDate[[#This Row],[Day]],T_Day[],2,FALSE)</f>
        <v>MON</v>
      </c>
      <c r="F676" t="str">
        <f>VLOOKUP(T_ExDate[[#This Row],[Day]],T_Day[],3,FALSE)</f>
        <v>دوشنبه</v>
      </c>
      <c r="G676">
        <f>ROUNDDOWN(T_ExDate[[#This Row],[DateID]]/7,0)-_xlfn.XLOOKUP(T_ExDate[[#This Row],[FaYear]],T_WeekNumberOrigin[Year],T_WeekNumberOrigin[GeneralWeekNumberofFirstDayofYear])</f>
        <v>45</v>
      </c>
      <c r="H676" t="str">
        <f>TEXT(T_ExDate[[#This Row],[DateID]],"[$-fa-IR,16]yyyy")</f>
        <v>1401</v>
      </c>
      <c r="I676" t="str">
        <f>TEXT(T_ExDate[[#This Row],[DateID]],"[$-fa-IR,16]mm")</f>
        <v>11</v>
      </c>
      <c r="J676" t="str">
        <f>VLOOKUP(T_ExDate[[#This Row],[FaMonth]],T_Month[],2,FALSE)</f>
        <v>بهمن</v>
      </c>
      <c r="K676" t="str">
        <f>TEXT(T_ExDate[[#This Row],[DateID]],"[$-fa-IR,16]dd")</f>
        <v>03</v>
      </c>
      <c r="L676" t="str">
        <f>TEXT(T_ExDate[[#This Row],[DateID]],"[$-ar-SA,17]yyyy")</f>
        <v>1444</v>
      </c>
      <c r="M676" t="str">
        <f>TEXT(T_ExDate[[#This Row],[DateID]],"[$-ar-SA,17]mm")</f>
        <v>07</v>
      </c>
      <c r="N676" t="str">
        <f>VLOOKUP(T_ExDate[[#This Row],[ArMonth]],T_Month[],3,FALSE)</f>
        <v>رجب</v>
      </c>
      <c r="O676" t="str">
        <f>TEXT(T_ExDate[[#This Row],[DateID]],"[$-ar-SA,17]dd")</f>
        <v>01</v>
      </c>
      <c r="P676" t="str">
        <f>_xlfn.CONCAT(T_ExDate[[#This Row],[FaYear]],"-",T_ExDate[[#This Row],[FaMonth]],"-",T_ExDate[[#This Row],[FaDayDate]])</f>
        <v>1401-11-03</v>
      </c>
    </row>
    <row r="677" spans="1:16" x14ac:dyDescent="0.4">
      <c r="A677" s="1">
        <f>T_ExDate[[#This Row],[EnDate]]</f>
        <v>44950</v>
      </c>
      <c r="B677" s="2">
        <v>44950</v>
      </c>
      <c r="C677" s="3">
        <f>T_ExDate[[#This Row],[EnDate]]</f>
        <v>44950</v>
      </c>
      <c r="D677">
        <f>WEEKDAY(T_ExDate[[#This Row],[EnDate]])</f>
        <v>3</v>
      </c>
      <c r="E677" t="str">
        <f>VLOOKUP(T_ExDate[[#This Row],[Day]],T_Day[],2,FALSE)</f>
        <v>TUE</v>
      </c>
      <c r="F677" t="str">
        <f>VLOOKUP(T_ExDate[[#This Row],[Day]],T_Day[],3,FALSE)</f>
        <v>سه شنبه</v>
      </c>
      <c r="G677">
        <f>ROUNDDOWN(T_ExDate[[#This Row],[DateID]]/7,0)-_xlfn.XLOOKUP(T_ExDate[[#This Row],[FaYear]],T_WeekNumberOrigin[Year],T_WeekNumberOrigin[GeneralWeekNumberofFirstDayofYear])</f>
        <v>45</v>
      </c>
      <c r="H677" t="str">
        <f>TEXT(T_ExDate[[#This Row],[DateID]],"[$-fa-IR,16]yyyy")</f>
        <v>1401</v>
      </c>
      <c r="I677" t="str">
        <f>TEXT(T_ExDate[[#This Row],[DateID]],"[$-fa-IR,16]mm")</f>
        <v>11</v>
      </c>
      <c r="J677" t="str">
        <f>VLOOKUP(T_ExDate[[#This Row],[FaMonth]],T_Month[],2,FALSE)</f>
        <v>بهمن</v>
      </c>
      <c r="K677" t="str">
        <f>TEXT(T_ExDate[[#This Row],[DateID]],"[$-fa-IR,16]dd")</f>
        <v>04</v>
      </c>
      <c r="L677" t="str">
        <f>TEXT(T_ExDate[[#This Row],[DateID]],"[$-ar-SA,17]yyyy")</f>
        <v>1444</v>
      </c>
      <c r="M677" t="str">
        <f>TEXT(T_ExDate[[#This Row],[DateID]],"[$-ar-SA,17]mm")</f>
        <v>07</v>
      </c>
      <c r="N677" t="str">
        <f>VLOOKUP(T_ExDate[[#This Row],[ArMonth]],T_Month[],3,FALSE)</f>
        <v>رجب</v>
      </c>
      <c r="O677" t="str">
        <f>TEXT(T_ExDate[[#This Row],[DateID]],"[$-ar-SA,17]dd")</f>
        <v>02</v>
      </c>
      <c r="P677" t="str">
        <f>_xlfn.CONCAT(T_ExDate[[#This Row],[FaYear]],"-",T_ExDate[[#This Row],[FaMonth]],"-",T_ExDate[[#This Row],[FaDayDate]])</f>
        <v>1401-11-04</v>
      </c>
    </row>
    <row r="678" spans="1:16" x14ac:dyDescent="0.4">
      <c r="A678" s="1">
        <f>T_ExDate[[#This Row],[EnDate]]</f>
        <v>44951</v>
      </c>
      <c r="B678" s="2">
        <v>44951</v>
      </c>
      <c r="C678" s="3">
        <f>T_ExDate[[#This Row],[EnDate]]</f>
        <v>44951</v>
      </c>
      <c r="D678">
        <f>WEEKDAY(T_ExDate[[#This Row],[EnDate]])</f>
        <v>4</v>
      </c>
      <c r="E678" t="str">
        <f>VLOOKUP(T_ExDate[[#This Row],[Day]],T_Day[],2,FALSE)</f>
        <v>WED</v>
      </c>
      <c r="F678" t="str">
        <f>VLOOKUP(T_ExDate[[#This Row],[Day]],T_Day[],3,FALSE)</f>
        <v>چهارشنبه</v>
      </c>
      <c r="G678">
        <f>ROUNDDOWN(T_ExDate[[#This Row],[DateID]]/7,0)-_xlfn.XLOOKUP(T_ExDate[[#This Row],[FaYear]],T_WeekNumberOrigin[Year],T_WeekNumberOrigin[GeneralWeekNumberofFirstDayofYear])</f>
        <v>45</v>
      </c>
      <c r="H678" t="str">
        <f>TEXT(T_ExDate[[#This Row],[DateID]],"[$-fa-IR,16]yyyy")</f>
        <v>1401</v>
      </c>
      <c r="I678" t="str">
        <f>TEXT(T_ExDate[[#This Row],[DateID]],"[$-fa-IR,16]mm")</f>
        <v>11</v>
      </c>
      <c r="J678" t="str">
        <f>VLOOKUP(T_ExDate[[#This Row],[FaMonth]],T_Month[],2,FALSE)</f>
        <v>بهمن</v>
      </c>
      <c r="K678" t="str">
        <f>TEXT(T_ExDate[[#This Row],[DateID]],"[$-fa-IR,16]dd")</f>
        <v>05</v>
      </c>
      <c r="L678" t="str">
        <f>TEXT(T_ExDate[[#This Row],[DateID]],"[$-ar-SA,17]yyyy")</f>
        <v>1444</v>
      </c>
      <c r="M678" t="str">
        <f>TEXT(T_ExDate[[#This Row],[DateID]],"[$-ar-SA,17]mm")</f>
        <v>07</v>
      </c>
      <c r="N678" t="str">
        <f>VLOOKUP(T_ExDate[[#This Row],[ArMonth]],T_Month[],3,FALSE)</f>
        <v>رجب</v>
      </c>
      <c r="O678" t="str">
        <f>TEXT(T_ExDate[[#This Row],[DateID]],"[$-ar-SA,17]dd")</f>
        <v>03</v>
      </c>
      <c r="P678" t="str">
        <f>_xlfn.CONCAT(T_ExDate[[#This Row],[FaYear]],"-",T_ExDate[[#This Row],[FaMonth]],"-",T_ExDate[[#This Row],[FaDayDate]])</f>
        <v>1401-11-05</v>
      </c>
    </row>
    <row r="679" spans="1:16" x14ac:dyDescent="0.4">
      <c r="A679" s="1">
        <f>T_ExDate[[#This Row],[EnDate]]</f>
        <v>44952</v>
      </c>
      <c r="B679" s="2">
        <v>44952</v>
      </c>
      <c r="C679" s="3">
        <f>T_ExDate[[#This Row],[EnDate]]</f>
        <v>44952</v>
      </c>
      <c r="D679">
        <f>WEEKDAY(T_ExDate[[#This Row],[EnDate]])</f>
        <v>5</v>
      </c>
      <c r="E679" t="str">
        <f>VLOOKUP(T_ExDate[[#This Row],[Day]],T_Day[],2,FALSE)</f>
        <v>THU</v>
      </c>
      <c r="F679" t="str">
        <f>VLOOKUP(T_ExDate[[#This Row],[Day]],T_Day[],3,FALSE)</f>
        <v>پنجشنبه</v>
      </c>
      <c r="G679">
        <f>ROUNDDOWN(T_ExDate[[#This Row],[DateID]]/7,0)-_xlfn.XLOOKUP(T_ExDate[[#This Row],[FaYear]],T_WeekNumberOrigin[Year],T_WeekNumberOrigin[GeneralWeekNumberofFirstDayofYear])</f>
        <v>45</v>
      </c>
      <c r="H679" t="str">
        <f>TEXT(T_ExDate[[#This Row],[DateID]],"[$-fa-IR,16]yyyy")</f>
        <v>1401</v>
      </c>
      <c r="I679" t="str">
        <f>TEXT(T_ExDate[[#This Row],[DateID]],"[$-fa-IR,16]mm")</f>
        <v>11</v>
      </c>
      <c r="J679" t="str">
        <f>VLOOKUP(T_ExDate[[#This Row],[FaMonth]],T_Month[],2,FALSE)</f>
        <v>بهمن</v>
      </c>
      <c r="K679" t="str">
        <f>TEXT(T_ExDate[[#This Row],[DateID]],"[$-fa-IR,16]dd")</f>
        <v>06</v>
      </c>
      <c r="L679" t="str">
        <f>TEXT(T_ExDate[[#This Row],[DateID]],"[$-ar-SA,17]yyyy")</f>
        <v>1444</v>
      </c>
      <c r="M679" t="str">
        <f>TEXT(T_ExDate[[#This Row],[DateID]],"[$-ar-SA,17]mm")</f>
        <v>07</v>
      </c>
      <c r="N679" t="str">
        <f>VLOOKUP(T_ExDate[[#This Row],[ArMonth]],T_Month[],3,FALSE)</f>
        <v>رجب</v>
      </c>
      <c r="O679" t="str">
        <f>TEXT(T_ExDate[[#This Row],[DateID]],"[$-ar-SA,17]dd")</f>
        <v>04</v>
      </c>
      <c r="P679" t="str">
        <f>_xlfn.CONCAT(T_ExDate[[#This Row],[FaYear]],"-",T_ExDate[[#This Row],[FaMonth]],"-",T_ExDate[[#This Row],[FaDayDate]])</f>
        <v>1401-11-06</v>
      </c>
    </row>
    <row r="680" spans="1:16" x14ac:dyDescent="0.4">
      <c r="A680" s="1">
        <f>T_ExDate[[#This Row],[EnDate]]</f>
        <v>44953</v>
      </c>
      <c r="B680" s="2">
        <v>44953</v>
      </c>
      <c r="C680" s="3">
        <f>T_ExDate[[#This Row],[EnDate]]</f>
        <v>44953</v>
      </c>
      <c r="D680">
        <f>WEEKDAY(T_ExDate[[#This Row],[EnDate]])</f>
        <v>6</v>
      </c>
      <c r="E680" t="str">
        <f>VLOOKUP(T_ExDate[[#This Row],[Day]],T_Day[],2,FALSE)</f>
        <v>FRI</v>
      </c>
      <c r="F680" t="str">
        <f>VLOOKUP(T_ExDate[[#This Row],[Day]],T_Day[],3,FALSE)</f>
        <v>جمعه</v>
      </c>
      <c r="G680">
        <f>ROUNDDOWN(T_ExDate[[#This Row],[DateID]]/7,0)-_xlfn.XLOOKUP(T_ExDate[[#This Row],[FaYear]],T_WeekNumberOrigin[Year],T_WeekNumberOrigin[GeneralWeekNumberofFirstDayofYear])</f>
        <v>45</v>
      </c>
      <c r="H680" t="str">
        <f>TEXT(T_ExDate[[#This Row],[DateID]],"[$-fa-IR,16]yyyy")</f>
        <v>1401</v>
      </c>
      <c r="I680" t="str">
        <f>TEXT(T_ExDate[[#This Row],[DateID]],"[$-fa-IR,16]mm")</f>
        <v>11</v>
      </c>
      <c r="J680" t="str">
        <f>VLOOKUP(T_ExDate[[#This Row],[FaMonth]],T_Month[],2,FALSE)</f>
        <v>بهمن</v>
      </c>
      <c r="K680" t="str">
        <f>TEXT(T_ExDate[[#This Row],[DateID]],"[$-fa-IR,16]dd")</f>
        <v>07</v>
      </c>
      <c r="L680" t="str">
        <f>TEXT(T_ExDate[[#This Row],[DateID]],"[$-ar-SA,17]yyyy")</f>
        <v>1444</v>
      </c>
      <c r="M680" t="str">
        <f>TEXT(T_ExDate[[#This Row],[DateID]],"[$-ar-SA,17]mm")</f>
        <v>07</v>
      </c>
      <c r="N680" t="str">
        <f>VLOOKUP(T_ExDate[[#This Row],[ArMonth]],T_Month[],3,FALSE)</f>
        <v>رجب</v>
      </c>
      <c r="O680" t="str">
        <f>TEXT(T_ExDate[[#This Row],[DateID]],"[$-ar-SA,17]dd")</f>
        <v>05</v>
      </c>
      <c r="P680" t="str">
        <f>_xlfn.CONCAT(T_ExDate[[#This Row],[FaYear]],"-",T_ExDate[[#This Row],[FaMonth]],"-",T_ExDate[[#This Row],[FaDayDate]])</f>
        <v>1401-11-07</v>
      </c>
    </row>
    <row r="681" spans="1:16" x14ac:dyDescent="0.4">
      <c r="A681" s="1">
        <f>T_ExDate[[#This Row],[EnDate]]</f>
        <v>44954</v>
      </c>
      <c r="B681" s="2">
        <v>44954</v>
      </c>
      <c r="C681" s="3">
        <f>T_ExDate[[#This Row],[EnDate]]</f>
        <v>44954</v>
      </c>
      <c r="D681">
        <f>WEEKDAY(T_ExDate[[#This Row],[EnDate]])</f>
        <v>7</v>
      </c>
      <c r="E681" t="str">
        <f>VLOOKUP(T_ExDate[[#This Row],[Day]],T_Day[],2,FALSE)</f>
        <v>SAT</v>
      </c>
      <c r="F681" t="str">
        <f>VLOOKUP(T_ExDate[[#This Row],[Day]],T_Day[],3,FALSE)</f>
        <v>شنبه</v>
      </c>
      <c r="G681">
        <f>ROUNDDOWN(T_ExDate[[#This Row],[DateID]]/7,0)-_xlfn.XLOOKUP(T_ExDate[[#This Row],[FaYear]],T_WeekNumberOrigin[Year],T_WeekNumberOrigin[GeneralWeekNumberofFirstDayofYear])</f>
        <v>46</v>
      </c>
      <c r="H681" t="str">
        <f>TEXT(T_ExDate[[#This Row],[DateID]],"[$-fa-IR,16]yyyy")</f>
        <v>1401</v>
      </c>
      <c r="I681" t="str">
        <f>TEXT(T_ExDate[[#This Row],[DateID]],"[$-fa-IR,16]mm")</f>
        <v>11</v>
      </c>
      <c r="J681" t="str">
        <f>VLOOKUP(T_ExDate[[#This Row],[FaMonth]],T_Month[],2,FALSE)</f>
        <v>بهمن</v>
      </c>
      <c r="K681" t="str">
        <f>TEXT(T_ExDate[[#This Row],[DateID]],"[$-fa-IR,16]dd")</f>
        <v>08</v>
      </c>
      <c r="L681" t="str">
        <f>TEXT(T_ExDate[[#This Row],[DateID]],"[$-ar-SA,17]yyyy")</f>
        <v>1444</v>
      </c>
      <c r="M681" t="str">
        <f>TEXT(T_ExDate[[#This Row],[DateID]],"[$-ar-SA,17]mm")</f>
        <v>07</v>
      </c>
      <c r="N681" t="str">
        <f>VLOOKUP(T_ExDate[[#This Row],[ArMonth]],T_Month[],3,FALSE)</f>
        <v>رجب</v>
      </c>
      <c r="O681" t="str">
        <f>TEXT(T_ExDate[[#This Row],[DateID]],"[$-ar-SA,17]dd")</f>
        <v>06</v>
      </c>
      <c r="P681" t="str">
        <f>_xlfn.CONCAT(T_ExDate[[#This Row],[FaYear]],"-",T_ExDate[[#This Row],[FaMonth]],"-",T_ExDate[[#This Row],[FaDayDate]])</f>
        <v>1401-11-08</v>
      </c>
    </row>
    <row r="682" spans="1:16" x14ac:dyDescent="0.4">
      <c r="A682" s="1">
        <f>T_ExDate[[#This Row],[EnDate]]</f>
        <v>44955</v>
      </c>
      <c r="B682" s="2">
        <v>44955</v>
      </c>
      <c r="C682" s="3">
        <f>T_ExDate[[#This Row],[EnDate]]</f>
        <v>44955</v>
      </c>
      <c r="D682">
        <f>WEEKDAY(T_ExDate[[#This Row],[EnDate]])</f>
        <v>1</v>
      </c>
      <c r="E682" t="str">
        <f>VLOOKUP(T_ExDate[[#This Row],[Day]],T_Day[],2,FALSE)</f>
        <v>SUN</v>
      </c>
      <c r="F682" t="str">
        <f>VLOOKUP(T_ExDate[[#This Row],[Day]],T_Day[],3,FALSE)</f>
        <v>یکشنبه</v>
      </c>
      <c r="G682">
        <f>ROUNDDOWN(T_ExDate[[#This Row],[DateID]]/7,0)-_xlfn.XLOOKUP(T_ExDate[[#This Row],[FaYear]],T_WeekNumberOrigin[Year],T_WeekNumberOrigin[GeneralWeekNumberofFirstDayofYear])</f>
        <v>46</v>
      </c>
      <c r="H682" t="str">
        <f>TEXT(T_ExDate[[#This Row],[DateID]],"[$-fa-IR,16]yyyy")</f>
        <v>1401</v>
      </c>
      <c r="I682" t="str">
        <f>TEXT(T_ExDate[[#This Row],[DateID]],"[$-fa-IR,16]mm")</f>
        <v>11</v>
      </c>
      <c r="J682" t="str">
        <f>VLOOKUP(T_ExDate[[#This Row],[FaMonth]],T_Month[],2,FALSE)</f>
        <v>بهمن</v>
      </c>
      <c r="K682" t="str">
        <f>TEXT(T_ExDate[[#This Row],[DateID]],"[$-fa-IR,16]dd")</f>
        <v>09</v>
      </c>
      <c r="L682" t="str">
        <f>TEXT(T_ExDate[[#This Row],[DateID]],"[$-ar-SA,17]yyyy")</f>
        <v>1444</v>
      </c>
      <c r="M682" t="str">
        <f>TEXT(T_ExDate[[#This Row],[DateID]],"[$-ar-SA,17]mm")</f>
        <v>07</v>
      </c>
      <c r="N682" t="str">
        <f>VLOOKUP(T_ExDate[[#This Row],[ArMonth]],T_Month[],3,FALSE)</f>
        <v>رجب</v>
      </c>
      <c r="O682" t="str">
        <f>TEXT(T_ExDate[[#This Row],[DateID]],"[$-ar-SA,17]dd")</f>
        <v>07</v>
      </c>
      <c r="P682" t="str">
        <f>_xlfn.CONCAT(T_ExDate[[#This Row],[FaYear]],"-",T_ExDate[[#This Row],[FaMonth]],"-",T_ExDate[[#This Row],[FaDayDate]])</f>
        <v>1401-11-09</v>
      </c>
    </row>
    <row r="683" spans="1:16" x14ac:dyDescent="0.4">
      <c r="A683" s="1">
        <f>T_ExDate[[#This Row],[EnDate]]</f>
        <v>44956</v>
      </c>
      <c r="B683" s="2">
        <v>44956</v>
      </c>
      <c r="C683" s="3">
        <f>T_ExDate[[#This Row],[EnDate]]</f>
        <v>44956</v>
      </c>
      <c r="D683">
        <f>WEEKDAY(T_ExDate[[#This Row],[EnDate]])</f>
        <v>2</v>
      </c>
      <c r="E683" t="str">
        <f>VLOOKUP(T_ExDate[[#This Row],[Day]],T_Day[],2,FALSE)</f>
        <v>MON</v>
      </c>
      <c r="F683" t="str">
        <f>VLOOKUP(T_ExDate[[#This Row],[Day]],T_Day[],3,FALSE)</f>
        <v>دوشنبه</v>
      </c>
      <c r="G683">
        <f>ROUNDDOWN(T_ExDate[[#This Row],[DateID]]/7,0)-_xlfn.XLOOKUP(T_ExDate[[#This Row],[FaYear]],T_WeekNumberOrigin[Year],T_WeekNumberOrigin[GeneralWeekNumberofFirstDayofYear])</f>
        <v>46</v>
      </c>
      <c r="H683" t="str">
        <f>TEXT(T_ExDate[[#This Row],[DateID]],"[$-fa-IR,16]yyyy")</f>
        <v>1401</v>
      </c>
      <c r="I683" t="str">
        <f>TEXT(T_ExDate[[#This Row],[DateID]],"[$-fa-IR,16]mm")</f>
        <v>11</v>
      </c>
      <c r="J683" t="str">
        <f>VLOOKUP(T_ExDate[[#This Row],[FaMonth]],T_Month[],2,FALSE)</f>
        <v>بهمن</v>
      </c>
      <c r="K683" t="str">
        <f>TEXT(T_ExDate[[#This Row],[DateID]],"[$-fa-IR,16]dd")</f>
        <v>10</v>
      </c>
      <c r="L683" t="str">
        <f>TEXT(T_ExDate[[#This Row],[DateID]],"[$-ar-SA,17]yyyy")</f>
        <v>1444</v>
      </c>
      <c r="M683" t="str">
        <f>TEXT(T_ExDate[[#This Row],[DateID]],"[$-ar-SA,17]mm")</f>
        <v>07</v>
      </c>
      <c r="N683" t="str">
        <f>VLOOKUP(T_ExDate[[#This Row],[ArMonth]],T_Month[],3,FALSE)</f>
        <v>رجب</v>
      </c>
      <c r="O683" t="str">
        <f>TEXT(T_ExDate[[#This Row],[DateID]],"[$-ar-SA,17]dd")</f>
        <v>08</v>
      </c>
      <c r="P683" t="str">
        <f>_xlfn.CONCAT(T_ExDate[[#This Row],[FaYear]],"-",T_ExDate[[#This Row],[FaMonth]],"-",T_ExDate[[#This Row],[FaDayDate]])</f>
        <v>1401-11-10</v>
      </c>
    </row>
    <row r="684" spans="1:16" x14ac:dyDescent="0.4">
      <c r="A684" s="1">
        <f>T_ExDate[[#This Row],[EnDate]]</f>
        <v>44957</v>
      </c>
      <c r="B684" s="2">
        <v>44957</v>
      </c>
      <c r="C684" s="3">
        <f>T_ExDate[[#This Row],[EnDate]]</f>
        <v>44957</v>
      </c>
      <c r="D684">
        <f>WEEKDAY(T_ExDate[[#This Row],[EnDate]])</f>
        <v>3</v>
      </c>
      <c r="E684" t="str">
        <f>VLOOKUP(T_ExDate[[#This Row],[Day]],T_Day[],2,FALSE)</f>
        <v>TUE</v>
      </c>
      <c r="F684" t="str">
        <f>VLOOKUP(T_ExDate[[#This Row],[Day]],T_Day[],3,FALSE)</f>
        <v>سه شنبه</v>
      </c>
      <c r="G684">
        <f>ROUNDDOWN(T_ExDate[[#This Row],[DateID]]/7,0)-_xlfn.XLOOKUP(T_ExDate[[#This Row],[FaYear]],T_WeekNumberOrigin[Year],T_WeekNumberOrigin[GeneralWeekNumberofFirstDayofYear])</f>
        <v>46</v>
      </c>
      <c r="H684" t="str">
        <f>TEXT(T_ExDate[[#This Row],[DateID]],"[$-fa-IR,16]yyyy")</f>
        <v>1401</v>
      </c>
      <c r="I684" t="str">
        <f>TEXT(T_ExDate[[#This Row],[DateID]],"[$-fa-IR,16]mm")</f>
        <v>11</v>
      </c>
      <c r="J684" t="str">
        <f>VLOOKUP(T_ExDate[[#This Row],[FaMonth]],T_Month[],2,FALSE)</f>
        <v>بهمن</v>
      </c>
      <c r="K684" t="str">
        <f>TEXT(T_ExDate[[#This Row],[DateID]],"[$-fa-IR,16]dd")</f>
        <v>11</v>
      </c>
      <c r="L684" t="str">
        <f>TEXT(T_ExDate[[#This Row],[DateID]],"[$-ar-SA,17]yyyy")</f>
        <v>1444</v>
      </c>
      <c r="M684" t="str">
        <f>TEXT(T_ExDate[[#This Row],[DateID]],"[$-ar-SA,17]mm")</f>
        <v>07</v>
      </c>
      <c r="N684" t="str">
        <f>VLOOKUP(T_ExDate[[#This Row],[ArMonth]],T_Month[],3,FALSE)</f>
        <v>رجب</v>
      </c>
      <c r="O684" t="str">
        <f>TEXT(T_ExDate[[#This Row],[DateID]],"[$-ar-SA,17]dd")</f>
        <v>09</v>
      </c>
      <c r="P684" t="str">
        <f>_xlfn.CONCAT(T_ExDate[[#This Row],[FaYear]],"-",T_ExDate[[#This Row],[FaMonth]],"-",T_ExDate[[#This Row],[FaDayDate]])</f>
        <v>1401-11-11</v>
      </c>
    </row>
    <row r="685" spans="1:16" x14ac:dyDescent="0.4">
      <c r="A685" s="1">
        <f>T_ExDate[[#This Row],[EnDate]]</f>
        <v>44958</v>
      </c>
      <c r="B685" s="2">
        <v>44958</v>
      </c>
      <c r="C685" s="3">
        <f>T_ExDate[[#This Row],[EnDate]]</f>
        <v>44958</v>
      </c>
      <c r="D685">
        <f>WEEKDAY(T_ExDate[[#This Row],[EnDate]])</f>
        <v>4</v>
      </c>
      <c r="E685" t="str">
        <f>VLOOKUP(T_ExDate[[#This Row],[Day]],T_Day[],2,FALSE)</f>
        <v>WED</v>
      </c>
      <c r="F685" t="str">
        <f>VLOOKUP(T_ExDate[[#This Row],[Day]],T_Day[],3,FALSE)</f>
        <v>چهارشنبه</v>
      </c>
      <c r="G685">
        <f>ROUNDDOWN(T_ExDate[[#This Row],[DateID]]/7,0)-_xlfn.XLOOKUP(T_ExDate[[#This Row],[FaYear]],T_WeekNumberOrigin[Year],T_WeekNumberOrigin[GeneralWeekNumberofFirstDayofYear])</f>
        <v>46</v>
      </c>
      <c r="H685" t="str">
        <f>TEXT(T_ExDate[[#This Row],[DateID]],"[$-fa-IR,16]yyyy")</f>
        <v>1401</v>
      </c>
      <c r="I685" t="str">
        <f>TEXT(T_ExDate[[#This Row],[DateID]],"[$-fa-IR,16]mm")</f>
        <v>11</v>
      </c>
      <c r="J685" t="str">
        <f>VLOOKUP(T_ExDate[[#This Row],[FaMonth]],T_Month[],2,FALSE)</f>
        <v>بهمن</v>
      </c>
      <c r="K685" t="str">
        <f>TEXT(T_ExDate[[#This Row],[DateID]],"[$-fa-IR,16]dd")</f>
        <v>12</v>
      </c>
      <c r="L685" t="str">
        <f>TEXT(T_ExDate[[#This Row],[DateID]],"[$-ar-SA,17]yyyy")</f>
        <v>1444</v>
      </c>
      <c r="M685" t="str">
        <f>TEXT(T_ExDate[[#This Row],[DateID]],"[$-ar-SA,17]mm")</f>
        <v>07</v>
      </c>
      <c r="N685" t="str">
        <f>VLOOKUP(T_ExDate[[#This Row],[ArMonth]],T_Month[],3,FALSE)</f>
        <v>رجب</v>
      </c>
      <c r="O685" t="str">
        <f>TEXT(T_ExDate[[#This Row],[DateID]],"[$-ar-SA,17]dd")</f>
        <v>10</v>
      </c>
      <c r="P685" t="str">
        <f>_xlfn.CONCAT(T_ExDate[[#This Row],[FaYear]],"-",T_ExDate[[#This Row],[FaMonth]],"-",T_ExDate[[#This Row],[FaDayDate]])</f>
        <v>1401-11-12</v>
      </c>
    </row>
    <row r="686" spans="1:16" x14ac:dyDescent="0.4">
      <c r="A686" s="1">
        <f>T_ExDate[[#This Row],[EnDate]]</f>
        <v>44959</v>
      </c>
      <c r="B686" s="2">
        <v>44959</v>
      </c>
      <c r="C686" s="3">
        <f>T_ExDate[[#This Row],[EnDate]]</f>
        <v>44959</v>
      </c>
      <c r="D686">
        <f>WEEKDAY(T_ExDate[[#This Row],[EnDate]])</f>
        <v>5</v>
      </c>
      <c r="E686" t="str">
        <f>VLOOKUP(T_ExDate[[#This Row],[Day]],T_Day[],2,FALSE)</f>
        <v>THU</v>
      </c>
      <c r="F686" t="str">
        <f>VLOOKUP(T_ExDate[[#This Row],[Day]],T_Day[],3,FALSE)</f>
        <v>پنجشنبه</v>
      </c>
      <c r="G686">
        <f>ROUNDDOWN(T_ExDate[[#This Row],[DateID]]/7,0)-_xlfn.XLOOKUP(T_ExDate[[#This Row],[FaYear]],T_WeekNumberOrigin[Year],T_WeekNumberOrigin[GeneralWeekNumberofFirstDayofYear])</f>
        <v>46</v>
      </c>
      <c r="H686" t="str">
        <f>TEXT(T_ExDate[[#This Row],[DateID]],"[$-fa-IR,16]yyyy")</f>
        <v>1401</v>
      </c>
      <c r="I686" t="str">
        <f>TEXT(T_ExDate[[#This Row],[DateID]],"[$-fa-IR,16]mm")</f>
        <v>11</v>
      </c>
      <c r="J686" t="str">
        <f>VLOOKUP(T_ExDate[[#This Row],[FaMonth]],T_Month[],2,FALSE)</f>
        <v>بهمن</v>
      </c>
      <c r="K686" t="str">
        <f>TEXT(T_ExDate[[#This Row],[DateID]],"[$-fa-IR,16]dd")</f>
        <v>13</v>
      </c>
      <c r="L686" t="str">
        <f>TEXT(T_ExDate[[#This Row],[DateID]],"[$-ar-SA,17]yyyy")</f>
        <v>1444</v>
      </c>
      <c r="M686" t="str">
        <f>TEXT(T_ExDate[[#This Row],[DateID]],"[$-ar-SA,17]mm")</f>
        <v>07</v>
      </c>
      <c r="N686" t="str">
        <f>VLOOKUP(T_ExDate[[#This Row],[ArMonth]],T_Month[],3,FALSE)</f>
        <v>رجب</v>
      </c>
      <c r="O686" t="str">
        <f>TEXT(T_ExDate[[#This Row],[DateID]],"[$-ar-SA,17]dd")</f>
        <v>11</v>
      </c>
      <c r="P686" t="str">
        <f>_xlfn.CONCAT(T_ExDate[[#This Row],[FaYear]],"-",T_ExDate[[#This Row],[FaMonth]],"-",T_ExDate[[#This Row],[FaDayDate]])</f>
        <v>1401-11-13</v>
      </c>
    </row>
    <row r="687" spans="1:16" x14ac:dyDescent="0.4">
      <c r="A687" s="1">
        <f>T_ExDate[[#This Row],[EnDate]]</f>
        <v>44960</v>
      </c>
      <c r="B687" s="2">
        <v>44960</v>
      </c>
      <c r="C687" s="3">
        <f>T_ExDate[[#This Row],[EnDate]]</f>
        <v>44960</v>
      </c>
      <c r="D687">
        <f>WEEKDAY(T_ExDate[[#This Row],[EnDate]])</f>
        <v>6</v>
      </c>
      <c r="E687" t="str">
        <f>VLOOKUP(T_ExDate[[#This Row],[Day]],T_Day[],2,FALSE)</f>
        <v>FRI</v>
      </c>
      <c r="F687" t="str">
        <f>VLOOKUP(T_ExDate[[#This Row],[Day]],T_Day[],3,FALSE)</f>
        <v>جمعه</v>
      </c>
      <c r="G687">
        <f>ROUNDDOWN(T_ExDate[[#This Row],[DateID]]/7,0)-_xlfn.XLOOKUP(T_ExDate[[#This Row],[FaYear]],T_WeekNumberOrigin[Year],T_WeekNumberOrigin[GeneralWeekNumberofFirstDayofYear])</f>
        <v>46</v>
      </c>
      <c r="H687" t="str">
        <f>TEXT(T_ExDate[[#This Row],[DateID]],"[$-fa-IR,16]yyyy")</f>
        <v>1401</v>
      </c>
      <c r="I687" t="str">
        <f>TEXT(T_ExDate[[#This Row],[DateID]],"[$-fa-IR,16]mm")</f>
        <v>11</v>
      </c>
      <c r="J687" t="str">
        <f>VLOOKUP(T_ExDate[[#This Row],[FaMonth]],T_Month[],2,FALSE)</f>
        <v>بهمن</v>
      </c>
      <c r="K687" t="str">
        <f>TEXT(T_ExDate[[#This Row],[DateID]],"[$-fa-IR,16]dd")</f>
        <v>14</v>
      </c>
      <c r="L687" t="str">
        <f>TEXT(T_ExDate[[#This Row],[DateID]],"[$-ar-SA,17]yyyy")</f>
        <v>1444</v>
      </c>
      <c r="M687" t="str">
        <f>TEXT(T_ExDate[[#This Row],[DateID]],"[$-ar-SA,17]mm")</f>
        <v>07</v>
      </c>
      <c r="N687" t="str">
        <f>VLOOKUP(T_ExDate[[#This Row],[ArMonth]],T_Month[],3,FALSE)</f>
        <v>رجب</v>
      </c>
      <c r="O687" t="str">
        <f>TEXT(T_ExDate[[#This Row],[DateID]],"[$-ar-SA,17]dd")</f>
        <v>12</v>
      </c>
      <c r="P687" t="str">
        <f>_xlfn.CONCAT(T_ExDate[[#This Row],[FaYear]],"-",T_ExDate[[#This Row],[FaMonth]],"-",T_ExDate[[#This Row],[FaDayDate]])</f>
        <v>1401-11-14</v>
      </c>
    </row>
    <row r="688" spans="1:16" x14ac:dyDescent="0.4">
      <c r="A688" s="1">
        <f>T_ExDate[[#This Row],[EnDate]]</f>
        <v>44961</v>
      </c>
      <c r="B688" s="2">
        <v>44961</v>
      </c>
      <c r="C688" s="3">
        <f>T_ExDate[[#This Row],[EnDate]]</f>
        <v>44961</v>
      </c>
      <c r="D688">
        <f>WEEKDAY(T_ExDate[[#This Row],[EnDate]])</f>
        <v>7</v>
      </c>
      <c r="E688" t="str">
        <f>VLOOKUP(T_ExDate[[#This Row],[Day]],T_Day[],2,FALSE)</f>
        <v>SAT</v>
      </c>
      <c r="F688" t="str">
        <f>VLOOKUP(T_ExDate[[#This Row],[Day]],T_Day[],3,FALSE)</f>
        <v>شنبه</v>
      </c>
      <c r="G688">
        <f>ROUNDDOWN(T_ExDate[[#This Row],[DateID]]/7,0)-_xlfn.XLOOKUP(T_ExDate[[#This Row],[FaYear]],T_WeekNumberOrigin[Year],T_WeekNumberOrigin[GeneralWeekNumberofFirstDayofYear])</f>
        <v>47</v>
      </c>
      <c r="H688" t="str">
        <f>TEXT(T_ExDate[[#This Row],[DateID]],"[$-fa-IR,16]yyyy")</f>
        <v>1401</v>
      </c>
      <c r="I688" t="str">
        <f>TEXT(T_ExDate[[#This Row],[DateID]],"[$-fa-IR,16]mm")</f>
        <v>11</v>
      </c>
      <c r="J688" t="str">
        <f>VLOOKUP(T_ExDate[[#This Row],[FaMonth]],T_Month[],2,FALSE)</f>
        <v>بهمن</v>
      </c>
      <c r="K688" t="str">
        <f>TEXT(T_ExDate[[#This Row],[DateID]],"[$-fa-IR,16]dd")</f>
        <v>15</v>
      </c>
      <c r="L688" t="str">
        <f>TEXT(T_ExDate[[#This Row],[DateID]],"[$-ar-SA,17]yyyy")</f>
        <v>1444</v>
      </c>
      <c r="M688" t="str">
        <f>TEXT(T_ExDate[[#This Row],[DateID]],"[$-ar-SA,17]mm")</f>
        <v>07</v>
      </c>
      <c r="N688" t="str">
        <f>VLOOKUP(T_ExDate[[#This Row],[ArMonth]],T_Month[],3,FALSE)</f>
        <v>رجب</v>
      </c>
      <c r="O688" t="str">
        <f>TEXT(T_ExDate[[#This Row],[DateID]],"[$-ar-SA,17]dd")</f>
        <v>13</v>
      </c>
      <c r="P688" t="str">
        <f>_xlfn.CONCAT(T_ExDate[[#This Row],[FaYear]],"-",T_ExDate[[#This Row],[FaMonth]],"-",T_ExDate[[#This Row],[FaDayDate]])</f>
        <v>1401-11-15</v>
      </c>
    </row>
    <row r="689" spans="1:16" x14ac:dyDescent="0.4">
      <c r="A689" s="1">
        <f>T_ExDate[[#This Row],[EnDate]]</f>
        <v>44962</v>
      </c>
      <c r="B689" s="2">
        <v>44962</v>
      </c>
      <c r="C689" s="3">
        <f>T_ExDate[[#This Row],[EnDate]]</f>
        <v>44962</v>
      </c>
      <c r="D689">
        <f>WEEKDAY(T_ExDate[[#This Row],[EnDate]])</f>
        <v>1</v>
      </c>
      <c r="E689" t="str">
        <f>VLOOKUP(T_ExDate[[#This Row],[Day]],T_Day[],2,FALSE)</f>
        <v>SUN</v>
      </c>
      <c r="F689" t="str">
        <f>VLOOKUP(T_ExDate[[#This Row],[Day]],T_Day[],3,FALSE)</f>
        <v>یکشنبه</v>
      </c>
      <c r="G689">
        <f>ROUNDDOWN(T_ExDate[[#This Row],[DateID]]/7,0)-_xlfn.XLOOKUP(T_ExDate[[#This Row],[FaYear]],T_WeekNumberOrigin[Year],T_WeekNumberOrigin[GeneralWeekNumberofFirstDayofYear])</f>
        <v>47</v>
      </c>
      <c r="H689" t="str">
        <f>TEXT(T_ExDate[[#This Row],[DateID]],"[$-fa-IR,16]yyyy")</f>
        <v>1401</v>
      </c>
      <c r="I689" t="str">
        <f>TEXT(T_ExDate[[#This Row],[DateID]],"[$-fa-IR,16]mm")</f>
        <v>11</v>
      </c>
      <c r="J689" t="str">
        <f>VLOOKUP(T_ExDate[[#This Row],[FaMonth]],T_Month[],2,FALSE)</f>
        <v>بهمن</v>
      </c>
      <c r="K689" t="str">
        <f>TEXT(T_ExDate[[#This Row],[DateID]],"[$-fa-IR,16]dd")</f>
        <v>16</v>
      </c>
      <c r="L689" t="str">
        <f>TEXT(T_ExDate[[#This Row],[DateID]],"[$-ar-SA,17]yyyy")</f>
        <v>1444</v>
      </c>
      <c r="M689" t="str">
        <f>TEXT(T_ExDate[[#This Row],[DateID]],"[$-ar-SA,17]mm")</f>
        <v>07</v>
      </c>
      <c r="N689" t="str">
        <f>VLOOKUP(T_ExDate[[#This Row],[ArMonth]],T_Month[],3,FALSE)</f>
        <v>رجب</v>
      </c>
      <c r="O689" t="str">
        <f>TEXT(T_ExDate[[#This Row],[DateID]],"[$-ar-SA,17]dd")</f>
        <v>14</v>
      </c>
      <c r="P689" t="str">
        <f>_xlfn.CONCAT(T_ExDate[[#This Row],[FaYear]],"-",T_ExDate[[#This Row],[FaMonth]],"-",T_ExDate[[#This Row],[FaDayDate]])</f>
        <v>1401-11-16</v>
      </c>
    </row>
    <row r="690" spans="1:16" x14ac:dyDescent="0.4">
      <c r="A690" s="1">
        <f>T_ExDate[[#This Row],[EnDate]]</f>
        <v>44963</v>
      </c>
      <c r="B690" s="2">
        <v>44963</v>
      </c>
      <c r="C690" s="3">
        <f>T_ExDate[[#This Row],[EnDate]]</f>
        <v>44963</v>
      </c>
      <c r="D690">
        <f>WEEKDAY(T_ExDate[[#This Row],[EnDate]])</f>
        <v>2</v>
      </c>
      <c r="E690" t="str">
        <f>VLOOKUP(T_ExDate[[#This Row],[Day]],T_Day[],2,FALSE)</f>
        <v>MON</v>
      </c>
      <c r="F690" t="str">
        <f>VLOOKUP(T_ExDate[[#This Row],[Day]],T_Day[],3,FALSE)</f>
        <v>دوشنبه</v>
      </c>
      <c r="G690">
        <f>ROUNDDOWN(T_ExDate[[#This Row],[DateID]]/7,0)-_xlfn.XLOOKUP(T_ExDate[[#This Row],[FaYear]],T_WeekNumberOrigin[Year],T_WeekNumberOrigin[GeneralWeekNumberofFirstDayofYear])</f>
        <v>47</v>
      </c>
      <c r="H690" t="str">
        <f>TEXT(T_ExDate[[#This Row],[DateID]],"[$-fa-IR,16]yyyy")</f>
        <v>1401</v>
      </c>
      <c r="I690" t="str">
        <f>TEXT(T_ExDate[[#This Row],[DateID]],"[$-fa-IR,16]mm")</f>
        <v>11</v>
      </c>
      <c r="J690" t="str">
        <f>VLOOKUP(T_ExDate[[#This Row],[FaMonth]],T_Month[],2,FALSE)</f>
        <v>بهمن</v>
      </c>
      <c r="K690" t="str">
        <f>TEXT(T_ExDate[[#This Row],[DateID]],"[$-fa-IR,16]dd")</f>
        <v>17</v>
      </c>
      <c r="L690" t="str">
        <f>TEXT(T_ExDate[[#This Row],[DateID]],"[$-ar-SA,17]yyyy")</f>
        <v>1444</v>
      </c>
      <c r="M690" t="str">
        <f>TEXT(T_ExDate[[#This Row],[DateID]],"[$-ar-SA,17]mm")</f>
        <v>07</v>
      </c>
      <c r="N690" t="str">
        <f>VLOOKUP(T_ExDate[[#This Row],[ArMonth]],T_Month[],3,FALSE)</f>
        <v>رجب</v>
      </c>
      <c r="O690" t="str">
        <f>TEXT(T_ExDate[[#This Row],[DateID]],"[$-ar-SA,17]dd")</f>
        <v>15</v>
      </c>
      <c r="P690" t="str">
        <f>_xlfn.CONCAT(T_ExDate[[#This Row],[FaYear]],"-",T_ExDate[[#This Row],[FaMonth]],"-",T_ExDate[[#This Row],[FaDayDate]])</f>
        <v>1401-11-17</v>
      </c>
    </row>
    <row r="691" spans="1:16" x14ac:dyDescent="0.4">
      <c r="A691" s="1">
        <f>T_ExDate[[#This Row],[EnDate]]</f>
        <v>44964</v>
      </c>
      <c r="B691" s="2">
        <v>44964</v>
      </c>
      <c r="C691" s="3">
        <f>T_ExDate[[#This Row],[EnDate]]</f>
        <v>44964</v>
      </c>
      <c r="D691">
        <f>WEEKDAY(T_ExDate[[#This Row],[EnDate]])</f>
        <v>3</v>
      </c>
      <c r="E691" t="str">
        <f>VLOOKUP(T_ExDate[[#This Row],[Day]],T_Day[],2,FALSE)</f>
        <v>TUE</v>
      </c>
      <c r="F691" t="str">
        <f>VLOOKUP(T_ExDate[[#This Row],[Day]],T_Day[],3,FALSE)</f>
        <v>سه شنبه</v>
      </c>
      <c r="G691">
        <f>ROUNDDOWN(T_ExDate[[#This Row],[DateID]]/7,0)-_xlfn.XLOOKUP(T_ExDate[[#This Row],[FaYear]],T_WeekNumberOrigin[Year],T_WeekNumberOrigin[GeneralWeekNumberofFirstDayofYear])</f>
        <v>47</v>
      </c>
      <c r="H691" t="str">
        <f>TEXT(T_ExDate[[#This Row],[DateID]],"[$-fa-IR,16]yyyy")</f>
        <v>1401</v>
      </c>
      <c r="I691" t="str">
        <f>TEXT(T_ExDate[[#This Row],[DateID]],"[$-fa-IR,16]mm")</f>
        <v>11</v>
      </c>
      <c r="J691" t="str">
        <f>VLOOKUP(T_ExDate[[#This Row],[FaMonth]],T_Month[],2,FALSE)</f>
        <v>بهمن</v>
      </c>
      <c r="K691" t="str">
        <f>TEXT(T_ExDate[[#This Row],[DateID]],"[$-fa-IR,16]dd")</f>
        <v>18</v>
      </c>
      <c r="L691" t="str">
        <f>TEXT(T_ExDate[[#This Row],[DateID]],"[$-ar-SA,17]yyyy")</f>
        <v>1444</v>
      </c>
      <c r="M691" t="str">
        <f>TEXT(T_ExDate[[#This Row],[DateID]],"[$-ar-SA,17]mm")</f>
        <v>07</v>
      </c>
      <c r="N691" t="str">
        <f>VLOOKUP(T_ExDate[[#This Row],[ArMonth]],T_Month[],3,FALSE)</f>
        <v>رجب</v>
      </c>
      <c r="O691" t="str">
        <f>TEXT(T_ExDate[[#This Row],[DateID]],"[$-ar-SA,17]dd")</f>
        <v>16</v>
      </c>
      <c r="P691" t="str">
        <f>_xlfn.CONCAT(T_ExDate[[#This Row],[FaYear]],"-",T_ExDate[[#This Row],[FaMonth]],"-",T_ExDate[[#This Row],[FaDayDate]])</f>
        <v>1401-11-18</v>
      </c>
    </row>
    <row r="692" spans="1:16" x14ac:dyDescent="0.4">
      <c r="A692" s="1">
        <f>T_ExDate[[#This Row],[EnDate]]</f>
        <v>44965</v>
      </c>
      <c r="B692" s="2">
        <v>44965</v>
      </c>
      <c r="C692" s="3">
        <f>T_ExDate[[#This Row],[EnDate]]</f>
        <v>44965</v>
      </c>
      <c r="D692">
        <f>WEEKDAY(T_ExDate[[#This Row],[EnDate]])</f>
        <v>4</v>
      </c>
      <c r="E692" t="str">
        <f>VLOOKUP(T_ExDate[[#This Row],[Day]],T_Day[],2,FALSE)</f>
        <v>WED</v>
      </c>
      <c r="F692" t="str">
        <f>VLOOKUP(T_ExDate[[#This Row],[Day]],T_Day[],3,FALSE)</f>
        <v>چهارشنبه</v>
      </c>
      <c r="G692">
        <f>ROUNDDOWN(T_ExDate[[#This Row],[DateID]]/7,0)-_xlfn.XLOOKUP(T_ExDate[[#This Row],[FaYear]],T_WeekNumberOrigin[Year],T_WeekNumberOrigin[GeneralWeekNumberofFirstDayofYear])</f>
        <v>47</v>
      </c>
      <c r="H692" t="str">
        <f>TEXT(T_ExDate[[#This Row],[DateID]],"[$-fa-IR,16]yyyy")</f>
        <v>1401</v>
      </c>
      <c r="I692" t="str">
        <f>TEXT(T_ExDate[[#This Row],[DateID]],"[$-fa-IR,16]mm")</f>
        <v>11</v>
      </c>
      <c r="J692" t="str">
        <f>VLOOKUP(T_ExDate[[#This Row],[FaMonth]],T_Month[],2,FALSE)</f>
        <v>بهمن</v>
      </c>
      <c r="K692" t="str">
        <f>TEXT(T_ExDate[[#This Row],[DateID]],"[$-fa-IR,16]dd")</f>
        <v>19</v>
      </c>
      <c r="L692" t="str">
        <f>TEXT(T_ExDate[[#This Row],[DateID]],"[$-ar-SA,17]yyyy")</f>
        <v>1444</v>
      </c>
      <c r="M692" t="str">
        <f>TEXT(T_ExDate[[#This Row],[DateID]],"[$-ar-SA,17]mm")</f>
        <v>07</v>
      </c>
      <c r="N692" t="str">
        <f>VLOOKUP(T_ExDate[[#This Row],[ArMonth]],T_Month[],3,FALSE)</f>
        <v>رجب</v>
      </c>
      <c r="O692" t="str">
        <f>TEXT(T_ExDate[[#This Row],[DateID]],"[$-ar-SA,17]dd")</f>
        <v>17</v>
      </c>
      <c r="P692" t="str">
        <f>_xlfn.CONCAT(T_ExDate[[#This Row],[FaYear]],"-",T_ExDate[[#This Row],[FaMonth]],"-",T_ExDate[[#This Row],[FaDayDate]])</f>
        <v>1401-11-19</v>
      </c>
    </row>
    <row r="693" spans="1:16" x14ac:dyDescent="0.4">
      <c r="A693" s="1">
        <f>T_ExDate[[#This Row],[EnDate]]</f>
        <v>44966</v>
      </c>
      <c r="B693" s="2">
        <v>44966</v>
      </c>
      <c r="C693" s="3">
        <f>T_ExDate[[#This Row],[EnDate]]</f>
        <v>44966</v>
      </c>
      <c r="D693">
        <f>WEEKDAY(T_ExDate[[#This Row],[EnDate]])</f>
        <v>5</v>
      </c>
      <c r="E693" t="str">
        <f>VLOOKUP(T_ExDate[[#This Row],[Day]],T_Day[],2,FALSE)</f>
        <v>THU</v>
      </c>
      <c r="F693" t="str">
        <f>VLOOKUP(T_ExDate[[#This Row],[Day]],T_Day[],3,FALSE)</f>
        <v>پنجشنبه</v>
      </c>
      <c r="G693">
        <f>ROUNDDOWN(T_ExDate[[#This Row],[DateID]]/7,0)-_xlfn.XLOOKUP(T_ExDate[[#This Row],[FaYear]],T_WeekNumberOrigin[Year],T_WeekNumberOrigin[GeneralWeekNumberofFirstDayofYear])</f>
        <v>47</v>
      </c>
      <c r="H693" t="str">
        <f>TEXT(T_ExDate[[#This Row],[DateID]],"[$-fa-IR,16]yyyy")</f>
        <v>1401</v>
      </c>
      <c r="I693" t="str">
        <f>TEXT(T_ExDate[[#This Row],[DateID]],"[$-fa-IR,16]mm")</f>
        <v>11</v>
      </c>
      <c r="J693" t="str">
        <f>VLOOKUP(T_ExDate[[#This Row],[FaMonth]],T_Month[],2,FALSE)</f>
        <v>بهمن</v>
      </c>
      <c r="K693" t="str">
        <f>TEXT(T_ExDate[[#This Row],[DateID]],"[$-fa-IR,16]dd")</f>
        <v>20</v>
      </c>
      <c r="L693" t="str">
        <f>TEXT(T_ExDate[[#This Row],[DateID]],"[$-ar-SA,17]yyyy")</f>
        <v>1444</v>
      </c>
      <c r="M693" t="str">
        <f>TEXT(T_ExDate[[#This Row],[DateID]],"[$-ar-SA,17]mm")</f>
        <v>07</v>
      </c>
      <c r="N693" t="str">
        <f>VLOOKUP(T_ExDate[[#This Row],[ArMonth]],T_Month[],3,FALSE)</f>
        <v>رجب</v>
      </c>
      <c r="O693" t="str">
        <f>TEXT(T_ExDate[[#This Row],[DateID]],"[$-ar-SA,17]dd")</f>
        <v>18</v>
      </c>
      <c r="P693" t="str">
        <f>_xlfn.CONCAT(T_ExDate[[#This Row],[FaYear]],"-",T_ExDate[[#This Row],[FaMonth]],"-",T_ExDate[[#This Row],[FaDayDate]])</f>
        <v>1401-11-20</v>
      </c>
    </row>
    <row r="694" spans="1:16" x14ac:dyDescent="0.4">
      <c r="A694" s="1">
        <f>T_ExDate[[#This Row],[EnDate]]</f>
        <v>44967</v>
      </c>
      <c r="B694" s="2">
        <v>44967</v>
      </c>
      <c r="C694" s="3">
        <f>T_ExDate[[#This Row],[EnDate]]</f>
        <v>44967</v>
      </c>
      <c r="D694">
        <f>WEEKDAY(T_ExDate[[#This Row],[EnDate]])</f>
        <v>6</v>
      </c>
      <c r="E694" t="str">
        <f>VLOOKUP(T_ExDate[[#This Row],[Day]],T_Day[],2,FALSE)</f>
        <v>FRI</v>
      </c>
      <c r="F694" t="str">
        <f>VLOOKUP(T_ExDate[[#This Row],[Day]],T_Day[],3,FALSE)</f>
        <v>جمعه</v>
      </c>
      <c r="G694">
        <f>ROUNDDOWN(T_ExDate[[#This Row],[DateID]]/7,0)-_xlfn.XLOOKUP(T_ExDate[[#This Row],[FaYear]],T_WeekNumberOrigin[Year],T_WeekNumberOrigin[GeneralWeekNumberofFirstDayofYear])</f>
        <v>47</v>
      </c>
      <c r="H694" t="str">
        <f>TEXT(T_ExDate[[#This Row],[DateID]],"[$-fa-IR,16]yyyy")</f>
        <v>1401</v>
      </c>
      <c r="I694" t="str">
        <f>TEXT(T_ExDate[[#This Row],[DateID]],"[$-fa-IR,16]mm")</f>
        <v>11</v>
      </c>
      <c r="J694" t="str">
        <f>VLOOKUP(T_ExDate[[#This Row],[FaMonth]],T_Month[],2,FALSE)</f>
        <v>بهمن</v>
      </c>
      <c r="K694" t="str">
        <f>TEXT(T_ExDate[[#This Row],[DateID]],"[$-fa-IR,16]dd")</f>
        <v>21</v>
      </c>
      <c r="L694" t="str">
        <f>TEXT(T_ExDate[[#This Row],[DateID]],"[$-ar-SA,17]yyyy")</f>
        <v>1444</v>
      </c>
      <c r="M694" t="str">
        <f>TEXT(T_ExDate[[#This Row],[DateID]],"[$-ar-SA,17]mm")</f>
        <v>07</v>
      </c>
      <c r="N694" t="str">
        <f>VLOOKUP(T_ExDate[[#This Row],[ArMonth]],T_Month[],3,FALSE)</f>
        <v>رجب</v>
      </c>
      <c r="O694" t="str">
        <f>TEXT(T_ExDate[[#This Row],[DateID]],"[$-ar-SA,17]dd")</f>
        <v>19</v>
      </c>
      <c r="P694" t="str">
        <f>_xlfn.CONCAT(T_ExDate[[#This Row],[FaYear]],"-",T_ExDate[[#This Row],[FaMonth]],"-",T_ExDate[[#This Row],[FaDayDate]])</f>
        <v>1401-11-21</v>
      </c>
    </row>
    <row r="695" spans="1:16" x14ac:dyDescent="0.4">
      <c r="A695" s="1">
        <f>T_ExDate[[#This Row],[EnDate]]</f>
        <v>44968</v>
      </c>
      <c r="B695" s="2">
        <v>44968</v>
      </c>
      <c r="C695" s="3">
        <f>T_ExDate[[#This Row],[EnDate]]</f>
        <v>44968</v>
      </c>
      <c r="D695">
        <f>WEEKDAY(T_ExDate[[#This Row],[EnDate]])</f>
        <v>7</v>
      </c>
      <c r="E695" t="str">
        <f>VLOOKUP(T_ExDate[[#This Row],[Day]],T_Day[],2,FALSE)</f>
        <v>SAT</v>
      </c>
      <c r="F695" t="str">
        <f>VLOOKUP(T_ExDate[[#This Row],[Day]],T_Day[],3,FALSE)</f>
        <v>شنبه</v>
      </c>
      <c r="G695">
        <f>ROUNDDOWN(T_ExDate[[#This Row],[DateID]]/7,0)-_xlfn.XLOOKUP(T_ExDate[[#This Row],[FaYear]],T_WeekNumberOrigin[Year],T_WeekNumberOrigin[GeneralWeekNumberofFirstDayofYear])</f>
        <v>48</v>
      </c>
      <c r="H695" t="str">
        <f>TEXT(T_ExDate[[#This Row],[DateID]],"[$-fa-IR,16]yyyy")</f>
        <v>1401</v>
      </c>
      <c r="I695" t="str">
        <f>TEXT(T_ExDate[[#This Row],[DateID]],"[$-fa-IR,16]mm")</f>
        <v>11</v>
      </c>
      <c r="J695" t="str">
        <f>VLOOKUP(T_ExDate[[#This Row],[FaMonth]],T_Month[],2,FALSE)</f>
        <v>بهمن</v>
      </c>
      <c r="K695" t="str">
        <f>TEXT(T_ExDate[[#This Row],[DateID]],"[$-fa-IR,16]dd")</f>
        <v>22</v>
      </c>
      <c r="L695" t="str">
        <f>TEXT(T_ExDate[[#This Row],[DateID]],"[$-ar-SA,17]yyyy")</f>
        <v>1444</v>
      </c>
      <c r="M695" t="str">
        <f>TEXT(T_ExDate[[#This Row],[DateID]],"[$-ar-SA,17]mm")</f>
        <v>07</v>
      </c>
      <c r="N695" t="str">
        <f>VLOOKUP(T_ExDate[[#This Row],[ArMonth]],T_Month[],3,FALSE)</f>
        <v>رجب</v>
      </c>
      <c r="O695" t="str">
        <f>TEXT(T_ExDate[[#This Row],[DateID]],"[$-ar-SA,17]dd")</f>
        <v>20</v>
      </c>
      <c r="P695" t="str">
        <f>_xlfn.CONCAT(T_ExDate[[#This Row],[FaYear]],"-",T_ExDate[[#This Row],[FaMonth]],"-",T_ExDate[[#This Row],[FaDayDate]])</f>
        <v>1401-11-22</v>
      </c>
    </row>
    <row r="696" spans="1:16" x14ac:dyDescent="0.4">
      <c r="A696" s="1">
        <f>T_ExDate[[#This Row],[EnDate]]</f>
        <v>44969</v>
      </c>
      <c r="B696" s="2">
        <v>44969</v>
      </c>
      <c r="C696" s="3">
        <f>T_ExDate[[#This Row],[EnDate]]</f>
        <v>44969</v>
      </c>
      <c r="D696">
        <f>WEEKDAY(T_ExDate[[#This Row],[EnDate]])</f>
        <v>1</v>
      </c>
      <c r="E696" t="str">
        <f>VLOOKUP(T_ExDate[[#This Row],[Day]],T_Day[],2,FALSE)</f>
        <v>SUN</v>
      </c>
      <c r="F696" t="str">
        <f>VLOOKUP(T_ExDate[[#This Row],[Day]],T_Day[],3,FALSE)</f>
        <v>یکشنبه</v>
      </c>
      <c r="G696">
        <f>ROUNDDOWN(T_ExDate[[#This Row],[DateID]]/7,0)-_xlfn.XLOOKUP(T_ExDate[[#This Row],[FaYear]],T_WeekNumberOrigin[Year],T_WeekNumberOrigin[GeneralWeekNumberofFirstDayofYear])</f>
        <v>48</v>
      </c>
      <c r="H696" t="str">
        <f>TEXT(T_ExDate[[#This Row],[DateID]],"[$-fa-IR,16]yyyy")</f>
        <v>1401</v>
      </c>
      <c r="I696" t="str">
        <f>TEXT(T_ExDate[[#This Row],[DateID]],"[$-fa-IR,16]mm")</f>
        <v>11</v>
      </c>
      <c r="J696" t="str">
        <f>VLOOKUP(T_ExDate[[#This Row],[FaMonth]],T_Month[],2,FALSE)</f>
        <v>بهمن</v>
      </c>
      <c r="K696" t="str">
        <f>TEXT(T_ExDate[[#This Row],[DateID]],"[$-fa-IR,16]dd")</f>
        <v>23</v>
      </c>
      <c r="L696" t="str">
        <f>TEXT(T_ExDate[[#This Row],[DateID]],"[$-ar-SA,17]yyyy")</f>
        <v>1444</v>
      </c>
      <c r="M696" t="str">
        <f>TEXT(T_ExDate[[#This Row],[DateID]],"[$-ar-SA,17]mm")</f>
        <v>07</v>
      </c>
      <c r="N696" t="str">
        <f>VLOOKUP(T_ExDate[[#This Row],[ArMonth]],T_Month[],3,FALSE)</f>
        <v>رجب</v>
      </c>
      <c r="O696" t="str">
        <f>TEXT(T_ExDate[[#This Row],[DateID]],"[$-ar-SA,17]dd")</f>
        <v>21</v>
      </c>
      <c r="P696" t="str">
        <f>_xlfn.CONCAT(T_ExDate[[#This Row],[FaYear]],"-",T_ExDate[[#This Row],[FaMonth]],"-",T_ExDate[[#This Row],[FaDayDate]])</f>
        <v>1401-11-23</v>
      </c>
    </row>
    <row r="697" spans="1:16" x14ac:dyDescent="0.4">
      <c r="A697" s="1">
        <f>T_ExDate[[#This Row],[EnDate]]</f>
        <v>44970</v>
      </c>
      <c r="B697" s="2">
        <v>44970</v>
      </c>
      <c r="C697" s="3">
        <f>T_ExDate[[#This Row],[EnDate]]</f>
        <v>44970</v>
      </c>
      <c r="D697">
        <f>WEEKDAY(T_ExDate[[#This Row],[EnDate]])</f>
        <v>2</v>
      </c>
      <c r="E697" t="str">
        <f>VLOOKUP(T_ExDate[[#This Row],[Day]],T_Day[],2,FALSE)</f>
        <v>MON</v>
      </c>
      <c r="F697" t="str">
        <f>VLOOKUP(T_ExDate[[#This Row],[Day]],T_Day[],3,FALSE)</f>
        <v>دوشنبه</v>
      </c>
      <c r="G697">
        <f>ROUNDDOWN(T_ExDate[[#This Row],[DateID]]/7,0)-_xlfn.XLOOKUP(T_ExDate[[#This Row],[FaYear]],T_WeekNumberOrigin[Year],T_WeekNumberOrigin[GeneralWeekNumberofFirstDayofYear])</f>
        <v>48</v>
      </c>
      <c r="H697" t="str">
        <f>TEXT(T_ExDate[[#This Row],[DateID]],"[$-fa-IR,16]yyyy")</f>
        <v>1401</v>
      </c>
      <c r="I697" t="str">
        <f>TEXT(T_ExDate[[#This Row],[DateID]],"[$-fa-IR,16]mm")</f>
        <v>11</v>
      </c>
      <c r="J697" t="str">
        <f>VLOOKUP(T_ExDate[[#This Row],[FaMonth]],T_Month[],2,FALSE)</f>
        <v>بهمن</v>
      </c>
      <c r="K697" t="str">
        <f>TEXT(T_ExDate[[#This Row],[DateID]],"[$-fa-IR,16]dd")</f>
        <v>24</v>
      </c>
      <c r="L697" t="str">
        <f>TEXT(T_ExDate[[#This Row],[DateID]],"[$-ar-SA,17]yyyy")</f>
        <v>1444</v>
      </c>
      <c r="M697" t="str">
        <f>TEXT(T_ExDate[[#This Row],[DateID]],"[$-ar-SA,17]mm")</f>
        <v>07</v>
      </c>
      <c r="N697" t="str">
        <f>VLOOKUP(T_ExDate[[#This Row],[ArMonth]],T_Month[],3,FALSE)</f>
        <v>رجب</v>
      </c>
      <c r="O697" t="str">
        <f>TEXT(T_ExDate[[#This Row],[DateID]],"[$-ar-SA,17]dd")</f>
        <v>22</v>
      </c>
      <c r="P697" t="str">
        <f>_xlfn.CONCAT(T_ExDate[[#This Row],[FaYear]],"-",T_ExDate[[#This Row],[FaMonth]],"-",T_ExDate[[#This Row],[FaDayDate]])</f>
        <v>1401-11-24</v>
      </c>
    </row>
    <row r="698" spans="1:16" x14ac:dyDescent="0.4">
      <c r="A698" s="1">
        <f>T_ExDate[[#This Row],[EnDate]]</f>
        <v>44971</v>
      </c>
      <c r="B698" s="2">
        <v>44971</v>
      </c>
      <c r="C698" s="3">
        <f>T_ExDate[[#This Row],[EnDate]]</f>
        <v>44971</v>
      </c>
      <c r="D698">
        <f>WEEKDAY(T_ExDate[[#This Row],[EnDate]])</f>
        <v>3</v>
      </c>
      <c r="E698" t="str">
        <f>VLOOKUP(T_ExDate[[#This Row],[Day]],T_Day[],2,FALSE)</f>
        <v>TUE</v>
      </c>
      <c r="F698" t="str">
        <f>VLOOKUP(T_ExDate[[#This Row],[Day]],T_Day[],3,FALSE)</f>
        <v>سه شنبه</v>
      </c>
      <c r="G698">
        <f>ROUNDDOWN(T_ExDate[[#This Row],[DateID]]/7,0)-_xlfn.XLOOKUP(T_ExDate[[#This Row],[FaYear]],T_WeekNumberOrigin[Year],T_WeekNumberOrigin[GeneralWeekNumberofFirstDayofYear])</f>
        <v>48</v>
      </c>
      <c r="H698" t="str">
        <f>TEXT(T_ExDate[[#This Row],[DateID]],"[$-fa-IR,16]yyyy")</f>
        <v>1401</v>
      </c>
      <c r="I698" t="str">
        <f>TEXT(T_ExDate[[#This Row],[DateID]],"[$-fa-IR,16]mm")</f>
        <v>11</v>
      </c>
      <c r="J698" t="str">
        <f>VLOOKUP(T_ExDate[[#This Row],[FaMonth]],T_Month[],2,FALSE)</f>
        <v>بهمن</v>
      </c>
      <c r="K698" t="str">
        <f>TEXT(T_ExDate[[#This Row],[DateID]],"[$-fa-IR,16]dd")</f>
        <v>25</v>
      </c>
      <c r="L698" t="str">
        <f>TEXT(T_ExDate[[#This Row],[DateID]],"[$-ar-SA,17]yyyy")</f>
        <v>1444</v>
      </c>
      <c r="M698" t="str">
        <f>TEXT(T_ExDate[[#This Row],[DateID]],"[$-ar-SA,17]mm")</f>
        <v>07</v>
      </c>
      <c r="N698" t="str">
        <f>VLOOKUP(T_ExDate[[#This Row],[ArMonth]],T_Month[],3,FALSE)</f>
        <v>رجب</v>
      </c>
      <c r="O698" t="str">
        <f>TEXT(T_ExDate[[#This Row],[DateID]],"[$-ar-SA,17]dd")</f>
        <v>23</v>
      </c>
      <c r="P698" t="str">
        <f>_xlfn.CONCAT(T_ExDate[[#This Row],[FaYear]],"-",T_ExDate[[#This Row],[FaMonth]],"-",T_ExDate[[#This Row],[FaDayDate]])</f>
        <v>1401-11-25</v>
      </c>
    </row>
    <row r="699" spans="1:16" x14ac:dyDescent="0.4">
      <c r="A699" s="1">
        <f>T_ExDate[[#This Row],[EnDate]]</f>
        <v>44972</v>
      </c>
      <c r="B699" s="2">
        <v>44972</v>
      </c>
      <c r="C699" s="3">
        <f>T_ExDate[[#This Row],[EnDate]]</f>
        <v>44972</v>
      </c>
      <c r="D699">
        <f>WEEKDAY(T_ExDate[[#This Row],[EnDate]])</f>
        <v>4</v>
      </c>
      <c r="E699" t="str">
        <f>VLOOKUP(T_ExDate[[#This Row],[Day]],T_Day[],2,FALSE)</f>
        <v>WED</v>
      </c>
      <c r="F699" t="str">
        <f>VLOOKUP(T_ExDate[[#This Row],[Day]],T_Day[],3,FALSE)</f>
        <v>چهارشنبه</v>
      </c>
      <c r="G699">
        <f>ROUNDDOWN(T_ExDate[[#This Row],[DateID]]/7,0)-_xlfn.XLOOKUP(T_ExDate[[#This Row],[FaYear]],T_WeekNumberOrigin[Year],T_WeekNumberOrigin[GeneralWeekNumberofFirstDayofYear])</f>
        <v>48</v>
      </c>
      <c r="H699" t="str">
        <f>TEXT(T_ExDate[[#This Row],[DateID]],"[$-fa-IR,16]yyyy")</f>
        <v>1401</v>
      </c>
      <c r="I699" t="str">
        <f>TEXT(T_ExDate[[#This Row],[DateID]],"[$-fa-IR,16]mm")</f>
        <v>11</v>
      </c>
      <c r="J699" t="str">
        <f>VLOOKUP(T_ExDate[[#This Row],[FaMonth]],T_Month[],2,FALSE)</f>
        <v>بهمن</v>
      </c>
      <c r="K699" t="str">
        <f>TEXT(T_ExDate[[#This Row],[DateID]],"[$-fa-IR,16]dd")</f>
        <v>26</v>
      </c>
      <c r="L699" t="str">
        <f>TEXT(T_ExDate[[#This Row],[DateID]],"[$-ar-SA,17]yyyy")</f>
        <v>1444</v>
      </c>
      <c r="M699" t="str">
        <f>TEXT(T_ExDate[[#This Row],[DateID]],"[$-ar-SA,17]mm")</f>
        <v>07</v>
      </c>
      <c r="N699" t="str">
        <f>VLOOKUP(T_ExDate[[#This Row],[ArMonth]],T_Month[],3,FALSE)</f>
        <v>رجب</v>
      </c>
      <c r="O699" t="str">
        <f>TEXT(T_ExDate[[#This Row],[DateID]],"[$-ar-SA,17]dd")</f>
        <v>24</v>
      </c>
      <c r="P699" t="str">
        <f>_xlfn.CONCAT(T_ExDate[[#This Row],[FaYear]],"-",T_ExDate[[#This Row],[FaMonth]],"-",T_ExDate[[#This Row],[FaDayDate]])</f>
        <v>1401-11-26</v>
      </c>
    </row>
    <row r="700" spans="1:16" x14ac:dyDescent="0.4">
      <c r="A700" s="1">
        <f>T_ExDate[[#This Row],[EnDate]]</f>
        <v>44973</v>
      </c>
      <c r="B700" s="2">
        <v>44973</v>
      </c>
      <c r="C700" s="3">
        <f>T_ExDate[[#This Row],[EnDate]]</f>
        <v>44973</v>
      </c>
      <c r="D700">
        <f>WEEKDAY(T_ExDate[[#This Row],[EnDate]])</f>
        <v>5</v>
      </c>
      <c r="E700" t="str">
        <f>VLOOKUP(T_ExDate[[#This Row],[Day]],T_Day[],2,FALSE)</f>
        <v>THU</v>
      </c>
      <c r="F700" t="str">
        <f>VLOOKUP(T_ExDate[[#This Row],[Day]],T_Day[],3,FALSE)</f>
        <v>پنجشنبه</v>
      </c>
      <c r="G700">
        <f>ROUNDDOWN(T_ExDate[[#This Row],[DateID]]/7,0)-_xlfn.XLOOKUP(T_ExDate[[#This Row],[FaYear]],T_WeekNumberOrigin[Year],T_WeekNumberOrigin[GeneralWeekNumberofFirstDayofYear])</f>
        <v>48</v>
      </c>
      <c r="H700" t="str">
        <f>TEXT(T_ExDate[[#This Row],[DateID]],"[$-fa-IR,16]yyyy")</f>
        <v>1401</v>
      </c>
      <c r="I700" t="str">
        <f>TEXT(T_ExDate[[#This Row],[DateID]],"[$-fa-IR,16]mm")</f>
        <v>11</v>
      </c>
      <c r="J700" t="str">
        <f>VLOOKUP(T_ExDate[[#This Row],[FaMonth]],T_Month[],2,FALSE)</f>
        <v>بهمن</v>
      </c>
      <c r="K700" t="str">
        <f>TEXT(T_ExDate[[#This Row],[DateID]],"[$-fa-IR,16]dd")</f>
        <v>27</v>
      </c>
      <c r="L700" t="str">
        <f>TEXT(T_ExDate[[#This Row],[DateID]],"[$-ar-SA,17]yyyy")</f>
        <v>1444</v>
      </c>
      <c r="M700" t="str">
        <f>TEXT(T_ExDate[[#This Row],[DateID]],"[$-ar-SA,17]mm")</f>
        <v>07</v>
      </c>
      <c r="N700" t="str">
        <f>VLOOKUP(T_ExDate[[#This Row],[ArMonth]],T_Month[],3,FALSE)</f>
        <v>رجب</v>
      </c>
      <c r="O700" t="str">
        <f>TEXT(T_ExDate[[#This Row],[DateID]],"[$-ar-SA,17]dd")</f>
        <v>25</v>
      </c>
      <c r="P700" t="str">
        <f>_xlfn.CONCAT(T_ExDate[[#This Row],[FaYear]],"-",T_ExDate[[#This Row],[FaMonth]],"-",T_ExDate[[#This Row],[FaDayDate]])</f>
        <v>1401-11-27</v>
      </c>
    </row>
    <row r="701" spans="1:16" x14ac:dyDescent="0.4">
      <c r="A701" s="1">
        <f>T_ExDate[[#This Row],[EnDate]]</f>
        <v>44974</v>
      </c>
      <c r="B701" s="2">
        <v>44974</v>
      </c>
      <c r="C701" s="3">
        <f>T_ExDate[[#This Row],[EnDate]]</f>
        <v>44974</v>
      </c>
      <c r="D701">
        <f>WEEKDAY(T_ExDate[[#This Row],[EnDate]])</f>
        <v>6</v>
      </c>
      <c r="E701" t="str">
        <f>VLOOKUP(T_ExDate[[#This Row],[Day]],T_Day[],2,FALSE)</f>
        <v>FRI</v>
      </c>
      <c r="F701" t="str">
        <f>VLOOKUP(T_ExDate[[#This Row],[Day]],T_Day[],3,FALSE)</f>
        <v>جمعه</v>
      </c>
      <c r="G701">
        <f>ROUNDDOWN(T_ExDate[[#This Row],[DateID]]/7,0)-_xlfn.XLOOKUP(T_ExDate[[#This Row],[FaYear]],T_WeekNumberOrigin[Year],T_WeekNumberOrigin[GeneralWeekNumberofFirstDayofYear])</f>
        <v>48</v>
      </c>
      <c r="H701" t="str">
        <f>TEXT(T_ExDate[[#This Row],[DateID]],"[$-fa-IR,16]yyyy")</f>
        <v>1401</v>
      </c>
      <c r="I701" t="str">
        <f>TEXT(T_ExDate[[#This Row],[DateID]],"[$-fa-IR,16]mm")</f>
        <v>11</v>
      </c>
      <c r="J701" t="str">
        <f>VLOOKUP(T_ExDate[[#This Row],[FaMonth]],T_Month[],2,FALSE)</f>
        <v>بهمن</v>
      </c>
      <c r="K701" t="str">
        <f>TEXT(T_ExDate[[#This Row],[DateID]],"[$-fa-IR,16]dd")</f>
        <v>28</v>
      </c>
      <c r="L701" t="str">
        <f>TEXT(T_ExDate[[#This Row],[DateID]],"[$-ar-SA,17]yyyy")</f>
        <v>1444</v>
      </c>
      <c r="M701" t="str">
        <f>TEXT(T_ExDate[[#This Row],[DateID]],"[$-ar-SA,17]mm")</f>
        <v>07</v>
      </c>
      <c r="N701" t="str">
        <f>VLOOKUP(T_ExDate[[#This Row],[ArMonth]],T_Month[],3,FALSE)</f>
        <v>رجب</v>
      </c>
      <c r="O701" t="str">
        <f>TEXT(T_ExDate[[#This Row],[DateID]],"[$-ar-SA,17]dd")</f>
        <v>26</v>
      </c>
      <c r="P701" t="str">
        <f>_xlfn.CONCAT(T_ExDate[[#This Row],[FaYear]],"-",T_ExDate[[#This Row],[FaMonth]],"-",T_ExDate[[#This Row],[FaDayDate]])</f>
        <v>1401-11-28</v>
      </c>
    </row>
    <row r="702" spans="1:16" x14ac:dyDescent="0.4">
      <c r="A702" s="1">
        <f>T_ExDate[[#This Row],[EnDate]]</f>
        <v>44975</v>
      </c>
      <c r="B702" s="2">
        <v>44975</v>
      </c>
      <c r="C702" s="3">
        <f>T_ExDate[[#This Row],[EnDate]]</f>
        <v>44975</v>
      </c>
      <c r="D702">
        <f>WEEKDAY(T_ExDate[[#This Row],[EnDate]])</f>
        <v>7</v>
      </c>
      <c r="E702" t="str">
        <f>VLOOKUP(T_ExDate[[#This Row],[Day]],T_Day[],2,FALSE)</f>
        <v>SAT</v>
      </c>
      <c r="F702" t="str">
        <f>VLOOKUP(T_ExDate[[#This Row],[Day]],T_Day[],3,FALSE)</f>
        <v>شنبه</v>
      </c>
      <c r="G702">
        <f>ROUNDDOWN(T_ExDate[[#This Row],[DateID]]/7,0)-_xlfn.XLOOKUP(T_ExDate[[#This Row],[FaYear]],T_WeekNumberOrigin[Year],T_WeekNumberOrigin[GeneralWeekNumberofFirstDayofYear])</f>
        <v>49</v>
      </c>
      <c r="H702" t="str">
        <f>TEXT(T_ExDate[[#This Row],[DateID]],"[$-fa-IR,16]yyyy")</f>
        <v>1401</v>
      </c>
      <c r="I702" t="str">
        <f>TEXT(T_ExDate[[#This Row],[DateID]],"[$-fa-IR,16]mm")</f>
        <v>11</v>
      </c>
      <c r="J702" t="str">
        <f>VLOOKUP(T_ExDate[[#This Row],[FaMonth]],T_Month[],2,FALSE)</f>
        <v>بهمن</v>
      </c>
      <c r="K702" t="str">
        <f>TEXT(T_ExDate[[#This Row],[DateID]],"[$-fa-IR,16]dd")</f>
        <v>29</v>
      </c>
      <c r="L702" t="str">
        <f>TEXT(T_ExDate[[#This Row],[DateID]],"[$-ar-SA,17]yyyy")</f>
        <v>1444</v>
      </c>
      <c r="M702" t="str">
        <f>TEXT(T_ExDate[[#This Row],[DateID]],"[$-ar-SA,17]mm")</f>
        <v>07</v>
      </c>
      <c r="N702" t="str">
        <f>VLOOKUP(T_ExDate[[#This Row],[ArMonth]],T_Month[],3,FALSE)</f>
        <v>رجب</v>
      </c>
      <c r="O702" t="str">
        <f>TEXT(T_ExDate[[#This Row],[DateID]],"[$-ar-SA,17]dd")</f>
        <v>27</v>
      </c>
      <c r="P702" t="str">
        <f>_xlfn.CONCAT(T_ExDate[[#This Row],[FaYear]],"-",T_ExDate[[#This Row],[FaMonth]],"-",T_ExDate[[#This Row],[FaDayDate]])</f>
        <v>1401-11-29</v>
      </c>
    </row>
    <row r="703" spans="1:16" x14ac:dyDescent="0.4">
      <c r="A703" s="1">
        <f>T_ExDate[[#This Row],[EnDate]]</f>
        <v>44976</v>
      </c>
      <c r="B703" s="2">
        <v>44976</v>
      </c>
      <c r="C703" s="3">
        <f>T_ExDate[[#This Row],[EnDate]]</f>
        <v>44976</v>
      </c>
      <c r="D703">
        <f>WEEKDAY(T_ExDate[[#This Row],[EnDate]])</f>
        <v>1</v>
      </c>
      <c r="E703" t="str">
        <f>VLOOKUP(T_ExDate[[#This Row],[Day]],T_Day[],2,FALSE)</f>
        <v>SUN</v>
      </c>
      <c r="F703" t="str">
        <f>VLOOKUP(T_ExDate[[#This Row],[Day]],T_Day[],3,FALSE)</f>
        <v>یکشنبه</v>
      </c>
      <c r="G703">
        <f>ROUNDDOWN(T_ExDate[[#This Row],[DateID]]/7,0)-_xlfn.XLOOKUP(T_ExDate[[#This Row],[FaYear]],T_WeekNumberOrigin[Year],T_WeekNumberOrigin[GeneralWeekNumberofFirstDayofYear])</f>
        <v>49</v>
      </c>
      <c r="H703" t="str">
        <f>TEXT(T_ExDate[[#This Row],[DateID]],"[$-fa-IR,16]yyyy")</f>
        <v>1401</v>
      </c>
      <c r="I703" t="str">
        <f>TEXT(T_ExDate[[#This Row],[DateID]],"[$-fa-IR,16]mm")</f>
        <v>11</v>
      </c>
      <c r="J703" t="str">
        <f>VLOOKUP(T_ExDate[[#This Row],[FaMonth]],T_Month[],2,FALSE)</f>
        <v>بهمن</v>
      </c>
      <c r="K703" t="str">
        <f>TEXT(T_ExDate[[#This Row],[DateID]],"[$-fa-IR,16]dd")</f>
        <v>30</v>
      </c>
      <c r="L703" t="str">
        <f>TEXT(T_ExDate[[#This Row],[DateID]],"[$-ar-SA,17]yyyy")</f>
        <v>1444</v>
      </c>
      <c r="M703" t="str">
        <f>TEXT(T_ExDate[[#This Row],[DateID]],"[$-ar-SA,17]mm")</f>
        <v>07</v>
      </c>
      <c r="N703" t="str">
        <f>VLOOKUP(T_ExDate[[#This Row],[ArMonth]],T_Month[],3,FALSE)</f>
        <v>رجب</v>
      </c>
      <c r="O703" t="str">
        <f>TEXT(T_ExDate[[#This Row],[DateID]],"[$-ar-SA,17]dd")</f>
        <v>28</v>
      </c>
      <c r="P703" t="str">
        <f>_xlfn.CONCAT(T_ExDate[[#This Row],[FaYear]],"-",T_ExDate[[#This Row],[FaMonth]],"-",T_ExDate[[#This Row],[FaDayDate]])</f>
        <v>1401-11-30</v>
      </c>
    </row>
    <row r="704" spans="1:16" x14ac:dyDescent="0.4">
      <c r="A704" s="1">
        <f>T_ExDate[[#This Row],[EnDate]]</f>
        <v>44977</v>
      </c>
      <c r="B704" s="2">
        <v>44977</v>
      </c>
      <c r="C704" s="3">
        <f>T_ExDate[[#This Row],[EnDate]]</f>
        <v>44977</v>
      </c>
      <c r="D704">
        <f>WEEKDAY(T_ExDate[[#This Row],[EnDate]])</f>
        <v>2</v>
      </c>
      <c r="E704" t="str">
        <f>VLOOKUP(T_ExDate[[#This Row],[Day]],T_Day[],2,FALSE)</f>
        <v>MON</v>
      </c>
      <c r="F704" t="str">
        <f>VLOOKUP(T_ExDate[[#This Row],[Day]],T_Day[],3,FALSE)</f>
        <v>دوشنبه</v>
      </c>
      <c r="G704">
        <f>ROUNDDOWN(T_ExDate[[#This Row],[DateID]]/7,0)-_xlfn.XLOOKUP(T_ExDate[[#This Row],[FaYear]],T_WeekNumberOrigin[Year],T_WeekNumberOrigin[GeneralWeekNumberofFirstDayofYear])</f>
        <v>49</v>
      </c>
      <c r="H704" t="str">
        <f>TEXT(T_ExDate[[#This Row],[DateID]],"[$-fa-IR,16]yyyy")</f>
        <v>1401</v>
      </c>
      <c r="I704" t="str">
        <f>TEXT(T_ExDate[[#This Row],[DateID]],"[$-fa-IR,16]mm")</f>
        <v>12</v>
      </c>
      <c r="J704" t="str">
        <f>VLOOKUP(T_ExDate[[#This Row],[FaMonth]],T_Month[],2,FALSE)</f>
        <v>اسفند</v>
      </c>
      <c r="K704" t="str">
        <f>TEXT(T_ExDate[[#This Row],[DateID]],"[$-fa-IR,16]dd")</f>
        <v>01</v>
      </c>
      <c r="L704" t="str">
        <f>TEXT(T_ExDate[[#This Row],[DateID]],"[$-ar-SA,17]yyyy")</f>
        <v>1444</v>
      </c>
      <c r="M704" t="str">
        <f>TEXT(T_ExDate[[#This Row],[DateID]],"[$-ar-SA,17]mm")</f>
        <v>07</v>
      </c>
      <c r="N704" t="str">
        <f>VLOOKUP(T_ExDate[[#This Row],[ArMonth]],T_Month[],3,FALSE)</f>
        <v>رجب</v>
      </c>
      <c r="O704" t="str">
        <f>TEXT(T_ExDate[[#This Row],[DateID]],"[$-ar-SA,17]dd")</f>
        <v>29</v>
      </c>
      <c r="P704" t="str">
        <f>_xlfn.CONCAT(T_ExDate[[#This Row],[FaYear]],"-",T_ExDate[[#This Row],[FaMonth]],"-",T_ExDate[[#This Row],[FaDayDate]])</f>
        <v>1401-12-01</v>
      </c>
    </row>
    <row r="705" spans="1:16" x14ac:dyDescent="0.4">
      <c r="A705" s="1">
        <f>T_ExDate[[#This Row],[EnDate]]</f>
        <v>44978</v>
      </c>
      <c r="B705" s="2">
        <v>44978</v>
      </c>
      <c r="C705" s="3">
        <f>T_ExDate[[#This Row],[EnDate]]</f>
        <v>44978</v>
      </c>
      <c r="D705">
        <f>WEEKDAY(T_ExDate[[#This Row],[EnDate]])</f>
        <v>3</v>
      </c>
      <c r="E705" t="str">
        <f>VLOOKUP(T_ExDate[[#This Row],[Day]],T_Day[],2,FALSE)</f>
        <v>TUE</v>
      </c>
      <c r="F705" t="str">
        <f>VLOOKUP(T_ExDate[[#This Row],[Day]],T_Day[],3,FALSE)</f>
        <v>سه شنبه</v>
      </c>
      <c r="G705">
        <f>ROUNDDOWN(T_ExDate[[#This Row],[DateID]]/7,0)-_xlfn.XLOOKUP(T_ExDate[[#This Row],[FaYear]],T_WeekNumberOrigin[Year],T_WeekNumberOrigin[GeneralWeekNumberofFirstDayofYear])</f>
        <v>49</v>
      </c>
      <c r="H705" t="str">
        <f>TEXT(T_ExDate[[#This Row],[DateID]],"[$-fa-IR,16]yyyy")</f>
        <v>1401</v>
      </c>
      <c r="I705" t="str">
        <f>TEXT(T_ExDate[[#This Row],[DateID]],"[$-fa-IR,16]mm")</f>
        <v>12</v>
      </c>
      <c r="J705" t="str">
        <f>VLOOKUP(T_ExDate[[#This Row],[FaMonth]],T_Month[],2,FALSE)</f>
        <v>اسفند</v>
      </c>
      <c r="K705" t="str">
        <f>TEXT(T_ExDate[[#This Row],[DateID]],"[$-fa-IR,16]dd")</f>
        <v>02</v>
      </c>
      <c r="L705" t="str">
        <f>TEXT(T_ExDate[[#This Row],[DateID]],"[$-ar-SA,17]yyyy")</f>
        <v>1444</v>
      </c>
      <c r="M705" t="str">
        <f>TEXT(T_ExDate[[#This Row],[DateID]],"[$-ar-SA,17]mm")</f>
        <v>08</v>
      </c>
      <c r="N705" t="str">
        <f>VLOOKUP(T_ExDate[[#This Row],[ArMonth]],T_Month[],3,FALSE)</f>
        <v>شعبان</v>
      </c>
      <c r="O705" t="str">
        <f>TEXT(T_ExDate[[#This Row],[DateID]],"[$-ar-SA,17]dd")</f>
        <v>01</v>
      </c>
      <c r="P705" t="str">
        <f>_xlfn.CONCAT(T_ExDate[[#This Row],[FaYear]],"-",T_ExDate[[#This Row],[FaMonth]],"-",T_ExDate[[#This Row],[FaDayDate]])</f>
        <v>1401-12-02</v>
      </c>
    </row>
    <row r="706" spans="1:16" x14ac:dyDescent="0.4">
      <c r="A706" s="1">
        <f>T_ExDate[[#This Row],[EnDate]]</f>
        <v>44979</v>
      </c>
      <c r="B706" s="2">
        <v>44979</v>
      </c>
      <c r="C706" s="3">
        <f>T_ExDate[[#This Row],[EnDate]]</f>
        <v>44979</v>
      </c>
      <c r="D706">
        <f>WEEKDAY(T_ExDate[[#This Row],[EnDate]])</f>
        <v>4</v>
      </c>
      <c r="E706" t="str">
        <f>VLOOKUP(T_ExDate[[#This Row],[Day]],T_Day[],2,FALSE)</f>
        <v>WED</v>
      </c>
      <c r="F706" t="str">
        <f>VLOOKUP(T_ExDate[[#This Row],[Day]],T_Day[],3,FALSE)</f>
        <v>چهارشنبه</v>
      </c>
      <c r="G706">
        <f>ROUNDDOWN(T_ExDate[[#This Row],[DateID]]/7,0)-_xlfn.XLOOKUP(T_ExDate[[#This Row],[FaYear]],T_WeekNumberOrigin[Year],T_WeekNumberOrigin[GeneralWeekNumberofFirstDayofYear])</f>
        <v>49</v>
      </c>
      <c r="H706" t="str">
        <f>TEXT(T_ExDate[[#This Row],[DateID]],"[$-fa-IR,16]yyyy")</f>
        <v>1401</v>
      </c>
      <c r="I706" t="str">
        <f>TEXT(T_ExDate[[#This Row],[DateID]],"[$-fa-IR,16]mm")</f>
        <v>12</v>
      </c>
      <c r="J706" t="str">
        <f>VLOOKUP(T_ExDate[[#This Row],[FaMonth]],T_Month[],2,FALSE)</f>
        <v>اسفند</v>
      </c>
      <c r="K706" t="str">
        <f>TEXT(T_ExDate[[#This Row],[DateID]],"[$-fa-IR,16]dd")</f>
        <v>03</v>
      </c>
      <c r="L706" t="str">
        <f>TEXT(T_ExDate[[#This Row],[DateID]],"[$-ar-SA,17]yyyy")</f>
        <v>1444</v>
      </c>
      <c r="M706" t="str">
        <f>TEXT(T_ExDate[[#This Row],[DateID]],"[$-ar-SA,17]mm")</f>
        <v>08</v>
      </c>
      <c r="N706" t="str">
        <f>VLOOKUP(T_ExDate[[#This Row],[ArMonth]],T_Month[],3,FALSE)</f>
        <v>شعبان</v>
      </c>
      <c r="O706" t="str">
        <f>TEXT(T_ExDate[[#This Row],[DateID]],"[$-ar-SA,17]dd")</f>
        <v>02</v>
      </c>
      <c r="P706" t="str">
        <f>_xlfn.CONCAT(T_ExDate[[#This Row],[FaYear]],"-",T_ExDate[[#This Row],[FaMonth]],"-",T_ExDate[[#This Row],[FaDayDate]])</f>
        <v>1401-12-03</v>
      </c>
    </row>
    <row r="707" spans="1:16" x14ac:dyDescent="0.4">
      <c r="A707" s="1">
        <f>T_ExDate[[#This Row],[EnDate]]</f>
        <v>44980</v>
      </c>
      <c r="B707" s="2">
        <v>44980</v>
      </c>
      <c r="C707" s="3">
        <f>T_ExDate[[#This Row],[EnDate]]</f>
        <v>44980</v>
      </c>
      <c r="D707">
        <f>WEEKDAY(T_ExDate[[#This Row],[EnDate]])</f>
        <v>5</v>
      </c>
      <c r="E707" t="str">
        <f>VLOOKUP(T_ExDate[[#This Row],[Day]],T_Day[],2,FALSE)</f>
        <v>THU</v>
      </c>
      <c r="F707" t="str">
        <f>VLOOKUP(T_ExDate[[#This Row],[Day]],T_Day[],3,FALSE)</f>
        <v>پنجشنبه</v>
      </c>
      <c r="G707">
        <f>ROUNDDOWN(T_ExDate[[#This Row],[DateID]]/7,0)-_xlfn.XLOOKUP(T_ExDate[[#This Row],[FaYear]],T_WeekNumberOrigin[Year],T_WeekNumberOrigin[GeneralWeekNumberofFirstDayofYear])</f>
        <v>49</v>
      </c>
      <c r="H707" t="str">
        <f>TEXT(T_ExDate[[#This Row],[DateID]],"[$-fa-IR,16]yyyy")</f>
        <v>1401</v>
      </c>
      <c r="I707" t="str">
        <f>TEXT(T_ExDate[[#This Row],[DateID]],"[$-fa-IR,16]mm")</f>
        <v>12</v>
      </c>
      <c r="J707" t="str">
        <f>VLOOKUP(T_ExDate[[#This Row],[FaMonth]],T_Month[],2,FALSE)</f>
        <v>اسفند</v>
      </c>
      <c r="K707" t="str">
        <f>TEXT(T_ExDate[[#This Row],[DateID]],"[$-fa-IR,16]dd")</f>
        <v>04</v>
      </c>
      <c r="L707" t="str">
        <f>TEXT(T_ExDate[[#This Row],[DateID]],"[$-ar-SA,17]yyyy")</f>
        <v>1444</v>
      </c>
      <c r="M707" t="str">
        <f>TEXT(T_ExDate[[#This Row],[DateID]],"[$-ar-SA,17]mm")</f>
        <v>08</v>
      </c>
      <c r="N707" t="str">
        <f>VLOOKUP(T_ExDate[[#This Row],[ArMonth]],T_Month[],3,FALSE)</f>
        <v>شعبان</v>
      </c>
      <c r="O707" t="str">
        <f>TEXT(T_ExDate[[#This Row],[DateID]],"[$-ar-SA,17]dd")</f>
        <v>03</v>
      </c>
      <c r="P707" t="str">
        <f>_xlfn.CONCAT(T_ExDate[[#This Row],[FaYear]],"-",T_ExDate[[#This Row],[FaMonth]],"-",T_ExDate[[#This Row],[FaDayDate]])</f>
        <v>1401-12-04</v>
      </c>
    </row>
    <row r="708" spans="1:16" x14ac:dyDescent="0.4">
      <c r="A708" s="1">
        <f>T_ExDate[[#This Row],[EnDate]]</f>
        <v>44981</v>
      </c>
      <c r="B708" s="2">
        <v>44981</v>
      </c>
      <c r="C708" s="3">
        <f>T_ExDate[[#This Row],[EnDate]]</f>
        <v>44981</v>
      </c>
      <c r="D708">
        <f>WEEKDAY(T_ExDate[[#This Row],[EnDate]])</f>
        <v>6</v>
      </c>
      <c r="E708" t="str">
        <f>VLOOKUP(T_ExDate[[#This Row],[Day]],T_Day[],2,FALSE)</f>
        <v>FRI</v>
      </c>
      <c r="F708" t="str">
        <f>VLOOKUP(T_ExDate[[#This Row],[Day]],T_Day[],3,FALSE)</f>
        <v>جمعه</v>
      </c>
      <c r="G708">
        <f>ROUNDDOWN(T_ExDate[[#This Row],[DateID]]/7,0)-_xlfn.XLOOKUP(T_ExDate[[#This Row],[FaYear]],T_WeekNumberOrigin[Year],T_WeekNumberOrigin[GeneralWeekNumberofFirstDayofYear])</f>
        <v>49</v>
      </c>
      <c r="H708" t="str">
        <f>TEXT(T_ExDate[[#This Row],[DateID]],"[$-fa-IR,16]yyyy")</f>
        <v>1401</v>
      </c>
      <c r="I708" t="str">
        <f>TEXT(T_ExDate[[#This Row],[DateID]],"[$-fa-IR,16]mm")</f>
        <v>12</v>
      </c>
      <c r="J708" t="str">
        <f>VLOOKUP(T_ExDate[[#This Row],[FaMonth]],T_Month[],2,FALSE)</f>
        <v>اسفند</v>
      </c>
      <c r="K708" t="str">
        <f>TEXT(T_ExDate[[#This Row],[DateID]],"[$-fa-IR,16]dd")</f>
        <v>05</v>
      </c>
      <c r="L708" t="str">
        <f>TEXT(T_ExDate[[#This Row],[DateID]],"[$-ar-SA,17]yyyy")</f>
        <v>1444</v>
      </c>
      <c r="M708" t="str">
        <f>TEXT(T_ExDate[[#This Row],[DateID]],"[$-ar-SA,17]mm")</f>
        <v>08</v>
      </c>
      <c r="N708" t="str">
        <f>VLOOKUP(T_ExDate[[#This Row],[ArMonth]],T_Month[],3,FALSE)</f>
        <v>شعبان</v>
      </c>
      <c r="O708" t="str">
        <f>TEXT(T_ExDate[[#This Row],[DateID]],"[$-ar-SA,17]dd")</f>
        <v>04</v>
      </c>
      <c r="P708" t="str">
        <f>_xlfn.CONCAT(T_ExDate[[#This Row],[FaYear]],"-",T_ExDate[[#This Row],[FaMonth]],"-",T_ExDate[[#This Row],[FaDayDate]])</f>
        <v>1401-12-05</v>
      </c>
    </row>
    <row r="709" spans="1:16" x14ac:dyDescent="0.4">
      <c r="A709" s="1">
        <f>T_ExDate[[#This Row],[EnDate]]</f>
        <v>44982</v>
      </c>
      <c r="B709" s="2">
        <v>44982</v>
      </c>
      <c r="C709" s="3">
        <f>T_ExDate[[#This Row],[EnDate]]</f>
        <v>44982</v>
      </c>
      <c r="D709">
        <f>WEEKDAY(T_ExDate[[#This Row],[EnDate]])</f>
        <v>7</v>
      </c>
      <c r="E709" t="str">
        <f>VLOOKUP(T_ExDate[[#This Row],[Day]],T_Day[],2,FALSE)</f>
        <v>SAT</v>
      </c>
      <c r="F709" t="str">
        <f>VLOOKUP(T_ExDate[[#This Row],[Day]],T_Day[],3,FALSE)</f>
        <v>شنبه</v>
      </c>
      <c r="G709">
        <f>ROUNDDOWN(T_ExDate[[#This Row],[DateID]]/7,0)-_xlfn.XLOOKUP(T_ExDate[[#This Row],[FaYear]],T_WeekNumberOrigin[Year],T_WeekNumberOrigin[GeneralWeekNumberofFirstDayofYear])</f>
        <v>50</v>
      </c>
      <c r="H709" t="str">
        <f>TEXT(T_ExDate[[#This Row],[DateID]],"[$-fa-IR,16]yyyy")</f>
        <v>1401</v>
      </c>
      <c r="I709" t="str">
        <f>TEXT(T_ExDate[[#This Row],[DateID]],"[$-fa-IR,16]mm")</f>
        <v>12</v>
      </c>
      <c r="J709" t="str">
        <f>VLOOKUP(T_ExDate[[#This Row],[FaMonth]],T_Month[],2,FALSE)</f>
        <v>اسفند</v>
      </c>
      <c r="K709" t="str">
        <f>TEXT(T_ExDate[[#This Row],[DateID]],"[$-fa-IR,16]dd")</f>
        <v>06</v>
      </c>
      <c r="L709" t="str">
        <f>TEXT(T_ExDate[[#This Row],[DateID]],"[$-ar-SA,17]yyyy")</f>
        <v>1444</v>
      </c>
      <c r="M709" t="str">
        <f>TEXT(T_ExDate[[#This Row],[DateID]],"[$-ar-SA,17]mm")</f>
        <v>08</v>
      </c>
      <c r="N709" t="str">
        <f>VLOOKUP(T_ExDate[[#This Row],[ArMonth]],T_Month[],3,FALSE)</f>
        <v>شعبان</v>
      </c>
      <c r="O709" t="str">
        <f>TEXT(T_ExDate[[#This Row],[DateID]],"[$-ar-SA,17]dd")</f>
        <v>05</v>
      </c>
      <c r="P709" t="str">
        <f>_xlfn.CONCAT(T_ExDate[[#This Row],[FaYear]],"-",T_ExDate[[#This Row],[FaMonth]],"-",T_ExDate[[#This Row],[FaDayDate]])</f>
        <v>1401-12-06</v>
      </c>
    </row>
    <row r="710" spans="1:16" x14ac:dyDescent="0.4">
      <c r="A710" s="1">
        <f>T_ExDate[[#This Row],[EnDate]]</f>
        <v>44983</v>
      </c>
      <c r="B710" s="2">
        <v>44983</v>
      </c>
      <c r="C710" s="3">
        <f>T_ExDate[[#This Row],[EnDate]]</f>
        <v>44983</v>
      </c>
      <c r="D710">
        <f>WEEKDAY(T_ExDate[[#This Row],[EnDate]])</f>
        <v>1</v>
      </c>
      <c r="E710" t="str">
        <f>VLOOKUP(T_ExDate[[#This Row],[Day]],T_Day[],2,FALSE)</f>
        <v>SUN</v>
      </c>
      <c r="F710" t="str">
        <f>VLOOKUP(T_ExDate[[#This Row],[Day]],T_Day[],3,FALSE)</f>
        <v>یکشنبه</v>
      </c>
      <c r="G710">
        <f>ROUNDDOWN(T_ExDate[[#This Row],[DateID]]/7,0)-_xlfn.XLOOKUP(T_ExDate[[#This Row],[FaYear]],T_WeekNumberOrigin[Year],T_WeekNumberOrigin[GeneralWeekNumberofFirstDayofYear])</f>
        <v>50</v>
      </c>
      <c r="H710" t="str">
        <f>TEXT(T_ExDate[[#This Row],[DateID]],"[$-fa-IR,16]yyyy")</f>
        <v>1401</v>
      </c>
      <c r="I710" t="str">
        <f>TEXT(T_ExDate[[#This Row],[DateID]],"[$-fa-IR,16]mm")</f>
        <v>12</v>
      </c>
      <c r="J710" t="str">
        <f>VLOOKUP(T_ExDate[[#This Row],[FaMonth]],T_Month[],2,FALSE)</f>
        <v>اسفند</v>
      </c>
      <c r="K710" t="str">
        <f>TEXT(T_ExDate[[#This Row],[DateID]],"[$-fa-IR,16]dd")</f>
        <v>07</v>
      </c>
      <c r="L710" t="str">
        <f>TEXT(T_ExDate[[#This Row],[DateID]],"[$-ar-SA,17]yyyy")</f>
        <v>1444</v>
      </c>
      <c r="M710" t="str">
        <f>TEXT(T_ExDate[[#This Row],[DateID]],"[$-ar-SA,17]mm")</f>
        <v>08</v>
      </c>
      <c r="N710" t="str">
        <f>VLOOKUP(T_ExDate[[#This Row],[ArMonth]],T_Month[],3,FALSE)</f>
        <v>شعبان</v>
      </c>
      <c r="O710" t="str">
        <f>TEXT(T_ExDate[[#This Row],[DateID]],"[$-ar-SA,17]dd")</f>
        <v>06</v>
      </c>
      <c r="P710" t="str">
        <f>_xlfn.CONCAT(T_ExDate[[#This Row],[FaYear]],"-",T_ExDate[[#This Row],[FaMonth]],"-",T_ExDate[[#This Row],[FaDayDate]])</f>
        <v>1401-12-07</v>
      </c>
    </row>
    <row r="711" spans="1:16" x14ac:dyDescent="0.4">
      <c r="A711" s="1">
        <f>T_ExDate[[#This Row],[EnDate]]</f>
        <v>44984</v>
      </c>
      <c r="B711" s="2">
        <v>44984</v>
      </c>
      <c r="C711" s="3">
        <f>T_ExDate[[#This Row],[EnDate]]</f>
        <v>44984</v>
      </c>
      <c r="D711">
        <f>WEEKDAY(T_ExDate[[#This Row],[EnDate]])</f>
        <v>2</v>
      </c>
      <c r="E711" t="str">
        <f>VLOOKUP(T_ExDate[[#This Row],[Day]],T_Day[],2,FALSE)</f>
        <v>MON</v>
      </c>
      <c r="F711" t="str">
        <f>VLOOKUP(T_ExDate[[#This Row],[Day]],T_Day[],3,FALSE)</f>
        <v>دوشنبه</v>
      </c>
      <c r="G711">
        <f>ROUNDDOWN(T_ExDate[[#This Row],[DateID]]/7,0)-_xlfn.XLOOKUP(T_ExDate[[#This Row],[FaYear]],T_WeekNumberOrigin[Year],T_WeekNumberOrigin[GeneralWeekNumberofFirstDayofYear])</f>
        <v>50</v>
      </c>
      <c r="H711" t="str">
        <f>TEXT(T_ExDate[[#This Row],[DateID]],"[$-fa-IR,16]yyyy")</f>
        <v>1401</v>
      </c>
      <c r="I711" t="str">
        <f>TEXT(T_ExDate[[#This Row],[DateID]],"[$-fa-IR,16]mm")</f>
        <v>12</v>
      </c>
      <c r="J711" t="str">
        <f>VLOOKUP(T_ExDate[[#This Row],[FaMonth]],T_Month[],2,FALSE)</f>
        <v>اسفند</v>
      </c>
      <c r="K711" t="str">
        <f>TEXT(T_ExDate[[#This Row],[DateID]],"[$-fa-IR,16]dd")</f>
        <v>08</v>
      </c>
      <c r="L711" t="str">
        <f>TEXT(T_ExDate[[#This Row],[DateID]],"[$-ar-SA,17]yyyy")</f>
        <v>1444</v>
      </c>
      <c r="M711" t="str">
        <f>TEXT(T_ExDate[[#This Row],[DateID]],"[$-ar-SA,17]mm")</f>
        <v>08</v>
      </c>
      <c r="N711" t="str">
        <f>VLOOKUP(T_ExDate[[#This Row],[ArMonth]],T_Month[],3,FALSE)</f>
        <v>شعبان</v>
      </c>
      <c r="O711" t="str">
        <f>TEXT(T_ExDate[[#This Row],[DateID]],"[$-ar-SA,17]dd")</f>
        <v>07</v>
      </c>
      <c r="P711" t="str">
        <f>_xlfn.CONCAT(T_ExDate[[#This Row],[FaYear]],"-",T_ExDate[[#This Row],[FaMonth]],"-",T_ExDate[[#This Row],[FaDayDate]])</f>
        <v>1401-12-08</v>
      </c>
    </row>
    <row r="712" spans="1:16" x14ac:dyDescent="0.4">
      <c r="A712" s="1">
        <f>T_ExDate[[#This Row],[EnDate]]</f>
        <v>44985</v>
      </c>
      <c r="B712" s="2">
        <v>44985</v>
      </c>
      <c r="C712" s="3">
        <f>T_ExDate[[#This Row],[EnDate]]</f>
        <v>44985</v>
      </c>
      <c r="D712">
        <f>WEEKDAY(T_ExDate[[#This Row],[EnDate]])</f>
        <v>3</v>
      </c>
      <c r="E712" t="str">
        <f>VLOOKUP(T_ExDate[[#This Row],[Day]],T_Day[],2,FALSE)</f>
        <v>TUE</v>
      </c>
      <c r="F712" t="str">
        <f>VLOOKUP(T_ExDate[[#This Row],[Day]],T_Day[],3,FALSE)</f>
        <v>سه شنبه</v>
      </c>
      <c r="G712">
        <f>ROUNDDOWN(T_ExDate[[#This Row],[DateID]]/7,0)-_xlfn.XLOOKUP(T_ExDate[[#This Row],[FaYear]],T_WeekNumberOrigin[Year],T_WeekNumberOrigin[GeneralWeekNumberofFirstDayofYear])</f>
        <v>50</v>
      </c>
      <c r="H712" t="str">
        <f>TEXT(T_ExDate[[#This Row],[DateID]],"[$-fa-IR,16]yyyy")</f>
        <v>1401</v>
      </c>
      <c r="I712" t="str">
        <f>TEXT(T_ExDate[[#This Row],[DateID]],"[$-fa-IR,16]mm")</f>
        <v>12</v>
      </c>
      <c r="J712" t="str">
        <f>VLOOKUP(T_ExDate[[#This Row],[FaMonth]],T_Month[],2,FALSE)</f>
        <v>اسفند</v>
      </c>
      <c r="K712" t="str">
        <f>TEXT(T_ExDate[[#This Row],[DateID]],"[$-fa-IR,16]dd")</f>
        <v>09</v>
      </c>
      <c r="L712" t="str">
        <f>TEXT(T_ExDate[[#This Row],[DateID]],"[$-ar-SA,17]yyyy")</f>
        <v>1444</v>
      </c>
      <c r="M712" t="str">
        <f>TEXT(T_ExDate[[#This Row],[DateID]],"[$-ar-SA,17]mm")</f>
        <v>08</v>
      </c>
      <c r="N712" t="str">
        <f>VLOOKUP(T_ExDate[[#This Row],[ArMonth]],T_Month[],3,FALSE)</f>
        <v>شعبان</v>
      </c>
      <c r="O712" t="str">
        <f>TEXT(T_ExDate[[#This Row],[DateID]],"[$-ar-SA,17]dd")</f>
        <v>08</v>
      </c>
      <c r="P712" t="str">
        <f>_xlfn.CONCAT(T_ExDate[[#This Row],[FaYear]],"-",T_ExDate[[#This Row],[FaMonth]],"-",T_ExDate[[#This Row],[FaDayDate]])</f>
        <v>1401-12-09</v>
      </c>
    </row>
    <row r="713" spans="1:16" x14ac:dyDescent="0.4">
      <c r="A713" s="1">
        <f>T_ExDate[[#This Row],[EnDate]]</f>
        <v>44986</v>
      </c>
      <c r="B713" s="2">
        <v>44986</v>
      </c>
      <c r="C713" s="3">
        <f>T_ExDate[[#This Row],[EnDate]]</f>
        <v>44986</v>
      </c>
      <c r="D713">
        <f>WEEKDAY(T_ExDate[[#This Row],[EnDate]])</f>
        <v>4</v>
      </c>
      <c r="E713" t="str">
        <f>VLOOKUP(T_ExDate[[#This Row],[Day]],T_Day[],2,FALSE)</f>
        <v>WED</v>
      </c>
      <c r="F713" t="str">
        <f>VLOOKUP(T_ExDate[[#This Row],[Day]],T_Day[],3,FALSE)</f>
        <v>چهارشنبه</v>
      </c>
      <c r="G713">
        <f>ROUNDDOWN(T_ExDate[[#This Row],[DateID]]/7,0)-_xlfn.XLOOKUP(T_ExDate[[#This Row],[FaYear]],T_WeekNumberOrigin[Year],T_WeekNumberOrigin[GeneralWeekNumberofFirstDayofYear])</f>
        <v>50</v>
      </c>
      <c r="H713" t="str">
        <f>TEXT(T_ExDate[[#This Row],[DateID]],"[$-fa-IR,16]yyyy")</f>
        <v>1401</v>
      </c>
      <c r="I713" t="str">
        <f>TEXT(T_ExDate[[#This Row],[DateID]],"[$-fa-IR,16]mm")</f>
        <v>12</v>
      </c>
      <c r="J713" t="str">
        <f>VLOOKUP(T_ExDate[[#This Row],[FaMonth]],T_Month[],2,FALSE)</f>
        <v>اسفند</v>
      </c>
      <c r="K713" t="str">
        <f>TEXT(T_ExDate[[#This Row],[DateID]],"[$-fa-IR,16]dd")</f>
        <v>10</v>
      </c>
      <c r="L713" t="str">
        <f>TEXT(T_ExDate[[#This Row],[DateID]],"[$-ar-SA,17]yyyy")</f>
        <v>1444</v>
      </c>
      <c r="M713" t="str">
        <f>TEXT(T_ExDate[[#This Row],[DateID]],"[$-ar-SA,17]mm")</f>
        <v>08</v>
      </c>
      <c r="N713" t="str">
        <f>VLOOKUP(T_ExDate[[#This Row],[ArMonth]],T_Month[],3,FALSE)</f>
        <v>شعبان</v>
      </c>
      <c r="O713" t="str">
        <f>TEXT(T_ExDate[[#This Row],[DateID]],"[$-ar-SA,17]dd")</f>
        <v>09</v>
      </c>
      <c r="P713" t="str">
        <f>_xlfn.CONCAT(T_ExDate[[#This Row],[FaYear]],"-",T_ExDate[[#This Row],[FaMonth]],"-",T_ExDate[[#This Row],[FaDayDate]])</f>
        <v>1401-12-10</v>
      </c>
    </row>
    <row r="714" spans="1:16" x14ac:dyDescent="0.4">
      <c r="A714" s="1">
        <f>T_ExDate[[#This Row],[EnDate]]</f>
        <v>44987</v>
      </c>
      <c r="B714" s="2">
        <v>44987</v>
      </c>
      <c r="C714" s="3">
        <f>T_ExDate[[#This Row],[EnDate]]</f>
        <v>44987</v>
      </c>
      <c r="D714">
        <f>WEEKDAY(T_ExDate[[#This Row],[EnDate]])</f>
        <v>5</v>
      </c>
      <c r="E714" t="str">
        <f>VLOOKUP(T_ExDate[[#This Row],[Day]],T_Day[],2,FALSE)</f>
        <v>THU</v>
      </c>
      <c r="F714" t="str">
        <f>VLOOKUP(T_ExDate[[#This Row],[Day]],T_Day[],3,FALSE)</f>
        <v>پنجشنبه</v>
      </c>
      <c r="G714">
        <f>ROUNDDOWN(T_ExDate[[#This Row],[DateID]]/7,0)-_xlfn.XLOOKUP(T_ExDate[[#This Row],[FaYear]],T_WeekNumberOrigin[Year],T_WeekNumberOrigin[GeneralWeekNumberofFirstDayofYear])</f>
        <v>50</v>
      </c>
      <c r="H714" t="str">
        <f>TEXT(T_ExDate[[#This Row],[DateID]],"[$-fa-IR,16]yyyy")</f>
        <v>1401</v>
      </c>
      <c r="I714" t="str">
        <f>TEXT(T_ExDate[[#This Row],[DateID]],"[$-fa-IR,16]mm")</f>
        <v>12</v>
      </c>
      <c r="J714" t="str">
        <f>VLOOKUP(T_ExDate[[#This Row],[FaMonth]],T_Month[],2,FALSE)</f>
        <v>اسفند</v>
      </c>
      <c r="K714" t="str">
        <f>TEXT(T_ExDate[[#This Row],[DateID]],"[$-fa-IR,16]dd")</f>
        <v>11</v>
      </c>
      <c r="L714" t="str">
        <f>TEXT(T_ExDate[[#This Row],[DateID]],"[$-ar-SA,17]yyyy")</f>
        <v>1444</v>
      </c>
      <c r="M714" t="str">
        <f>TEXT(T_ExDate[[#This Row],[DateID]],"[$-ar-SA,17]mm")</f>
        <v>08</v>
      </c>
      <c r="N714" t="str">
        <f>VLOOKUP(T_ExDate[[#This Row],[ArMonth]],T_Month[],3,FALSE)</f>
        <v>شعبان</v>
      </c>
      <c r="O714" t="str">
        <f>TEXT(T_ExDate[[#This Row],[DateID]],"[$-ar-SA,17]dd")</f>
        <v>10</v>
      </c>
      <c r="P714" t="str">
        <f>_xlfn.CONCAT(T_ExDate[[#This Row],[FaYear]],"-",T_ExDate[[#This Row],[FaMonth]],"-",T_ExDate[[#This Row],[FaDayDate]])</f>
        <v>1401-12-11</v>
      </c>
    </row>
    <row r="715" spans="1:16" x14ac:dyDescent="0.4">
      <c r="A715" s="1">
        <f>T_ExDate[[#This Row],[EnDate]]</f>
        <v>44988</v>
      </c>
      <c r="B715" s="2">
        <v>44988</v>
      </c>
      <c r="C715" s="3">
        <f>T_ExDate[[#This Row],[EnDate]]</f>
        <v>44988</v>
      </c>
      <c r="D715">
        <f>WEEKDAY(T_ExDate[[#This Row],[EnDate]])</f>
        <v>6</v>
      </c>
      <c r="E715" t="str">
        <f>VLOOKUP(T_ExDate[[#This Row],[Day]],T_Day[],2,FALSE)</f>
        <v>FRI</v>
      </c>
      <c r="F715" t="str">
        <f>VLOOKUP(T_ExDate[[#This Row],[Day]],T_Day[],3,FALSE)</f>
        <v>جمعه</v>
      </c>
      <c r="G715">
        <f>ROUNDDOWN(T_ExDate[[#This Row],[DateID]]/7,0)-_xlfn.XLOOKUP(T_ExDate[[#This Row],[FaYear]],T_WeekNumberOrigin[Year],T_WeekNumberOrigin[GeneralWeekNumberofFirstDayofYear])</f>
        <v>50</v>
      </c>
      <c r="H715" t="str">
        <f>TEXT(T_ExDate[[#This Row],[DateID]],"[$-fa-IR,16]yyyy")</f>
        <v>1401</v>
      </c>
      <c r="I715" t="str">
        <f>TEXT(T_ExDate[[#This Row],[DateID]],"[$-fa-IR,16]mm")</f>
        <v>12</v>
      </c>
      <c r="J715" t="str">
        <f>VLOOKUP(T_ExDate[[#This Row],[FaMonth]],T_Month[],2,FALSE)</f>
        <v>اسفند</v>
      </c>
      <c r="K715" t="str">
        <f>TEXT(T_ExDate[[#This Row],[DateID]],"[$-fa-IR,16]dd")</f>
        <v>12</v>
      </c>
      <c r="L715" t="str">
        <f>TEXT(T_ExDate[[#This Row],[DateID]],"[$-ar-SA,17]yyyy")</f>
        <v>1444</v>
      </c>
      <c r="M715" t="str">
        <f>TEXT(T_ExDate[[#This Row],[DateID]],"[$-ar-SA,17]mm")</f>
        <v>08</v>
      </c>
      <c r="N715" t="str">
        <f>VLOOKUP(T_ExDate[[#This Row],[ArMonth]],T_Month[],3,FALSE)</f>
        <v>شعبان</v>
      </c>
      <c r="O715" t="str">
        <f>TEXT(T_ExDate[[#This Row],[DateID]],"[$-ar-SA,17]dd")</f>
        <v>11</v>
      </c>
      <c r="P715" t="str">
        <f>_xlfn.CONCAT(T_ExDate[[#This Row],[FaYear]],"-",T_ExDate[[#This Row],[FaMonth]],"-",T_ExDate[[#This Row],[FaDayDate]])</f>
        <v>1401-12-12</v>
      </c>
    </row>
    <row r="716" spans="1:16" x14ac:dyDescent="0.4">
      <c r="A716" s="1">
        <f>T_ExDate[[#This Row],[EnDate]]</f>
        <v>44989</v>
      </c>
      <c r="B716" s="2">
        <v>44989</v>
      </c>
      <c r="C716" s="3">
        <f>T_ExDate[[#This Row],[EnDate]]</f>
        <v>44989</v>
      </c>
      <c r="D716">
        <f>WEEKDAY(T_ExDate[[#This Row],[EnDate]])</f>
        <v>7</v>
      </c>
      <c r="E716" t="str">
        <f>VLOOKUP(T_ExDate[[#This Row],[Day]],T_Day[],2,FALSE)</f>
        <v>SAT</v>
      </c>
      <c r="F716" t="str">
        <f>VLOOKUP(T_ExDate[[#This Row],[Day]],T_Day[],3,FALSE)</f>
        <v>شنبه</v>
      </c>
      <c r="G716">
        <f>ROUNDDOWN(T_ExDate[[#This Row],[DateID]]/7,0)-_xlfn.XLOOKUP(T_ExDate[[#This Row],[FaYear]],T_WeekNumberOrigin[Year],T_WeekNumberOrigin[GeneralWeekNumberofFirstDayofYear])</f>
        <v>51</v>
      </c>
      <c r="H716" t="str">
        <f>TEXT(T_ExDate[[#This Row],[DateID]],"[$-fa-IR,16]yyyy")</f>
        <v>1401</v>
      </c>
      <c r="I716" t="str">
        <f>TEXT(T_ExDate[[#This Row],[DateID]],"[$-fa-IR,16]mm")</f>
        <v>12</v>
      </c>
      <c r="J716" t="str">
        <f>VLOOKUP(T_ExDate[[#This Row],[FaMonth]],T_Month[],2,FALSE)</f>
        <v>اسفند</v>
      </c>
      <c r="K716" t="str">
        <f>TEXT(T_ExDate[[#This Row],[DateID]],"[$-fa-IR,16]dd")</f>
        <v>13</v>
      </c>
      <c r="L716" t="str">
        <f>TEXT(T_ExDate[[#This Row],[DateID]],"[$-ar-SA,17]yyyy")</f>
        <v>1444</v>
      </c>
      <c r="M716" t="str">
        <f>TEXT(T_ExDate[[#This Row],[DateID]],"[$-ar-SA,17]mm")</f>
        <v>08</v>
      </c>
      <c r="N716" t="str">
        <f>VLOOKUP(T_ExDate[[#This Row],[ArMonth]],T_Month[],3,FALSE)</f>
        <v>شعبان</v>
      </c>
      <c r="O716" t="str">
        <f>TEXT(T_ExDate[[#This Row],[DateID]],"[$-ar-SA,17]dd")</f>
        <v>12</v>
      </c>
      <c r="P716" t="str">
        <f>_xlfn.CONCAT(T_ExDate[[#This Row],[FaYear]],"-",T_ExDate[[#This Row],[FaMonth]],"-",T_ExDate[[#This Row],[FaDayDate]])</f>
        <v>1401-12-13</v>
      </c>
    </row>
    <row r="717" spans="1:16" x14ac:dyDescent="0.4">
      <c r="A717" s="1">
        <f>T_ExDate[[#This Row],[EnDate]]</f>
        <v>44990</v>
      </c>
      <c r="B717" s="2">
        <v>44990</v>
      </c>
      <c r="C717" s="3">
        <f>T_ExDate[[#This Row],[EnDate]]</f>
        <v>44990</v>
      </c>
      <c r="D717">
        <f>WEEKDAY(T_ExDate[[#This Row],[EnDate]])</f>
        <v>1</v>
      </c>
      <c r="E717" t="str">
        <f>VLOOKUP(T_ExDate[[#This Row],[Day]],T_Day[],2,FALSE)</f>
        <v>SUN</v>
      </c>
      <c r="F717" t="str">
        <f>VLOOKUP(T_ExDate[[#This Row],[Day]],T_Day[],3,FALSE)</f>
        <v>یکشنبه</v>
      </c>
      <c r="G717">
        <f>ROUNDDOWN(T_ExDate[[#This Row],[DateID]]/7,0)-_xlfn.XLOOKUP(T_ExDate[[#This Row],[FaYear]],T_WeekNumberOrigin[Year],T_WeekNumberOrigin[GeneralWeekNumberofFirstDayofYear])</f>
        <v>51</v>
      </c>
      <c r="H717" t="str">
        <f>TEXT(T_ExDate[[#This Row],[DateID]],"[$-fa-IR,16]yyyy")</f>
        <v>1401</v>
      </c>
      <c r="I717" t="str">
        <f>TEXT(T_ExDate[[#This Row],[DateID]],"[$-fa-IR,16]mm")</f>
        <v>12</v>
      </c>
      <c r="J717" t="str">
        <f>VLOOKUP(T_ExDate[[#This Row],[FaMonth]],T_Month[],2,FALSE)</f>
        <v>اسفند</v>
      </c>
      <c r="K717" t="str">
        <f>TEXT(T_ExDate[[#This Row],[DateID]],"[$-fa-IR,16]dd")</f>
        <v>14</v>
      </c>
      <c r="L717" t="str">
        <f>TEXT(T_ExDate[[#This Row],[DateID]],"[$-ar-SA,17]yyyy")</f>
        <v>1444</v>
      </c>
      <c r="M717" t="str">
        <f>TEXT(T_ExDate[[#This Row],[DateID]],"[$-ar-SA,17]mm")</f>
        <v>08</v>
      </c>
      <c r="N717" t="str">
        <f>VLOOKUP(T_ExDate[[#This Row],[ArMonth]],T_Month[],3,FALSE)</f>
        <v>شعبان</v>
      </c>
      <c r="O717" t="str">
        <f>TEXT(T_ExDate[[#This Row],[DateID]],"[$-ar-SA,17]dd")</f>
        <v>13</v>
      </c>
      <c r="P717" t="str">
        <f>_xlfn.CONCAT(T_ExDate[[#This Row],[FaYear]],"-",T_ExDate[[#This Row],[FaMonth]],"-",T_ExDate[[#This Row],[FaDayDate]])</f>
        <v>1401-12-14</v>
      </c>
    </row>
    <row r="718" spans="1:16" x14ac:dyDescent="0.4">
      <c r="A718" s="1">
        <f>T_ExDate[[#This Row],[EnDate]]</f>
        <v>44991</v>
      </c>
      <c r="B718" s="2">
        <v>44991</v>
      </c>
      <c r="C718" s="3">
        <f>T_ExDate[[#This Row],[EnDate]]</f>
        <v>44991</v>
      </c>
      <c r="D718">
        <f>WEEKDAY(T_ExDate[[#This Row],[EnDate]])</f>
        <v>2</v>
      </c>
      <c r="E718" t="str">
        <f>VLOOKUP(T_ExDate[[#This Row],[Day]],T_Day[],2,FALSE)</f>
        <v>MON</v>
      </c>
      <c r="F718" t="str">
        <f>VLOOKUP(T_ExDate[[#This Row],[Day]],T_Day[],3,FALSE)</f>
        <v>دوشنبه</v>
      </c>
      <c r="G718">
        <f>ROUNDDOWN(T_ExDate[[#This Row],[DateID]]/7,0)-_xlfn.XLOOKUP(T_ExDate[[#This Row],[FaYear]],T_WeekNumberOrigin[Year],T_WeekNumberOrigin[GeneralWeekNumberofFirstDayofYear])</f>
        <v>51</v>
      </c>
      <c r="H718" t="str">
        <f>TEXT(T_ExDate[[#This Row],[DateID]],"[$-fa-IR,16]yyyy")</f>
        <v>1401</v>
      </c>
      <c r="I718" t="str">
        <f>TEXT(T_ExDate[[#This Row],[DateID]],"[$-fa-IR,16]mm")</f>
        <v>12</v>
      </c>
      <c r="J718" t="str">
        <f>VLOOKUP(T_ExDate[[#This Row],[FaMonth]],T_Month[],2,FALSE)</f>
        <v>اسفند</v>
      </c>
      <c r="K718" t="str">
        <f>TEXT(T_ExDate[[#This Row],[DateID]],"[$-fa-IR,16]dd")</f>
        <v>15</v>
      </c>
      <c r="L718" t="str">
        <f>TEXT(T_ExDate[[#This Row],[DateID]],"[$-ar-SA,17]yyyy")</f>
        <v>1444</v>
      </c>
      <c r="M718" t="str">
        <f>TEXT(T_ExDate[[#This Row],[DateID]],"[$-ar-SA,17]mm")</f>
        <v>08</v>
      </c>
      <c r="N718" t="str">
        <f>VLOOKUP(T_ExDate[[#This Row],[ArMonth]],T_Month[],3,FALSE)</f>
        <v>شعبان</v>
      </c>
      <c r="O718" t="str">
        <f>TEXT(T_ExDate[[#This Row],[DateID]],"[$-ar-SA,17]dd")</f>
        <v>14</v>
      </c>
      <c r="P718" t="str">
        <f>_xlfn.CONCAT(T_ExDate[[#This Row],[FaYear]],"-",T_ExDate[[#This Row],[FaMonth]],"-",T_ExDate[[#This Row],[FaDayDate]])</f>
        <v>1401-12-15</v>
      </c>
    </row>
    <row r="719" spans="1:16" x14ac:dyDescent="0.4">
      <c r="A719" s="1">
        <f>T_ExDate[[#This Row],[EnDate]]</f>
        <v>44992</v>
      </c>
      <c r="B719" s="2">
        <v>44992</v>
      </c>
      <c r="C719" s="3">
        <f>T_ExDate[[#This Row],[EnDate]]</f>
        <v>44992</v>
      </c>
      <c r="D719">
        <f>WEEKDAY(T_ExDate[[#This Row],[EnDate]])</f>
        <v>3</v>
      </c>
      <c r="E719" t="str">
        <f>VLOOKUP(T_ExDate[[#This Row],[Day]],T_Day[],2,FALSE)</f>
        <v>TUE</v>
      </c>
      <c r="F719" t="str">
        <f>VLOOKUP(T_ExDate[[#This Row],[Day]],T_Day[],3,FALSE)</f>
        <v>سه شنبه</v>
      </c>
      <c r="G719">
        <f>ROUNDDOWN(T_ExDate[[#This Row],[DateID]]/7,0)-_xlfn.XLOOKUP(T_ExDate[[#This Row],[FaYear]],T_WeekNumberOrigin[Year],T_WeekNumberOrigin[GeneralWeekNumberofFirstDayofYear])</f>
        <v>51</v>
      </c>
      <c r="H719" t="str">
        <f>TEXT(T_ExDate[[#This Row],[DateID]],"[$-fa-IR,16]yyyy")</f>
        <v>1401</v>
      </c>
      <c r="I719" t="str">
        <f>TEXT(T_ExDate[[#This Row],[DateID]],"[$-fa-IR,16]mm")</f>
        <v>12</v>
      </c>
      <c r="J719" t="str">
        <f>VLOOKUP(T_ExDate[[#This Row],[FaMonth]],T_Month[],2,FALSE)</f>
        <v>اسفند</v>
      </c>
      <c r="K719" t="str">
        <f>TEXT(T_ExDate[[#This Row],[DateID]],"[$-fa-IR,16]dd")</f>
        <v>16</v>
      </c>
      <c r="L719" t="str">
        <f>TEXT(T_ExDate[[#This Row],[DateID]],"[$-ar-SA,17]yyyy")</f>
        <v>1444</v>
      </c>
      <c r="M719" t="str">
        <f>TEXT(T_ExDate[[#This Row],[DateID]],"[$-ar-SA,17]mm")</f>
        <v>08</v>
      </c>
      <c r="N719" t="str">
        <f>VLOOKUP(T_ExDate[[#This Row],[ArMonth]],T_Month[],3,FALSE)</f>
        <v>شعبان</v>
      </c>
      <c r="O719" t="str">
        <f>TEXT(T_ExDate[[#This Row],[DateID]],"[$-ar-SA,17]dd")</f>
        <v>15</v>
      </c>
      <c r="P719" t="str">
        <f>_xlfn.CONCAT(T_ExDate[[#This Row],[FaYear]],"-",T_ExDate[[#This Row],[FaMonth]],"-",T_ExDate[[#This Row],[FaDayDate]])</f>
        <v>1401-12-16</v>
      </c>
    </row>
    <row r="720" spans="1:16" x14ac:dyDescent="0.4">
      <c r="A720" s="1">
        <f>T_ExDate[[#This Row],[EnDate]]</f>
        <v>44993</v>
      </c>
      <c r="B720" s="2">
        <v>44993</v>
      </c>
      <c r="C720" s="3">
        <f>T_ExDate[[#This Row],[EnDate]]</f>
        <v>44993</v>
      </c>
      <c r="D720">
        <f>WEEKDAY(T_ExDate[[#This Row],[EnDate]])</f>
        <v>4</v>
      </c>
      <c r="E720" t="str">
        <f>VLOOKUP(T_ExDate[[#This Row],[Day]],T_Day[],2,FALSE)</f>
        <v>WED</v>
      </c>
      <c r="F720" t="str">
        <f>VLOOKUP(T_ExDate[[#This Row],[Day]],T_Day[],3,FALSE)</f>
        <v>چهارشنبه</v>
      </c>
      <c r="G720">
        <f>ROUNDDOWN(T_ExDate[[#This Row],[DateID]]/7,0)-_xlfn.XLOOKUP(T_ExDate[[#This Row],[FaYear]],T_WeekNumberOrigin[Year],T_WeekNumberOrigin[GeneralWeekNumberofFirstDayofYear])</f>
        <v>51</v>
      </c>
      <c r="H720" t="str">
        <f>TEXT(T_ExDate[[#This Row],[DateID]],"[$-fa-IR,16]yyyy")</f>
        <v>1401</v>
      </c>
      <c r="I720" t="str">
        <f>TEXT(T_ExDate[[#This Row],[DateID]],"[$-fa-IR,16]mm")</f>
        <v>12</v>
      </c>
      <c r="J720" t="str">
        <f>VLOOKUP(T_ExDate[[#This Row],[FaMonth]],T_Month[],2,FALSE)</f>
        <v>اسفند</v>
      </c>
      <c r="K720" t="str">
        <f>TEXT(T_ExDate[[#This Row],[DateID]],"[$-fa-IR,16]dd")</f>
        <v>17</v>
      </c>
      <c r="L720" t="str">
        <f>TEXT(T_ExDate[[#This Row],[DateID]],"[$-ar-SA,17]yyyy")</f>
        <v>1444</v>
      </c>
      <c r="M720" t="str">
        <f>TEXT(T_ExDate[[#This Row],[DateID]],"[$-ar-SA,17]mm")</f>
        <v>08</v>
      </c>
      <c r="N720" t="str">
        <f>VLOOKUP(T_ExDate[[#This Row],[ArMonth]],T_Month[],3,FALSE)</f>
        <v>شعبان</v>
      </c>
      <c r="O720" t="str">
        <f>TEXT(T_ExDate[[#This Row],[DateID]],"[$-ar-SA,17]dd")</f>
        <v>16</v>
      </c>
      <c r="P720" t="str">
        <f>_xlfn.CONCAT(T_ExDate[[#This Row],[FaYear]],"-",T_ExDate[[#This Row],[FaMonth]],"-",T_ExDate[[#This Row],[FaDayDate]])</f>
        <v>1401-12-17</v>
      </c>
    </row>
    <row r="721" spans="1:16" x14ac:dyDescent="0.4">
      <c r="A721" s="1">
        <f>T_ExDate[[#This Row],[EnDate]]</f>
        <v>44994</v>
      </c>
      <c r="B721" s="2">
        <v>44994</v>
      </c>
      <c r="C721" s="3">
        <f>T_ExDate[[#This Row],[EnDate]]</f>
        <v>44994</v>
      </c>
      <c r="D721">
        <f>WEEKDAY(T_ExDate[[#This Row],[EnDate]])</f>
        <v>5</v>
      </c>
      <c r="E721" t="str">
        <f>VLOOKUP(T_ExDate[[#This Row],[Day]],T_Day[],2,FALSE)</f>
        <v>THU</v>
      </c>
      <c r="F721" t="str">
        <f>VLOOKUP(T_ExDate[[#This Row],[Day]],T_Day[],3,FALSE)</f>
        <v>پنجشنبه</v>
      </c>
      <c r="G721">
        <f>ROUNDDOWN(T_ExDate[[#This Row],[DateID]]/7,0)-_xlfn.XLOOKUP(T_ExDate[[#This Row],[FaYear]],T_WeekNumberOrigin[Year],T_WeekNumberOrigin[GeneralWeekNumberofFirstDayofYear])</f>
        <v>51</v>
      </c>
      <c r="H721" t="str">
        <f>TEXT(T_ExDate[[#This Row],[DateID]],"[$-fa-IR,16]yyyy")</f>
        <v>1401</v>
      </c>
      <c r="I721" t="str">
        <f>TEXT(T_ExDate[[#This Row],[DateID]],"[$-fa-IR,16]mm")</f>
        <v>12</v>
      </c>
      <c r="J721" t="str">
        <f>VLOOKUP(T_ExDate[[#This Row],[FaMonth]],T_Month[],2,FALSE)</f>
        <v>اسفند</v>
      </c>
      <c r="K721" t="str">
        <f>TEXT(T_ExDate[[#This Row],[DateID]],"[$-fa-IR,16]dd")</f>
        <v>18</v>
      </c>
      <c r="L721" t="str">
        <f>TEXT(T_ExDate[[#This Row],[DateID]],"[$-ar-SA,17]yyyy")</f>
        <v>1444</v>
      </c>
      <c r="M721" t="str">
        <f>TEXT(T_ExDate[[#This Row],[DateID]],"[$-ar-SA,17]mm")</f>
        <v>08</v>
      </c>
      <c r="N721" t="str">
        <f>VLOOKUP(T_ExDate[[#This Row],[ArMonth]],T_Month[],3,FALSE)</f>
        <v>شعبان</v>
      </c>
      <c r="O721" t="str">
        <f>TEXT(T_ExDate[[#This Row],[DateID]],"[$-ar-SA,17]dd")</f>
        <v>17</v>
      </c>
      <c r="P721" t="str">
        <f>_xlfn.CONCAT(T_ExDate[[#This Row],[FaYear]],"-",T_ExDate[[#This Row],[FaMonth]],"-",T_ExDate[[#This Row],[FaDayDate]])</f>
        <v>1401-12-18</v>
      </c>
    </row>
    <row r="722" spans="1:16" x14ac:dyDescent="0.4">
      <c r="A722" s="1">
        <f>T_ExDate[[#This Row],[EnDate]]</f>
        <v>44995</v>
      </c>
      <c r="B722" s="2">
        <v>44995</v>
      </c>
      <c r="C722" s="3">
        <f>T_ExDate[[#This Row],[EnDate]]</f>
        <v>44995</v>
      </c>
      <c r="D722">
        <f>WEEKDAY(T_ExDate[[#This Row],[EnDate]])</f>
        <v>6</v>
      </c>
      <c r="E722" t="str">
        <f>VLOOKUP(T_ExDate[[#This Row],[Day]],T_Day[],2,FALSE)</f>
        <v>FRI</v>
      </c>
      <c r="F722" t="str">
        <f>VLOOKUP(T_ExDate[[#This Row],[Day]],T_Day[],3,FALSE)</f>
        <v>جمعه</v>
      </c>
      <c r="G722">
        <f>ROUNDDOWN(T_ExDate[[#This Row],[DateID]]/7,0)-_xlfn.XLOOKUP(T_ExDate[[#This Row],[FaYear]],T_WeekNumberOrigin[Year],T_WeekNumberOrigin[GeneralWeekNumberofFirstDayofYear])</f>
        <v>51</v>
      </c>
      <c r="H722" t="str">
        <f>TEXT(T_ExDate[[#This Row],[DateID]],"[$-fa-IR,16]yyyy")</f>
        <v>1401</v>
      </c>
      <c r="I722" t="str">
        <f>TEXT(T_ExDate[[#This Row],[DateID]],"[$-fa-IR,16]mm")</f>
        <v>12</v>
      </c>
      <c r="J722" t="str">
        <f>VLOOKUP(T_ExDate[[#This Row],[FaMonth]],T_Month[],2,FALSE)</f>
        <v>اسفند</v>
      </c>
      <c r="K722" t="str">
        <f>TEXT(T_ExDate[[#This Row],[DateID]],"[$-fa-IR,16]dd")</f>
        <v>19</v>
      </c>
      <c r="L722" t="str">
        <f>TEXT(T_ExDate[[#This Row],[DateID]],"[$-ar-SA,17]yyyy")</f>
        <v>1444</v>
      </c>
      <c r="M722" t="str">
        <f>TEXT(T_ExDate[[#This Row],[DateID]],"[$-ar-SA,17]mm")</f>
        <v>08</v>
      </c>
      <c r="N722" t="str">
        <f>VLOOKUP(T_ExDate[[#This Row],[ArMonth]],T_Month[],3,FALSE)</f>
        <v>شعبان</v>
      </c>
      <c r="O722" t="str">
        <f>TEXT(T_ExDate[[#This Row],[DateID]],"[$-ar-SA,17]dd")</f>
        <v>18</v>
      </c>
      <c r="P722" t="str">
        <f>_xlfn.CONCAT(T_ExDate[[#This Row],[FaYear]],"-",T_ExDate[[#This Row],[FaMonth]],"-",T_ExDate[[#This Row],[FaDayDate]])</f>
        <v>1401-12-19</v>
      </c>
    </row>
    <row r="723" spans="1:16" x14ac:dyDescent="0.4">
      <c r="A723" s="1">
        <f>T_ExDate[[#This Row],[EnDate]]</f>
        <v>44996</v>
      </c>
      <c r="B723" s="2">
        <v>44996</v>
      </c>
      <c r="C723" s="3">
        <f>T_ExDate[[#This Row],[EnDate]]</f>
        <v>44996</v>
      </c>
      <c r="D723">
        <f>WEEKDAY(T_ExDate[[#This Row],[EnDate]])</f>
        <v>7</v>
      </c>
      <c r="E723" t="str">
        <f>VLOOKUP(T_ExDate[[#This Row],[Day]],T_Day[],2,FALSE)</f>
        <v>SAT</v>
      </c>
      <c r="F723" t="str">
        <f>VLOOKUP(T_ExDate[[#This Row],[Day]],T_Day[],3,FALSE)</f>
        <v>شنبه</v>
      </c>
      <c r="G723">
        <f>ROUNDDOWN(T_ExDate[[#This Row],[DateID]]/7,0)-_xlfn.XLOOKUP(T_ExDate[[#This Row],[FaYear]],T_WeekNumberOrigin[Year],T_WeekNumberOrigin[GeneralWeekNumberofFirstDayofYear])</f>
        <v>52</v>
      </c>
      <c r="H723" t="str">
        <f>TEXT(T_ExDate[[#This Row],[DateID]],"[$-fa-IR,16]yyyy")</f>
        <v>1401</v>
      </c>
      <c r="I723" t="str">
        <f>TEXT(T_ExDate[[#This Row],[DateID]],"[$-fa-IR,16]mm")</f>
        <v>12</v>
      </c>
      <c r="J723" t="str">
        <f>VLOOKUP(T_ExDate[[#This Row],[FaMonth]],T_Month[],2,FALSE)</f>
        <v>اسفند</v>
      </c>
      <c r="K723" t="str">
        <f>TEXT(T_ExDate[[#This Row],[DateID]],"[$-fa-IR,16]dd")</f>
        <v>20</v>
      </c>
      <c r="L723" t="str">
        <f>TEXT(T_ExDate[[#This Row],[DateID]],"[$-ar-SA,17]yyyy")</f>
        <v>1444</v>
      </c>
      <c r="M723" t="str">
        <f>TEXT(T_ExDate[[#This Row],[DateID]],"[$-ar-SA,17]mm")</f>
        <v>08</v>
      </c>
      <c r="N723" t="str">
        <f>VLOOKUP(T_ExDate[[#This Row],[ArMonth]],T_Month[],3,FALSE)</f>
        <v>شعبان</v>
      </c>
      <c r="O723" t="str">
        <f>TEXT(T_ExDate[[#This Row],[DateID]],"[$-ar-SA,17]dd")</f>
        <v>19</v>
      </c>
      <c r="P723" t="str">
        <f>_xlfn.CONCAT(T_ExDate[[#This Row],[FaYear]],"-",T_ExDate[[#This Row],[FaMonth]],"-",T_ExDate[[#This Row],[FaDayDate]])</f>
        <v>1401-12-20</v>
      </c>
    </row>
    <row r="724" spans="1:16" x14ac:dyDescent="0.4">
      <c r="A724" s="1">
        <f>T_ExDate[[#This Row],[EnDate]]</f>
        <v>44997</v>
      </c>
      <c r="B724" s="2">
        <v>44997</v>
      </c>
      <c r="C724" s="3">
        <f>T_ExDate[[#This Row],[EnDate]]</f>
        <v>44997</v>
      </c>
      <c r="D724">
        <f>WEEKDAY(T_ExDate[[#This Row],[EnDate]])</f>
        <v>1</v>
      </c>
      <c r="E724" t="str">
        <f>VLOOKUP(T_ExDate[[#This Row],[Day]],T_Day[],2,FALSE)</f>
        <v>SUN</v>
      </c>
      <c r="F724" t="str">
        <f>VLOOKUP(T_ExDate[[#This Row],[Day]],T_Day[],3,FALSE)</f>
        <v>یکشنبه</v>
      </c>
      <c r="G724">
        <f>ROUNDDOWN(T_ExDate[[#This Row],[DateID]]/7,0)-_xlfn.XLOOKUP(T_ExDate[[#This Row],[FaYear]],T_WeekNumberOrigin[Year],T_WeekNumberOrigin[GeneralWeekNumberofFirstDayofYear])</f>
        <v>52</v>
      </c>
      <c r="H724" t="str">
        <f>TEXT(T_ExDate[[#This Row],[DateID]],"[$-fa-IR,16]yyyy")</f>
        <v>1401</v>
      </c>
      <c r="I724" t="str">
        <f>TEXT(T_ExDate[[#This Row],[DateID]],"[$-fa-IR,16]mm")</f>
        <v>12</v>
      </c>
      <c r="J724" t="str">
        <f>VLOOKUP(T_ExDate[[#This Row],[FaMonth]],T_Month[],2,FALSE)</f>
        <v>اسفند</v>
      </c>
      <c r="K724" t="str">
        <f>TEXT(T_ExDate[[#This Row],[DateID]],"[$-fa-IR,16]dd")</f>
        <v>21</v>
      </c>
      <c r="L724" t="str">
        <f>TEXT(T_ExDate[[#This Row],[DateID]],"[$-ar-SA,17]yyyy")</f>
        <v>1444</v>
      </c>
      <c r="M724" t="str">
        <f>TEXT(T_ExDate[[#This Row],[DateID]],"[$-ar-SA,17]mm")</f>
        <v>08</v>
      </c>
      <c r="N724" t="str">
        <f>VLOOKUP(T_ExDate[[#This Row],[ArMonth]],T_Month[],3,FALSE)</f>
        <v>شعبان</v>
      </c>
      <c r="O724" t="str">
        <f>TEXT(T_ExDate[[#This Row],[DateID]],"[$-ar-SA,17]dd")</f>
        <v>20</v>
      </c>
      <c r="P724" t="str">
        <f>_xlfn.CONCAT(T_ExDate[[#This Row],[FaYear]],"-",T_ExDate[[#This Row],[FaMonth]],"-",T_ExDate[[#This Row],[FaDayDate]])</f>
        <v>1401-12-21</v>
      </c>
    </row>
    <row r="725" spans="1:16" x14ac:dyDescent="0.4">
      <c r="A725" s="1">
        <f>T_ExDate[[#This Row],[EnDate]]</f>
        <v>44998</v>
      </c>
      <c r="B725" s="2">
        <v>44998</v>
      </c>
      <c r="C725" s="3">
        <f>T_ExDate[[#This Row],[EnDate]]</f>
        <v>44998</v>
      </c>
      <c r="D725">
        <f>WEEKDAY(T_ExDate[[#This Row],[EnDate]])</f>
        <v>2</v>
      </c>
      <c r="E725" t="str">
        <f>VLOOKUP(T_ExDate[[#This Row],[Day]],T_Day[],2,FALSE)</f>
        <v>MON</v>
      </c>
      <c r="F725" t="str">
        <f>VLOOKUP(T_ExDate[[#This Row],[Day]],T_Day[],3,FALSE)</f>
        <v>دوشنبه</v>
      </c>
      <c r="G725">
        <f>ROUNDDOWN(T_ExDate[[#This Row],[DateID]]/7,0)-_xlfn.XLOOKUP(T_ExDate[[#This Row],[FaYear]],T_WeekNumberOrigin[Year],T_WeekNumberOrigin[GeneralWeekNumberofFirstDayofYear])</f>
        <v>52</v>
      </c>
      <c r="H725" t="str">
        <f>TEXT(T_ExDate[[#This Row],[DateID]],"[$-fa-IR,16]yyyy")</f>
        <v>1401</v>
      </c>
      <c r="I725" t="str">
        <f>TEXT(T_ExDate[[#This Row],[DateID]],"[$-fa-IR,16]mm")</f>
        <v>12</v>
      </c>
      <c r="J725" t="str">
        <f>VLOOKUP(T_ExDate[[#This Row],[FaMonth]],T_Month[],2,FALSE)</f>
        <v>اسفند</v>
      </c>
      <c r="K725" t="str">
        <f>TEXT(T_ExDate[[#This Row],[DateID]],"[$-fa-IR,16]dd")</f>
        <v>22</v>
      </c>
      <c r="L725" t="str">
        <f>TEXT(T_ExDate[[#This Row],[DateID]],"[$-ar-SA,17]yyyy")</f>
        <v>1444</v>
      </c>
      <c r="M725" t="str">
        <f>TEXT(T_ExDate[[#This Row],[DateID]],"[$-ar-SA,17]mm")</f>
        <v>08</v>
      </c>
      <c r="N725" t="str">
        <f>VLOOKUP(T_ExDate[[#This Row],[ArMonth]],T_Month[],3,FALSE)</f>
        <v>شعبان</v>
      </c>
      <c r="O725" t="str">
        <f>TEXT(T_ExDate[[#This Row],[DateID]],"[$-ar-SA,17]dd")</f>
        <v>21</v>
      </c>
      <c r="P725" t="str">
        <f>_xlfn.CONCAT(T_ExDate[[#This Row],[FaYear]],"-",T_ExDate[[#This Row],[FaMonth]],"-",T_ExDate[[#This Row],[FaDayDate]])</f>
        <v>1401-12-22</v>
      </c>
    </row>
    <row r="726" spans="1:16" x14ac:dyDescent="0.4">
      <c r="A726" s="1">
        <f>T_ExDate[[#This Row],[EnDate]]</f>
        <v>44999</v>
      </c>
      <c r="B726" s="2">
        <v>44999</v>
      </c>
      <c r="C726" s="3">
        <f>T_ExDate[[#This Row],[EnDate]]</f>
        <v>44999</v>
      </c>
      <c r="D726">
        <f>WEEKDAY(T_ExDate[[#This Row],[EnDate]])</f>
        <v>3</v>
      </c>
      <c r="E726" t="str">
        <f>VLOOKUP(T_ExDate[[#This Row],[Day]],T_Day[],2,FALSE)</f>
        <v>TUE</v>
      </c>
      <c r="F726" t="str">
        <f>VLOOKUP(T_ExDate[[#This Row],[Day]],T_Day[],3,FALSE)</f>
        <v>سه شنبه</v>
      </c>
      <c r="G726">
        <f>ROUNDDOWN(T_ExDate[[#This Row],[DateID]]/7,0)-_xlfn.XLOOKUP(T_ExDate[[#This Row],[FaYear]],T_WeekNumberOrigin[Year],T_WeekNumberOrigin[GeneralWeekNumberofFirstDayofYear])</f>
        <v>52</v>
      </c>
      <c r="H726" t="str">
        <f>TEXT(T_ExDate[[#This Row],[DateID]],"[$-fa-IR,16]yyyy")</f>
        <v>1401</v>
      </c>
      <c r="I726" t="str">
        <f>TEXT(T_ExDate[[#This Row],[DateID]],"[$-fa-IR,16]mm")</f>
        <v>12</v>
      </c>
      <c r="J726" t="str">
        <f>VLOOKUP(T_ExDate[[#This Row],[FaMonth]],T_Month[],2,FALSE)</f>
        <v>اسفند</v>
      </c>
      <c r="K726" t="str">
        <f>TEXT(T_ExDate[[#This Row],[DateID]],"[$-fa-IR,16]dd")</f>
        <v>23</v>
      </c>
      <c r="L726" t="str">
        <f>TEXT(T_ExDate[[#This Row],[DateID]],"[$-ar-SA,17]yyyy")</f>
        <v>1444</v>
      </c>
      <c r="M726" t="str">
        <f>TEXT(T_ExDate[[#This Row],[DateID]],"[$-ar-SA,17]mm")</f>
        <v>08</v>
      </c>
      <c r="N726" t="str">
        <f>VLOOKUP(T_ExDate[[#This Row],[ArMonth]],T_Month[],3,FALSE)</f>
        <v>شعبان</v>
      </c>
      <c r="O726" t="str">
        <f>TEXT(T_ExDate[[#This Row],[DateID]],"[$-ar-SA,17]dd")</f>
        <v>22</v>
      </c>
      <c r="P726" t="str">
        <f>_xlfn.CONCAT(T_ExDate[[#This Row],[FaYear]],"-",T_ExDate[[#This Row],[FaMonth]],"-",T_ExDate[[#This Row],[FaDayDate]])</f>
        <v>1401-12-23</v>
      </c>
    </row>
    <row r="727" spans="1:16" x14ac:dyDescent="0.4">
      <c r="A727" s="1">
        <f>T_ExDate[[#This Row],[EnDate]]</f>
        <v>45000</v>
      </c>
      <c r="B727" s="2">
        <v>45000</v>
      </c>
      <c r="C727" s="3">
        <f>T_ExDate[[#This Row],[EnDate]]</f>
        <v>45000</v>
      </c>
      <c r="D727">
        <f>WEEKDAY(T_ExDate[[#This Row],[EnDate]])</f>
        <v>4</v>
      </c>
      <c r="E727" t="str">
        <f>VLOOKUP(T_ExDate[[#This Row],[Day]],T_Day[],2,FALSE)</f>
        <v>WED</v>
      </c>
      <c r="F727" t="str">
        <f>VLOOKUP(T_ExDate[[#This Row],[Day]],T_Day[],3,FALSE)</f>
        <v>چهارشنبه</v>
      </c>
      <c r="G727">
        <f>ROUNDDOWN(T_ExDate[[#This Row],[DateID]]/7,0)-_xlfn.XLOOKUP(T_ExDate[[#This Row],[FaYear]],T_WeekNumberOrigin[Year],T_WeekNumberOrigin[GeneralWeekNumberofFirstDayofYear])</f>
        <v>52</v>
      </c>
      <c r="H727" t="str">
        <f>TEXT(T_ExDate[[#This Row],[DateID]],"[$-fa-IR,16]yyyy")</f>
        <v>1401</v>
      </c>
      <c r="I727" t="str">
        <f>TEXT(T_ExDate[[#This Row],[DateID]],"[$-fa-IR,16]mm")</f>
        <v>12</v>
      </c>
      <c r="J727" t="str">
        <f>VLOOKUP(T_ExDate[[#This Row],[FaMonth]],T_Month[],2,FALSE)</f>
        <v>اسفند</v>
      </c>
      <c r="K727" t="str">
        <f>TEXT(T_ExDate[[#This Row],[DateID]],"[$-fa-IR,16]dd")</f>
        <v>24</v>
      </c>
      <c r="L727" t="str">
        <f>TEXT(T_ExDate[[#This Row],[DateID]],"[$-ar-SA,17]yyyy")</f>
        <v>1444</v>
      </c>
      <c r="M727" t="str">
        <f>TEXT(T_ExDate[[#This Row],[DateID]],"[$-ar-SA,17]mm")</f>
        <v>08</v>
      </c>
      <c r="N727" t="str">
        <f>VLOOKUP(T_ExDate[[#This Row],[ArMonth]],T_Month[],3,FALSE)</f>
        <v>شعبان</v>
      </c>
      <c r="O727" t="str">
        <f>TEXT(T_ExDate[[#This Row],[DateID]],"[$-ar-SA,17]dd")</f>
        <v>23</v>
      </c>
      <c r="P727" t="str">
        <f>_xlfn.CONCAT(T_ExDate[[#This Row],[FaYear]],"-",T_ExDate[[#This Row],[FaMonth]],"-",T_ExDate[[#This Row],[FaDayDate]])</f>
        <v>1401-12-24</v>
      </c>
    </row>
    <row r="728" spans="1:16" x14ac:dyDescent="0.4">
      <c r="A728" s="1">
        <f>T_ExDate[[#This Row],[EnDate]]</f>
        <v>45001</v>
      </c>
      <c r="B728" s="2">
        <v>45001</v>
      </c>
      <c r="C728" s="3">
        <f>T_ExDate[[#This Row],[EnDate]]</f>
        <v>45001</v>
      </c>
      <c r="D728">
        <f>WEEKDAY(T_ExDate[[#This Row],[EnDate]])</f>
        <v>5</v>
      </c>
      <c r="E728" t="str">
        <f>VLOOKUP(T_ExDate[[#This Row],[Day]],T_Day[],2,FALSE)</f>
        <v>THU</v>
      </c>
      <c r="F728" t="str">
        <f>VLOOKUP(T_ExDate[[#This Row],[Day]],T_Day[],3,FALSE)</f>
        <v>پنجشنبه</v>
      </c>
      <c r="G728">
        <f>ROUNDDOWN(T_ExDate[[#This Row],[DateID]]/7,0)-_xlfn.XLOOKUP(T_ExDate[[#This Row],[FaYear]],T_WeekNumberOrigin[Year],T_WeekNumberOrigin[GeneralWeekNumberofFirstDayofYear])</f>
        <v>52</v>
      </c>
      <c r="H728" t="str">
        <f>TEXT(T_ExDate[[#This Row],[DateID]],"[$-fa-IR,16]yyyy")</f>
        <v>1401</v>
      </c>
      <c r="I728" t="str">
        <f>TEXT(T_ExDate[[#This Row],[DateID]],"[$-fa-IR,16]mm")</f>
        <v>12</v>
      </c>
      <c r="J728" t="str">
        <f>VLOOKUP(T_ExDate[[#This Row],[FaMonth]],T_Month[],2,FALSE)</f>
        <v>اسفند</v>
      </c>
      <c r="K728" t="str">
        <f>TEXT(T_ExDate[[#This Row],[DateID]],"[$-fa-IR,16]dd")</f>
        <v>25</v>
      </c>
      <c r="L728" t="str">
        <f>TEXT(T_ExDate[[#This Row],[DateID]],"[$-ar-SA,17]yyyy")</f>
        <v>1444</v>
      </c>
      <c r="M728" t="str">
        <f>TEXT(T_ExDate[[#This Row],[DateID]],"[$-ar-SA,17]mm")</f>
        <v>08</v>
      </c>
      <c r="N728" t="str">
        <f>VLOOKUP(T_ExDate[[#This Row],[ArMonth]],T_Month[],3,FALSE)</f>
        <v>شعبان</v>
      </c>
      <c r="O728" t="str">
        <f>TEXT(T_ExDate[[#This Row],[DateID]],"[$-ar-SA,17]dd")</f>
        <v>24</v>
      </c>
      <c r="P728" t="str">
        <f>_xlfn.CONCAT(T_ExDate[[#This Row],[FaYear]],"-",T_ExDate[[#This Row],[FaMonth]],"-",T_ExDate[[#This Row],[FaDayDate]])</f>
        <v>1401-12-25</v>
      </c>
    </row>
    <row r="729" spans="1:16" x14ac:dyDescent="0.4">
      <c r="A729" s="1">
        <f>T_ExDate[[#This Row],[EnDate]]</f>
        <v>45002</v>
      </c>
      <c r="B729" s="2">
        <v>45002</v>
      </c>
      <c r="C729" s="3">
        <f>T_ExDate[[#This Row],[EnDate]]</f>
        <v>45002</v>
      </c>
      <c r="D729">
        <f>WEEKDAY(T_ExDate[[#This Row],[EnDate]])</f>
        <v>6</v>
      </c>
      <c r="E729" t="str">
        <f>VLOOKUP(T_ExDate[[#This Row],[Day]],T_Day[],2,FALSE)</f>
        <v>FRI</v>
      </c>
      <c r="F729" t="str">
        <f>VLOOKUP(T_ExDate[[#This Row],[Day]],T_Day[],3,FALSE)</f>
        <v>جمعه</v>
      </c>
      <c r="G729">
        <f>ROUNDDOWN(T_ExDate[[#This Row],[DateID]]/7,0)-_xlfn.XLOOKUP(T_ExDate[[#This Row],[FaYear]],T_WeekNumberOrigin[Year],T_WeekNumberOrigin[GeneralWeekNumberofFirstDayofYear])</f>
        <v>52</v>
      </c>
      <c r="H729" t="str">
        <f>TEXT(T_ExDate[[#This Row],[DateID]],"[$-fa-IR,16]yyyy")</f>
        <v>1401</v>
      </c>
      <c r="I729" t="str">
        <f>TEXT(T_ExDate[[#This Row],[DateID]],"[$-fa-IR,16]mm")</f>
        <v>12</v>
      </c>
      <c r="J729" t="str">
        <f>VLOOKUP(T_ExDate[[#This Row],[FaMonth]],T_Month[],2,FALSE)</f>
        <v>اسفند</v>
      </c>
      <c r="K729" t="str">
        <f>TEXT(T_ExDate[[#This Row],[DateID]],"[$-fa-IR,16]dd")</f>
        <v>26</v>
      </c>
      <c r="L729" t="str">
        <f>TEXT(T_ExDate[[#This Row],[DateID]],"[$-ar-SA,17]yyyy")</f>
        <v>1444</v>
      </c>
      <c r="M729" t="str">
        <f>TEXT(T_ExDate[[#This Row],[DateID]],"[$-ar-SA,17]mm")</f>
        <v>08</v>
      </c>
      <c r="N729" t="str">
        <f>VLOOKUP(T_ExDate[[#This Row],[ArMonth]],T_Month[],3,FALSE)</f>
        <v>شعبان</v>
      </c>
      <c r="O729" t="str">
        <f>TEXT(T_ExDate[[#This Row],[DateID]],"[$-ar-SA,17]dd")</f>
        <v>25</v>
      </c>
      <c r="P729" t="str">
        <f>_xlfn.CONCAT(T_ExDate[[#This Row],[FaYear]],"-",T_ExDate[[#This Row],[FaMonth]],"-",T_ExDate[[#This Row],[FaDayDate]])</f>
        <v>1401-12-26</v>
      </c>
    </row>
    <row r="730" spans="1:16" x14ac:dyDescent="0.4">
      <c r="A730" s="1">
        <f>T_ExDate[[#This Row],[EnDate]]</f>
        <v>45003</v>
      </c>
      <c r="B730" s="2">
        <v>45003</v>
      </c>
      <c r="C730" s="3">
        <f>T_ExDate[[#This Row],[EnDate]]</f>
        <v>45003</v>
      </c>
      <c r="D730">
        <f>WEEKDAY(T_ExDate[[#This Row],[EnDate]])</f>
        <v>7</v>
      </c>
      <c r="E730" t="str">
        <f>VLOOKUP(T_ExDate[[#This Row],[Day]],T_Day[],2,FALSE)</f>
        <v>SAT</v>
      </c>
      <c r="F730" t="str">
        <f>VLOOKUP(T_ExDate[[#This Row],[Day]],T_Day[],3,FALSE)</f>
        <v>شنبه</v>
      </c>
      <c r="G730">
        <f>ROUNDDOWN(T_ExDate[[#This Row],[DateID]]/7,0)-_xlfn.XLOOKUP(T_ExDate[[#This Row],[FaYear]],T_WeekNumberOrigin[Year],T_WeekNumberOrigin[GeneralWeekNumberofFirstDayofYear])</f>
        <v>53</v>
      </c>
      <c r="H730" t="str">
        <f>TEXT(T_ExDate[[#This Row],[DateID]],"[$-fa-IR,16]yyyy")</f>
        <v>1401</v>
      </c>
      <c r="I730" t="str">
        <f>TEXT(T_ExDate[[#This Row],[DateID]],"[$-fa-IR,16]mm")</f>
        <v>12</v>
      </c>
      <c r="J730" t="str">
        <f>VLOOKUP(T_ExDate[[#This Row],[FaMonth]],T_Month[],2,FALSE)</f>
        <v>اسفند</v>
      </c>
      <c r="K730" t="str">
        <f>TEXT(T_ExDate[[#This Row],[DateID]],"[$-fa-IR,16]dd")</f>
        <v>27</v>
      </c>
      <c r="L730" t="str">
        <f>TEXT(T_ExDate[[#This Row],[DateID]],"[$-ar-SA,17]yyyy")</f>
        <v>1444</v>
      </c>
      <c r="M730" t="str">
        <f>TEXT(T_ExDate[[#This Row],[DateID]],"[$-ar-SA,17]mm")</f>
        <v>08</v>
      </c>
      <c r="N730" t="str">
        <f>VLOOKUP(T_ExDate[[#This Row],[ArMonth]],T_Month[],3,FALSE)</f>
        <v>شعبان</v>
      </c>
      <c r="O730" t="str">
        <f>TEXT(T_ExDate[[#This Row],[DateID]],"[$-ar-SA,17]dd")</f>
        <v>26</v>
      </c>
      <c r="P730" t="str">
        <f>_xlfn.CONCAT(T_ExDate[[#This Row],[FaYear]],"-",T_ExDate[[#This Row],[FaMonth]],"-",T_ExDate[[#This Row],[FaDayDate]])</f>
        <v>1401-12-27</v>
      </c>
    </row>
    <row r="731" spans="1:16" x14ac:dyDescent="0.4">
      <c r="A731" s="1">
        <f>T_ExDate[[#This Row],[EnDate]]</f>
        <v>45004</v>
      </c>
      <c r="B731" s="2">
        <v>45004</v>
      </c>
      <c r="C731" s="3">
        <f>T_ExDate[[#This Row],[EnDate]]</f>
        <v>45004</v>
      </c>
      <c r="D731">
        <f>WEEKDAY(T_ExDate[[#This Row],[EnDate]])</f>
        <v>1</v>
      </c>
      <c r="E731" t="str">
        <f>VLOOKUP(T_ExDate[[#This Row],[Day]],T_Day[],2,FALSE)</f>
        <v>SUN</v>
      </c>
      <c r="F731" t="str">
        <f>VLOOKUP(T_ExDate[[#This Row],[Day]],T_Day[],3,FALSE)</f>
        <v>یکشنبه</v>
      </c>
      <c r="G731">
        <f>ROUNDDOWN(T_ExDate[[#This Row],[DateID]]/7,0)-_xlfn.XLOOKUP(T_ExDate[[#This Row],[FaYear]],T_WeekNumberOrigin[Year],T_WeekNumberOrigin[GeneralWeekNumberofFirstDayofYear])</f>
        <v>53</v>
      </c>
      <c r="H731" t="str">
        <f>TEXT(T_ExDate[[#This Row],[DateID]],"[$-fa-IR,16]yyyy")</f>
        <v>1401</v>
      </c>
      <c r="I731" t="str">
        <f>TEXT(T_ExDate[[#This Row],[DateID]],"[$-fa-IR,16]mm")</f>
        <v>12</v>
      </c>
      <c r="J731" t="str">
        <f>VLOOKUP(T_ExDate[[#This Row],[FaMonth]],T_Month[],2,FALSE)</f>
        <v>اسفند</v>
      </c>
      <c r="K731" t="str">
        <f>TEXT(T_ExDate[[#This Row],[DateID]],"[$-fa-IR,16]dd")</f>
        <v>28</v>
      </c>
      <c r="L731" t="str">
        <f>TEXT(T_ExDate[[#This Row],[DateID]],"[$-ar-SA,17]yyyy")</f>
        <v>1444</v>
      </c>
      <c r="M731" t="str">
        <f>TEXT(T_ExDate[[#This Row],[DateID]],"[$-ar-SA,17]mm")</f>
        <v>08</v>
      </c>
      <c r="N731" t="str">
        <f>VLOOKUP(T_ExDate[[#This Row],[ArMonth]],T_Month[],3,FALSE)</f>
        <v>شعبان</v>
      </c>
      <c r="O731" t="str">
        <f>TEXT(T_ExDate[[#This Row],[DateID]],"[$-ar-SA,17]dd")</f>
        <v>27</v>
      </c>
      <c r="P731" t="str">
        <f>_xlfn.CONCAT(T_ExDate[[#This Row],[FaYear]],"-",T_ExDate[[#This Row],[FaMonth]],"-",T_ExDate[[#This Row],[FaDayDate]])</f>
        <v>1401-12-28</v>
      </c>
    </row>
    <row r="732" spans="1:16" x14ac:dyDescent="0.4">
      <c r="A732" s="1">
        <f>T_ExDate[[#This Row],[EnDate]]</f>
        <v>45005</v>
      </c>
      <c r="B732" s="2">
        <v>45005</v>
      </c>
      <c r="C732" s="3">
        <f>T_ExDate[[#This Row],[EnDate]]</f>
        <v>45005</v>
      </c>
      <c r="D732">
        <f>WEEKDAY(T_ExDate[[#This Row],[EnDate]])</f>
        <v>2</v>
      </c>
      <c r="E732" t="str">
        <f>VLOOKUP(T_ExDate[[#This Row],[Day]],T_Day[],2,FALSE)</f>
        <v>MON</v>
      </c>
      <c r="F732" t="str">
        <f>VLOOKUP(T_ExDate[[#This Row],[Day]],T_Day[],3,FALSE)</f>
        <v>دوشنبه</v>
      </c>
      <c r="G732">
        <f>ROUNDDOWN(T_ExDate[[#This Row],[DateID]]/7,0)-_xlfn.XLOOKUP(T_ExDate[[#This Row],[FaYear]],T_WeekNumberOrigin[Year],T_WeekNumberOrigin[GeneralWeekNumberofFirstDayofYear])</f>
        <v>53</v>
      </c>
      <c r="H732" t="str">
        <f>TEXT(T_ExDate[[#This Row],[DateID]],"[$-fa-IR,16]yyyy")</f>
        <v>1401</v>
      </c>
      <c r="I732" t="str">
        <f>TEXT(T_ExDate[[#This Row],[DateID]],"[$-fa-IR,16]mm")</f>
        <v>12</v>
      </c>
      <c r="J732" t="str">
        <f>VLOOKUP(T_ExDate[[#This Row],[FaMonth]],T_Month[],2,FALSE)</f>
        <v>اسفند</v>
      </c>
      <c r="K732" t="str">
        <f>TEXT(T_ExDate[[#This Row],[DateID]],"[$-fa-IR,16]dd")</f>
        <v>29</v>
      </c>
      <c r="L732" t="str">
        <f>TEXT(T_ExDate[[#This Row],[DateID]],"[$-ar-SA,17]yyyy")</f>
        <v>1444</v>
      </c>
      <c r="M732" t="str">
        <f>TEXT(T_ExDate[[#This Row],[DateID]],"[$-ar-SA,17]mm")</f>
        <v>08</v>
      </c>
      <c r="N732" t="str">
        <f>VLOOKUP(T_ExDate[[#This Row],[ArMonth]],T_Month[],3,FALSE)</f>
        <v>شعبان</v>
      </c>
      <c r="O732" t="str">
        <f>TEXT(T_ExDate[[#This Row],[DateID]],"[$-ar-SA,17]dd")</f>
        <v>28</v>
      </c>
      <c r="P732" t="str">
        <f>_xlfn.CONCAT(T_ExDate[[#This Row],[FaYear]],"-",T_ExDate[[#This Row],[FaMonth]],"-",T_ExDate[[#This Row],[FaDayDate]])</f>
        <v>1401-12-29</v>
      </c>
    </row>
    <row r="733" spans="1:16" x14ac:dyDescent="0.4">
      <c r="A733" s="1">
        <f>T_ExDate[[#This Row],[EnDate]]</f>
        <v>45006</v>
      </c>
      <c r="B733" s="2">
        <v>45006</v>
      </c>
      <c r="C733" s="3">
        <f>T_ExDate[[#This Row],[EnDate]]</f>
        <v>45006</v>
      </c>
      <c r="D733">
        <f>WEEKDAY(T_ExDate[[#This Row],[EnDate]])</f>
        <v>3</v>
      </c>
      <c r="E733" t="str">
        <f>VLOOKUP(T_ExDate[[#This Row],[Day]],T_Day[],2,FALSE)</f>
        <v>TUE</v>
      </c>
      <c r="F733" t="str">
        <f>VLOOKUP(T_ExDate[[#This Row],[Day]],T_Day[],3,FALSE)</f>
        <v>سه شنبه</v>
      </c>
      <c r="G733">
        <f>ROUNDDOWN(T_ExDate[[#This Row],[DateID]]/7,0)-_xlfn.XLOOKUP(T_ExDate[[#This Row],[FaYear]],T_WeekNumberOrigin[Year],T_WeekNumberOrigin[GeneralWeekNumberofFirstDayofYear])</f>
        <v>1</v>
      </c>
      <c r="H733" t="str">
        <f>TEXT(T_ExDate[[#This Row],[DateID]],"[$-fa-IR,16]yyyy")</f>
        <v>1402</v>
      </c>
      <c r="I733" t="str">
        <f>TEXT(T_ExDate[[#This Row],[DateID]],"[$-fa-IR,16]mm")</f>
        <v>01</v>
      </c>
      <c r="J733" t="str">
        <f>VLOOKUP(T_ExDate[[#This Row],[FaMonth]],T_Month[],2,FALSE)</f>
        <v>فروردین</v>
      </c>
      <c r="K733" t="str">
        <f>TEXT(T_ExDate[[#This Row],[DateID]],"[$-fa-IR,16]dd")</f>
        <v>01</v>
      </c>
      <c r="L733" t="str">
        <f>TEXT(T_ExDate[[#This Row],[DateID]],"[$-ar-SA,17]yyyy")</f>
        <v>1444</v>
      </c>
      <c r="M733" t="str">
        <f>TEXT(T_ExDate[[#This Row],[DateID]],"[$-ar-SA,17]mm")</f>
        <v>08</v>
      </c>
      <c r="N733" t="str">
        <f>VLOOKUP(T_ExDate[[#This Row],[ArMonth]],T_Month[],3,FALSE)</f>
        <v>شعبان</v>
      </c>
      <c r="O733" t="str">
        <f>TEXT(T_ExDate[[#This Row],[DateID]],"[$-ar-SA,17]dd")</f>
        <v>29</v>
      </c>
      <c r="P733" t="str">
        <f>_xlfn.CONCAT(T_ExDate[[#This Row],[FaYear]],"-",T_ExDate[[#This Row],[FaMonth]],"-",T_ExDate[[#This Row],[FaDayDate]])</f>
        <v>1402-01-01</v>
      </c>
    </row>
    <row r="734" spans="1:16" x14ac:dyDescent="0.4">
      <c r="A734" s="1">
        <f>T_ExDate[[#This Row],[EnDate]]</f>
        <v>45007</v>
      </c>
      <c r="B734" s="2">
        <v>45007</v>
      </c>
      <c r="C734" s="3">
        <f>T_ExDate[[#This Row],[EnDate]]</f>
        <v>45007</v>
      </c>
      <c r="D734">
        <f>WEEKDAY(T_ExDate[[#This Row],[EnDate]])</f>
        <v>4</v>
      </c>
      <c r="E734" t="str">
        <f>VLOOKUP(T_ExDate[[#This Row],[Day]],T_Day[],2,FALSE)</f>
        <v>WED</v>
      </c>
      <c r="F734" t="str">
        <f>VLOOKUP(T_ExDate[[#This Row],[Day]],T_Day[],3,FALSE)</f>
        <v>چهارشنبه</v>
      </c>
      <c r="G734">
        <f>ROUNDDOWN(T_ExDate[[#This Row],[DateID]]/7,0)-_xlfn.XLOOKUP(T_ExDate[[#This Row],[FaYear]],T_WeekNumberOrigin[Year],T_WeekNumberOrigin[GeneralWeekNumberofFirstDayofYear])</f>
        <v>1</v>
      </c>
      <c r="H734" t="str">
        <f>TEXT(T_ExDate[[#This Row],[DateID]],"[$-fa-IR,16]yyyy")</f>
        <v>1402</v>
      </c>
      <c r="I734" t="str">
        <f>TEXT(T_ExDate[[#This Row],[DateID]],"[$-fa-IR,16]mm")</f>
        <v>01</v>
      </c>
      <c r="J734" t="str">
        <f>VLOOKUP(T_ExDate[[#This Row],[FaMonth]],T_Month[],2,FALSE)</f>
        <v>فروردین</v>
      </c>
      <c r="K734" t="str">
        <f>TEXT(T_ExDate[[#This Row],[DateID]],"[$-fa-IR,16]dd")</f>
        <v>02</v>
      </c>
      <c r="L734" t="str">
        <f>TEXT(T_ExDate[[#This Row],[DateID]],"[$-ar-SA,17]yyyy")</f>
        <v>1444</v>
      </c>
      <c r="M734" t="str">
        <f>TEXT(T_ExDate[[#This Row],[DateID]],"[$-ar-SA,17]mm")</f>
        <v>08</v>
      </c>
      <c r="N734" t="str">
        <f>VLOOKUP(T_ExDate[[#This Row],[ArMonth]],T_Month[],3,FALSE)</f>
        <v>شعبان</v>
      </c>
      <c r="O734" t="str">
        <f>TEXT(T_ExDate[[#This Row],[DateID]],"[$-ar-SA,17]dd")</f>
        <v>30</v>
      </c>
      <c r="P734" t="str">
        <f>_xlfn.CONCAT(T_ExDate[[#This Row],[FaYear]],"-",T_ExDate[[#This Row],[FaMonth]],"-",T_ExDate[[#This Row],[FaDayDate]])</f>
        <v>1402-01-02</v>
      </c>
    </row>
    <row r="735" spans="1:16" x14ac:dyDescent="0.4">
      <c r="A735" s="1">
        <f>T_ExDate[[#This Row],[EnDate]]</f>
        <v>45008</v>
      </c>
      <c r="B735" s="2">
        <v>45008</v>
      </c>
      <c r="C735" s="3">
        <f>T_ExDate[[#This Row],[EnDate]]</f>
        <v>45008</v>
      </c>
      <c r="D735">
        <f>WEEKDAY(T_ExDate[[#This Row],[EnDate]])</f>
        <v>5</v>
      </c>
      <c r="E735" t="str">
        <f>VLOOKUP(T_ExDate[[#This Row],[Day]],T_Day[],2,FALSE)</f>
        <v>THU</v>
      </c>
      <c r="F735" t="str">
        <f>VLOOKUP(T_ExDate[[#This Row],[Day]],T_Day[],3,FALSE)</f>
        <v>پنجشنبه</v>
      </c>
      <c r="G735">
        <f>ROUNDDOWN(T_ExDate[[#This Row],[DateID]]/7,0)-_xlfn.XLOOKUP(T_ExDate[[#This Row],[FaYear]],T_WeekNumberOrigin[Year],T_WeekNumberOrigin[GeneralWeekNumberofFirstDayofYear])</f>
        <v>1</v>
      </c>
      <c r="H735" t="str">
        <f>TEXT(T_ExDate[[#This Row],[DateID]],"[$-fa-IR,16]yyyy")</f>
        <v>1402</v>
      </c>
      <c r="I735" t="str">
        <f>TEXT(T_ExDate[[#This Row],[DateID]],"[$-fa-IR,16]mm")</f>
        <v>01</v>
      </c>
      <c r="J735" t="str">
        <f>VLOOKUP(T_ExDate[[#This Row],[FaMonth]],T_Month[],2,FALSE)</f>
        <v>فروردین</v>
      </c>
      <c r="K735" t="str">
        <f>TEXT(T_ExDate[[#This Row],[DateID]],"[$-fa-IR,16]dd")</f>
        <v>03</v>
      </c>
      <c r="L735" t="str">
        <f>TEXT(T_ExDate[[#This Row],[DateID]],"[$-ar-SA,17]yyyy")</f>
        <v>1444</v>
      </c>
      <c r="M735" t="str">
        <f>TEXT(T_ExDate[[#This Row],[DateID]],"[$-ar-SA,17]mm")</f>
        <v>09</v>
      </c>
      <c r="N735" t="str">
        <f>VLOOKUP(T_ExDate[[#This Row],[ArMonth]],T_Month[],3,FALSE)</f>
        <v>رمضان</v>
      </c>
      <c r="O735" t="str">
        <f>TEXT(T_ExDate[[#This Row],[DateID]],"[$-ar-SA,17]dd")</f>
        <v>01</v>
      </c>
      <c r="P735" t="str">
        <f>_xlfn.CONCAT(T_ExDate[[#This Row],[FaYear]],"-",T_ExDate[[#This Row],[FaMonth]],"-",T_ExDate[[#This Row],[FaDayDate]])</f>
        <v>1402-01-03</v>
      </c>
    </row>
    <row r="736" spans="1:16" x14ac:dyDescent="0.4">
      <c r="A736" s="1">
        <f>T_ExDate[[#This Row],[EnDate]]</f>
        <v>45009</v>
      </c>
      <c r="B736" s="2">
        <v>45009</v>
      </c>
      <c r="C736" s="3">
        <f>T_ExDate[[#This Row],[EnDate]]</f>
        <v>45009</v>
      </c>
      <c r="D736">
        <f>WEEKDAY(T_ExDate[[#This Row],[EnDate]])</f>
        <v>6</v>
      </c>
      <c r="E736" t="str">
        <f>VLOOKUP(T_ExDate[[#This Row],[Day]],T_Day[],2,FALSE)</f>
        <v>FRI</v>
      </c>
      <c r="F736" t="str">
        <f>VLOOKUP(T_ExDate[[#This Row],[Day]],T_Day[],3,FALSE)</f>
        <v>جمعه</v>
      </c>
      <c r="G736">
        <f>ROUNDDOWN(T_ExDate[[#This Row],[DateID]]/7,0)-_xlfn.XLOOKUP(T_ExDate[[#This Row],[FaYear]],T_WeekNumberOrigin[Year],T_WeekNumberOrigin[GeneralWeekNumberofFirstDayofYear])</f>
        <v>1</v>
      </c>
      <c r="H736" t="str">
        <f>TEXT(T_ExDate[[#This Row],[DateID]],"[$-fa-IR,16]yyyy")</f>
        <v>1402</v>
      </c>
      <c r="I736" t="str">
        <f>TEXT(T_ExDate[[#This Row],[DateID]],"[$-fa-IR,16]mm")</f>
        <v>01</v>
      </c>
      <c r="J736" t="str">
        <f>VLOOKUP(T_ExDate[[#This Row],[FaMonth]],T_Month[],2,FALSE)</f>
        <v>فروردین</v>
      </c>
      <c r="K736" t="str">
        <f>TEXT(T_ExDate[[#This Row],[DateID]],"[$-fa-IR,16]dd")</f>
        <v>04</v>
      </c>
      <c r="L736" t="str">
        <f>TEXT(T_ExDate[[#This Row],[DateID]],"[$-ar-SA,17]yyyy")</f>
        <v>1444</v>
      </c>
      <c r="M736" t="str">
        <f>TEXT(T_ExDate[[#This Row],[DateID]],"[$-ar-SA,17]mm")</f>
        <v>09</v>
      </c>
      <c r="N736" t="str">
        <f>VLOOKUP(T_ExDate[[#This Row],[ArMonth]],T_Month[],3,FALSE)</f>
        <v>رمضان</v>
      </c>
      <c r="O736" t="str">
        <f>TEXT(T_ExDate[[#This Row],[DateID]],"[$-ar-SA,17]dd")</f>
        <v>02</v>
      </c>
      <c r="P736" t="str">
        <f>_xlfn.CONCAT(T_ExDate[[#This Row],[FaYear]],"-",T_ExDate[[#This Row],[FaMonth]],"-",T_ExDate[[#This Row],[FaDayDate]])</f>
        <v>1402-01-04</v>
      </c>
    </row>
    <row r="737" spans="1:16" x14ac:dyDescent="0.4">
      <c r="A737" s="1">
        <f>T_ExDate[[#This Row],[EnDate]]</f>
        <v>45010</v>
      </c>
      <c r="B737" s="2">
        <v>45010</v>
      </c>
      <c r="C737" s="3">
        <f>T_ExDate[[#This Row],[EnDate]]</f>
        <v>45010</v>
      </c>
      <c r="D737">
        <f>WEEKDAY(T_ExDate[[#This Row],[EnDate]])</f>
        <v>7</v>
      </c>
      <c r="E737" t="str">
        <f>VLOOKUP(T_ExDate[[#This Row],[Day]],T_Day[],2,FALSE)</f>
        <v>SAT</v>
      </c>
      <c r="F737" t="str">
        <f>VLOOKUP(T_ExDate[[#This Row],[Day]],T_Day[],3,FALSE)</f>
        <v>شنبه</v>
      </c>
      <c r="G737">
        <f>ROUNDDOWN(T_ExDate[[#This Row],[DateID]]/7,0)-_xlfn.XLOOKUP(T_ExDate[[#This Row],[FaYear]],T_WeekNumberOrigin[Year],T_WeekNumberOrigin[GeneralWeekNumberofFirstDayofYear])</f>
        <v>2</v>
      </c>
      <c r="H737" t="str">
        <f>TEXT(T_ExDate[[#This Row],[DateID]],"[$-fa-IR,16]yyyy")</f>
        <v>1402</v>
      </c>
      <c r="I737" t="str">
        <f>TEXT(T_ExDate[[#This Row],[DateID]],"[$-fa-IR,16]mm")</f>
        <v>01</v>
      </c>
      <c r="J737" t="str">
        <f>VLOOKUP(T_ExDate[[#This Row],[FaMonth]],T_Month[],2,FALSE)</f>
        <v>فروردین</v>
      </c>
      <c r="K737" t="str">
        <f>TEXT(T_ExDate[[#This Row],[DateID]],"[$-fa-IR,16]dd")</f>
        <v>05</v>
      </c>
      <c r="L737" t="str">
        <f>TEXT(T_ExDate[[#This Row],[DateID]],"[$-ar-SA,17]yyyy")</f>
        <v>1444</v>
      </c>
      <c r="M737" t="str">
        <f>TEXT(T_ExDate[[#This Row],[DateID]],"[$-ar-SA,17]mm")</f>
        <v>09</v>
      </c>
      <c r="N737" t="str">
        <f>VLOOKUP(T_ExDate[[#This Row],[ArMonth]],T_Month[],3,FALSE)</f>
        <v>رمضان</v>
      </c>
      <c r="O737" t="str">
        <f>TEXT(T_ExDate[[#This Row],[DateID]],"[$-ar-SA,17]dd")</f>
        <v>03</v>
      </c>
      <c r="P737" t="str">
        <f>_xlfn.CONCAT(T_ExDate[[#This Row],[FaYear]],"-",T_ExDate[[#This Row],[FaMonth]],"-",T_ExDate[[#This Row],[FaDayDate]])</f>
        <v>1402-01-05</v>
      </c>
    </row>
    <row r="738" spans="1:16" x14ac:dyDescent="0.4">
      <c r="A738" s="1">
        <f>T_ExDate[[#This Row],[EnDate]]</f>
        <v>45011</v>
      </c>
      <c r="B738" s="2">
        <v>45011</v>
      </c>
      <c r="C738" s="3">
        <f>T_ExDate[[#This Row],[EnDate]]</f>
        <v>45011</v>
      </c>
      <c r="D738">
        <f>WEEKDAY(T_ExDate[[#This Row],[EnDate]])</f>
        <v>1</v>
      </c>
      <c r="E738" t="str">
        <f>VLOOKUP(T_ExDate[[#This Row],[Day]],T_Day[],2,FALSE)</f>
        <v>SUN</v>
      </c>
      <c r="F738" t="str">
        <f>VLOOKUP(T_ExDate[[#This Row],[Day]],T_Day[],3,FALSE)</f>
        <v>یکشنبه</v>
      </c>
      <c r="G738">
        <f>ROUNDDOWN(T_ExDate[[#This Row],[DateID]]/7,0)-_xlfn.XLOOKUP(T_ExDate[[#This Row],[FaYear]],T_WeekNumberOrigin[Year],T_WeekNumberOrigin[GeneralWeekNumberofFirstDayofYear])</f>
        <v>2</v>
      </c>
      <c r="H738" t="str">
        <f>TEXT(T_ExDate[[#This Row],[DateID]],"[$-fa-IR,16]yyyy")</f>
        <v>1402</v>
      </c>
      <c r="I738" t="str">
        <f>TEXT(T_ExDate[[#This Row],[DateID]],"[$-fa-IR,16]mm")</f>
        <v>01</v>
      </c>
      <c r="J738" t="str">
        <f>VLOOKUP(T_ExDate[[#This Row],[FaMonth]],T_Month[],2,FALSE)</f>
        <v>فروردین</v>
      </c>
      <c r="K738" t="str">
        <f>TEXT(T_ExDate[[#This Row],[DateID]],"[$-fa-IR,16]dd")</f>
        <v>06</v>
      </c>
      <c r="L738" t="str">
        <f>TEXT(T_ExDate[[#This Row],[DateID]],"[$-ar-SA,17]yyyy")</f>
        <v>1444</v>
      </c>
      <c r="M738" t="str">
        <f>TEXT(T_ExDate[[#This Row],[DateID]],"[$-ar-SA,17]mm")</f>
        <v>09</v>
      </c>
      <c r="N738" t="str">
        <f>VLOOKUP(T_ExDate[[#This Row],[ArMonth]],T_Month[],3,FALSE)</f>
        <v>رمضان</v>
      </c>
      <c r="O738" t="str">
        <f>TEXT(T_ExDate[[#This Row],[DateID]],"[$-ar-SA,17]dd")</f>
        <v>04</v>
      </c>
      <c r="P738" t="str">
        <f>_xlfn.CONCAT(T_ExDate[[#This Row],[FaYear]],"-",T_ExDate[[#This Row],[FaMonth]],"-",T_ExDate[[#This Row],[FaDayDate]])</f>
        <v>1402-01-06</v>
      </c>
    </row>
    <row r="739" spans="1:16" x14ac:dyDescent="0.4">
      <c r="A739" s="1">
        <f>T_ExDate[[#This Row],[EnDate]]</f>
        <v>45012</v>
      </c>
      <c r="B739" s="2">
        <v>45012</v>
      </c>
      <c r="C739" s="3">
        <f>T_ExDate[[#This Row],[EnDate]]</f>
        <v>45012</v>
      </c>
      <c r="D739">
        <f>WEEKDAY(T_ExDate[[#This Row],[EnDate]])</f>
        <v>2</v>
      </c>
      <c r="E739" t="str">
        <f>VLOOKUP(T_ExDate[[#This Row],[Day]],T_Day[],2,FALSE)</f>
        <v>MON</v>
      </c>
      <c r="F739" t="str">
        <f>VLOOKUP(T_ExDate[[#This Row],[Day]],T_Day[],3,FALSE)</f>
        <v>دوشنبه</v>
      </c>
      <c r="G739">
        <f>ROUNDDOWN(T_ExDate[[#This Row],[DateID]]/7,0)-_xlfn.XLOOKUP(T_ExDate[[#This Row],[FaYear]],T_WeekNumberOrigin[Year],T_WeekNumberOrigin[GeneralWeekNumberofFirstDayofYear])</f>
        <v>2</v>
      </c>
      <c r="H739" t="str">
        <f>TEXT(T_ExDate[[#This Row],[DateID]],"[$-fa-IR,16]yyyy")</f>
        <v>1402</v>
      </c>
      <c r="I739" t="str">
        <f>TEXT(T_ExDate[[#This Row],[DateID]],"[$-fa-IR,16]mm")</f>
        <v>01</v>
      </c>
      <c r="J739" t="str">
        <f>VLOOKUP(T_ExDate[[#This Row],[FaMonth]],T_Month[],2,FALSE)</f>
        <v>فروردین</v>
      </c>
      <c r="K739" t="str">
        <f>TEXT(T_ExDate[[#This Row],[DateID]],"[$-fa-IR,16]dd")</f>
        <v>07</v>
      </c>
      <c r="L739" t="str">
        <f>TEXT(T_ExDate[[#This Row],[DateID]],"[$-ar-SA,17]yyyy")</f>
        <v>1444</v>
      </c>
      <c r="M739" t="str">
        <f>TEXT(T_ExDate[[#This Row],[DateID]],"[$-ar-SA,17]mm")</f>
        <v>09</v>
      </c>
      <c r="N739" t="str">
        <f>VLOOKUP(T_ExDate[[#This Row],[ArMonth]],T_Month[],3,FALSE)</f>
        <v>رمضان</v>
      </c>
      <c r="O739" t="str">
        <f>TEXT(T_ExDate[[#This Row],[DateID]],"[$-ar-SA,17]dd")</f>
        <v>05</v>
      </c>
      <c r="P739" t="str">
        <f>_xlfn.CONCAT(T_ExDate[[#This Row],[FaYear]],"-",T_ExDate[[#This Row],[FaMonth]],"-",T_ExDate[[#This Row],[FaDayDate]])</f>
        <v>1402-01-07</v>
      </c>
    </row>
    <row r="740" spans="1:16" x14ac:dyDescent="0.4">
      <c r="A740" s="1">
        <f>T_ExDate[[#This Row],[EnDate]]</f>
        <v>45013</v>
      </c>
      <c r="B740" s="2">
        <v>45013</v>
      </c>
      <c r="C740" s="3">
        <f>T_ExDate[[#This Row],[EnDate]]</f>
        <v>45013</v>
      </c>
      <c r="D740">
        <f>WEEKDAY(T_ExDate[[#This Row],[EnDate]])</f>
        <v>3</v>
      </c>
      <c r="E740" t="str">
        <f>VLOOKUP(T_ExDate[[#This Row],[Day]],T_Day[],2,FALSE)</f>
        <v>TUE</v>
      </c>
      <c r="F740" t="str">
        <f>VLOOKUP(T_ExDate[[#This Row],[Day]],T_Day[],3,FALSE)</f>
        <v>سه شنبه</v>
      </c>
      <c r="G740">
        <f>ROUNDDOWN(T_ExDate[[#This Row],[DateID]]/7,0)-_xlfn.XLOOKUP(T_ExDate[[#This Row],[FaYear]],T_WeekNumberOrigin[Year],T_WeekNumberOrigin[GeneralWeekNumberofFirstDayofYear])</f>
        <v>2</v>
      </c>
      <c r="H740" t="str">
        <f>TEXT(T_ExDate[[#This Row],[DateID]],"[$-fa-IR,16]yyyy")</f>
        <v>1402</v>
      </c>
      <c r="I740" t="str">
        <f>TEXT(T_ExDate[[#This Row],[DateID]],"[$-fa-IR,16]mm")</f>
        <v>01</v>
      </c>
      <c r="J740" t="str">
        <f>VLOOKUP(T_ExDate[[#This Row],[FaMonth]],T_Month[],2,FALSE)</f>
        <v>فروردین</v>
      </c>
      <c r="K740" t="str">
        <f>TEXT(T_ExDate[[#This Row],[DateID]],"[$-fa-IR,16]dd")</f>
        <v>08</v>
      </c>
      <c r="L740" t="str">
        <f>TEXT(T_ExDate[[#This Row],[DateID]],"[$-ar-SA,17]yyyy")</f>
        <v>1444</v>
      </c>
      <c r="M740" t="str">
        <f>TEXT(T_ExDate[[#This Row],[DateID]],"[$-ar-SA,17]mm")</f>
        <v>09</v>
      </c>
      <c r="N740" t="str">
        <f>VLOOKUP(T_ExDate[[#This Row],[ArMonth]],T_Month[],3,FALSE)</f>
        <v>رمضان</v>
      </c>
      <c r="O740" t="str">
        <f>TEXT(T_ExDate[[#This Row],[DateID]],"[$-ar-SA,17]dd")</f>
        <v>06</v>
      </c>
      <c r="P740" t="str">
        <f>_xlfn.CONCAT(T_ExDate[[#This Row],[FaYear]],"-",T_ExDate[[#This Row],[FaMonth]],"-",T_ExDate[[#This Row],[FaDayDate]])</f>
        <v>1402-01-08</v>
      </c>
    </row>
    <row r="741" spans="1:16" x14ac:dyDescent="0.4">
      <c r="A741" s="1">
        <f>T_ExDate[[#This Row],[EnDate]]</f>
        <v>45014</v>
      </c>
      <c r="B741" s="2">
        <v>45014</v>
      </c>
      <c r="C741" s="3">
        <f>T_ExDate[[#This Row],[EnDate]]</f>
        <v>45014</v>
      </c>
      <c r="D741">
        <f>WEEKDAY(T_ExDate[[#This Row],[EnDate]])</f>
        <v>4</v>
      </c>
      <c r="E741" t="str">
        <f>VLOOKUP(T_ExDate[[#This Row],[Day]],T_Day[],2,FALSE)</f>
        <v>WED</v>
      </c>
      <c r="F741" t="str">
        <f>VLOOKUP(T_ExDate[[#This Row],[Day]],T_Day[],3,FALSE)</f>
        <v>چهارشنبه</v>
      </c>
      <c r="G741">
        <f>ROUNDDOWN(T_ExDate[[#This Row],[DateID]]/7,0)-_xlfn.XLOOKUP(T_ExDate[[#This Row],[FaYear]],T_WeekNumberOrigin[Year],T_WeekNumberOrigin[GeneralWeekNumberofFirstDayofYear])</f>
        <v>2</v>
      </c>
      <c r="H741" t="str">
        <f>TEXT(T_ExDate[[#This Row],[DateID]],"[$-fa-IR,16]yyyy")</f>
        <v>1402</v>
      </c>
      <c r="I741" t="str">
        <f>TEXT(T_ExDate[[#This Row],[DateID]],"[$-fa-IR,16]mm")</f>
        <v>01</v>
      </c>
      <c r="J741" t="str">
        <f>VLOOKUP(T_ExDate[[#This Row],[FaMonth]],T_Month[],2,FALSE)</f>
        <v>فروردین</v>
      </c>
      <c r="K741" t="str">
        <f>TEXT(T_ExDate[[#This Row],[DateID]],"[$-fa-IR,16]dd")</f>
        <v>09</v>
      </c>
      <c r="L741" t="str">
        <f>TEXT(T_ExDate[[#This Row],[DateID]],"[$-ar-SA,17]yyyy")</f>
        <v>1444</v>
      </c>
      <c r="M741" t="str">
        <f>TEXT(T_ExDate[[#This Row],[DateID]],"[$-ar-SA,17]mm")</f>
        <v>09</v>
      </c>
      <c r="N741" t="str">
        <f>VLOOKUP(T_ExDate[[#This Row],[ArMonth]],T_Month[],3,FALSE)</f>
        <v>رمضان</v>
      </c>
      <c r="O741" t="str">
        <f>TEXT(T_ExDate[[#This Row],[DateID]],"[$-ar-SA,17]dd")</f>
        <v>07</v>
      </c>
      <c r="P741" t="str">
        <f>_xlfn.CONCAT(T_ExDate[[#This Row],[FaYear]],"-",T_ExDate[[#This Row],[FaMonth]],"-",T_ExDate[[#This Row],[FaDayDate]])</f>
        <v>1402-01-09</v>
      </c>
    </row>
    <row r="742" spans="1:16" x14ac:dyDescent="0.4">
      <c r="A742" s="1">
        <f>T_ExDate[[#This Row],[EnDate]]</f>
        <v>45015</v>
      </c>
      <c r="B742" s="2">
        <v>45015</v>
      </c>
      <c r="C742" s="3">
        <f>T_ExDate[[#This Row],[EnDate]]</f>
        <v>45015</v>
      </c>
      <c r="D742">
        <f>WEEKDAY(T_ExDate[[#This Row],[EnDate]])</f>
        <v>5</v>
      </c>
      <c r="E742" t="str">
        <f>VLOOKUP(T_ExDate[[#This Row],[Day]],T_Day[],2,FALSE)</f>
        <v>THU</v>
      </c>
      <c r="F742" t="str">
        <f>VLOOKUP(T_ExDate[[#This Row],[Day]],T_Day[],3,FALSE)</f>
        <v>پنجشنبه</v>
      </c>
      <c r="G742">
        <f>ROUNDDOWN(T_ExDate[[#This Row],[DateID]]/7,0)-_xlfn.XLOOKUP(T_ExDate[[#This Row],[FaYear]],T_WeekNumberOrigin[Year],T_WeekNumberOrigin[GeneralWeekNumberofFirstDayofYear])</f>
        <v>2</v>
      </c>
      <c r="H742" t="str">
        <f>TEXT(T_ExDate[[#This Row],[DateID]],"[$-fa-IR,16]yyyy")</f>
        <v>1402</v>
      </c>
      <c r="I742" t="str">
        <f>TEXT(T_ExDate[[#This Row],[DateID]],"[$-fa-IR,16]mm")</f>
        <v>01</v>
      </c>
      <c r="J742" t="str">
        <f>VLOOKUP(T_ExDate[[#This Row],[FaMonth]],T_Month[],2,FALSE)</f>
        <v>فروردین</v>
      </c>
      <c r="K742" t="str">
        <f>TEXT(T_ExDate[[#This Row],[DateID]],"[$-fa-IR,16]dd")</f>
        <v>10</v>
      </c>
      <c r="L742" t="str">
        <f>TEXT(T_ExDate[[#This Row],[DateID]],"[$-ar-SA,17]yyyy")</f>
        <v>1444</v>
      </c>
      <c r="M742" t="str">
        <f>TEXT(T_ExDate[[#This Row],[DateID]],"[$-ar-SA,17]mm")</f>
        <v>09</v>
      </c>
      <c r="N742" t="str">
        <f>VLOOKUP(T_ExDate[[#This Row],[ArMonth]],T_Month[],3,FALSE)</f>
        <v>رمضان</v>
      </c>
      <c r="O742" t="str">
        <f>TEXT(T_ExDate[[#This Row],[DateID]],"[$-ar-SA,17]dd")</f>
        <v>08</v>
      </c>
      <c r="P742" t="str">
        <f>_xlfn.CONCAT(T_ExDate[[#This Row],[FaYear]],"-",T_ExDate[[#This Row],[FaMonth]],"-",T_ExDate[[#This Row],[FaDayDate]])</f>
        <v>1402-01-10</v>
      </c>
    </row>
    <row r="743" spans="1:16" x14ac:dyDescent="0.4">
      <c r="A743" s="1">
        <f>T_ExDate[[#This Row],[EnDate]]</f>
        <v>45016</v>
      </c>
      <c r="B743" s="2">
        <v>45016</v>
      </c>
      <c r="C743" s="3">
        <f>T_ExDate[[#This Row],[EnDate]]</f>
        <v>45016</v>
      </c>
      <c r="D743">
        <f>WEEKDAY(T_ExDate[[#This Row],[EnDate]])</f>
        <v>6</v>
      </c>
      <c r="E743" t="str">
        <f>VLOOKUP(T_ExDate[[#This Row],[Day]],T_Day[],2,FALSE)</f>
        <v>FRI</v>
      </c>
      <c r="F743" t="str">
        <f>VLOOKUP(T_ExDate[[#This Row],[Day]],T_Day[],3,FALSE)</f>
        <v>جمعه</v>
      </c>
      <c r="G743">
        <f>ROUNDDOWN(T_ExDate[[#This Row],[DateID]]/7,0)-_xlfn.XLOOKUP(T_ExDate[[#This Row],[FaYear]],T_WeekNumberOrigin[Year],T_WeekNumberOrigin[GeneralWeekNumberofFirstDayofYear])</f>
        <v>2</v>
      </c>
      <c r="H743" t="str">
        <f>TEXT(T_ExDate[[#This Row],[DateID]],"[$-fa-IR,16]yyyy")</f>
        <v>1402</v>
      </c>
      <c r="I743" t="str">
        <f>TEXT(T_ExDate[[#This Row],[DateID]],"[$-fa-IR,16]mm")</f>
        <v>01</v>
      </c>
      <c r="J743" t="str">
        <f>VLOOKUP(T_ExDate[[#This Row],[FaMonth]],T_Month[],2,FALSE)</f>
        <v>فروردین</v>
      </c>
      <c r="K743" t="str">
        <f>TEXT(T_ExDate[[#This Row],[DateID]],"[$-fa-IR,16]dd")</f>
        <v>11</v>
      </c>
      <c r="L743" t="str">
        <f>TEXT(T_ExDate[[#This Row],[DateID]],"[$-ar-SA,17]yyyy")</f>
        <v>1444</v>
      </c>
      <c r="M743" t="str">
        <f>TEXT(T_ExDate[[#This Row],[DateID]],"[$-ar-SA,17]mm")</f>
        <v>09</v>
      </c>
      <c r="N743" t="str">
        <f>VLOOKUP(T_ExDate[[#This Row],[ArMonth]],T_Month[],3,FALSE)</f>
        <v>رمضان</v>
      </c>
      <c r="O743" t="str">
        <f>TEXT(T_ExDate[[#This Row],[DateID]],"[$-ar-SA,17]dd")</f>
        <v>09</v>
      </c>
      <c r="P743" t="str">
        <f>_xlfn.CONCAT(T_ExDate[[#This Row],[FaYear]],"-",T_ExDate[[#This Row],[FaMonth]],"-",T_ExDate[[#This Row],[FaDayDate]])</f>
        <v>1402-01-11</v>
      </c>
    </row>
    <row r="744" spans="1:16" x14ac:dyDescent="0.4">
      <c r="A744" s="1">
        <f>T_ExDate[[#This Row],[EnDate]]</f>
        <v>45017</v>
      </c>
      <c r="B744" s="2">
        <v>45017</v>
      </c>
      <c r="C744" s="3">
        <f>T_ExDate[[#This Row],[EnDate]]</f>
        <v>45017</v>
      </c>
      <c r="D744">
        <f>WEEKDAY(T_ExDate[[#This Row],[EnDate]])</f>
        <v>7</v>
      </c>
      <c r="E744" t="str">
        <f>VLOOKUP(T_ExDate[[#This Row],[Day]],T_Day[],2,FALSE)</f>
        <v>SAT</v>
      </c>
      <c r="F744" t="str">
        <f>VLOOKUP(T_ExDate[[#This Row],[Day]],T_Day[],3,FALSE)</f>
        <v>شنبه</v>
      </c>
      <c r="G744">
        <f>ROUNDDOWN(T_ExDate[[#This Row],[DateID]]/7,0)-_xlfn.XLOOKUP(T_ExDate[[#This Row],[FaYear]],T_WeekNumberOrigin[Year],T_WeekNumberOrigin[GeneralWeekNumberofFirstDayofYear])</f>
        <v>3</v>
      </c>
      <c r="H744" t="str">
        <f>TEXT(T_ExDate[[#This Row],[DateID]],"[$-fa-IR,16]yyyy")</f>
        <v>1402</v>
      </c>
      <c r="I744" t="str">
        <f>TEXT(T_ExDate[[#This Row],[DateID]],"[$-fa-IR,16]mm")</f>
        <v>01</v>
      </c>
      <c r="J744" t="str">
        <f>VLOOKUP(T_ExDate[[#This Row],[FaMonth]],T_Month[],2,FALSE)</f>
        <v>فروردین</v>
      </c>
      <c r="K744" t="str">
        <f>TEXT(T_ExDate[[#This Row],[DateID]],"[$-fa-IR,16]dd")</f>
        <v>12</v>
      </c>
      <c r="L744" t="str">
        <f>TEXT(T_ExDate[[#This Row],[DateID]],"[$-ar-SA,17]yyyy")</f>
        <v>1444</v>
      </c>
      <c r="M744" t="str">
        <f>TEXT(T_ExDate[[#This Row],[DateID]],"[$-ar-SA,17]mm")</f>
        <v>09</v>
      </c>
      <c r="N744" t="str">
        <f>VLOOKUP(T_ExDate[[#This Row],[ArMonth]],T_Month[],3,FALSE)</f>
        <v>رمضان</v>
      </c>
      <c r="O744" t="str">
        <f>TEXT(T_ExDate[[#This Row],[DateID]],"[$-ar-SA,17]dd")</f>
        <v>10</v>
      </c>
      <c r="P744" t="str">
        <f>_xlfn.CONCAT(T_ExDate[[#This Row],[FaYear]],"-",T_ExDate[[#This Row],[FaMonth]],"-",T_ExDate[[#This Row],[FaDayDate]])</f>
        <v>1402-01-12</v>
      </c>
    </row>
    <row r="745" spans="1:16" x14ac:dyDescent="0.4">
      <c r="A745" s="1">
        <f>T_ExDate[[#This Row],[EnDate]]</f>
        <v>45018</v>
      </c>
      <c r="B745" s="2">
        <v>45018</v>
      </c>
      <c r="C745" s="3">
        <f>T_ExDate[[#This Row],[EnDate]]</f>
        <v>45018</v>
      </c>
      <c r="D745">
        <f>WEEKDAY(T_ExDate[[#This Row],[EnDate]])</f>
        <v>1</v>
      </c>
      <c r="E745" t="str">
        <f>VLOOKUP(T_ExDate[[#This Row],[Day]],T_Day[],2,FALSE)</f>
        <v>SUN</v>
      </c>
      <c r="F745" t="str">
        <f>VLOOKUP(T_ExDate[[#This Row],[Day]],T_Day[],3,FALSE)</f>
        <v>یکشنبه</v>
      </c>
      <c r="G745">
        <f>ROUNDDOWN(T_ExDate[[#This Row],[DateID]]/7,0)-_xlfn.XLOOKUP(T_ExDate[[#This Row],[FaYear]],T_WeekNumberOrigin[Year],T_WeekNumberOrigin[GeneralWeekNumberofFirstDayofYear])</f>
        <v>3</v>
      </c>
      <c r="H745" t="str">
        <f>TEXT(T_ExDate[[#This Row],[DateID]],"[$-fa-IR,16]yyyy")</f>
        <v>1402</v>
      </c>
      <c r="I745" t="str">
        <f>TEXT(T_ExDate[[#This Row],[DateID]],"[$-fa-IR,16]mm")</f>
        <v>01</v>
      </c>
      <c r="J745" t="str">
        <f>VLOOKUP(T_ExDate[[#This Row],[FaMonth]],T_Month[],2,FALSE)</f>
        <v>فروردین</v>
      </c>
      <c r="K745" t="str">
        <f>TEXT(T_ExDate[[#This Row],[DateID]],"[$-fa-IR,16]dd")</f>
        <v>13</v>
      </c>
      <c r="L745" t="str">
        <f>TEXT(T_ExDate[[#This Row],[DateID]],"[$-ar-SA,17]yyyy")</f>
        <v>1444</v>
      </c>
      <c r="M745" t="str">
        <f>TEXT(T_ExDate[[#This Row],[DateID]],"[$-ar-SA,17]mm")</f>
        <v>09</v>
      </c>
      <c r="N745" t="str">
        <f>VLOOKUP(T_ExDate[[#This Row],[ArMonth]],T_Month[],3,FALSE)</f>
        <v>رمضان</v>
      </c>
      <c r="O745" t="str">
        <f>TEXT(T_ExDate[[#This Row],[DateID]],"[$-ar-SA,17]dd")</f>
        <v>11</v>
      </c>
      <c r="P745" t="str">
        <f>_xlfn.CONCAT(T_ExDate[[#This Row],[FaYear]],"-",T_ExDate[[#This Row],[FaMonth]],"-",T_ExDate[[#This Row],[FaDayDate]])</f>
        <v>1402-01-13</v>
      </c>
    </row>
    <row r="746" spans="1:16" x14ac:dyDescent="0.4">
      <c r="A746" s="1">
        <f>T_ExDate[[#This Row],[EnDate]]</f>
        <v>45019</v>
      </c>
      <c r="B746" s="2">
        <v>45019</v>
      </c>
      <c r="C746" s="3">
        <f>T_ExDate[[#This Row],[EnDate]]</f>
        <v>45019</v>
      </c>
      <c r="D746">
        <f>WEEKDAY(T_ExDate[[#This Row],[EnDate]])</f>
        <v>2</v>
      </c>
      <c r="E746" t="str">
        <f>VLOOKUP(T_ExDate[[#This Row],[Day]],T_Day[],2,FALSE)</f>
        <v>MON</v>
      </c>
      <c r="F746" t="str">
        <f>VLOOKUP(T_ExDate[[#This Row],[Day]],T_Day[],3,FALSE)</f>
        <v>دوشنبه</v>
      </c>
      <c r="G746">
        <f>ROUNDDOWN(T_ExDate[[#This Row],[DateID]]/7,0)-_xlfn.XLOOKUP(T_ExDate[[#This Row],[FaYear]],T_WeekNumberOrigin[Year],T_WeekNumberOrigin[GeneralWeekNumberofFirstDayofYear])</f>
        <v>3</v>
      </c>
      <c r="H746" t="str">
        <f>TEXT(T_ExDate[[#This Row],[DateID]],"[$-fa-IR,16]yyyy")</f>
        <v>1402</v>
      </c>
      <c r="I746" t="str">
        <f>TEXT(T_ExDate[[#This Row],[DateID]],"[$-fa-IR,16]mm")</f>
        <v>01</v>
      </c>
      <c r="J746" t="str">
        <f>VLOOKUP(T_ExDate[[#This Row],[FaMonth]],T_Month[],2,FALSE)</f>
        <v>فروردین</v>
      </c>
      <c r="K746" t="str">
        <f>TEXT(T_ExDate[[#This Row],[DateID]],"[$-fa-IR,16]dd")</f>
        <v>14</v>
      </c>
      <c r="L746" t="str">
        <f>TEXT(T_ExDate[[#This Row],[DateID]],"[$-ar-SA,17]yyyy")</f>
        <v>1444</v>
      </c>
      <c r="M746" t="str">
        <f>TEXT(T_ExDate[[#This Row],[DateID]],"[$-ar-SA,17]mm")</f>
        <v>09</v>
      </c>
      <c r="N746" t="str">
        <f>VLOOKUP(T_ExDate[[#This Row],[ArMonth]],T_Month[],3,FALSE)</f>
        <v>رمضان</v>
      </c>
      <c r="O746" t="str">
        <f>TEXT(T_ExDate[[#This Row],[DateID]],"[$-ar-SA,17]dd")</f>
        <v>12</v>
      </c>
      <c r="P746" t="str">
        <f>_xlfn.CONCAT(T_ExDate[[#This Row],[FaYear]],"-",T_ExDate[[#This Row],[FaMonth]],"-",T_ExDate[[#This Row],[FaDayDate]])</f>
        <v>1402-01-14</v>
      </c>
    </row>
    <row r="747" spans="1:16" x14ac:dyDescent="0.4">
      <c r="A747" s="1">
        <f>T_ExDate[[#This Row],[EnDate]]</f>
        <v>45020</v>
      </c>
      <c r="B747" s="2">
        <v>45020</v>
      </c>
      <c r="C747" s="3">
        <f>T_ExDate[[#This Row],[EnDate]]</f>
        <v>45020</v>
      </c>
      <c r="D747">
        <f>WEEKDAY(T_ExDate[[#This Row],[EnDate]])</f>
        <v>3</v>
      </c>
      <c r="E747" t="str">
        <f>VLOOKUP(T_ExDate[[#This Row],[Day]],T_Day[],2,FALSE)</f>
        <v>TUE</v>
      </c>
      <c r="F747" t="str">
        <f>VLOOKUP(T_ExDate[[#This Row],[Day]],T_Day[],3,FALSE)</f>
        <v>سه شنبه</v>
      </c>
      <c r="G747">
        <f>ROUNDDOWN(T_ExDate[[#This Row],[DateID]]/7,0)-_xlfn.XLOOKUP(T_ExDate[[#This Row],[FaYear]],T_WeekNumberOrigin[Year],T_WeekNumberOrigin[GeneralWeekNumberofFirstDayofYear])</f>
        <v>3</v>
      </c>
      <c r="H747" t="str">
        <f>TEXT(T_ExDate[[#This Row],[DateID]],"[$-fa-IR,16]yyyy")</f>
        <v>1402</v>
      </c>
      <c r="I747" t="str">
        <f>TEXT(T_ExDate[[#This Row],[DateID]],"[$-fa-IR,16]mm")</f>
        <v>01</v>
      </c>
      <c r="J747" t="str">
        <f>VLOOKUP(T_ExDate[[#This Row],[FaMonth]],T_Month[],2,FALSE)</f>
        <v>فروردین</v>
      </c>
      <c r="K747" t="str">
        <f>TEXT(T_ExDate[[#This Row],[DateID]],"[$-fa-IR,16]dd")</f>
        <v>15</v>
      </c>
      <c r="L747" t="str">
        <f>TEXT(T_ExDate[[#This Row],[DateID]],"[$-ar-SA,17]yyyy")</f>
        <v>1444</v>
      </c>
      <c r="M747" t="str">
        <f>TEXT(T_ExDate[[#This Row],[DateID]],"[$-ar-SA,17]mm")</f>
        <v>09</v>
      </c>
      <c r="N747" t="str">
        <f>VLOOKUP(T_ExDate[[#This Row],[ArMonth]],T_Month[],3,FALSE)</f>
        <v>رمضان</v>
      </c>
      <c r="O747" t="str">
        <f>TEXT(T_ExDate[[#This Row],[DateID]],"[$-ar-SA,17]dd")</f>
        <v>13</v>
      </c>
      <c r="P747" t="str">
        <f>_xlfn.CONCAT(T_ExDate[[#This Row],[FaYear]],"-",T_ExDate[[#This Row],[FaMonth]],"-",T_ExDate[[#This Row],[FaDayDate]])</f>
        <v>1402-01-15</v>
      </c>
    </row>
    <row r="748" spans="1:16" x14ac:dyDescent="0.4">
      <c r="A748" s="1">
        <f>T_ExDate[[#This Row],[EnDate]]</f>
        <v>45021</v>
      </c>
      <c r="B748" s="2">
        <v>45021</v>
      </c>
      <c r="C748" s="3">
        <f>T_ExDate[[#This Row],[EnDate]]</f>
        <v>45021</v>
      </c>
      <c r="D748">
        <f>WEEKDAY(T_ExDate[[#This Row],[EnDate]])</f>
        <v>4</v>
      </c>
      <c r="E748" t="str">
        <f>VLOOKUP(T_ExDate[[#This Row],[Day]],T_Day[],2,FALSE)</f>
        <v>WED</v>
      </c>
      <c r="F748" t="str">
        <f>VLOOKUP(T_ExDate[[#This Row],[Day]],T_Day[],3,FALSE)</f>
        <v>چهارشنبه</v>
      </c>
      <c r="G748">
        <f>ROUNDDOWN(T_ExDate[[#This Row],[DateID]]/7,0)-_xlfn.XLOOKUP(T_ExDate[[#This Row],[FaYear]],T_WeekNumberOrigin[Year],T_WeekNumberOrigin[GeneralWeekNumberofFirstDayofYear])</f>
        <v>3</v>
      </c>
      <c r="H748" t="str">
        <f>TEXT(T_ExDate[[#This Row],[DateID]],"[$-fa-IR,16]yyyy")</f>
        <v>1402</v>
      </c>
      <c r="I748" t="str">
        <f>TEXT(T_ExDate[[#This Row],[DateID]],"[$-fa-IR,16]mm")</f>
        <v>01</v>
      </c>
      <c r="J748" t="str">
        <f>VLOOKUP(T_ExDate[[#This Row],[FaMonth]],T_Month[],2,FALSE)</f>
        <v>فروردین</v>
      </c>
      <c r="K748" t="str">
        <f>TEXT(T_ExDate[[#This Row],[DateID]],"[$-fa-IR,16]dd")</f>
        <v>16</v>
      </c>
      <c r="L748" t="str">
        <f>TEXT(T_ExDate[[#This Row],[DateID]],"[$-ar-SA,17]yyyy")</f>
        <v>1444</v>
      </c>
      <c r="M748" t="str">
        <f>TEXT(T_ExDate[[#This Row],[DateID]],"[$-ar-SA,17]mm")</f>
        <v>09</v>
      </c>
      <c r="N748" t="str">
        <f>VLOOKUP(T_ExDate[[#This Row],[ArMonth]],T_Month[],3,FALSE)</f>
        <v>رمضان</v>
      </c>
      <c r="O748" t="str">
        <f>TEXT(T_ExDate[[#This Row],[DateID]],"[$-ar-SA,17]dd")</f>
        <v>14</v>
      </c>
      <c r="P748" t="str">
        <f>_xlfn.CONCAT(T_ExDate[[#This Row],[FaYear]],"-",T_ExDate[[#This Row],[FaMonth]],"-",T_ExDate[[#This Row],[FaDayDate]])</f>
        <v>1402-01-16</v>
      </c>
    </row>
    <row r="749" spans="1:16" x14ac:dyDescent="0.4">
      <c r="A749" s="1">
        <f>T_ExDate[[#This Row],[EnDate]]</f>
        <v>45022</v>
      </c>
      <c r="B749" s="2">
        <v>45022</v>
      </c>
      <c r="C749" s="3">
        <f>T_ExDate[[#This Row],[EnDate]]</f>
        <v>45022</v>
      </c>
      <c r="D749">
        <f>WEEKDAY(T_ExDate[[#This Row],[EnDate]])</f>
        <v>5</v>
      </c>
      <c r="E749" t="str">
        <f>VLOOKUP(T_ExDate[[#This Row],[Day]],T_Day[],2,FALSE)</f>
        <v>THU</v>
      </c>
      <c r="F749" t="str">
        <f>VLOOKUP(T_ExDate[[#This Row],[Day]],T_Day[],3,FALSE)</f>
        <v>پنجشنبه</v>
      </c>
      <c r="G749">
        <f>ROUNDDOWN(T_ExDate[[#This Row],[DateID]]/7,0)-_xlfn.XLOOKUP(T_ExDate[[#This Row],[FaYear]],T_WeekNumberOrigin[Year],T_WeekNumberOrigin[GeneralWeekNumberofFirstDayofYear])</f>
        <v>3</v>
      </c>
      <c r="H749" t="str">
        <f>TEXT(T_ExDate[[#This Row],[DateID]],"[$-fa-IR,16]yyyy")</f>
        <v>1402</v>
      </c>
      <c r="I749" t="str">
        <f>TEXT(T_ExDate[[#This Row],[DateID]],"[$-fa-IR,16]mm")</f>
        <v>01</v>
      </c>
      <c r="J749" t="str">
        <f>VLOOKUP(T_ExDate[[#This Row],[FaMonth]],T_Month[],2,FALSE)</f>
        <v>فروردین</v>
      </c>
      <c r="K749" t="str">
        <f>TEXT(T_ExDate[[#This Row],[DateID]],"[$-fa-IR,16]dd")</f>
        <v>17</v>
      </c>
      <c r="L749" t="str">
        <f>TEXT(T_ExDate[[#This Row],[DateID]],"[$-ar-SA,17]yyyy")</f>
        <v>1444</v>
      </c>
      <c r="M749" t="str">
        <f>TEXT(T_ExDate[[#This Row],[DateID]],"[$-ar-SA,17]mm")</f>
        <v>09</v>
      </c>
      <c r="N749" t="str">
        <f>VLOOKUP(T_ExDate[[#This Row],[ArMonth]],T_Month[],3,FALSE)</f>
        <v>رمضان</v>
      </c>
      <c r="O749" t="str">
        <f>TEXT(T_ExDate[[#This Row],[DateID]],"[$-ar-SA,17]dd")</f>
        <v>15</v>
      </c>
      <c r="P749" t="str">
        <f>_xlfn.CONCAT(T_ExDate[[#This Row],[FaYear]],"-",T_ExDate[[#This Row],[FaMonth]],"-",T_ExDate[[#This Row],[FaDayDate]])</f>
        <v>1402-01-17</v>
      </c>
    </row>
    <row r="750" spans="1:16" x14ac:dyDescent="0.4">
      <c r="A750" s="1">
        <f>T_ExDate[[#This Row],[EnDate]]</f>
        <v>45023</v>
      </c>
      <c r="B750" s="2">
        <v>45023</v>
      </c>
      <c r="C750" s="3">
        <f>T_ExDate[[#This Row],[EnDate]]</f>
        <v>45023</v>
      </c>
      <c r="D750">
        <f>WEEKDAY(T_ExDate[[#This Row],[EnDate]])</f>
        <v>6</v>
      </c>
      <c r="E750" t="str">
        <f>VLOOKUP(T_ExDate[[#This Row],[Day]],T_Day[],2,FALSE)</f>
        <v>FRI</v>
      </c>
      <c r="F750" t="str">
        <f>VLOOKUP(T_ExDate[[#This Row],[Day]],T_Day[],3,FALSE)</f>
        <v>جمعه</v>
      </c>
      <c r="G750">
        <f>ROUNDDOWN(T_ExDate[[#This Row],[DateID]]/7,0)-_xlfn.XLOOKUP(T_ExDate[[#This Row],[FaYear]],T_WeekNumberOrigin[Year],T_WeekNumberOrigin[GeneralWeekNumberofFirstDayofYear])</f>
        <v>3</v>
      </c>
      <c r="H750" t="str">
        <f>TEXT(T_ExDate[[#This Row],[DateID]],"[$-fa-IR,16]yyyy")</f>
        <v>1402</v>
      </c>
      <c r="I750" t="str">
        <f>TEXT(T_ExDate[[#This Row],[DateID]],"[$-fa-IR,16]mm")</f>
        <v>01</v>
      </c>
      <c r="J750" t="str">
        <f>VLOOKUP(T_ExDate[[#This Row],[FaMonth]],T_Month[],2,FALSE)</f>
        <v>فروردین</v>
      </c>
      <c r="K750" t="str">
        <f>TEXT(T_ExDate[[#This Row],[DateID]],"[$-fa-IR,16]dd")</f>
        <v>18</v>
      </c>
      <c r="L750" t="str">
        <f>TEXT(T_ExDate[[#This Row],[DateID]],"[$-ar-SA,17]yyyy")</f>
        <v>1444</v>
      </c>
      <c r="M750" t="str">
        <f>TEXT(T_ExDate[[#This Row],[DateID]],"[$-ar-SA,17]mm")</f>
        <v>09</v>
      </c>
      <c r="N750" t="str">
        <f>VLOOKUP(T_ExDate[[#This Row],[ArMonth]],T_Month[],3,FALSE)</f>
        <v>رمضان</v>
      </c>
      <c r="O750" t="str">
        <f>TEXT(T_ExDate[[#This Row],[DateID]],"[$-ar-SA,17]dd")</f>
        <v>16</v>
      </c>
      <c r="P750" t="str">
        <f>_xlfn.CONCAT(T_ExDate[[#This Row],[FaYear]],"-",T_ExDate[[#This Row],[FaMonth]],"-",T_ExDate[[#This Row],[FaDayDate]])</f>
        <v>1402-01-18</v>
      </c>
    </row>
    <row r="751" spans="1:16" x14ac:dyDescent="0.4">
      <c r="A751" s="1">
        <f>T_ExDate[[#This Row],[EnDate]]</f>
        <v>45024</v>
      </c>
      <c r="B751" s="2">
        <v>45024</v>
      </c>
      <c r="C751" s="3">
        <f>T_ExDate[[#This Row],[EnDate]]</f>
        <v>45024</v>
      </c>
      <c r="D751">
        <f>WEEKDAY(T_ExDate[[#This Row],[EnDate]])</f>
        <v>7</v>
      </c>
      <c r="E751" t="str">
        <f>VLOOKUP(T_ExDate[[#This Row],[Day]],T_Day[],2,FALSE)</f>
        <v>SAT</v>
      </c>
      <c r="F751" t="str">
        <f>VLOOKUP(T_ExDate[[#This Row],[Day]],T_Day[],3,FALSE)</f>
        <v>شنبه</v>
      </c>
      <c r="G751">
        <f>ROUNDDOWN(T_ExDate[[#This Row],[DateID]]/7,0)-_xlfn.XLOOKUP(T_ExDate[[#This Row],[FaYear]],T_WeekNumberOrigin[Year],T_WeekNumberOrigin[GeneralWeekNumberofFirstDayofYear])</f>
        <v>4</v>
      </c>
      <c r="H751" t="str">
        <f>TEXT(T_ExDate[[#This Row],[DateID]],"[$-fa-IR,16]yyyy")</f>
        <v>1402</v>
      </c>
      <c r="I751" t="str">
        <f>TEXT(T_ExDate[[#This Row],[DateID]],"[$-fa-IR,16]mm")</f>
        <v>01</v>
      </c>
      <c r="J751" t="str">
        <f>VLOOKUP(T_ExDate[[#This Row],[FaMonth]],T_Month[],2,FALSE)</f>
        <v>فروردین</v>
      </c>
      <c r="K751" t="str">
        <f>TEXT(T_ExDate[[#This Row],[DateID]],"[$-fa-IR,16]dd")</f>
        <v>19</v>
      </c>
      <c r="L751" t="str">
        <f>TEXT(T_ExDate[[#This Row],[DateID]],"[$-ar-SA,17]yyyy")</f>
        <v>1444</v>
      </c>
      <c r="M751" t="str">
        <f>TEXT(T_ExDate[[#This Row],[DateID]],"[$-ar-SA,17]mm")</f>
        <v>09</v>
      </c>
      <c r="N751" t="str">
        <f>VLOOKUP(T_ExDate[[#This Row],[ArMonth]],T_Month[],3,FALSE)</f>
        <v>رمضان</v>
      </c>
      <c r="O751" t="str">
        <f>TEXT(T_ExDate[[#This Row],[DateID]],"[$-ar-SA,17]dd")</f>
        <v>17</v>
      </c>
      <c r="P751" t="str">
        <f>_xlfn.CONCAT(T_ExDate[[#This Row],[FaYear]],"-",T_ExDate[[#This Row],[FaMonth]],"-",T_ExDate[[#This Row],[FaDayDate]])</f>
        <v>1402-01-19</v>
      </c>
    </row>
    <row r="752" spans="1:16" x14ac:dyDescent="0.4">
      <c r="A752" s="1">
        <f>T_ExDate[[#This Row],[EnDate]]</f>
        <v>45025</v>
      </c>
      <c r="B752" s="2">
        <v>45025</v>
      </c>
      <c r="C752" s="3">
        <f>T_ExDate[[#This Row],[EnDate]]</f>
        <v>45025</v>
      </c>
      <c r="D752">
        <f>WEEKDAY(T_ExDate[[#This Row],[EnDate]])</f>
        <v>1</v>
      </c>
      <c r="E752" t="str">
        <f>VLOOKUP(T_ExDate[[#This Row],[Day]],T_Day[],2,FALSE)</f>
        <v>SUN</v>
      </c>
      <c r="F752" t="str">
        <f>VLOOKUP(T_ExDate[[#This Row],[Day]],T_Day[],3,FALSE)</f>
        <v>یکشنبه</v>
      </c>
      <c r="G752">
        <f>ROUNDDOWN(T_ExDate[[#This Row],[DateID]]/7,0)-_xlfn.XLOOKUP(T_ExDate[[#This Row],[FaYear]],T_WeekNumberOrigin[Year],T_WeekNumberOrigin[GeneralWeekNumberofFirstDayofYear])</f>
        <v>4</v>
      </c>
      <c r="H752" t="str">
        <f>TEXT(T_ExDate[[#This Row],[DateID]],"[$-fa-IR,16]yyyy")</f>
        <v>1402</v>
      </c>
      <c r="I752" t="str">
        <f>TEXT(T_ExDate[[#This Row],[DateID]],"[$-fa-IR,16]mm")</f>
        <v>01</v>
      </c>
      <c r="J752" t="str">
        <f>VLOOKUP(T_ExDate[[#This Row],[FaMonth]],T_Month[],2,FALSE)</f>
        <v>فروردین</v>
      </c>
      <c r="K752" t="str">
        <f>TEXT(T_ExDate[[#This Row],[DateID]],"[$-fa-IR,16]dd")</f>
        <v>20</v>
      </c>
      <c r="L752" t="str">
        <f>TEXT(T_ExDate[[#This Row],[DateID]],"[$-ar-SA,17]yyyy")</f>
        <v>1444</v>
      </c>
      <c r="M752" t="str">
        <f>TEXT(T_ExDate[[#This Row],[DateID]],"[$-ar-SA,17]mm")</f>
        <v>09</v>
      </c>
      <c r="N752" t="str">
        <f>VLOOKUP(T_ExDate[[#This Row],[ArMonth]],T_Month[],3,FALSE)</f>
        <v>رمضان</v>
      </c>
      <c r="O752" t="str">
        <f>TEXT(T_ExDate[[#This Row],[DateID]],"[$-ar-SA,17]dd")</f>
        <v>18</v>
      </c>
      <c r="P752" t="str">
        <f>_xlfn.CONCAT(T_ExDate[[#This Row],[FaYear]],"-",T_ExDate[[#This Row],[FaMonth]],"-",T_ExDate[[#This Row],[FaDayDate]])</f>
        <v>1402-01-20</v>
      </c>
    </row>
    <row r="753" spans="1:16" x14ac:dyDescent="0.4">
      <c r="A753" s="1">
        <f>T_ExDate[[#This Row],[EnDate]]</f>
        <v>45026</v>
      </c>
      <c r="B753" s="2">
        <v>45026</v>
      </c>
      <c r="C753" s="3">
        <f>T_ExDate[[#This Row],[EnDate]]</f>
        <v>45026</v>
      </c>
      <c r="D753">
        <f>WEEKDAY(T_ExDate[[#This Row],[EnDate]])</f>
        <v>2</v>
      </c>
      <c r="E753" t="str">
        <f>VLOOKUP(T_ExDate[[#This Row],[Day]],T_Day[],2,FALSE)</f>
        <v>MON</v>
      </c>
      <c r="F753" t="str">
        <f>VLOOKUP(T_ExDate[[#This Row],[Day]],T_Day[],3,FALSE)</f>
        <v>دوشنبه</v>
      </c>
      <c r="G753">
        <f>ROUNDDOWN(T_ExDate[[#This Row],[DateID]]/7,0)-_xlfn.XLOOKUP(T_ExDate[[#This Row],[FaYear]],T_WeekNumberOrigin[Year],T_WeekNumberOrigin[GeneralWeekNumberofFirstDayofYear])</f>
        <v>4</v>
      </c>
      <c r="H753" t="str">
        <f>TEXT(T_ExDate[[#This Row],[DateID]],"[$-fa-IR,16]yyyy")</f>
        <v>1402</v>
      </c>
      <c r="I753" t="str">
        <f>TEXT(T_ExDate[[#This Row],[DateID]],"[$-fa-IR,16]mm")</f>
        <v>01</v>
      </c>
      <c r="J753" t="str">
        <f>VLOOKUP(T_ExDate[[#This Row],[FaMonth]],T_Month[],2,FALSE)</f>
        <v>فروردین</v>
      </c>
      <c r="K753" t="str">
        <f>TEXT(T_ExDate[[#This Row],[DateID]],"[$-fa-IR,16]dd")</f>
        <v>21</v>
      </c>
      <c r="L753" t="str">
        <f>TEXT(T_ExDate[[#This Row],[DateID]],"[$-ar-SA,17]yyyy")</f>
        <v>1444</v>
      </c>
      <c r="M753" t="str">
        <f>TEXT(T_ExDate[[#This Row],[DateID]],"[$-ar-SA,17]mm")</f>
        <v>09</v>
      </c>
      <c r="N753" t="str">
        <f>VLOOKUP(T_ExDate[[#This Row],[ArMonth]],T_Month[],3,FALSE)</f>
        <v>رمضان</v>
      </c>
      <c r="O753" t="str">
        <f>TEXT(T_ExDate[[#This Row],[DateID]],"[$-ar-SA,17]dd")</f>
        <v>19</v>
      </c>
      <c r="P753" t="str">
        <f>_xlfn.CONCAT(T_ExDate[[#This Row],[FaYear]],"-",T_ExDate[[#This Row],[FaMonth]],"-",T_ExDate[[#This Row],[FaDayDate]])</f>
        <v>1402-01-21</v>
      </c>
    </row>
    <row r="754" spans="1:16" x14ac:dyDescent="0.4">
      <c r="A754" s="1">
        <f>T_ExDate[[#This Row],[EnDate]]</f>
        <v>45027</v>
      </c>
      <c r="B754" s="2">
        <v>45027</v>
      </c>
      <c r="C754" s="3">
        <f>T_ExDate[[#This Row],[EnDate]]</f>
        <v>45027</v>
      </c>
      <c r="D754">
        <f>WEEKDAY(T_ExDate[[#This Row],[EnDate]])</f>
        <v>3</v>
      </c>
      <c r="E754" t="str">
        <f>VLOOKUP(T_ExDate[[#This Row],[Day]],T_Day[],2,FALSE)</f>
        <v>TUE</v>
      </c>
      <c r="F754" t="str">
        <f>VLOOKUP(T_ExDate[[#This Row],[Day]],T_Day[],3,FALSE)</f>
        <v>سه شنبه</v>
      </c>
      <c r="G754">
        <f>ROUNDDOWN(T_ExDate[[#This Row],[DateID]]/7,0)-_xlfn.XLOOKUP(T_ExDate[[#This Row],[FaYear]],T_WeekNumberOrigin[Year],T_WeekNumberOrigin[GeneralWeekNumberofFirstDayofYear])</f>
        <v>4</v>
      </c>
      <c r="H754" t="str">
        <f>TEXT(T_ExDate[[#This Row],[DateID]],"[$-fa-IR,16]yyyy")</f>
        <v>1402</v>
      </c>
      <c r="I754" t="str">
        <f>TEXT(T_ExDate[[#This Row],[DateID]],"[$-fa-IR,16]mm")</f>
        <v>01</v>
      </c>
      <c r="J754" t="str">
        <f>VLOOKUP(T_ExDate[[#This Row],[FaMonth]],T_Month[],2,FALSE)</f>
        <v>فروردین</v>
      </c>
      <c r="K754" t="str">
        <f>TEXT(T_ExDate[[#This Row],[DateID]],"[$-fa-IR,16]dd")</f>
        <v>22</v>
      </c>
      <c r="L754" t="str">
        <f>TEXT(T_ExDate[[#This Row],[DateID]],"[$-ar-SA,17]yyyy")</f>
        <v>1444</v>
      </c>
      <c r="M754" t="str">
        <f>TEXT(T_ExDate[[#This Row],[DateID]],"[$-ar-SA,17]mm")</f>
        <v>09</v>
      </c>
      <c r="N754" t="str">
        <f>VLOOKUP(T_ExDate[[#This Row],[ArMonth]],T_Month[],3,FALSE)</f>
        <v>رمضان</v>
      </c>
      <c r="O754" t="str">
        <f>TEXT(T_ExDate[[#This Row],[DateID]],"[$-ar-SA,17]dd")</f>
        <v>20</v>
      </c>
      <c r="P754" t="str">
        <f>_xlfn.CONCAT(T_ExDate[[#This Row],[FaYear]],"-",T_ExDate[[#This Row],[FaMonth]],"-",T_ExDate[[#This Row],[FaDayDate]])</f>
        <v>1402-01-22</v>
      </c>
    </row>
    <row r="755" spans="1:16" x14ac:dyDescent="0.4">
      <c r="A755" s="1">
        <f>T_ExDate[[#This Row],[EnDate]]</f>
        <v>45028</v>
      </c>
      <c r="B755" s="2">
        <v>45028</v>
      </c>
      <c r="C755" s="3">
        <f>T_ExDate[[#This Row],[EnDate]]</f>
        <v>45028</v>
      </c>
      <c r="D755">
        <f>WEEKDAY(T_ExDate[[#This Row],[EnDate]])</f>
        <v>4</v>
      </c>
      <c r="E755" t="str">
        <f>VLOOKUP(T_ExDate[[#This Row],[Day]],T_Day[],2,FALSE)</f>
        <v>WED</v>
      </c>
      <c r="F755" t="str">
        <f>VLOOKUP(T_ExDate[[#This Row],[Day]],T_Day[],3,FALSE)</f>
        <v>چهارشنبه</v>
      </c>
      <c r="G755">
        <f>ROUNDDOWN(T_ExDate[[#This Row],[DateID]]/7,0)-_xlfn.XLOOKUP(T_ExDate[[#This Row],[FaYear]],T_WeekNumberOrigin[Year],T_WeekNumberOrigin[GeneralWeekNumberofFirstDayofYear])</f>
        <v>4</v>
      </c>
      <c r="H755" t="str">
        <f>TEXT(T_ExDate[[#This Row],[DateID]],"[$-fa-IR,16]yyyy")</f>
        <v>1402</v>
      </c>
      <c r="I755" t="str">
        <f>TEXT(T_ExDate[[#This Row],[DateID]],"[$-fa-IR,16]mm")</f>
        <v>01</v>
      </c>
      <c r="J755" t="str">
        <f>VLOOKUP(T_ExDate[[#This Row],[FaMonth]],T_Month[],2,FALSE)</f>
        <v>فروردین</v>
      </c>
      <c r="K755" t="str">
        <f>TEXT(T_ExDate[[#This Row],[DateID]],"[$-fa-IR,16]dd")</f>
        <v>23</v>
      </c>
      <c r="L755" t="str">
        <f>TEXT(T_ExDate[[#This Row],[DateID]],"[$-ar-SA,17]yyyy")</f>
        <v>1444</v>
      </c>
      <c r="M755" t="str">
        <f>TEXT(T_ExDate[[#This Row],[DateID]],"[$-ar-SA,17]mm")</f>
        <v>09</v>
      </c>
      <c r="N755" t="str">
        <f>VLOOKUP(T_ExDate[[#This Row],[ArMonth]],T_Month[],3,FALSE)</f>
        <v>رمضان</v>
      </c>
      <c r="O755" t="str">
        <f>TEXT(T_ExDate[[#This Row],[DateID]],"[$-ar-SA,17]dd")</f>
        <v>21</v>
      </c>
      <c r="P755" t="str">
        <f>_xlfn.CONCAT(T_ExDate[[#This Row],[FaYear]],"-",T_ExDate[[#This Row],[FaMonth]],"-",T_ExDate[[#This Row],[FaDayDate]])</f>
        <v>1402-01-23</v>
      </c>
    </row>
    <row r="756" spans="1:16" x14ac:dyDescent="0.4">
      <c r="A756" s="1">
        <f>T_ExDate[[#This Row],[EnDate]]</f>
        <v>45029</v>
      </c>
      <c r="B756" s="2">
        <v>45029</v>
      </c>
      <c r="C756" s="3">
        <f>T_ExDate[[#This Row],[EnDate]]</f>
        <v>45029</v>
      </c>
      <c r="D756">
        <f>WEEKDAY(T_ExDate[[#This Row],[EnDate]])</f>
        <v>5</v>
      </c>
      <c r="E756" t="str">
        <f>VLOOKUP(T_ExDate[[#This Row],[Day]],T_Day[],2,FALSE)</f>
        <v>THU</v>
      </c>
      <c r="F756" t="str">
        <f>VLOOKUP(T_ExDate[[#This Row],[Day]],T_Day[],3,FALSE)</f>
        <v>پنجشنبه</v>
      </c>
      <c r="G756">
        <f>ROUNDDOWN(T_ExDate[[#This Row],[DateID]]/7,0)-_xlfn.XLOOKUP(T_ExDate[[#This Row],[FaYear]],T_WeekNumberOrigin[Year],T_WeekNumberOrigin[GeneralWeekNumberofFirstDayofYear])</f>
        <v>4</v>
      </c>
      <c r="H756" t="str">
        <f>TEXT(T_ExDate[[#This Row],[DateID]],"[$-fa-IR,16]yyyy")</f>
        <v>1402</v>
      </c>
      <c r="I756" t="str">
        <f>TEXT(T_ExDate[[#This Row],[DateID]],"[$-fa-IR,16]mm")</f>
        <v>01</v>
      </c>
      <c r="J756" t="str">
        <f>VLOOKUP(T_ExDate[[#This Row],[FaMonth]],T_Month[],2,FALSE)</f>
        <v>فروردین</v>
      </c>
      <c r="K756" t="str">
        <f>TEXT(T_ExDate[[#This Row],[DateID]],"[$-fa-IR,16]dd")</f>
        <v>24</v>
      </c>
      <c r="L756" t="str">
        <f>TEXT(T_ExDate[[#This Row],[DateID]],"[$-ar-SA,17]yyyy")</f>
        <v>1444</v>
      </c>
      <c r="M756" t="str">
        <f>TEXT(T_ExDate[[#This Row],[DateID]],"[$-ar-SA,17]mm")</f>
        <v>09</v>
      </c>
      <c r="N756" t="str">
        <f>VLOOKUP(T_ExDate[[#This Row],[ArMonth]],T_Month[],3,FALSE)</f>
        <v>رمضان</v>
      </c>
      <c r="O756" t="str">
        <f>TEXT(T_ExDate[[#This Row],[DateID]],"[$-ar-SA,17]dd")</f>
        <v>22</v>
      </c>
      <c r="P756" t="str">
        <f>_xlfn.CONCAT(T_ExDate[[#This Row],[FaYear]],"-",T_ExDate[[#This Row],[FaMonth]],"-",T_ExDate[[#This Row],[FaDayDate]])</f>
        <v>1402-01-24</v>
      </c>
    </row>
    <row r="757" spans="1:16" x14ac:dyDescent="0.4">
      <c r="A757" s="1">
        <f>T_ExDate[[#This Row],[EnDate]]</f>
        <v>45030</v>
      </c>
      <c r="B757" s="2">
        <v>45030</v>
      </c>
      <c r="C757" s="3">
        <f>T_ExDate[[#This Row],[EnDate]]</f>
        <v>45030</v>
      </c>
      <c r="D757">
        <f>WEEKDAY(T_ExDate[[#This Row],[EnDate]])</f>
        <v>6</v>
      </c>
      <c r="E757" t="str">
        <f>VLOOKUP(T_ExDate[[#This Row],[Day]],T_Day[],2,FALSE)</f>
        <v>FRI</v>
      </c>
      <c r="F757" t="str">
        <f>VLOOKUP(T_ExDate[[#This Row],[Day]],T_Day[],3,FALSE)</f>
        <v>جمعه</v>
      </c>
      <c r="G757">
        <f>ROUNDDOWN(T_ExDate[[#This Row],[DateID]]/7,0)-_xlfn.XLOOKUP(T_ExDate[[#This Row],[FaYear]],T_WeekNumberOrigin[Year],T_WeekNumberOrigin[GeneralWeekNumberofFirstDayofYear])</f>
        <v>4</v>
      </c>
      <c r="H757" t="str">
        <f>TEXT(T_ExDate[[#This Row],[DateID]],"[$-fa-IR,16]yyyy")</f>
        <v>1402</v>
      </c>
      <c r="I757" t="str">
        <f>TEXT(T_ExDate[[#This Row],[DateID]],"[$-fa-IR,16]mm")</f>
        <v>01</v>
      </c>
      <c r="J757" t="str">
        <f>VLOOKUP(T_ExDate[[#This Row],[FaMonth]],T_Month[],2,FALSE)</f>
        <v>فروردین</v>
      </c>
      <c r="K757" t="str">
        <f>TEXT(T_ExDate[[#This Row],[DateID]],"[$-fa-IR,16]dd")</f>
        <v>25</v>
      </c>
      <c r="L757" t="str">
        <f>TEXT(T_ExDate[[#This Row],[DateID]],"[$-ar-SA,17]yyyy")</f>
        <v>1444</v>
      </c>
      <c r="M757" t="str">
        <f>TEXT(T_ExDate[[#This Row],[DateID]],"[$-ar-SA,17]mm")</f>
        <v>09</v>
      </c>
      <c r="N757" t="str">
        <f>VLOOKUP(T_ExDate[[#This Row],[ArMonth]],T_Month[],3,FALSE)</f>
        <v>رمضان</v>
      </c>
      <c r="O757" t="str">
        <f>TEXT(T_ExDate[[#This Row],[DateID]],"[$-ar-SA,17]dd")</f>
        <v>23</v>
      </c>
      <c r="P757" t="str">
        <f>_xlfn.CONCAT(T_ExDate[[#This Row],[FaYear]],"-",T_ExDate[[#This Row],[FaMonth]],"-",T_ExDate[[#This Row],[FaDayDate]])</f>
        <v>1402-01-25</v>
      </c>
    </row>
    <row r="758" spans="1:16" x14ac:dyDescent="0.4">
      <c r="A758" s="1">
        <f>T_ExDate[[#This Row],[EnDate]]</f>
        <v>45031</v>
      </c>
      <c r="B758" s="2">
        <v>45031</v>
      </c>
      <c r="C758" s="3">
        <f>T_ExDate[[#This Row],[EnDate]]</f>
        <v>45031</v>
      </c>
      <c r="D758">
        <f>WEEKDAY(T_ExDate[[#This Row],[EnDate]])</f>
        <v>7</v>
      </c>
      <c r="E758" t="str">
        <f>VLOOKUP(T_ExDate[[#This Row],[Day]],T_Day[],2,FALSE)</f>
        <v>SAT</v>
      </c>
      <c r="F758" t="str">
        <f>VLOOKUP(T_ExDate[[#This Row],[Day]],T_Day[],3,FALSE)</f>
        <v>شنبه</v>
      </c>
      <c r="G758">
        <f>ROUNDDOWN(T_ExDate[[#This Row],[DateID]]/7,0)-_xlfn.XLOOKUP(T_ExDate[[#This Row],[FaYear]],T_WeekNumberOrigin[Year],T_WeekNumberOrigin[GeneralWeekNumberofFirstDayofYear])</f>
        <v>5</v>
      </c>
      <c r="H758" t="str">
        <f>TEXT(T_ExDate[[#This Row],[DateID]],"[$-fa-IR,16]yyyy")</f>
        <v>1402</v>
      </c>
      <c r="I758" t="str">
        <f>TEXT(T_ExDate[[#This Row],[DateID]],"[$-fa-IR,16]mm")</f>
        <v>01</v>
      </c>
      <c r="J758" t="str">
        <f>VLOOKUP(T_ExDate[[#This Row],[FaMonth]],T_Month[],2,FALSE)</f>
        <v>فروردین</v>
      </c>
      <c r="K758" t="str">
        <f>TEXT(T_ExDate[[#This Row],[DateID]],"[$-fa-IR,16]dd")</f>
        <v>26</v>
      </c>
      <c r="L758" t="str">
        <f>TEXT(T_ExDate[[#This Row],[DateID]],"[$-ar-SA,17]yyyy")</f>
        <v>1444</v>
      </c>
      <c r="M758" t="str">
        <f>TEXT(T_ExDate[[#This Row],[DateID]],"[$-ar-SA,17]mm")</f>
        <v>09</v>
      </c>
      <c r="N758" t="str">
        <f>VLOOKUP(T_ExDate[[#This Row],[ArMonth]],T_Month[],3,FALSE)</f>
        <v>رمضان</v>
      </c>
      <c r="O758" t="str">
        <f>TEXT(T_ExDate[[#This Row],[DateID]],"[$-ar-SA,17]dd")</f>
        <v>24</v>
      </c>
      <c r="P758" t="str">
        <f>_xlfn.CONCAT(T_ExDate[[#This Row],[FaYear]],"-",T_ExDate[[#This Row],[FaMonth]],"-",T_ExDate[[#This Row],[FaDayDate]])</f>
        <v>1402-01-26</v>
      </c>
    </row>
    <row r="759" spans="1:16" x14ac:dyDescent="0.4">
      <c r="A759" s="1">
        <f>T_ExDate[[#This Row],[EnDate]]</f>
        <v>45032</v>
      </c>
      <c r="B759" s="2">
        <v>45032</v>
      </c>
      <c r="C759" s="3">
        <f>T_ExDate[[#This Row],[EnDate]]</f>
        <v>45032</v>
      </c>
      <c r="D759">
        <f>WEEKDAY(T_ExDate[[#This Row],[EnDate]])</f>
        <v>1</v>
      </c>
      <c r="E759" t="str">
        <f>VLOOKUP(T_ExDate[[#This Row],[Day]],T_Day[],2,FALSE)</f>
        <v>SUN</v>
      </c>
      <c r="F759" t="str">
        <f>VLOOKUP(T_ExDate[[#This Row],[Day]],T_Day[],3,FALSE)</f>
        <v>یکشنبه</v>
      </c>
      <c r="G759">
        <f>ROUNDDOWN(T_ExDate[[#This Row],[DateID]]/7,0)-_xlfn.XLOOKUP(T_ExDate[[#This Row],[FaYear]],T_WeekNumberOrigin[Year],T_WeekNumberOrigin[GeneralWeekNumberofFirstDayofYear])</f>
        <v>5</v>
      </c>
      <c r="H759" t="str">
        <f>TEXT(T_ExDate[[#This Row],[DateID]],"[$-fa-IR,16]yyyy")</f>
        <v>1402</v>
      </c>
      <c r="I759" t="str">
        <f>TEXT(T_ExDate[[#This Row],[DateID]],"[$-fa-IR,16]mm")</f>
        <v>01</v>
      </c>
      <c r="J759" t="str">
        <f>VLOOKUP(T_ExDate[[#This Row],[FaMonth]],T_Month[],2,FALSE)</f>
        <v>فروردین</v>
      </c>
      <c r="K759" t="str">
        <f>TEXT(T_ExDate[[#This Row],[DateID]],"[$-fa-IR,16]dd")</f>
        <v>27</v>
      </c>
      <c r="L759" t="str">
        <f>TEXT(T_ExDate[[#This Row],[DateID]],"[$-ar-SA,17]yyyy")</f>
        <v>1444</v>
      </c>
      <c r="M759" t="str">
        <f>TEXT(T_ExDate[[#This Row],[DateID]],"[$-ar-SA,17]mm")</f>
        <v>09</v>
      </c>
      <c r="N759" t="str">
        <f>VLOOKUP(T_ExDate[[#This Row],[ArMonth]],T_Month[],3,FALSE)</f>
        <v>رمضان</v>
      </c>
      <c r="O759" t="str">
        <f>TEXT(T_ExDate[[#This Row],[DateID]],"[$-ar-SA,17]dd")</f>
        <v>25</v>
      </c>
      <c r="P759" t="str">
        <f>_xlfn.CONCAT(T_ExDate[[#This Row],[FaYear]],"-",T_ExDate[[#This Row],[FaMonth]],"-",T_ExDate[[#This Row],[FaDayDate]])</f>
        <v>1402-01-27</v>
      </c>
    </row>
    <row r="760" spans="1:16" x14ac:dyDescent="0.4">
      <c r="A760" s="1">
        <f>T_ExDate[[#This Row],[EnDate]]</f>
        <v>45033</v>
      </c>
      <c r="B760" s="2">
        <v>45033</v>
      </c>
      <c r="C760" s="3">
        <f>T_ExDate[[#This Row],[EnDate]]</f>
        <v>45033</v>
      </c>
      <c r="D760">
        <f>WEEKDAY(T_ExDate[[#This Row],[EnDate]])</f>
        <v>2</v>
      </c>
      <c r="E760" t="str">
        <f>VLOOKUP(T_ExDate[[#This Row],[Day]],T_Day[],2,FALSE)</f>
        <v>MON</v>
      </c>
      <c r="F760" t="str">
        <f>VLOOKUP(T_ExDate[[#This Row],[Day]],T_Day[],3,FALSE)</f>
        <v>دوشنبه</v>
      </c>
      <c r="G760">
        <f>ROUNDDOWN(T_ExDate[[#This Row],[DateID]]/7,0)-_xlfn.XLOOKUP(T_ExDate[[#This Row],[FaYear]],T_WeekNumberOrigin[Year],T_WeekNumberOrigin[GeneralWeekNumberofFirstDayofYear])</f>
        <v>5</v>
      </c>
      <c r="H760" t="str">
        <f>TEXT(T_ExDate[[#This Row],[DateID]],"[$-fa-IR,16]yyyy")</f>
        <v>1402</v>
      </c>
      <c r="I760" t="str">
        <f>TEXT(T_ExDate[[#This Row],[DateID]],"[$-fa-IR,16]mm")</f>
        <v>01</v>
      </c>
      <c r="J760" t="str">
        <f>VLOOKUP(T_ExDate[[#This Row],[FaMonth]],T_Month[],2,FALSE)</f>
        <v>فروردین</v>
      </c>
      <c r="K760" t="str">
        <f>TEXT(T_ExDate[[#This Row],[DateID]],"[$-fa-IR,16]dd")</f>
        <v>28</v>
      </c>
      <c r="L760" t="str">
        <f>TEXT(T_ExDate[[#This Row],[DateID]],"[$-ar-SA,17]yyyy")</f>
        <v>1444</v>
      </c>
      <c r="M760" t="str">
        <f>TEXT(T_ExDate[[#This Row],[DateID]],"[$-ar-SA,17]mm")</f>
        <v>09</v>
      </c>
      <c r="N760" t="str">
        <f>VLOOKUP(T_ExDate[[#This Row],[ArMonth]],T_Month[],3,FALSE)</f>
        <v>رمضان</v>
      </c>
      <c r="O760" t="str">
        <f>TEXT(T_ExDate[[#This Row],[DateID]],"[$-ar-SA,17]dd")</f>
        <v>26</v>
      </c>
      <c r="P760" t="str">
        <f>_xlfn.CONCAT(T_ExDate[[#This Row],[FaYear]],"-",T_ExDate[[#This Row],[FaMonth]],"-",T_ExDate[[#This Row],[FaDayDate]])</f>
        <v>1402-01-28</v>
      </c>
    </row>
    <row r="761" spans="1:16" x14ac:dyDescent="0.4">
      <c r="A761" s="1">
        <f>T_ExDate[[#This Row],[EnDate]]</f>
        <v>45034</v>
      </c>
      <c r="B761" s="2">
        <v>45034</v>
      </c>
      <c r="C761" s="3">
        <f>T_ExDate[[#This Row],[EnDate]]</f>
        <v>45034</v>
      </c>
      <c r="D761">
        <f>WEEKDAY(T_ExDate[[#This Row],[EnDate]])</f>
        <v>3</v>
      </c>
      <c r="E761" t="str">
        <f>VLOOKUP(T_ExDate[[#This Row],[Day]],T_Day[],2,FALSE)</f>
        <v>TUE</v>
      </c>
      <c r="F761" t="str">
        <f>VLOOKUP(T_ExDate[[#This Row],[Day]],T_Day[],3,FALSE)</f>
        <v>سه شنبه</v>
      </c>
      <c r="G761">
        <f>ROUNDDOWN(T_ExDate[[#This Row],[DateID]]/7,0)-_xlfn.XLOOKUP(T_ExDate[[#This Row],[FaYear]],T_WeekNumberOrigin[Year],T_WeekNumberOrigin[GeneralWeekNumberofFirstDayofYear])</f>
        <v>5</v>
      </c>
      <c r="H761" t="str">
        <f>TEXT(T_ExDate[[#This Row],[DateID]],"[$-fa-IR,16]yyyy")</f>
        <v>1402</v>
      </c>
      <c r="I761" t="str">
        <f>TEXT(T_ExDate[[#This Row],[DateID]],"[$-fa-IR,16]mm")</f>
        <v>01</v>
      </c>
      <c r="J761" t="str">
        <f>VLOOKUP(T_ExDate[[#This Row],[FaMonth]],T_Month[],2,FALSE)</f>
        <v>فروردین</v>
      </c>
      <c r="K761" t="str">
        <f>TEXT(T_ExDate[[#This Row],[DateID]],"[$-fa-IR,16]dd")</f>
        <v>29</v>
      </c>
      <c r="L761" t="str">
        <f>TEXT(T_ExDate[[#This Row],[DateID]],"[$-ar-SA,17]yyyy")</f>
        <v>1444</v>
      </c>
      <c r="M761" t="str">
        <f>TEXT(T_ExDate[[#This Row],[DateID]],"[$-ar-SA,17]mm")</f>
        <v>09</v>
      </c>
      <c r="N761" t="str">
        <f>VLOOKUP(T_ExDate[[#This Row],[ArMonth]],T_Month[],3,FALSE)</f>
        <v>رمضان</v>
      </c>
      <c r="O761" t="str">
        <f>TEXT(T_ExDate[[#This Row],[DateID]],"[$-ar-SA,17]dd")</f>
        <v>27</v>
      </c>
      <c r="P761" t="str">
        <f>_xlfn.CONCAT(T_ExDate[[#This Row],[FaYear]],"-",T_ExDate[[#This Row],[FaMonth]],"-",T_ExDate[[#This Row],[FaDayDate]])</f>
        <v>1402-01-29</v>
      </c>
    </row>
    <row r="762" spans="1:16" x14ac:dyDescent="0.4">
      <c r="A762" s="1">
        <f>T_ExDate[[#This Row],[EnDate]]</f>
        <v>45035</v>
      </c>
      <c r="B762" s="2">
        <v>45035</v>
      </c>
      <c r="C762" s="3">
        <f>T_ExDate[[#This Row],[EnDate]]</f>
        <v>45035</v>
      </c>
      <c r="D762">
        <f>WEEKDAY(T_ExDate[[#This Row],[EnDate]])</f>
        <v>4</v>
      </c>
      <c r="E762" t="str">
        <f>VLOOKUP(T_ExDate[[#This Row],[Day]],T_Day[],2,FALSE)</f>
        <v>WED</v>
      </c>
      <c r="F762" t="str">
        <f>VLOOKUP(T_ExDate[[#This Row],[Day]],T_Day[],3,FALSE)</f>
        <v>چهارشنبه</v>
      </c>
      <c r="G762">
        <f>ROUNDDOWN(T_ExDate[[#This Row],[DateID]]/7,0)-_xlfn.XLOOKUP(T_ExDate[[#This Row],[FaYear]],T_WeekNumberOrigin[Year],T_WeekNumberOrigin[GeneralWeekNumberofFirstDayofYear])</f>
        <v>5</v>
      </c>
      <c r="H762" t="str">
        <f>TEXT(T_ExDate[[#This Row],[DateID]],"[$-fa-IR,16]yyyy")</f>
        <v>1402</v>
      </c>
      <c r="I762" t="str">
        <f>TEXT(T_ExDate[[#This Row],[DateID]],"[$-fa-IR,16]mm")</f>
        <v>01</v>
      </c>
      <c r="J762" t="str">
        <f>VLOOKUP(T_ExDate[[#This Row],[FaMonth]],T_Month[],2,FALSE)</f>
        <v>فروردین</v>
      </c>
      <c r="K762" t="str">
        <f>TEXT(T_ExDate[[#This Row],[DateID]],"[$-fa-IR,16]dd")</f>
        <v>30</v>
      </c>
      <c r="L762" t="str">
        <f>TEXT(T_ExDate[[#This Row],[DateID]],"[$-ar-SA,17]yyyy")</f>
        <v>1444</v>
      </c>
      <c r="M762" t="str">
        <f>TEXT(T_ExDate[[#This Row],[DateID]],"[$-ar-SA,17]mm")</f>
        <v>09</v>
      </c>
      <c r="N762" t="str">
        <f>VLOOKUP(T_ExDate[[#This Row],[ArMonth]],T_Month[],3,FALSE)</f>
        <v>رمضان</v>
      </c>
      <c r="O762" t="str">
        <f>TEXT(T_ExDate[[#This Row],[DateID]],"[$-ar-SA,17]dd")</f>
        <v>28</v>
      </c>
      <c r="P762" t="str">
        <f>_xlfn.CONCAT(T_ExDate[[#This Row],[FaYear]],"-",T_ExDate[[#This Row],[FaMonth]],"-",T_ExDate[[#This Row],[FaDayDate]])</f>
        <v>1402-01-30</v>
      </c>
    </row>
    <row r="763" spans="1:16" x14ac:dyDescent="0.4">
      <c r="A763" s="1">
        <f>T_ExDate[[#This Row],[EnDate]]</f>
        <v>45036</v>
      </c>
      <c r="B763" s="2">
        <v>45036</v>
      </c>
      <c r="C763" s="3">
        <f>T_ExDate[[#This Row],[EnDate]]</f>
        <v>45036</v>
      </c>
      <c r="D763">
        <f>WEEKDAY(T_ExDate[[#This Row],[EnDate]])</f>
        <v>5</v>
      </c>
      <c r="E763" t="str">
        <f>VLOOKUP(T_ExDate[[#This Row],[Day]],T_Day[],2,FALSE)</f>
        <v>THU</v>
      </c>
      <c r="F763" t="str">
        <f>VLOOKUP(T_ExDate[[#This Row],[Day]],T_Day[],3,FALSE)</f>
        <v>پنجشنبه</v>
      </c>
      <c r="G763">
        <f>ROUNDDOWN(T_ExDate[[#This Row],[DateID]]/7,0)-_xlfn.XLOOKUP(T_ExDate[[#This Row],[FaYear]],T_WeekNumberOrigin[Year],T_WeekNumberOrigin[GeneralWeekNumberofFirstDayofYear])</f>
        <v>5</v>
      </c>
      <c r="H763" t="str">
        <f>TEXT(T_ExDate[[#This Row],[DateID]],"[$-fa-IR,16]yyyy")</f>
        <v>1402</v>
      </c>
      <c r="I763" t="str">
        <f>TEXT(T_ExDate[[#This Row],[DateID]],"[$-fa-IR,16]mm")</f>
        <v>01</v>
      </c>
      <c r="J763" t="str">
        <f>VLOOKUP(T_ExDate[[#This Row],[FaMonth]],T_Month[],2,FALSE)</f>
        <v>فروردین</v>
      </c>
      <c r="K763" t="str">
        <f>TEXT(T_ExDate[[#This Row],[DateID]],"[$-fa-IR,16]dd")</f>
        <v>31</v>
      </c>
      <c r="L763" t="str">
        <f>TEXT(T_ExDate[[#This Row],[DateID]],"[$-ar-SA,17]yyyy")</f>
        <v>1444</v>
      </c>
      <c r="M763" t="str">
        <f>TEXT(T_ExDate[[#This Row],[DateID]],"[$-ar-SA,17]mm")</f>
        <v>09</v>
      </c>
      <c r="N763" t="str">
        <f>VLOOKUP(T_ExDate[[#This Row],[ArMonth]],T_Month[],3,FALSE)</f>
        <v>رمضان</v>
      </c>
      <c r="O763" t="str">
        <f>TEXT(T_ExDate[[#This Row],[DateID]],"[$-ar-SA,17]dd")</f>
        <v>29</v>
      </c>
      <c r="P763" t="str">
        <f>_xlfn.CONCAT(T_ExDate[[#This Row],[FaYear]],"-",T_ExDate[[#This Row],[FaMonth]],"-",T_ExDate[[#This Row],[FaDayDate]])</f>
        <v>1402-01-31</v>
      </c>
    </row>
    <row r="764" spans="1:16" x14ac:dyDescent="0.4">
      <c r="A764" s="1">
        <f>T_ExDate[[#This Row],[EnDate]]</f>
        <v>45037</v>
      </c>
      <c r="B764" s="2">
        <v>45037</v>
      </c>
      <c r="C764" s="3">
        <f>T_ExDate[[#This Row],[EnDate]]</f>
        <v>45037</v>
      </c>
      <c r="D764">
        <f>WEEKDAY(T_ExDate[[#This Row],[EnDate]])</f>
        <v>6</v>
      </c>
      <c r="E764" t="str">
        <f>VLOOKUP(T_ExDate[[#This Row],[Day]],T_Day[],2,FALSE)</f>
        <v>FRI</v>
      </c>
      <c r="F764" t="str">
        <f>VLOOKUP(T_ExDate[[#This Row],[Day]],T_Day[],3,FALSE)</f>
        <v>جمعه</v>
      </c>
      <c r="G764">
        <f>ROUNDDOWN(T_ExDate[[#This Row],[DateID]]/7,0)-_xlfn.XLOOKUP(T_ExDate[[#This Row],[FaYear]],T_WeekNumberOrigin[Year],T_WeekNumberOrigin[GeneralWeekNumberofFirstDayofYear])</f>
        <v>5</v>
      </c>
      <c r="H764" t="str">
        <f>TEXT(T_ExDate[[#This Row],[DateID]],"[$-fa-IR,16]yyyy")</f>
        <v>1402</v>
      </c>
      <c r="I764" t="str">
        <f>TEXT(T_ExDate[[#This Row],[DateID]],"[$-fa-IR,16]mm")</f>
        <v>02</v>
      </c>
      <c r="J764" t="str">
        <f>VLOOKUP(T_ExDate[[#This Row],[FaMonth]],T_Month[],2,FALSE)</f>
        <v>اردیبهشت</v>
      </c>
      <c r="K764" t="str">
        <f>TEXT(T_ExDate[[#This Row],[DateID]],"[$-fa-IR,16]dd")</f>
        <v>01</v>
      </c>
      <c r="L764" t="str">
        <f>TEXT(T_ExDate[[#This Row],[DateID]],"[$-ar-SA,17]yyyy")</f>
        <v>1444</v>
      </c>
      <c r="M764" t="str">
        <f>TEXT(T_ExDate[[#This Row],[DateID]],"[$-ar-SA,17]mm")</f>
        <v>10</v>
      </c>
      <c r="N764" t="str">
        <f>VLOOKUP(T_ExDate[[#This Row],[ArMonth]],T_Month[],3,FALSE)</f>
        <v>شوال</v>
      </c>
      <c r="O764" t="str">
        <f>TEXT(T_ExDate[[#This Row],[DateID]],"[$-ar-SA,17]dd")</f>
        <v>01</v>
      </c>
      <c r="P764" t="str">
        <f>_xlfn.CONCAT(T_ExDate[[#This Row],[FaYear]],"-",T_ExDate[[#This Row],[FaMonth]],"-",T_ExDate[[#This Row],[FaDayDate]])</f>
        <v>1402-02-01</v>
      </c>
    </row>
    <row r="765" spans="1:16" x14ac:dyDescent="0.4">
      <c r="A765" s="1">
        <f>T_ExDate[[#This Row],[EnDate]]</f>
        <v>45038</v>
      </c>
      <c r="B765" s="2">
        <v>45038</v>
      </c>
      <c r="C765" s="3">
        <f>T_ExDate[[#This Row],[EnDate]]</f>
        <v>45038</v>
      </c>
      <c r="D765">
        <f>WEEKDAY(T_ExDate[[#This Row],[EnDate]])</f>
        <v>7</v>
      </c>
      <c r="E765" t="str">
        <f>VLOOKUP(T_ExDate[[#This Row],[Day]],T_Day[],2,FALSE)</f>
        <v>SAT</v>
      </c>
      <c r="F765" t="str">
        <f>VLOOKUP(T_ExDate[[#This Row],[Day]],T_Day[],3,FALSE)</f>
        <v>شنبه</v>
      </c>
      <c r="G765">
        <f>ROUNDDOWN(T_ExDate[[#This Row],[DateID]]/7,0)-_xlfn.XLOOKUP(T_ExDate[[#This Row],[FaYear]],T_WeekNumberOrigin[Year],T_WeekNumberOrigin[GeneralWeekNumberofFirstDayofYear])</f>
        <v>6</v>
      </c>
      <c r="H765" t="str">
        <f>TEXT(T_ExDate[[#This Row],[DateID]],"[$-fa-IR,16]yyyy")</f>
        <v>1402</v>
      </c>
      <c r="I765" t="str">
        <f>TEXT(T_ExDate[[#This Row],[DateID]],"[$-fa-IR,16]mm")</f>
        <v>02</v>
      </c>
      <c r="J765" t="str">
        <f>VLOOKUP(T_ExDate[[#This Row],[FaMonth]],T_Month[],2,FALSE)</f>
        <v>اردیبهشت</v>
      </c>
      <c r="K765" t="str">
        <f>TEXT(T_ExDate[[#This Row],[DateID]],"[$-fa-IR,16]dd")</f>
        <v>02</v>
      </c>
      <c r="L765" t="str">
        <f>TEXT(T_ExDate[[#This Row],[DateID]],"[$-ar-SA,17]yyyy")</f>
        <v>1444</v>
      </c>
      <c r="M765" t="str">
        <f>TEXT(T_ExDate[[#This Row],[DateID]],"[$-ar-SA,17]mm")</f>
        <v>10</v>
      </c>
      <c r="N765" t="str">
        <f>VLOOKUP(T_ExDate[[#This Row],[ArMonth]],T_Month[],3,FALSE)</f>
        <v>شوال</v>
      </c>
      <c r="O765" t="str">
        <f>TEXT(T_ExDate[[#This Row],[DateID]],"[$-ar-SA,17]dd")</f>
        <v>02</v>
      </c>
      <c r="P765" t="str">
        <f>_xlfn.CONCAT(T_ExDate[[#This Row],[FaYear]],"-",T_ExDate[[#This Row],[FaMonth]],"-",T_ExDate[[#This Row],[FaDayDate]])</f>
        <v>1402-02-02</v>
      </c>
    </row>
    <row r="766" spans="1:16" x14ac:dyDescent="0.4">
      <c r="A766" s="1">
        <f>T_ExDate[[#This Row],[EnDate]]</f>
        <v>45039</v>
      </c>
      <c r="B766" s="2">
        <v>45039</v>
      </c>
      <c r="C766" s="3">
        <f>T_ExDate[[#This Row],[EnDate]]</f>
        <v>45039</v>
      </c>
      <c r="D766">
        <f>WEEKDAY(T_ExDate[[#This Row],[EnDate]])</f>
        <v>1</v>
      </c>
      <c r="E766" t="str">
        <f>VLOOKUP(T_ExDate[[#This Row],[Day]],T_Day[],2,FALSE)</f>
        <v>SUN</v>
      </c>
      <c r="F766" t="str">
        <f>VLOOKUP(T_ExDate[[#This Row],[Day]],T_Day[],3,FALSE)</f>
        <v>یکشنبه</v>
      </c>
      <c r="G766">
        <f>ROUNDDOWN(T_ExDate[[#This Row],[DateID]]/7,0)-_xlfn.XLOOKUP(T_ExDate[[#This Row],[FaYear]],T_WeekNumberOrigin[Year],T_WeekNumberOrigin[GeneralWeekNumberofFirstDayofYear])</f>
        <v>6</v>
      </c>
      <c r="H766" t="str">
        <f>TEXT(T_ExDate[[#This Row],[DateID]],"[$-fa-IR,16]yyyy")</f>
        <v>1402</v>
      </c>
      <c r="I766" t="str">
        <f>TEXT(T_ExDate[[#This Row],[DateID]],"[$-fa-IR,16]mm")</f>
        <v>02</v>
      </c>
      <c r="J766" t="str">
        <f>VLOOKUP(T_ExDate[[#This Row],[FaMonth]],T_Month[],2,FALSE)</f>
        <v>اردیبهشت</v>
      </c>
      <c r="K766" t="str">
        <f>TEXT(T_ExDate[[#This Row],[DateID]],"[$-fa-IR,16]dd")</f>
        <v>03</v>
      </c>
      <c r="L766" t="str">
        <f>TEXT(T_ExDate[[#This Row],[DateID]],"[$-ar-SA,17]yyyy")</f>
        <v>1444</v>
      </c>
      <c r="M766" t="str">
        <f>TEXT(T_ExDate[[#This Row],[DateID]],"[$-ar-SA,17]mm")</f>
        <v>10</v>
      </c>
      <c r="N766" t="str">
        <f>VLOOKUP(T_ExDate[[#This Row],[ArMonth]],T_Month[],3,FALSE)</f>
        <v>شوال</v>
      </c>
      <c r="O766" t="str">
        <f>TEXT(T_ExDate[[#This Row],[DateID]],"[$-ar-SA,17]dd")</f>
        <v>03</v>
      </c>
      <c r="P766" t="str">
        <f>_xlfn.CONCAT(T_ExDate[[#This Row],[FaYear]],"-",T_ExDate[[#This Row],[FaMonth]],"-",T_ExDate[[#This Row],[FaDayDate]])</f>
        <v>1402-02-03</v>
      </c>
    </row>
    <row r="767" spans="1:16" x14ac:dyDescent="0.4">
      <c r="A767" s="1">
        <f>T_ExDate[[#This Row],[EnDate]]</f>
        <v>45040</v>
      </c>
      <c r="B767" s="2">
        <v>45040</v>
      </c>
      <c r="C767" s="3">
        <f>T_ExDate[[#This Row],[EnDate]]</f>
        <v>45040</v>
      </c>
      <c r="D767">
        <f>WEEKDAY(T_ExDate[[#This Row],[EnDate]])</f>
        <v>2</v>
      </c>
      <c r="E767" t="str">
        <f>VLOOKUP(T_ExDate[[#This Row],[Day]],T_Day[],2,FALSE)</f>
        <v>MON</v>
      </c>
      <c r="F767" t="str">
        <f>VLOOKUP(T_ExDate[[#This Row],[Day]],T_Day[],3,FALSE)</f>
        <v>دوشنبه</v>
      </c>
      <c r="G767">
        <f>ROUNDDOWN(T_ExDate[[#This Row],[DateID]]/7,0)-_xlfn.XLOOKUP(T_ExDate[[#This Row],[FaYear]],T_WeekNumberOrigin[Year],T_WeekNumberOrigin[GeneralWeekNumberofFirstDayofYear])</f>
        <v>6</v>
      </c>
      <c r="H767" t="str">
        <f>TEXT(T_ExDate[[#This Row],[DateID]],"[$-fa-IR,16]yyyy")</f>
        <v>1402</v>
      </c>
      <c r="I767" t="str">
        <f>TEXT(T_ExDate[[#This Row],[DateID]],"[$-fa-IR,16]mm")</f>
        <v>02</v>
      </c>
      <c r="J767" t="str">
        <f>VLOOKUP(T_ExDate[[#This Row],[FaMonth]],T_Month[],2,FALSE)</f>
        <v>اردیبهشت</v>
      </c>
      <c r="K767" t="str">
        <f>TEXT(T_ExDate[[#This Row],[DateID]],"[$-fa-IR,16]dd")</f>
        <v>04</v>
      </c>
      <c r="L767" t="str">
        <f>TEXT(T_ExDate[[#This Row],[DateID]],"[$-ar-SA,17]yyyy")</f>
        <v>1444</v>
      </c>
      <c r="M767" t="str">
        <f>TEXT(T_ExDate[[#This Row],[DateID]],"[$-ar-SA,17]mm")</f>
        <v>10</v>
      </c>
      <c r="N767" t="str">
        <f>VLOOKUP(T_ExDate[[#This Row],[ArMonth]],T_Month[],3,FALSE)</f>
        <v>شوال</v>
      </c>
      <c r="O767" t="str">
        <f>TEXT(T_ExDate[[#This Row],[DateID]],"[$-ar-SA,17]dd")</f>
        <v>04</v>
      </c>
      <c r="P767" t="str">
        <f>_xlfn.CONCAT(T_ExDate[[#This Row],[FaYear]],"-",T_ExDate[[#This Row],[FaMonth]],"-",T_ExDate[[#This Row],[FaDayDate]])</f>
        <v>1402-02-04</v>
      </c>
    </row>
    <row r="768" spans="1:16" x14ac:dyDescent="0.4">
      <c r="A768" s="1">
        <f>T_ExDate[[#This Row],[EnDate]]</f>
        <v>45041</v>
      </c>
      <c r="B768" s="2">
        <v>45041</v>
      </c>
      <c r="C768" s="3">
        <f>T_ExDate[[#This Row],[EnDate]]</f>
        <v>45041</v>
      </c>
      <c r="D768">
        <f>WEEKDAY(T_ExDate[[#This Row],[EnDate]])</f>
        <v>3</v>
      </c>
      <c r="E768" t="str">
        <f>VLOOKUP(T_ExDate[[#This Row],[Day]],T_Day[],2,FALSE)</f>
        <v>TUE</v>
      </c>
      <c r="F768" t="str">
        <f>VLOOKUP(T_ExDate[[#This Row],[Day]],T_Day[],3,FALSE)</f>
        <v>سه شنبه</v>
      </c>
      <c r="G768">
        <f>ROUNDDOWN(T_ExDate[[#This Row],[DateID]]/7,0)-_xlfn.XLOOKUP(T_ExDate[[#This Row],[FaYear]],T_WeekNumberOrigin[Year],T_WeekNumberOrigin[GeneralWeekNumberofFirstDayofYear])</f>
        <v>6</v>
      </c>
      <c r="H768" t="str">
        <f>TEXT(T_ExDate[[#This Row],[DateID]],"[$-fa-IR,16]yyyy")</f>
        <v>1402</v>
      </c>
      <c r="I768" t="str">
        <f>TEXT(T_ExDate[[#This Row],[DateID]],"[$-fa-IR,16]mm")</f>
        <v>02</v>
      </c>
      <c r="J768" t="str">
        <f>VLOOKUP(T_ExDate[[#This Row],[FaMonth]],T_Month[],2,FALSE)</f>
        <v>اردیبهشت</v>
      </c>
      <c r="K768" t="str">
        <f>TEXT(T_ExDate[[#This Row],[DateID]],"[$-fa-IR,16]dd")</f>
        <v>05</v>
      </c>
      <c r="L768" t="str">
        <f>TEXT(T_ExDate[[#This Row],[DateID]],"[$-ar-SA,17]yyyy")</f>
        <v>1444</v>
      </c>
      <c r="M768" t="str">
        <f>TEXT(T_ExDate[[#This Row],[DateID]],"[$-ar-SA,17]mm")</f>
        <v>10</v>
      </c>
      <c r="N768" t="str">
        <f>VLOOKUP(T_ExDate[[#This Row],[ArMonth]],T_Month[],3,FALSE)</f>
        <v>شوال</v>
      </c>
      <c r="O768" t="str">
        <f>TEXT(T_ExDate[[#This Row],[DateID]],"[$-ar-SA,17]dd")</f>
        <v>05</v>
      </c>
      <c r="P768" t="str">
        <f>_xlfn.CONCAT(T_ExDate[[#This Row],[FaYear]],"-",T_ExDate[[#This Row],[FaMonth]],"-",T_ExDate[[#This Row],[FaDayDate]])</f>
        <v>1402-02-05</v>
      </c>
    </row>
    <row r="769" spans="1:16" x14ac:dyDescent="0.4">
      <c r="A769" s="1">
        <f>T_ExDate[[#This Row],[EnDate]]</f>
        <v>45042</v>
      </c>
      <c r="B769" s="2">
        <v>45042</v>
      </c>
      <c r="C769" s="3">
        <f>T_ExDate[[#This Row],[EnDate]]</f>
        <v>45042</v>
      </c>
      <c r="D769">
        <f>WEEKDAY(T_ExDate[[#This Row],[EnDate]])</f>
        <v>4</v>
      </c>
      <c r="E769" t="str">
        <f>VLOOKUP(T_ExDate[[#This Row],[Day]],T_Day[],2,FALSE)</f>
        <v>WED</v>
      </c>
      <c r="F769" t="str">
        <f>VLOOKUP(T_ExDate[[#This Row],[Day]],T_Day[],3,FALSE)</f>
        <v>چهارشنبه</v>
      </c>
      <c r="G769">
        <f>ROUNDDOWN(T_ExDate[[#This Row],[DateID]]/7,0)-_xlfn.XLOOKUP(T_ExDate[[#This Row],[FaYear]],T_WeekNumberOrigin[Year],T_WeekNumberOrigin[GeneralWeekNumberofFirstDayofYear])</f>
        <v>6</v>
      </c>
      <c r="H769" t="str">
        <f>TEXT(T_ExDate[[#This Row],[DateID]],"[$-fa-IR,16]yyyy")</f>
        <v>1402</v>
      </c>
      <c r="I769" t="str">
        <f>TEXT(T_ExDate[[#This Row],[DateID]],"[$-fa-IR,16]mm")</f>
        <v>02</v>
      </c>
      <c r="J769" t="str">
        <f>VLOOKUP(T_ExDate[[#This Row],[FaMonth]],T_Month[],2,FALSE)</f>
        <v>اردیبهشت</v>
      </c>
      <c r="K769" t="str">
        <f>TEXT(T_ExDate[[#This Row],[DateID]],"[$-fa-IR,16]dd")</f>
        <v>06</v>
      </c>
      <c r="L769" t="str">
        <f>TEXT(T_ExDate[[#This Row],[DateID]],"[$-ar-SA,17]yyyy")</f>
        <v>1444</v>
      </c>
      <c r="M769" t="str">
        <f>TEXT(T_ExDate[[#This Row],[DateID]],"[$-ar-SA,17]mm")</f>
        <v>10</v>
      </c>
      <c r="N769" t="str">
        <f>VLOOKUP(T_ExDate[[#This Row],[ArMonth]],T_Month[],3,FALSE)</f>
        <v>شوال</v>
      </c>
      <c r="O769" t="str">
        <f>TEXT(T_ExDate[[#This Row],[DateID]],"[$-ar-SA,17]dd")</f>
        <v>06</v>
      </c>
      <c r="P769" t="str">
        <f>_xlfn.CONCAT(T_ExDate[[#This Row],[FaYear]],"-",T_ExDate[[#This Row],[FaMonth]],"-",T_ExDate[[#This Row],[FaDayDate]])</f>
        <v>1402-02-06</v>
      </c>
    </row>
    <row r="770" spans="1:16" x14ac:dyDescent="0.4">
      <c r="A770" s="1">
        <f>T_ExDate[[#This Row],[EnDate]]</f>
        <v>45043</v>
      </c>
      <c r="B770" s="2">
        <v>45043</v>
      </c>
      <c r="C770" s="3">
        <f>T_ExDate[[#This Row],[EnDate]]</f>
        <v>45043</v>
      </c>
      <c r="D770">
        <f>WEEKDAY(T_ExDate[[#This Row],[EnDate]])</f>
        <v>5</v>
      </c>
      <c r="E770" t="str">
        <f>VLOOKUP(T_ExDate[[#This Row],[Day]],T_Day[],2,FALSE)</f>
        <v>THU</v>
      </c>
      <c r="F770" t="str">
        <f>VLOOKUP(T_ExDate[[#This Row],[Day]],T_Day[],3,FALSE)</f>
        <v>پنجشنبه</v>
      </c>
      <c r="G770">
        <f>ROUNDDOWN(T_ExDate[[#This Row],[DateID]]/7,0)-_xlfn.XLOOKUP(T_ExDate[[#This Row],[FaYear]],T_WeekNumberOrigin[Year],T_WeekNumberOrigin[GeneralWeekNumberofFirstDayofYear])</f>
        <v>6</v>
      </c>
      <c r="H770" t="str">
        <f>TEXT(T_ExDate[[#This Row],[DateID]],"[$-fa-IR,16]yyyy")</f>
        <v>1402</v>
      </c>
      <c r="I770" t="str">
        <f>TEXT(T_ExDate[[#This Row],[DateID]],"[$-fa-IR,16]mm")</f>
        <v>02</v>
      </c>
      <c r="J770" t="str">
        <f>VLOOKUP(T_ExDate[[#This Row],[FaMonth]],T_Month[],2,FALSE)</f>
        <v>اردیبهشت</v>
      </c>
      <c r="K770" t="str">
        <f>TEXT(T_ExDate[[#This Row],[DateID]],"[$-fa-IR,16]dd")</f>
        <v>07</v>
      </c>
      <c r="L770" t="str">
        <f>TEXT(T_ExDate[[#This Row],[DateID]],"[$-ar-SA,17]yyyy")</f>
        <v>1444</v>
      </c>
      <c r="M770" t="str">
        <f>TEXT(T_ExDate[[#This Row],[DateID]],"[$-ar-SA,17]mm")</f>
        <v>10</v>
      </c>
      <c r="N770" t="str">
        <f>VLOOKUP(T_ExDate[[#This Row],[ArMonth]],T_Month[],3,FALSE)</f>
        <v>شوال</v>
      </c>
      <c r="O770" t="str">
        <f>TEXT(T_ExDate[[#This Row],[DateID]],"[$-ar-SA,17]dd")</f>
        <v>07</v>
      </c>
      <c r="P770" t="str">
        <f>_xlfn.CONCAT(T_ExDate[[#This Row],[FaYear]],"-",T_ExDate[[#This Row],[FaMonth]],"-",T_ExDate[[#This Row],[FaDayDate]])</f>
        <v>1402-02-07</v>
      </c>
    </row>
    <row r="771" spans="1:16" x14ac:dyDescent="0.4">
      <c r="A771" s="1">
        <f>T_ExDate[[#This Row],[EnDate]]</f>
        <v>45044</v>
      </c>
      <c r="B771" s="2">
        <v>45044</v>
      </c>
      <c r="C771" s="3">
        <f>T_ExDate[[#This Row],[EnDate]]</f>
        <v>45044</v>
      </c>
      <c r="D771">
        <f>WEEKDAY(T_ExDate[[#This Row],[EnDate]])</f>
        <v>6</v>
      </c>
      <c r="E771" t="str">
        <f>VLOOKUP(T_ExDate[[#This Row],[Day]],T_Day[],2,FALSE)</f>
        <v>FRI</v>
      </c>
      <c r="F771" t="str">
        <f>VLOOKUP(T_ExDate[[#This Row],[Day]],T_Day[],3,FALSE)</f>
        <v>جمعه</v>
      </c>
      <c r="G771">
        <f>ROUNDDOWN(T_ExDate[[#This Row],[DateID]]/7,0)-_xlfn.XLOOKUP(T_ExDate[[#This Row],[FaYear]],T_WeekNumberOrigin[Year],T_WeekNumberOrigin[GeneralWeekNumberofFirstDayofYear])</f>
        <v>6</v>
      </c>
      <c r="H771" t="str">
        <f>TEXT(T_ExDate[[#This Row],[DateID]],"[$-fa-IR,16]yyyy")</f>
        <v>1402</v>
      </c>
      <c r="I771" t="str">
        <f>TEXT(T_ExDate[[#This Row],[DateID]],"[$-fa-IR,16]mm")</f>
        <v>02</v>
      </c>
      <c r="J771" t="str">
        <f>VLOOKUP(T_ExDate[[#This Row],[FaMonth]],T_Month[],2,FALSE)</f>
        <v>اردیبهشت</v>
      </c>
      <c r="K771" t="str">
        <f>TEXT(T_ExDate[[#This Row],[DateID]],"[$-fa-IR,16]dd")</f>
        <v>08</v>
      </c>
      <c r="L771" t="str">
        <f>TEXT(T_ExDate[[#This Row],[DateID]],"[$-ar-SA,17]yyyy")</f>
        <v>1444</v>
      </c>
      <c r="M771" t="str">
        <f>TEXT(T_ExDate[[#This Row],[DateID]],"[$-ar-SA,17]mm")</f>
        <v>10</v>
      </c>
      <c r="N771" t="str">
        <f>VLOOKUP(T_ExDate[[#This Row],[ArMonth]],T_Month[],3,FALSE)</f>
        <v>شوال</v>
      </c>
      <c r="O771" t="str">
        <f>TEXT(T_ExDate[[#This Row],[DateID]],"[$-ar-SA,17]dd")</f>
        <v>08</v>
      </c>
      <c r="P771" t="str">
        <f>_xlfn.CONCAT(T_ExDate[[#This Row],[FaYear]],"-",T_ExDate[[#This Row],[FaMonth]],"-",T_ExDate[[#This Row],[FaDayDate]])</f>
        <v>1402-02-08</v>
      </c>
    </row>
    <row r="772" spans="1:16" x14ac:dyDescent="0.4">
      <c r="A772" s="1">
        <f>T_ExDate[[#This Row],[EnDate]]</f>
        <v>45045</v>
      </c>
      <c r="B772" s="2">
        <v>45045</v>
      </c>
      <c r="C772" s="3">
        <f>T_ExDate[[#This Row],[EnDate]]</f>
        <v>45045</v>
      </c>
      <c r="D772">
        <f>WEEKDAY(T_ExDate[[#This Row],[EnDate]])</f>
        <v>7</v>
      </c>
      <c r="E772" t="str">
        <f>VLOOKUP(T_ExDate[[#This Row],[Day]],T_Day[],2,FALSE)</f>
        <v>SAT</v>
      </c>
      <c r="F772" t="str">
        <f>VLOOKUP(T_ExDate[[#This Row],[Day]],T_Day[],3,FALSE)</f>
        <v>شنبه</v>
      </c>
      <c r="G772">
        <f>ROUNDDOWN(T_ExDate[[#This Row],[DateID]]/7,0)-_xlfn.XLOOKUP(T_ExDate[[#This Row],[FaYear]],T_WeekNumberOrigin[Year],T_WeekNumberOrigin[GeneralWeekNumberofFirstDayofYear])</f>
        <v>7</v>
      </c>
      <c r="H772" t="str">
        <f>TEXT(T_ExDate[[#This Row],[DateID]],"[$-fa-IR,16]yyyy")</f>
        <v>1402</v>
      </c>
      <c r="I772" t="str">
        <f>TEXT(T_ExDate[[#This Row],[DateID]],"[$-fa-IR,16]mm")</f>
        <v>02</v>
      </c>
      <c r="J772" t="str">
        <f>VLOOKUP(T_ExDate[[#This Row],[FaMonth]],T_Month[],2,FALSE)</f>
        <v>اردیبهشت</v>
      </c>
      <c r="K772" t="str">
        <f>TEXT(T_ExDate[[#This Row],[DateID]],"[$-fa-IR,16]dd")</f>
        <v>09</v>
      </c>
      <c r="L772" t="str">
        <f>TEXT(T_ExDate[[#This Row],[DateID]],"[$-ar-SA,17]yyyy")</f>
        <v>1444</v>
      </c>
      <c r="M772" t="str">
        <f>TEXT(T_ExDate[[#This Row],[DateID]],"[$-ar-SA,17]mm")</f>
        <v>10</v>
      </c>
      <c r="N772" t="str">
        <f>VLOOKUP(T_ExDate[[#This Row],[ArMonth]],T_Month[],3,FALSE)</f>
        <v>شوال</v>
      </c>
      <c r="O772" t="str">
        <f>TEXT(T_ExDate[[#This Row],[DateID]],"[$-ar-SA,17]dd")</f>
        <v>09</v>
      </c>
      <c r="P772" t="str">
        <f>_xlfn.CONCAT(T_ExDate[[#This Row],[FaYear]],"-",T_ExDate[[#This Row],[FaMonth]],"-",T_ExDate[[#This Row],[FaDayDate]])</f>
        <v>1402-02-09</v>
      </c>
    </row>
    <row r="773" spans="1:16" x14ac:dyDescent="0.4">
      <c r="A773" s="1">
        <f>T_ExDate[[#This Row],[EnDate]]</f>
        <v>45046</v>
      </c>
      <c r="B773" s="2">
        <v>45046</v>
      </c>
      <c r="C773" s="3">
        <f>T_ExDate[[#This Row],[EnDate]]</f>
        <v>45046</v>
      </c>
      <c r="D773">
        <f>WEEKDAY(T_ExDate[[#This Row],[EnDate]])</f>
        <v>1</v>
      </c>
      <c r="E773" t="str">
        <f>VLOOKUP(T_ExDate[[#This Row],[Day]],T_Day[],2,FALSE)</f>
        <v>SUN</v>
      </c>
      <c r="F773" t="str">
        <f>VLOOKUP(T_ExDate[[#This Row],[Day]],T_Day[],3,FALSE)</f>
        <v>یکشنبه</v>
      </c>
      <c r="G773">
        <f>ROUNDDOWN(T_ExDate[[#This Row],[DateID]]/7,0)-_xlfn.XLOOKUP(T_ExDate[[#This Row],[FaYear]],T_WeekNumberOrigin[Year],T_WeekNumberOrigin[GeneralWeekNumberofFirstDayofYear])</f>
        <v>7</v>
      </c>
      <c r="H773" t="str">
        <f>TEXT(T_ExDate[[#This Row],[DateID]],"[$-fa-IR,16]yyyy")</f>
        <v>1402</v>
      </c>
      <c r="I773" t="str">
        <f>TEXT(T_ExDate[[#This Row],[DateID]],"[$-fa-IR,16]mm")</f>
        <v>02</v>
      </c>
      <c r="J773" t="str">
        <f>VLOOKUP(T_ExDate[[#This Row],[FaMonth]],T_Month[],2,FALSE)</f>
        <v>اردیبهشت</v>
      </c>
      <c r="K773" t="str">
        <f>TEXT(T_ExDate[[#This Row],[DateID]],"[$-fa-IR,16]dd")</f>
        <v>10</v>
      </c>
      <c r="L773" t="str">
        <f>TEXT(T_ExDate[[#This Row],[DateID]],"[$-ar-SA,17]yyyy")</f>
        <v>1444</v>
      </c>
      <c r="M773" t="str">
        <f>TEXT(T_ExDate[[#This Row],[DateID]],"[$-ar-SA,17]mm")</f>
        <v>10</v>
      </c>
      <c r="N773" t="str">
        <f>VLOOKUP(T_ExDate[[#This Row],[ArMonth]],T_Month[],3,FALSE)</f>
        <v>شوال</v>
      </c>
      <c r="O773" t="str">
        <f>TEXT(T_ExDate[[#This Row],[DateID]],"[$-ar-SA,17]dd")</f>
        <v>10</v>
      </c>
      <c r="P773" t="str">
        <f>_xlfn.CONCAT(T_ExDate[[#This Row],[FaYear]],"-",T_ExDate[[#This Row],[FaMonth]],"-",T_ExDate[[#This Row],[FaDayDate]])</f>
        <v>1402-02-10</v>
      </c>
    </row>
    <row r="774" spans="1:16" x14ac:dyDescent="0.4">
      <c r="A774" s="1">
        <f>T_ExDate[[#This Row],[EnDate]]</f>
        <v>45047</v>
      </c>
      <c r="B774" s="2">
        <v>45047</v>
      </c>
      <c r="C774" s="3">
        <f>T_ExDate[[#This Row],[EnDate]]</f>
        <v>45047</v>
      </c>
      <c r="D774">
        <f>WEEKDAY(T_ExDate[[#This Row],[EnDate]])</f>
        <v>2</v>
      </c>
      <c r="E774" t="str">
        <f>VLOOKUP(T_ExDate[[#This Row],[Day]],T_Day[],2,FALSE)</f>
        <v>MON</v>
      </c>
      <c r="F774" t="str">
        <f>VLOOKUP(T_ExDate[[#This Row],[Day]],T_Day[],3,FALSE)</f>
        <v>دوشنبه</v>
      </c>
      <c r="G774">
        <f>ROUNDDOWN(T_ExDate[[#This Row],[DateID]]/7,0)-_xlfn.XLOOKUP(T_ExDate[[#This Row],[FaYear]],T_WeekNumberOrigin[Year],T_WeekNumberOrigin[GeneralWeekNumberofFirstDayofYear])</f>
        <v>7</v>
      </c>
      <c r="H774" t="str">
        <f>TEXT(T_ExDate[[#This Row],[DateID]],"[$-fa-IR,16]yyyy")</f>
        <v>1402</v>
      </c>
      <c r="I774" t="str">
        <f>TEXT(T_ExDate[[#This Row],[DateID]],"[$-fa-IR,16]mm")</f>
        <v>02</v>
      </c>
      <c r="J774" t="str">
        <f>VLOOKUP(T_ExDate[[#This Row],[FaMonth]],T_Month[],2,FALSE)</f>
        <v>اردیبهشت</v>
      </c>
      <c r="K774" t="str">
        <f>TEXT(T_ExDate[[#This Row],[DateID]],"[$-fa-IR,16]dd")</f>
        <v>11</v>
      </c>
      <c r="L774" t="str">
        <f>TEXT(T_ExDate[[#This Row],[DateID]],"[$-ar-SA,17]yyyy")</f>
        <v>1444</v>
      </c>
      <c r="M774" t="str">
        <f>TEXT(T_ExDate[[#This Row],[DateID]],"[$-ar-SA,17]mm")</f>
        <v>10</v>
      </c>
      <c r="N774" t="str">
        <f>VLOOKUP(T_ExDate[[#This Row],[ArMonth]],T_Month[],3,FALSE)</f>
        <v>شوال</v>
      </c>
      <c r="O774" t="str">
        <f>TEXT(T_ExDate[[#This Row],[DateID]],"[$-ar-SA,17]dd")</f>
        <v>11</v>
      </c>
      <c r="P774" t="str">
        <f>_xlfn.CONCAT(T_ExDate[[#This Row],[FaYear]],"-",T_ExDate[[#This Row],[FaMonth]],"-",T_ExDate[[#This Row],[FaDayDate]])</f>
        <v>1402-02-11</v>
      </c>
    </row>
    <row r="775" spans="1:16" x14ac:dyDescent="0.4">
      <c r="A775" s="1">
        <f>T_ExDate[[#This Row],[EnDate]]</f>
        <v>45048</v>
      </c>
      <c r="B775" s="2">
        <v>45048</v>
      </c>
      <c r="C775" s="3">
        <f>T_ExDate[[#This Row],[EnDate]]</f>
        <v>45048</v>
      </c>
      <c r="D775">
        <f>WEEKDAY(T_ExDate[[#This Row],[EnDate]])</f>
        <v>3</v>
      </c>
      <c r="E775" t="str">
        <f>VLOOKUP(T_ExDate[[#This Row],[Day]],T_Day[],2,FALSE)</f>
        <v>TUE</v>
      </c>
      <c r="F775" t="str">
        <f>VLOOKUP(T_ExDate[[#This Row],[Day]],T_Day[],3,FALSE)</f>
        <v>سه شنبه</v>
      </c>
      <c r="G775">
        <f>ROUNDDOWN(T_ExDate[[#This Row],[DateID]]/7,0)-_xlfn.XLOOKUP(T_ExDate[[#This Row],[FaYear]],T_WeekNumberOrigin[Year],T_WeekNumberOrigin[GeneralWeekNumberofFirstDayofYear])</f>
        <v>7</v>
      </c>
      <c r="H775" t="str">
        <f>TEXT(T_ExDate[[#This Row],[DateID]],"[$-fa-IR,16]yyyy")</f>
        <v>1402</v>
      </c>
      <c r="I775" t="str">
        <f>TEXT(T_ExDate[[#This Row],[DateID]],"[$-fa-IR,16]mm")</f>
        <v>02</v>
      </c>
      <c r="J775" t="str">
        <f>VLOOKUP(T_ExDate[[#This Row],[FaMonth]],T_Month[],2,FALSE)</f>
        <v>اردیبهشت</v>
      </c>
      <c r="K775" t="str">
        <f>TEXT(T_ExDate[[#This Row],[DateID]],"[$-fa-IR,16]dd")</f>
        <v>12</v>
      </c>
      <c r="L775" t="str">
        <f>TEXT(T_ExDate[[#This Row],[DateID]],"[$-ar-SA,17]yyyy")</f>
        <v>1444</v>
      </c>
      <c r="M775" t="str">
        <f>TEXT(T_ExDate[[#This Row],[DateID]],"[$-ar-SA,17]mm")</f>
        <v>10</v>
      </c>
      <c r="N775" t="str">
        <f>VLOOKUP(T_ExDate[[#This Row],[ArMonth]],T_Month[],3,FALSE)</f>
        <v>شوال</v>
      </c>
      <c r="O775" t="str">
        <f>TEXT(T_ExDate[[#This Row],[DateID]],"[$-ar-SA,17]dd")</f>
        <v>12</v>
      </c>
      <c r="P775" t="str">
        <f>_xlfn.CONCAT(T_ExDate[[#This Row],[FaYear]],"-",T_ExDate[[#This Row],[FaMonth]],"-",T_ExDate[[#This Row],[FaDayDate]])</f>
        <v>1402-02-12</v>
      </c>
    </row>
    <row r="776" spans="1:16" x14ac:dyDescent="0.4">
      <c r="A776" s="1">
        <f>T_ExDate[[#This Row],[EnDate]]</f>
        <v>45049</v>
      </c>
      <c r="B776" s="2">
        <v>45049</v>
      </c>
      <c r="C776" s="3">
        <f>T_ExDate[[#This Row],[EnDate]]</f>
        <v>45049</v>
      </c>
      <c r="D776">
        <f>WEEKDAY(T_ExDate[[#This Row],[EnDate]])</f>
        <v>4</v>
      </c>
      <c r="E776" t="str">
        <f>VLOOKUP(T_ExDate[[#This Row],[Day]],T_Day[],2,FALSE)</f>
        <v>WED</v>
      </c>
      <c r="F776" t="str">
        <f>VLOOKUP(T_ExDate[[#This Row],[Day]],T_Day[],3,FALSE)</f>
        <v>چهارشنبه</v>
      </c>
      <c r="G776">
        <f>ROUNDDOWN(T_ExDate[[#This Row],[DateID]]/7,0)-_xlfn.XLOOKUP(T_ExDate[[#This Row],[FaYear]],T_WeekNumberOrigin[Year],T_WeekNumberOrigin[GeneralWeekNumberofFirstDayofYear])</f>
        <v>7</v>
      </c>
      <c r="H776" t="str">
        <f>TEXT(T_ExDate[[#This Row],[DateID]],"[$-fa-IR,16]yyyy")</f>
        <v>1402</v>
      </c>
      <c r="I776" t="str">
        <f>TEXT(T_ExDate[[#This Row],[DateID]],"[$-fa-IR,16]mm")</f>
        <v>02</v>
      </c>
      <c r="J776" t="str">
        <f>VLOOKUP(T_ExDate[[#This Row],[FaMonth]],T_Month[],2,FALSE)</f>
        <v>اردیبهشت</v>
      </c>
      <c r="K776" t="str">
        <f>TEXT(T_ExDate[[#This Row],[DateID]],"[$-fa-IR,16]dd")</f>
        <v>13</v>
      </c>
      <c r="L776" t="str">
        <f>TEXT(T_ExDate[[#This Row],[DateID]],"[$-ar-SA,17]yyyy")</f>
        <v>1444</v>
      </c>
      <c r="M776" t="str">
        <f>TEXT(T_ExDate[[#This Row],[DateID]],"[$-ar-SA,17]mm")</f>
        <v>10</v>
      </c>
      <c r="N776" t="str">
        <f>VLOOKUP(T_ExDate[[#This Row],[ArMonth]],T_Month[],3,FALSE)</f>
        <v>شوال</v>
      </c>
      <c r="O776" t="str">
        <f>TEXT(T_ExDate[[#This Row],[DateID]],"[$-ar-SA,17]dd")</f>
        <v>13</v>
      </c>
      <c r="P776" t="str">
        <f>_xlfn.CONCAT(T_ExDate[[#This Row],[FaYear]],"-",T_ExDate[[#This Row],[FaMonth]],"-",T_ExDate[[#This Row],[FaDayDate]])</f>
        <v>1402-02-13</v>
      </c>
    </row>
    <row r="777" spans="1:16" x14ac:dyDescent="0.4">
      <c r="A777" s="1">
        <f>T_ExDate[[#This Row],[EnDate]]</f>
        <v>45050</v>
      </c>
      <c r="B777" s="2">
        <v>45050</v>
      </c>
      <c r="C777" s="3">
        <f>T_ExDate[[#This Row],[EnDate]]</f>
        <v>45050</v>
      </c>
      <c r="D777">
        <f>WEEKDAY(T_ExDate[[#This Row],[EnDate]])</f>
        <v>5</v>
      </c>
      <c r="E777" t="str">
        <f>VLOOKUP(T_ExDate[[#This Row],[Day]],T_Day[],2,FALSE)</f>
        <v>THU</v>
      </c>
      <c r="F777" t="str">
        <f>VLOOKUP(T_ExDate[[#This Row],[Day]],T_Day[],3,FALSE)</f>
        <v>پنجشنبه</v>
      </c>
      <c r="G777">
        <f>ROUNDDOWN(T_ExDate[[#This Row],[DateID]]/7,0)-_xlfn.XLOOKUP(T_ExDate[[#This Row],[FaYear]],T_WeekNumberOrigin[Year],T_WeekNumberOrigin[GeneralWeekNumberofFirstDayofYear])</f>
        <v>7</v>
      </c>
      <c r="H777" t="str">
        <f>TEXT(T_ExDate[[#This Row],[DateID]],"[$-fa-IR,16]yyyy")</f>
        <v>1402</v>
      </c>
      <c r="I777" t="str">
        <f>TEXT(T_ExDate[[#This Row],[DateID]],"[$-fa-IR,16]mm")</f>
        <v>02</v>
      </c>
      <c r="J777" t="str">
        <f>VLOOKUP(T_ExDate[[#This Row],[FaMonth]],T_Month[],2,FALSE)</f>
        <v>اردیبهشت</v>
      </c>
      <c r="K777" t="str">
        <f>TEXT(T_ExDate[[#This Row],[DateID]],"[$-fa-IR,16]dd")</f>
        <v>14</v>
      </c>
      <c r="L777" t="str">
        <f>TEXT(T_ExDate[[#This Row],[DateID]],"[$-ar-SA,17]yyyy")</f>
        <v>1444</v>
      </c>
      <c r="M777" t="str">
        <f>TEXT(T_ExDate[[#This Row],[DateID]],"[$-ar-SA,17]mm")</f>
        <v>10</v>
      </c>
      <c r="N777" t="str">
        <f>VLOOKUP(T_ExDate[[#This Row],[ArMonth]],T_Month[],3,FALSE)</f>
        <v>شوال</v>
      </c>
      <c r="O777" t="str">
        <f>TEXT(T_ExDate[[#This Row],[DateID]],"[$-ar-SA,17]dd")</f>
        <v>14</v>
      </c>
      <c r="P777" t="str">
        <f>_xlfn.CONCAT(T_ExDate[[#This Row],[FaYear]],"-",T_ExDate[[#This Row],[FaMonth]],"-",T_ExDate[[#This Row],[FaDayDate]])</f>
        <v>1402-02-14</v>
      </c>
    </row>
    <row r="778" spans="1:16" x14ac:dyDescent="0.4">
      <c r="A778" s="1">
        <f>T_ExDate[[#This Row],[EnDate]]</f>
        <v>45051</v>
      </c>
      <c r="B778" s="2">
        <v>45051</v>
      </c>
      <c r="C778" s="3">
        <f>T_ExDate[[#This Row],[EnDate]]</f>
        <v>45051</v>
      </c>
      <c r="D778">
        <f>WEEKDAY(T_ExDate[[#This Row],[EnDate]])</f>
        <v>6</v>
      </c>
      <c r="E778" t="str">
        <f>VLOOKUP(T_ExDate[[#This Row],[Day]],T_Day[],2,FALSE)</f>
        <v>FRI</v>
      </c>
      <c r="F778" t="str">
        <f>VLOOKUP(T_ExDate[[#This Row],[Day]],T_Day[],3,FALSE)</f>
        <v>جمعه</v>
      </c>
      <c r="G778">
        <f>ROUNDDOWN(T_ExDate[[#This Row],[DateID]]/7,0)-_xlfn.XLOOKUP(T_ExDate[[#This Row],[FaYear]],T_WeekNumberOrigin[Year],T_WeekNumberOrigin[GeneralWeekNumberofFirstDayofYear])</f>
        <v>7</v>
      </c>
      <c r="H778" t="str">
        <f>TEXT(T_ExDate[[#This Row],[DateID]],"[$-fa-IR,16]yyyy")</f>
        <v>1402</v>
      </c>
      <c r="I778" t="str">
        <f>TEXT(T_ExDate[[#This Row],[DateID]],"[$-fa-IR,16]mm")</f>
        <v>02</v>
      </c>
      <c r="J778" t="str">
        <f>VLOOKUP(T_ExDate[[#This Row],[FaMonth]],T_Month[],2,FALSE)</f>
        <v>اردیبهشت</v>
      </c>
      <c r="K778" t="str">
        <f>TEXT(T_ExDate[[#This Row],[DateID]],"[$-fa-IR,16]dd")</f>
        <v>15</v>
      </c>
      <c r="L778" t="str">
        <f>TEXT(T_ExDate[[#This Row],[DateID]],"[$-ar-SA,17]yyyy")</f>
        <v>1444</v>
      </c>
      <c r="M778" t="str">
        <f>TEXT(T_ExDate[[#This Row],[DateID]],"[$-ar-SA,17]mm")</f>
        <v>10</v>
      </c>
      <c r="N778" t="str">
        <f>VLOOKUP(T_ExDate[[#This Row],[ArMonth]],T_Month[],3,FALSE)</f>
        <v>شوال</v>
      </c>
      <c r="O778" t="str">
        <f>TEXT(T_ExDate[[#This Row],[DateID]],"[$-ar-SA,17]dd")</f>
        <v>15</v>
      </c>
      <c r="P778" t="str">
        <f>_xlfn.CONCAT(T_ExDate[[#This Row],[FaYear]],"-",T_ExDate[[#This Row],[FaMonth]],"-",T_ExDate[[#This Row],[FaDayDate]])</f>
        <v>1402-02-15</v>
      </c>
    </row>
    <row r="779" spans="1:16" x14ac:dyDescent="0.4">
      <c r="A779" s="1">
        <f>T_ExDate[[#This Row],[EnDate]]</f>
        <v>45052</v>
      </c>
      <c r="B779" s="2">
        <v>45052</v>
      </c>
      <c r="C779" s="3">
        <f>T_ExDate[[#This Row],[EnDate]]</f>
        <v>45052</v>
      </c>
      <c r="D779">
        <f>WEEKDAY(T_ExDate[[#This Row],[EnDate]])</f>
        <v>7</v>
      </c>
      <c r="E779" t="str">
        <f>VLOOKUP(T_ExDate[[#This Row],[Day]],T_Day[],2,FALSE)</f>
        <v>SAT</v>
      </c>
      <c r="F779" t="str">
        <f>VLOOKUP(T_ExDate[[#This Row],[Day]],T_Day[],3,FALSE)</f>
        <v>شنبه</v>
      </c>
      <c r="G779">
        <f>ROUNDDOWN(T_ExDate[[#This Row],[DateID]]/7,0)-_xlfn.XLOOKUP(T_ExDate[[#This Row],[FaYear]],T_WeekNumberOrigin[Year],T_WeekNumberOrigin[GeneralWeekNumberofFirstDayofYear])</f>
        <v>8</v>
      </c>
      <c r="H779" t="str">
        <f>TEXT(T_ExDate[[#This Row],[DateID]],"[$-fa-IR,16]yyyy")</f>
        <v>1402</v>
      </c>
      <c r="I779" t="str">
        <f>TEXT(T_ExDate[[#This Row],[DateID]],"[$-fa-IR,16]mm")</f>
        <v>02</v>
      </c>
      <c r="J779" t="str">
        <f>VLOOKUP(T_ExDate[[#This Row],[FaMonth]],T_Month[],2,FALSE)</f>
        <v>اردیبهشت</v>
      </c>
      <c r="K779" t="str">
        <f>TEXT(T_ExDate[[#This Row],[DateID]],"[$-fa-IR,16]dd")</f>
        <v>16</v>
      </c>
      <c r="L779" t="str">
        <f>TEXT(T_ExDate[[#This Row],[DateID]],"[$-ar-SA,17]yyyy")</f>
        <v>1444</v>
      </c>
      <c r="M779" t="str">
        <f>TEXT(T_ExDate[[#This Row],[DateID]],"[$-ar-SA,17]mm")</f>
        <v>10</v>
      </c>
      <c r="N779" t="str">
        <f>VLOOKUP(T_ExDate[[#This Row],[ArMonth]],T_Month[],3,FALSE)</f>
        <v>شوال</v>
      </c>
      <c r="O779" t="str">
        <f>TEXT(T_ExDate[[#This Row],[DateID]],"[$-ar-SA,17]dd")</f>
        <v>16</v>
      </c>
      <c r="P779" t="str">
        <f>_xlfn.CONCAT(T_ExDate[[#This Row],[FaYear]],"-",T_ExDate[[#This Row],[FaMonth]],"-",T_ExDate[[#This Row],[FaDayDate]])</f>
        <v>1402-02-16</v>
      </c>
    </row>
    <row r="780" spans="1:16" x14ac:dyDescent="0.4">
      <c r="A780" s="1">
        <f>T_ExDate[[#This Row],[EnDate]]</f>
        <v>45053</v>
      </c>
      <c r="B780" s="2">
        <v>45053</v>
      </c>
      <c r="C780" s="3">
        <f>T_ExDate[[#This Row],[EnDate]]</f>
        <v>45053</v>
      </c>
      <c r="D780">
        <f>WEEKDAY(T_ExDate[[#This Row],[EnDate]])</f>
        <v>1</v>
      </c>
      <c r="E780" t="str">
        <f>VLOOKUP(T_ExDate[[#This Row],[Day]],T_Day[],2,FALSE)</f>
        <v>SUN</v>
      </c>
      <c r="F780" t="str">
        <f>VLOOKUP(T_ExDate[[#This Row],[Day]],T_Day[],3,FALSE)</f>
        <v>یکشنبه</v>
      </c>
      <c r="G780">
        <f>ROUNDDOWN(T_ExDate[[#This Row],[DateID]]/7,0)-_xlfn.XLOOKUP(T_ExDate[[#This Row],[FaYear]],T_WeekNumberOrigin[Year],T_WeekNumberOrigin[GeneralWeekNumberofFirstDayofYear])</f>
        <v>8</v>
      </c>
      <c r="H780" t="str">
        <f>TEXT(T_ExDate[[#This Row],[DateID]],"[$-fa-IR,16]yyyy")</f>
        <v>1402</v>
      </c>
      <c r="I780" t="str">
        <f>TEXT(T_ExDate[[#This Row],[DateID]],"[$-fa-IR,16]mm")</f>
        <v>02</v>
      </c>
      <c r="J780" t="str">
        <f>VLOOKUP(T_ExDate[[#This Row],[FaMonth]],T_Month[],2,FALSE)</f>
        <v>اردیبهشت</v>
      </c>
      <c r="K780" t="str">
        <f>TEXT(T_ExDate[[#This Row],[DateID]],"[$-fa-IR,16]dd")</f>
        <v>17</v>
      </c>
      <c r="L780" t="str">
        <f>TEXT(T_ExDate[[#This Row],[DateID]],"[$-ar-SA,17]yyyy")</f>
        <v>1444</v>
      </c>
      <c r="M780" t="str">
        <f>TEXT(T_ExDate[[#This Row],[DateID]],"[$-ar-SA,17]mm")</f>
        <v>10</v>
      </c>
      <c r="N780" t="str">
        <f>VLOOKUP(T_ExDate[[#This Row],[ArMonth]],T_Month[],3,FALSE)</f>
        <v>شوال</v>
      </c>
      <c r="O780" t="str">
        <f>TEXT(T_ExDate[[#This Row],[DateID]],"[$-ar-SA,17]dd")</f>
        <v>17</v>
      </c>
      <c r="P780" t="str">
        <f>_xlfn.CONCAT(T_ExDate[[#This Row],[FaYear]],"-",T_ExDate[[#This Row],[FaMonth]],"-",T_ExDate[[#This Row],[FaDayDate]])</f>
        <v>1402-02-17</v>
      </c>
    </row>
    <row r="781" spans="1:16" x14ac:dyDescent="0.4">
      <c r="A781" s="1">
        <f>T_ExDate[[#This Row],[EnDate]]</f>
        <v>45054</v>
      </c>
      <c r="B781" s="2">
        <v>45054</v>
      </c>
      <c r="C781" s="3">
        <f>T_ExDate[[#This Row],[EnDate]]</f>
        <v>45054</v>
      </c>
      <c r="D781">
        <f>WEEKDAY(T_ExDate[[#This Row],[EnDate]])</f>
        <v>2</v>
      </c>
      <c r="E781" t="str">
        <f>VLOOKUP(T_ExDate[[#This Row],[Day]],T_Day[],2,FALSE)</f>
        <v>MON</v>
      </c>
      <c r="F781" t="str">
        <f>VLOOKUP(T_ExDate[[#This Row],[Day]],T_Day[],3,FALSE)</f>
        <v>دوشنبه</v>
      </c>
      <c r="G781">
        <f>ROUNDDOWN(T_ExDate[[#This Row],[DateID]]/7,0)-_xlfn.XLOOKUP(T_ExDate[[#This Row],[FaYear]],T_WeekNumberOrigin[Year],T_WeekNumberOrigin[GeneralWeekNumberofFirstDayofYear])</f>
        <v>8</v>
      </c>
      <c r="H781" t="str">
        <f>TEXT(T_ExDate[[#This Row],[DateID]],"[$-fa-IR,16]yyyy")</f>
        <v>1402</v>
      </c>
      <c r="I781" t="str">
        <f>TEXT(T_ExDate[[#This Row],[DateID]],"[$-fa-IR,16]mm")</f>
        <v>02</v>
      </c>
      <c r="J781" t="str">
        <f>VLOOKUP(T_ExDate[[#This Row],[FaMonth]],T_Month[],2,FALSE)</f>
        <v>اردیبهشت</v>
      </c>
      <c r="K781" t="str">
        <f>TEXT(T_ExDate[[#This Row],[DateID]],"[$-fa-IR,16]dd")</f>
        <v>18</v>
      </c>
      <c r="L781" t="str">
        <f>TEXT(T_ExDate[[#This Row],[DateID]],"[$-ar-SA,17]yyyy")</f>
        <v>1444</v>
      </c>
      <c r="M781" t="str">
        <f>TEXT(T_ExDate[[#This Row],[DateID]],"[$-ar-SA,17]mm")</f>
        <v>10</v>
      </c>
      <c r="N781" t="str">
        <f>VLOOKUP(T_ExDate[[#This Row],[ArMonth]],T_Month[],3,FALSE)</f>
        <v>شوال</v>
      </c>
      <c r="O781" t="str">
        <f>TEXT(T_ExDate[[#This Row],[DateID]],"[$-ar-SA,17]dd")</f>
        <v>18</v>
      </c>
      <c r="P781" t="str">
        <f>_xlfn.CONCAT(T_ExDate[[#This Row],[FaYear]],"-",T_ExDate[[#This Row],[FaMonth]],"-",T_ExDate[[#This Row],[FaDayDate]])</f>
        <v>1402-02-18</v>
      </c>
    </row>
    <row r="782" spans="1:16" x14ac:dyDescent="0.4">
      <c r="A782" s="1">
        <f>T_ExDate[[#This Row],[EnDate]]</f>
        <v>45055</v>
      </c>
      <c r="B782" s="2">
        <v>45055</v>
      </c>
      <c r="C782" s="3">
        <f>T_ExDate[[#This Row],[EnDate]]</f>
        <v>45055</v>
      </c>
      <c r="D782">
        <f>WEEKDAY(T_ExDate[[#This Row],[EnDate]])</f>
        <v>3</v>
      </c>
      <c r="E782" t="str">
        <f>VLOOKUP(T_ExDate[[#This Row],[Day]],T_Day[],2,FALSE)</f>
        <v>TUE</v>
      </c>
      <c r="F782" t="str">
        <f>VLOOKUP(T_ExDate[[#This Row],[Day]],T_Day[],3,FALSE)</f>
        <v>سه شنبه</v>
      </c>
      <c r="G782">
        <f>ROUNDDOWN(T_ExDate[[#This Row],[DateID]]/7,0)-_xlfn.XLOOKUP(T_ExDate[[#This Row],[FaYear]],T_WeekNumberOrigin[Year],T_WeekNumberOrigin[GeneralWeekNumberofFirstDayofYear])</f>
        <v>8</v>
      </c>
      <c r="H782" t="str">
        <f>TEXT(T_ExDate[[#This Row],[DateID]],"[$-fa-IR,16]yyyy")</f>
        <v>1402</v>
      </c>
      <c r="I782" t="str">
        <f>TEXT(T_ExDate[[#This Row],[DateID]],"[$-fa-IR,16]mm")</f>
        <v>02</v>
      </c>
      <c r="J782" t="str">
        <f>VLOOKUP(T_ExDate[[#This Row],[FaMonth]],T_Month[],2,FALSE)</f>
        <v>اردیبهشت</v>
      </c>
      <c r="K782" t="str">
        <f>TEXT(T_ExDate[[#This Row],[DateID]],"[$-fa-IR,16]dd")</f>
        <v>19</v>
      </c>
      <c r="L782" t="str">
        <f>TEXT(T_ExDate[[#This Row],[DateID]],"[$-ar-SA,17]yyyy")</f>
        <v>1444</v>
      </c>
      <c r="M782" t="str">
        <f>TEXT(T_ExDate[[#This Row],[DateID]],"[$-ar-SA,17]mm")</f>
        <v>10</v>
      </c>
      <c r="N782" t="str">
        <f>VLOOKUP(T_ExDate[[#This Row],[ArMonth]],T_Month[],3,FALSE)</f>
        <v>شوال</v>
      </c>
      <c r="O782" t="str">
        <f>TEXT(T_ExDate[[#This Row],[DateID]],"[$-ar-SA,17]dd")</f>
        <v>19</v>
      </c>
      <c r="P782" t="str">
        <f>_xlfn.CONCAT(T_ExDate[[#This Row],[FaYear]],"-",T_ExDate[[#This Row],[FaMonth]],"-",T_ExDate[[#This Row],[FaDayDate]])</f>
        <v>1402-02-19</v>
      </c>
    </row>
    <row r="783" spans="1:16" x14ac:dyDescent="0.4">
      <c r="A783" s="1">
        <f>T_ExDate[[#This Row],[EnDate]]</f>
        <v>45056</v>
      </c>
      <c r="B783" s="2">
        <v>45056</v>
      </c>
      <c r="C783" s="3">
        <f>T_ExDate[[#This Row],[EnDate]]</f>
        <v>45056</v>
      </c>
      <c r="D783">
        <f>WEEKDAY(T_ExDate[[#This Row],[EnDate]])</f>
        <v>4</v>
      </c>
      <c r="E783" t="str">
        <f>VLOOKUP(T_ExDate[[#This Row],[Day]],T_Day[],2,FALSE)</f>
        <v>WED</v>
      </c>
      <c r="F783" t="str">
        <f>VLOOKUP(T_ExDate[[#This Row],[Day]],T_Day[],3,FALSE)</f>
        <v>چهارشنبه</v>
      </c>
      <c r="G783">
        <f>ROUNDDOWN(T_ExDate[[#This Row],[DateID]]/7,0)-_xlfn.XLOOKUP(T_ExDate[[#This Row],[FaYear]],T_WeekNumberOrigin[Year],T_WeekNumberOrigin[GeneralWeekNumberofFirstDayofYear])</f>
        <v>8</v>
      </c>
      <c r="H783" t="str">
        <f>TEXT(T_ExDate[[#This Row],[DateID]],"[$-fa-IR,16]yyyy")</f>
        <v>1402</v>
      </c>
      <c r="I783" t="str">
        <f>TEXT(T_ExDate[[#This Row],[DateID]],"[$-fa-IR,16]mm")</f>
        <v>02</v>
      </c>
      <c r="J783" t="str">
        <f>VLOOKUP(T_ExDate[[#This Row],[FaMonth]],T_Month[],2,FALSE)</f>
        <v>اردیبهشت</v>
      </c>
      <c r="K783" t="str">
        <f>TEXT(T_ExDate[[#This Row],[DateID]],"[$-fa-IR,16]dd")</f>
        <v>20</v>
      </c>
      <c r="L783" t="str">
        <f>TEXT(T_ExDate[[#This Row],[DateID]],"[$-ar-SA,17]yyyy")</f>
        <v>1444</v>
      </c>
      <c r="M783" t="str">
        <f>TEXT(T_ExDate[[#This Row],[DateID]],"[$-ar-SA,17]mm")</f>
        <v>10</v>
      </c>
      <c r="N783" t="str">
        <f>VLOOKUP(T_ExDate[[#This Row],[ArMonth]],T_Month[],3,FALSE)</f>
        <v>شوال</v>
      </c>
      <c r="O783" t="str">
        <f>TEXT(T_ExDate[[#This Row],[DateID]],"[$-ar-SA,17]dd")</f>
        <v>20</v>
      </c>
      <c r="P783" t="str">
        <f>_xlfn.CONCAT(T_ExDate[[#This Row],[FaYear]],"-",T_ExDate[[#This Row],[FaMonth]],"-",T_ExDate[[#This Row],[FaDayDate]])</f>
        <v>1402-02-20</v>
      </c>
    </row>
    <row r="784" spans="1:16" x14ac:dyDescent="0.4">
      <c r="A784" s="1">
        <f>T_ExDate[[#This Row],[EnDate]]</f>
        <v>45057</v>
      </c>
      <c r="B784" s="2">
        <v>45057</v>
      </c>
      <c r="C784" s="3">
        <f>T_ExDate[[#This Row],[EnDate]]</f>
        <v>45057</v>
      </c>
      <c r="D784">
        <f>WEEKDAY(T_ExDate[[#This Row],[EnDate]])</f>
        <v>5</v>
      </c>
      <c r="E784" t="str">
        <f>VLOOKUP(T_ExDate[[#This Row],[Day]],T_Day[],2,FALSE)</f>
        <v>THU</v>
      </c>
      <c r="F784" t="str">
        <f>VLOOKUP(T_ExDate[[#This Row],[Day]],T_Day[],3,FALSE)</f>
        <v>پنجشنبه</v>
      </c>
      <c r="G784">
        <f>ROUNDDOWN(T_ExDate[[#This Row],[DateID]]/7,0)-_xlfn.XLOOKUP(T_ExDate[[#This Row],[FaYear]],T_WeekNumberOrigin[Year],T_WeekNumberOrigin[GeneralWeekNumberofFirstDayofYear])</f>
        <v>8</v>
      </c>
      <c r="H784" t="str">
        <f>TEXT(T_ExDate[[#This Row],[DateID]],"[$-fa-IR,16]yyyy")</f>
        <v>1402</v>
      </c>
      <c r="I784" t="str">
        <f>TEXT(T_ExDate[[#This Row],[DateID]],"[$-fa-IR,16]mm")</f>
        <v>02</v>
      </c>
      <c r="J784" t="str">
        <f>VLOOKUP(T_ExDate[[#This Row],[FaMonth]],T_Month[],2,FALSE)</f>
        <v>اردیبهشت</v>
      </c>
      <c r="K784" t="str">
        <f>TEXT(T_ExDate[[#This Row],[DateID]],"[$-fa-IR,16]dd")</f>
        <v>21</v>
      </c>
      <c r="L784" t="str">
        <f>TEXT(T_ExDate[[#This Row],[DateID]],"[$-ar-SA,17]yyyy")</f>
        <v>1444</v>
      </c>
      <c r="M784" t="str">
        <f>TEXT(T_ExDate[[#This Row],[DateID]],"[$-ar-SA,17]mm")</f>
        <v>10</v>
      </c>
      <c r="N784" t="str">
        <f>VLOOKUP(T_ExDate[[#This Row],[ArMonth]],T_Month[],3,FALSE)</f>
        <v>شوال</v>
      </c>
      <c r="O784" t="str">
        <f>TEXT(T_ExDate[[#This Row],[DateID]],"[$-ar-SA,17]dd")</f>
        <v>21</v>
      </c>
      <c r="P784" t="str">
        <f>_xlfn.CONCAT(T_ExDate[[#This Row],[FaYear]],"-",T_ExDate[[#This Row],[FaMonth]],"-",T_ExDate[[#This Row],[FaDayDate]])</f>
        <v>1402-02-21</v>
      </c>
    </row>
    <row r="785" spans="1:16" x14ac:dyDescent="0.4">
      <c r="A785" s="1">
        <f>T_ExDate[[#This Row],[EnDate]]</f>
        <v>45058</v>
      </c>
      <c r="B785" s="2">
        <v>45058</v>
      </c>
      <c r="C785" s="3">
        <f>T_ExDate[[#This Row],[EnDate]]</f>
        <v>45058</v>
      </c>
      <c r="D785">
        <f>WEEKDAY(T_ExDate[[#This Row],[EnDate]])</f>
        <v>6</v>
      </c>
      <c r="E785" t="str">
        <f>VLOOKUP(T_ExDate[[#This Row],[Day]],T_Day[],2,FALSE)</f>
        <v>FRI</v>
      </c>
      <c r="F785" t="str">
        <f>VLOOKUP(T_ExDate[[#This Row],[Day]],T_Day[],3,FALSE)</f>
        <v>جمعه</v>
      </c>
      <c r="G785">
        <f>ROUNDDOWN(T_ExDate[[#This Row],[DateID]]/7,0)-_xlfn.XLOOKUP(T_ExDate[[#This Row],[FaYear]],T_WeekNumberOrigin[Year],T_WeekNumberOrigin[GeneralWeekNumberofFirstDayofYear])</f>
        <v>8</v>
      </c>
      <c r="H785" t="str">
        <f>TEXT(T_ExDate[[#This Row],[DateID]],"[$-fa-IR,16]yyyy")</f>
        <v>1402</v>
      </c>
      <c r="I785" t="str">
        <f>TEXT(T_ExDate[[#This Row],[DateID]],"[$-fa-IR,16]mm")</f>
        <v>02</v>
      </c>
      <c r="J785" t="str">
        <f>VLOOKUP(T_ExDate[[#This Row],[FaMonth]],T_Month[],2,FALSE)</f>
        <v>اردیبهشت</v>
      </c>
      <c r="K785" t="str">
        <f>TEXT(T_ExDate[[#This Row],[DateID]],"[$-fa-IR,16]dd")</f>
        <v>22</v>
      </c>
      <c r="L785" t="str">
        <f>TEXT(T_ExDate[[#This Row],[DateID]],"[$-ar-SA,17]yyyy")</f>
        <v>1444</v>
      </c>
      <c r="M785" t="str">
        <f>TEXT(T_ExDate[[#This Row],[DateID]],"[$-ar-SA,17]mm")</f>
        <v>10</v>
      </c>
      <c r="N785" t="str">
        <f>VLOOKUP(T_ExDate[[#This Row],[ArMonth]],T_Month[],3,FALSE)</f>
        <v>شوال</v>
      </c>
      <c r="O785" t="str">
        <f>TEXT(T_ExDate[[#This Row],[DateID]],"[$-ar-SA,17]dd")</f>
        <v>22</v>
      </c>
      <c r="P785" t="str">
        <f>_xlfn.CONCAT(T_ExDate[[#This Row],[FaYear]],"-",T_ExDate[[#This Row],[FaMonth]],"-",T_ExDate[[#This Row],[FaDayDate]])</f>
        <v>1402-02-22</v>
      </c>
    </row>
    <row r="786" spans="1:16" x14ac:dyDescent="0.4">
      <c r="A786" s="1">
        <f>T_ExDate[[#This Row],[EnDate]]</f>
        <v>45059</v>
      </c>
      <c r="B786" s="2">
        <v>45059</v>
      </c>
      <c r="C786" s="3">
        <f>T_ExDate[[#This Row],[EnDate]]</f>
        <v>45059</v>
      </c>
      <c r="D786">
        <f>WEEKDAY(T_ExDate[[#This Row],[EnDate]])</f>
        <v>7</v>
      </c>
      <c r="E786" t="str">
        <f>VLOOKUP(T_ExDate[[#This Row],[Day]],T_Day[],2,FALSE)</f>
        <v>SAT</v>
      </c>
      <c r="F786" t="str">
        <f>VLOOKUP(T_ExDate[[#This Row],[Day]],T_Day[],3,FALSE)</f>
        <v>شنبه</v>
      </c>
      <c r="G786">
        <f>ROUNDDOWN(T_ExDate[[#This Row],[DateID]]/7,0)-_xlfn.XLOOKUP(T_ExDate[[#This Row],[FaYear]],T_WeekNumberOrigin[Year],T_WeekNumberOrigin[GeneralWeekNumberofFirstDayofYear])</f>
        <v>9</v>
      </c>
      <c r="H786" t="str">
        <f>TEXT(T_ExDate[[#This Row],[DateID]],"[$-fa-IR,16]yyyy")</f>
        <v>1402</v>
      </c>
      <c r="I786" t="str">
        <f>TEXT(T_ExDate[[#This Row],[DateID]],"[$-fa-IR,16]mm")</f>
        <v>02</v>
      </c>
      <c r="J786" t="str">
        <f>VLOOKUP(T_ExDate[[#This Row],[FaMonth]],T_Month[],2,FALSE)</f>
        <v>اردیبهشت</v>
      </c>
      <c r="K786" t="str">
        <f>TEXT(T_ExDate[[#This Row],[DateID]],"[$-fa-IR,16]dd")</f>
        <v>23</v>
      </c>
      <c r="L786" t="str">
        <f>TEXT(T_ExDate[[#This Row],[DateID]],"[$-ar-SA,17]yyyy")</f>
        <v>1444</v>
      </c>
      <c r="M786" t="str">
        <f>TEXT(T_ExDate[[#This Row],[DateID]],"[$-ar-SA,17]mm")</f>
        <v>10</v>
      </c>
      <c r="N786" t="str">
        <f>VLOOKUP(T_ExDate[[#This Row],[ArMonth]],T_Month[],3,FALSE)</f>
        <v>شوال</v>
      </c>
      <c r="O786" t="str">
        <f>TEXT(T_ExDate[[#This Row],[DateID]],"[$-ar-SA,17]dd")</f>
        <v>23</v>
      </c>
      <c r="P786" t="str">
        <f>_xlfn.CONCAT(T_ExDate[[#This Row],[FaYear]],"-",T_ExDate[[#This Row],[FaMonth]],"-",T_ExDate[[#This Row],[FaDayDate]])</f>
        <v>1402-02-23</v>
      </c>
    </row>
    <row r="787" spans="1:16" x14ac:dyDescent="0.4">
      <c r="A787" s="1">
        <f>T_ExDate[[#This Row],[EnDate]]</f>
        <v>45060</v>
      </c>
      <c r="B787" s="2">
        <v>45060</v>
      </c>
      <c r="C787" s="3">
        <f>T_ExDate[[#This Row],[EnDate]]</f>
        <v>45060</v>
      </c>
      <c r="D787">
        <f>WEEKDAY(T_ExDate[[#This Row],[EnDate]])</f>
        <v>1</v>
      </c>
      <c r="E787" t="str">
        <f>VLOOKUP(T_ExDate[[#This Row],[Day]],T_Day[],2,FALSE)</f>
        <v>SUN</v>
      </c>
      <c r="F787" t="str">
        <f>VLOOKUP(T_ExDate[[#This Row],[Day]],T_Day[],3,FALSE)</f>
        <v>یکشنبه</v>
      </c>
      <c r="G787">
        <f>ROUNDDOWN(T_ExDate[[#This Row],[DateID]]/7,0)-_xlfn.XLOOKUP(T_ExDate[[#This Row],[FaYear]],T_WeekNumberOrigin[Year],T_WeekNumberOrigin[GeneralWeekNumberofFirstDayofYear])</f>
        <v>9</v>
      </c>
      <c r="H787" t="str">
        <f>TEXT(T_ExDate[[#This Row],[DateID]],"[$-fa-IR,16]yyyy")</f>
        <v>1402</v>
      </c>
      <c r="I787" t="str">
        <f>TEXT(T_ExDate[[#This Row],[DateID]],"[$-fa-IR,16]mm")</f>
        <v>02</v>
      </c>
      <c r="J787" t="str">
        <f>VLOOKUP(T_ExDate[[#This Row],[FaMonth]],T_Month[],2,FALSE)</f>
        <v>اردیبهشت</v>
      </c>
      <c r="K787" t="str">
        <f>TEXT(T_ExDate[[#This Row],[DateID]],"[$-fa-IR,16]dd")</f>
        <v>24</v>
      </c>
      <c r="L787" t="str">
        <f>TEXT(T_ExDate[[#This Row],[DateID]],"[$-ar-SA,17]yyyy")</f>
        <v>1444</v>
      </c>
      <c r="M787" t="str">
        <f>TEXT(T_ExDate[[#This Row],[DateID]],"[$-ar-SA,17]mm")</f>
        <v>10</v>
      </c>
      <c r="N787" t="str">
        <f>VLOOKUP(T_ExDate[[#This Row],[ArMonth]],T_Month[],3,FALSE)</f>
        <v>شوال</v>
      </c>
      <c r="O787" t="str">
        <f>TEXT(T_ExDate[[#This Row],[DateID]],"[$-ar-SA,17]dd")</f>
        <v>24</v>
      </c>
      <c r="P787" t="str">
        <f>_xlfn.CONCAT(T_ExDate[[#This Row],[FaYear]],"-",T_ExDate[[#This Row],[FaMonth]],"-",T_ExDate[[#This Row],[FaDayDate]])</f>
        <v>1402-02-24</v>
      </c>
    </row>
    <row r="788" spans="1:16" x14ac:dyDescent="0.4">
      <c r="A788" s="1">
        <f>T_ExDate[[#This Row],[EnDate]]</f>
        <v>45061</v>
      </c>
      <c r="B788" s="2">
        <v>45061</v>
      </c>
      <c r="C788" s="3">
        <f>T_ExDate[[#This Row],[EnDate]]</f>
        <v>45061</v>
      </c>
      <c r="D788">
        <f>WEEKDAY(T_ExDate[[#This Row],[EnDate]])</f>
        <v>2</v>
      </c>
      <c r="E788" t="str">
        <f>VLOOKUP(T_ExDate[[#This Row],[Day]],T_Day[],2,FALSE)</f>
        <v>MON</v>
      </c>
      <c r="F788" t="str">
        <f>VLOOKUP(T_ExDate[[#This Row],[Day]],T_Day[],3,FALSE)</f>
        <v>دوشنبه</v>
      </c>
      <c r="G788">
        <f>ROUNDDOWN(T_ExDate[[#This Row],[DateID]]/7,0)-_xlfn.XLOOKUP(T_ExDate[[#This Row],[FaYear]],T_WeekNumberOrigin[Year],T_WeekNumberOrigin[GeneralWeekNumberofFirstDayofYear])</f>
        <v>9</v>
      </c>
      <c r="H788" t="str">
        <f>TEXT(T_ExDate[[#This Row],[DateID]],"[$-fa-IR,16]yyyy")</f>
        <v>1402</v>
      </c>
      <c r="I788" t="str">
        <f>TEXT(T_ExDate[[#This Row],[DateID]],"[$-fa-IR,16]mm")</f>
        <v>02</v>
      </c>
      <c r="J788" t="str">
        <f>VLOOKUP(T_ExDate[[#This Row],[FaMonth]],T_Month[],2,FALSE)</f>
        <v>اردیبهشت</v>
      </c>
      <c r="K788" t="str">
        <f>TEXT(T_ExDate[[#This Row],[DateID]],"[$-fa-IR,16]dd")</f>
        <v>25</v>
      </c>
      <c r="L788" t="str">
        <f>TEXT(T_ExDate[[#This Row],[DateID]],"[$-ar-SA,17]yyyy")</f>
        <v>1444</v>
      </c>
      <c r="M788" t="str">
        <f>TEXT(T_ExDate[[#This Row],[DateID]],"[$-ar-SA,17]mm")</f>
        <v>10</v>
      </c>
      <c r="N788" t="str">
        <f>VLOOKUP(T_ExDate[[#This Row],[ArMonth]],T_Month[],3,FALSE)</f>
        <v>شوال</v>
      </c>
      <c r="O788" t="str">
        <f>TEXT(T_ExDate[[#This Row],[DateID]],"[$-ar-SA,17]dd")</f>
        <v>25</v>
      </c>
      <c r="P788" t="str">
        <f>_xlfn.CONCAT(T_ExDate[[#This Row],[FaYear]],"-",T_ExDate[[#This Row],[FaMonth]],"-",T_ExDate[[#This Row],[FaDayDate]])</f>
        <v>1402-02-25</v>
      </c>
    </row>
    <row r="789" spans="1:16" x14ac:dyDescent="0.4">
      <c r="A789" s="1">
        <f>T_ExDate[[#This Row],[EnDate]]</f>
        <v>45062</v>
      </c>
      <c r="B789" s="2">
        <v>45062</v>
      </c>
      <c r="C789" s="3">
        <f>T_ExDate[[#This Row],[EnDate]]</f>
        <v>45062</v>
      </c>
      <c r="D789">
        <f>WEEKDAY(T_ExDate[[#This Row],[EnDate]])</f>
        <v>3</v>
      </c>
      <c r="E789" t="str">
        <f>VLOOKUP(T_ExDate[[#This Row],[Day]],T_Day[],2,FALSE)</f>
        <v>TUE</v>
      </c>
      <c r="F789" t="str">
        <f>VLOOKUP(T_ExDate[[#This Row],[Day]],T_Day[],3,FALSE)</f>
        <v>سه شنبه</v>
      </c>
      <c r="G789">
        <f>ROUNDDOWN(T_ExDate[[#This Row],[DateID]]/7,0)-_xlfn.XLOOKUP(T_ExDate[[#This Row],[FaYear]],T_WeekNumberOrigin[Year],T_WeekNumberOrigin[GeneralWeekNumberofFirstDayofYear])</f>
        <v>9</v>
      </c>
      <c r="H789" t="str">
        <f>TEXT(T_ExDate[[#This Row],[DateID]],"[$-fa-IR,16]yyyy")</f>
        <v>1402</v>
      </c>
      <c r="I789" t="str">
        <f>TEXT(T_ExDate[[#This Row],[DateID]],"[$-fa-IR,16]mm")</f>
        <v>02</v>
      </c>
      <c r="J789" t="str">
        <f>VLOOKUP(T_ExDate[[#This Row],[FaMonth]],T_Month[],2,FALSE)</f>
        <v>اردیبهشت</v>
      </c>
      <c r="K789" t="str">
        <f>TEXT(T_ExDate[[#This Row],[DateID]],"[$-fa-IR,16]dd")</f>
        <v>26</v>
      </c>
      <c r="L789" t="str">
        <f>TEXT(T_ExDate[[#This Row],[DateID]],"[$-ar-SA,17]yyyy")</f>
        <v>1444</v>
      </c>
      <c r="M789" t="str">
        <f>TEXT(T_ExDate[[#This Row],[DateID]],"[$-ar-SA,17]mm")</f>
        <v>10</v>
      </c>
      <c r="N789" t="str">
        <f>VLOOKUP(T_ExDate[[#This Row],[ArMonth]],T_Month[],3,FALSE)</f>
        <v>شوال</v>
      </c>
      <c r="O789" t="str">
        <f>TEXT(T_ExDate[[#This Row],[DateID]],"[$-ar-SA,17]dd")</f>
        <v>26</v>
      </c>
      <c r="P789" t="str">
        <f>_xlfn.CONCAT(T_ExDate[[#This Row],[FaYear]],"-",T_ExDate[[#This Row],[FaMonth]],"-",T_ExDate[[#This Row],[FaDayDate]])</f>
        <v>1402-02-26</v>
      </c>
    </row>
    <row r="790" spans="1:16" x14ac:dyDescent="0.4">
      <c r="A790" s="1">
        <f>T_ExDate[[#This Row],[EnDate]]</f>
        <v>45063</v>
      </c>
      <c r="B790" s="2">
        <v>45063</v>
      </c>
      <c r="C790" s="3">
        <f>T_ExDate[[#This Row],[EnDate]]</f>
        <v>45063</v>
      </c>
      <c r="D790">
        <f>WEEKDAY(T_ExDate[[#This Row],[EnDate]])</f>
        <v>4</v>
      </c>
      <c r="E790" t="str">
        <f>VLOOKUP(T_ExDate[[#This Row],[Day]],T_Day[],2,FALSE)</f>
        <v>WED</v>
      </c>
      <c r="F790" t="str">
        <f>VLOOKUP(T_ExDate[[#This Row],[Day]],T_Day[],3,FALSE)</f>
        <v>چهارشنبه</v>
      </c>
      <c r="G790">
        <f>ROUNDDOWN(T_ExDate[[#This Row],[DateID]]/7,0)-_xlfn.XLOOKUP(T_ExDate[[#This Row],[FaYear]],T_WeekNumberOrigin[Year],T_WeekNumberOrigin[GeneralWeekNumberofFirstDayofYear])</f>
        <v>9</v>
      </c>
      <c r="H790" t="str">
        <f>TEXT(T_ExDate[[#This Row],[DateID]],"[$-fa-IR,16]yyyy")</f>
        <v>1402</v>
      </c>
      <c r="I790" t="str">
        <f>TEXT(T_ExDate[[#This Row],[DateID]],"[$-fa-IR,16]mm")</f>
        <v>02</v>
      </c>
      <c r="J790" t="str">
        <f>VLOOKUP(T_ExDate[[#This Row],[FaMonth]],T_Month[],2,FALSE)</f>
        <v>اردیبهشت</v>
      </c>
      <c r="K790" t="str">
        <f>TEXT(T_ExDate[[#This Row],[DateID]],"[$-fa-IR,16]dd")</f>
        <v>27</v>
      </c>
      <c r="L790" t="str">
        <f>TEXT(T_ExDate[[#This Row],[DateID]],"[$-ar-SA,17]yyyy")</f>
        <v>1444</v>
      </c>
      <c r="M790" t="str">
        <f>TEXT(T_ExDate[[#This Row],[DateID]],"[$-ar-SA,17]mm")</f>
        <v>10</v>
      </c>
      <c r="N790" t="str">
        <f>VLOOKUP(T_ExDate[[#This Row],[ArMonth]],T_Month[],3,FALSE)</f>
        <v>شوال</v>
      </c>
      <c r="O790" t="str">
        <f>TEXT(T_ExDate[[#This Row],[DateID]],"[$-ar-SA,17]dd")</f>
        <v>27</v>
      </c>
      <c r="P790" t="str">
        <f>_xlfn.CONCAT(T_ExDate[[#This Row],[FaYear]],"-",T_ExDate[[#This Row],[FaMonth]],"-",T_ExDate[[#This Row],[FaDayDate]])</f>
        <v>1402-02-27</v>
      </c>
    </row>
    <row r="791" spans="1:16" x14ac:dyDescent="0.4">
      <c r="A791" s="1">
        <f>T_ExDate[[#This Row],[EnDate]]</f>
        <v>45064</v>
      </c>
      <c r="B791" s="2">
        <v>45064</v>
      </c>
      <c r="C791" s="3">
        <f>T_ExDate[[#This Row],[EnDate]]</f>
        <v>45064</v>
      </c>
      <c r="D791">
        <f>WEEKDAY(T_ExDate[[#This Row],[EnDate]])</f>
        <v>5</v>
      </c>
      <c r="E791" t="str">
        <f>VLOOKUP(T_ExDate[[#This Row],[Day]],T_Day[],2,FALSE)</f>
        <v>THU</v>
      </c>
      <c r="F791" t="str">
        <f>VLOOKUP(T_ExDate[[#This Row],[Day]],T_Day[],3,FALSE)</f>
        <v>پنجشنبه</v>
      </c>
      <c r="G791">
        <f>ROUNDDOWN(T_ExDate[[#This Row],[DateID]]/7,0)-_xlfn.XLOOKUP(T_ExDate[[#This Row],[FaYear]],T_WeekNumberOrigin[Year],T_WeekNumberOrigin[GeneralWeekNumberofFirstDayofYear])</f>
        <v>9</v>
      </c>
      <c r="H791" t="str">
        <f>TEXT(T_ExDate[[#This Row],[DateID]],"[$-fa-IR,16]yyyy")</f>
        <v>1402</v>
      </c>
      <c r="I791" t="str">
        <f>TEXT(T_ExDate[[#This Row],[DateID]],"[$-fa-IR,16]mm")</f>
        <v>02</v>
      </c>
      <c r="J791" t="str">
        <f>VLOOKUP(T_ExDate[[#This Row],[FaMonth]],T_Month[],2,FALSE)</f>
        <v>اردیبهشت</v>
      </c>
      <c r="K791" t="str">
        <f>TEXT(T_ExDate[[#This Row],[DateID]],"[$-fa-IR,16]dd")</f>
        <v>28</v>
      </c>
      <c r="L791" t="str">
        <f>TEXT(T_ExDate[[#This Row],[DateID]],"[$-ar-SA,17]yyyy")</f>
        <v>1444</v>
      </c>
      <c r="M791" t="str">
        <f>TEXT(T_ExDate[[#This Row],[DateID]],"[$-ar-SA,17]mm")</f>
        <v>10</v>
      </c>
      <c r="N791" t="str">
        <f>VLOOKUP(T_ExDate[[#This Row],[ArMonth]],T_Month[],3,FALSE)</f>
        <v>شوال</v>
      </c>
      <c r="O791" t="str">
        <f>TEXT(T_ExDate[[#This Row],[DateID]],"[$-ar-SA,17]dd")</f>
        <v>28</v>
      </c>
      <c r="P791" t="str">
        <f>_xlfn.CONCAT(T_ExDate[[#This Row],[FaYear]],"-",T_ExDate[[#This Row],[FaMonth]],"-",T_ExDate[[#This Row],[FaDayDate]])</f>
        <v>1402-02-28</v>
      </c>
    </row>
    <row r="792" spans="1:16" x14ac:dyDescent="0.4">
      <c r="A792" s="1">
        <f>T_ExDate[[#This Row],[EnDate]]</f>
        <v>45065</v>
      </c>
      <c r="B792" s="2">
        <v>45065</v>
      </c>
      <c r="C792" s="3">
        <f>T_ExDate[[#This Row],[EnDate]]</f>
        <v>45065</v>
      </c>
      <c r="D792">
        <f>WEEKDAY(T_ExDate[[#This Row],[EnDate]])</f>
        <v>6</v>
      </c>
      <c r="E792" t="str">
        <f>VLOOKUP(T_ExDate[[#This Row],[Day]],T_Day[],2,FALSE)</f>
        <v>FRI</v>
      </c>
      <c r="F792" t="str">
        <f>VLOOKUP(T_ExDate[[#This Row],[Day]],T_Day[],3,FALSE)</f>
        <v>جمعه</v>
      </c>
      <c r="G792">
        <f>ROUNDDOWN(T_ExDate[[#This Row],[DateID]]/7,0)-_xlfn.XLOOKUP(T_ExDate[[#This Row],[FaYear]],T_WeekNumberOrigin[Year],T_WeekNumberOrigin[GeneralWeekNumberofFirstDayofYear])</f>
        <v>9</v>
      </c>
      <c r="H792" t="str">
        <f>TEXT(T_ExDate[[#This Row],[DateID]],"[$-fa-IR,16]yyyy")</f>
        <v>1402</v>
      </c>
      <c r="I792" t="str">
        <f>TEXT(T_ExDate[[#This Row],[DateID]],"[$-fa-IR,16]mm")</f>
        <v>02</v>
      </c>
      <c r="J792" t="str">
        <f>VLOOKUP(T_ExDate[[#This Row],[FaMonth]],T_Month[],2,FALSE)</f>
        <v>اردیبهشت</v>
      </c>
      <c r="K792" t="str">
        <f>TEXT(T_ExDate[[#This Row],[DateID]],"[$-fa-IR,16]dd")</f>
        <v>29</v>
      </c>
      <c r="L792" t="str">
        <f>TEXT(T_ExDate[[#This Row],[DateID]],"[$-ar-SA,17]yyyy")</f>
        <v>1444</v>
      </c>
      <c r="M792" t="str">
        <f>TEXT(T_ExDate[[#This Row],[DateID]],"[$-ar-SA,17]mm")</f>
        <v>10</v>
      </c>
      <c r="N792" t="str">
        <f>VLOOKUP(T_ExDate[[#This Row],[ArMonth]],T_Month[],3,FALSE)</f>
        <v>شوال</v>
      </c>
      <c r="O792" t="str">
        <f>TEXT(T_ExDate[[#This Row],[DateID]],"[$-ar-SA,17]dd")</f>
        <v>29</v>
      </c>
      <c r="P792" t="str">
        <f>_xlfn.CONCAT(T_ExDate[[#This Row],[FaYear]],"-",T_ExDate[[#This Row],[FaMonth]],"-",T_ExDate[[#This Row],[FaDayDate]])</f>
        <v>1402-02-29</v>
      </c>
    </row>
    <row r="793" spans="1:16" x14ac:dyDescent="0.4">
      <c r="A793" s="1">
        <f>T_ExDate[[#This Row],[EnDate]]</f>
        <v>45066</v>
      </c>
      <c r="B793" s="2">
        <v>45066</v>
      </c>
      <c r="C793" s="3">
        <f>T_ExDate[[#This Row],[EnDate]]</f>
        <v>45066</v>
      </c>
      <c r="D793">
        <f>WEEKDAY(T_ExDate[[#This Row],[EnDate]])</f>
        <v>7</v>
      </c>
      <c r="E793" t="str">
        <f>VLOOKUP(T_ExDate[[#This Row],[Day]],T_Day[],2,FALSE)</f>
        <v>SAT</v>
      </c>
      <c r="F793" t="str">
        <f>VLOOKUP(T_ExDate[[#This Row],[Day]],T_Day[],3,FALSE)</f>
        <v>شنبه</v>
      </c>
      <c r="G793">
        <f>ROUNDDOWN(T_ExDate[[#This Row],[DateID]]/7,0)-_xlfn.XLOOKUP(T_ExDate[[#This Row],[FaYear]],T_WeekNumberOrigin[Year],T_WeekNumberOrigin[GeneralWeekNumberofFirstDayofYear])</f>
        <v>10</v>
      </c>
      <c r="H793" t="str">
        <f>TEXT(T_ExDate[[#This Row],[DateID]],"[$-fa-IR,16]yyyy")</f>
        <v>1402</v>
      </c>
      <c r="I793" t="str">
        <f>TEXT(T_ExDate[[#This Row],[DateID]],"[$-fa-IR,16]mm")</f>
        <v>02</v>
      </c>
      <c r="J793" t="str">
        <f>VLOOKUP(T_ExDate[[#This Row],[FaMonth]],T_Month[],2,FALSE)</f>
        <v>اردیبهشت</v>
      </c>
      <c r="K793" t="str">
        <f>TEXT(T_ExDate[[#This Row],[DateID]],"[$-fa-IR,16]dd")</f>
        <v>30</v>
      </c>
      <c r="L793" t="str">
        <f>TEXT(T_ExDate[[#This Row],[DateID]],"[$-ar-SA,17]yyyy")</f>
        <v>1444</v>
      </c>
      <c r="M793" t="str">
        <f>TEXT(T_ExDate[[#This Row],[DateID]],"[$-ar-SA,17]mm")</f>
        <v>10</v>
      </c>
      <c r="N793" t="str">
        <f>VLOOKUP(T_ExDate[[#This Row],[ArMonth]],T_Month[],3,FALSE)</f>
        <v>شوال</v>
      </c>
      <c r="O793" t="str">
        <f>TEXT(T_ExDate[[#This Row],[DateID]],"[$-ar-SA,17]dd")</f>
        <v>30</v>
      </c>
      <c r="P793" t="str">
        <f>_xlfn.CONCAT(T_ExDate[[#This Row],[FaYear]],"-",T_ExDate[[#This Row],[FaMonth]],"-",T_ExDate[[#This Row],[FaDayDate]])</f>
        <v>1402-02-30</v>
      </c>
    </row>
    <row r="794" spans="1:16" x14ac:dyDescent="0.4">
      <c r="A794" s="1">
        <f>T_ExDate[[#This Row],[EnDate]]</f>
        <v>45067</v>
      </c>
      <c r="B794" s="2">
        <v>45067</v>
      </c>
      <c r="C794" s="3">
        <f>T_ExDate[[#This Row],[EnDate]]</f>
        <v>45067</v>
      </c>
      <c r="D794">
        <f>WEEKDAY(T_ExDate[[#This Row],[EnDate]])</f>
        <v>1</v>
      </c>
      <c r="E794" t="str">
        <f>VLOOKUP(T_ExDate[[#This Row],[Day]],T_Day[],2,FALSE)</f>
        <v>SUN</v>
      </c>
      <c r="F794" t="str">
        <f>VLOOKUP(T_ExDate[[#This Row],[Day]],T_Day[],3,FALSE)</f>
        <v>یکشنبه</v>
      </c>
      <c r="G794">
        <f>ROUNDDOWN(T_ExDate[[#This Row],[DateID]]/7,0)-_xlfn.XLOOKUP(T_ExDate[[#This Row],[FaYear]],T_WeekNumberOrigin[Year],T_WeekNumberOrigin[GeneralWeekNumberofFirstDayofYear])</f>
        <v>10</v>
      </c>
      <c r="H794" t="str">
        <f>TEXT(T_ExDate[[#This Row],[DateID]],"[$-fa-IR,16]yyyy")</f>
        <v>1402</v>
      </c>
      <c r="I794" t="str">
        <f>TEXT(T_ExDate[[#This Row],[DateID]],"[$-fa-IR,16]mm")</f>
        <v>02</v>
      </c>
      <c r="J794" t="str">
        <f>VLOOKUP(T_ExDate[[#This Row],[FaMonth]],T_Month[],2,FALSE)</f>
        <v>اردیبهشت</v>
      </c>
      <c r="K794" t="str">
        <f>TEXT(T_ExDate[[#This Row],[DateID]],"[$-fa-IR,16]dd")</f>
        <v>31</v>
      </c>
      <c r="L794" t="str">
        <f>TEXT(T_ExDate[[#This Row],[DateID]],"[$-ar-SA,17]yyyy")</f>
        <v>1444</v>
      </c>
      <c r="M794" t="str">
        <f>TEXT(T_ExDate[[#This Row],[DateID]],"[$-ar-SA,17]mm")</f>
        <v>11</v>
      </c>
      <c r="N794" t="str">
        <f>VLOOKUP(T_ExDate[[#This Row],[ArMonth]],T_Month[],3,FALSE)</f>
        <v>ذی‌القعده</v>
      </c>
      <c r="O794" t="str">
        <f>TEXT(T_ExDate[[#This Row],[DateID]],"[$-ar-SA,17]dd")</f>
        <v>01</v>
      </c>
      <c r="P794" t="str">
        <f>_xlfn.CONCAT(T_ExDate[[#This Row],[FaYear]],"-",T_ExDate[[#This Row],[FaMonth]],"-",T_ExDate[[#This Row],[FaDayDate]])</f>
        <v>1402-02-31</v>
      </c>
    </row>
    <row r="795" spans="1:16" x14ac:dyDescent="0.4">
      <c r="A795" s="1">
        <f>T_ExDate[[#This Row],[EnDate]]</f>
        <v>45068</v>
      </c>
      <c r="B795" s="2">
        <v>45068</v>
      </c>
      <c r="C795" s="3">
        <f>T_ExDate[[#This Row],[EnDate]]</f>
        <v>45068</v>
      </c>
      <c r="D795">
        <f>WEEKDAY(T_ExDate[[#This Row],[EnDate]])</f>
        <v>2</v>
      </c>
      <c r="E795" t="str">
        <f>VLOOKUP(T_ExDate[[#This Row],[Day]],T_Day[],2,FALSE)</f>
        <v>MON</v>
      </c>
      <c r="F795" t="str">
        <f>VLOOKUP(T_ExDate[[#This Row],[Day]],T_Day[],3,FALSE)</f>
        <v>دوشنبه</v>
      </c>
      <c r="G795">
        <f>ROUNDDOWN(T_ExDate[[#This Row],[DateID]]/7,0)-_xlfn.XLOOKUP(T_ExDate[[#This Row],[FaYear]],T_WeekNumberOrigin[Year],T_WeekNumberOrigin[GeneralWeekNumberofFirstDayofYear])</f>
        <v>10</v>
      </c>
      <c r="H795" t="str">
        <f>TEXT(T_ExDate[[#This Row],[DateID]],"[$-fa-IR,16]yyyy")</f>
        <v>1402</v>
      </c>
      <c r="I795" t="str">
        <f>TEXT(T_ExDate[[#This Row],[DateID]],"[$-fa-IR,16]mm")</f>
        <v>03</v>
      </c>
      <c r="J795" t="str">
        <f>VLOOKUP(T_ExDate[[#This Row],[FaMonth]],T_Month[],2,FALSE)</f>
        <v>خرداد</v>
      </c>
      <c r="K795" t="str">
        <f>TEXT(T_ExDate[[#This Row],[DateID]],"[$-fa-IR,16]dd")</f>
        <v>01</v>
      </c>
      <c r="L795" t="str">
        <f>TEXT(T_ExDate[[#This Row],[DateID]],"[$-ar-SA,17]yyyy")</f>
        <v>1444</v>
      </c>
      <c r="M795" t="str">
        <f>TEXT(T_ExDate[[#This Row],[DateID]],"[$-ar-SA,17]mm")</f>
        <v>11</v>
      </c>
      <c r="N795" t="str">
        <f>VLOOKUP(T_ExDate[[#This Row],[ArMonth]],T_Month[],3,FALSE)</f>
        <v>ذی‌القعده</v>
      </c>
      <c r="O795" t="str">
        <f>TEXT(T_ExDate[[#This Row],[DateID]],"[$-ar-SA,17]dd")</f>
        <v>02</v>
      </c>
      <c r="P795" t="str">
        <f>_xlfn.CONCAT(T_ExDate[[#This Row],[FaYear]],"-",T_ExDate[[#This Row],[FaMonth]],"-",T_ExDate[[#This Row],[FaDayDate]])</f>
        <v>1402-03-01</v>
      </c>
    </row>
    <row r="796" spans="1:16" x14ac:dyDescent="0.4">
      <c r="A796" s="1">
        <f>T_ExDate[[#This Row],[EnDate]]</f>
        <v>45069</v>
      </c>
      <c r="B796" s="2">
        <v>45069</v>
      </c>
      <c r="C796" s="3">
        <f>T_ExDate[[#This Row],[EnDate]]</f>
        <v>45069</v>
      </c>
      <c r="D796">
        <f>WEEKDAY(T_ExDate[[#This Row],[EnDate]])</f>
        <v>3</v>
      </c>
      <c r="E796" t="str">
        <f>VLOOKUP(T_ExDate[[#This Row],[Day]],T_Day[],2,FALSE)</f>
        <v>TUE</v>
      </c>
      <c r="F796" t="str">
        <f>VLOOKUP(T_ExDate[[#This Row],[Day]],T_Day[],3,FALSE)</f>
        <v>سه شنبه</v>
      </c>
      <c r="G796">
        <f>ROUNDDOWN(T_ExDate[[#This Row],[DateID]]/7,0)-_xlfn.XLOOKUP(T_ExDate[[#This Row],[FaYear]],T_WeekNumberOrigin[Year],T_WeekNumberOrigin[GeneralWeekNumberofFirstDayofYear])</f>
        <v>10</v>
      </c>
      <c r="H796" t="str">
        <f>TEXT(T_ExDate[[#This Row],[DateID]],"[$-fa-IR,16]yyyy")</f>
        <v>1402</v>
      </c>
      <c r="I796" t="str">
        <f>TEXT(T_ExDate[[#This Row],[DateID]],"[$-fa-IR,16]mm")</f>
        <v>03</v>
      </c>
      <c r="J796" t="str">
        <f>VLOOKUP(T_ExDate[[#This Row],[FaMonth]],T_Month[],2,FALSE)</f>
        <v>خرداد</v>
      </c>
      <c r="K796" t="str">
        <f>TEXT(T_ExDate[[#This Row],[DateID]],"[$-fa-IR,16]dd")</f>
        <v>02</v>
      </c>
      <c r="L796" t="str">
        <f>TEXT(T_ExDate[[#This Row],[DateID]],"[$-ar-SA,17]yyyy")</f>
        <v>1444</v>
      </c>
      <c r="M796" t="str">
        <f>TEXT(T_ExDate[[#This Row],[DateID]],"[$-ar-SA,17]mm")</f>
        <v>11</v>
      </c>
      <c r="N796" t="str">
        <f>VLOOKUP(T_ExDate[[#This Row],[ArMonth]],T_Month[],3,FALSE)</f>
        <v>ذی‌القعده</v>
      </c>
      <c r="O796" t="str">
        <f>TEXT(T_ExDate[[#This Row],[DateID]],"[$-ar-SA,17]dd")</f>
        <v>03</v>
      </c>
      <c r="P796" t="str">
        <f>_xlfn.CONCAT(T_ExDate[[#This Row],[FaYear]],"-",T_ExDate[[#This Row],[FaMonth]],"-",T_ExDate[[#This Row],[FaDayDate]])</f>
        <v>1402-03-02</v>
      </c>
    </row>
    <row r="797" spans="1:16" x14ac:dyDescent="0.4">
      <c r="A797" s="1">
        <f>T_ExDate[[#This Row],[EnDate]]</f>
        <v>45070</v>
      </c>
      <c r="B797" s="2">
        <v>45070</v>
      </c>
      <c r="C797" s="3">
        <f>T_ExDate[[#This Row],[EnDate]]</f>
        <v>45070</v>
      </c>
      <c r="D797">
        <f>WEEKDAY(T_ExDate[[#This Row],[EnDate]])</f>
        <v>4</v>
      </c>
      <c r="E797" t="str">
        <f>VLOOKUP(T_ExDate[[#This Row],[Day]],T_Day[],2,FALSE)</f>
        <v>WED</v>
      </c>
      <c r="F797" t="str">
        <f>VLOOKUP(T_ExDate[[#This Row],[Day]],T_Day[],3,FALSE)</f>
        <v>چهارشنبه</v>
      </c>
      <c r="G797">
        <f>ROUNDDOWN(T_ExDate[[#This Row],[DateID]]/7,0)-_xlfn.XLOOKUP(T_ExDate[[#This Row],[FaYear]],T_WeekNumberOrigin[Year],T_WeekNumberOrigin[GeneralWeekNumberofFirstDayofYear])</f>
        <v>10</v>
      </c>
      <c r="H797" t="str">
        <f>TEXT(T_ExDate[[#This Row],[DateID]],"[$-fa-IR,16]yyyy")</f>
        <v>1402</v>
      </c>
      <c r="I797" t="str">
        <f>TEXT(T_ExDate[[#This Row],[DateID]],"[$-fa-IR,16]mm")</f>
        <v>03</v>
      </c>
      <c r="J797" t="str">
        <f>VLOOKUP(T_ExDate[[#This Row],[FaMonth]],T_Month[],2,FALSE)</f>
        <v>خرداد</v>
      </c>
      <c r="K797" t="str">
        <f>TEXT(T_ExDate[[#This Row],[DateID]],"[$-fa-IR,16]dd")</f>
        <v>03</v>
      </c>
      <c r="L797" t="str">
        <f>TEXT(T_ExDate[[#This Row],[DateID]],"[$-ar-SA,17]yyyy")</f>
        <v>1444</v>
      </c>
      <c r="M797" t="str">
        <f>TEXT(T_ExDate[[#This Row],[DateID]],"[$-ar-SA,17]mm")</f>
        <v>11</v>
      </c>
      <c r="N797" t="str">
        <f>VLOOKUP(T_ExDate[[#This Row],[ArMonth]],T_Month[],3,FALSE)</f>
        <v>ذی‌القعده</v>
      </c>
      <c r="O797" t="str">
        <f>TEXT(T_ExDate[[#This Row],[DateID]],"[$-ar-SA,17]dd")</f>
        <v>04</v>
      </c>
      <c r="P797" t="str">
        <f>_xlfn.CONCAT(T_ExDate[[#This Row],[FaYear]],"-",T_ExDate[[#This Row],[FaMonth]],"-",T_ExDate[[#This Row],[FaDayDate]])</f>
        <v>1402-03-03</v>
      </c>
    </row>
    <row r="798" spans="1:16" x14ac:dyDescent="0.4">
      <c r="A798" s="1">
        <f>T_ExDate[[#This Row],[EnDate]]</f>
        <v>45071</v>
      </c>
      <c r="B798" s="2">
        <v>45071</v>
      </c>
      <c r="C798" s="3">
        <f>T_ExDate[[#This Row],[EnDate]]</f>
        <v>45071</v>
      </c>
      <c r="D798">
        <f>WEEKDAY(T_ExDate[[#This Row],[EnDate]])</f>
        <v>5</v>
      </c>
      <c r="E798" t="str">
        <f>VLOOKUP(T_ExDate[[#This Row],[Day]],T_Day[],2,FALSE)</f>
        <v>THU</v>
      </c>
      <c r="F798" t="str">
        <f>VLOOKUP(T_ExDate[[#This Row],[Day]],T_Day[],3,FALSE)</f>
        <v>پنجشنبه</v>
      </c>
      <c r="G798">
        <f>ROUNDDOWN(T_ExDate[[#This Row],[DateID]]/7,0)-_xlfn.XLOOKUP(T_ExDate[[#This Row],[FaYear]],T_WeekNumberOrigin[Year],T_WeekNumberOrigin[GeneralWeekNumberofFirstDayofYear])</f>
        <v>10</v>
      </c>
      <c r="H798" t="str">
        <f>TEXT(T_ExDate[[#This Row],[DateID]],"[$-fa-IR,16]yyyy")</f>
        <v>1402</v>
      </c>
      <c r="I798" t="str">
        <f>TEXT(T_ExDate[[#This Row],[DateID]],"[$-fa-IR,16]mm")</f>
        <v>03</v>
      </c>
      <c r="J798" t="str">
        <f>VLOOKUP(T_ExDate[[#This Row],[FaMonth]],T_Month[],2,FALSE)</f>
        <v>خرداد</v>
      </c>
      <c r="K798" t="str">
        <f>TEXT(T_ExDate[[#This Row],[DateID]],"[$-fa-IR,16]dd")</f>
        <v>04</v>
      </c>
      <c r="L798" t="str">
        <f>TEXT(T_ExDate[[#This Row],[DateID]],"[$-ar-SA,17]yyyy")</f>
        <v>1444</v>
      </c>
      <c r="M798" t="str">
        <f>TEXT(T_ExDate[[#This Row],[DateID]],"[$-ar-SA,17]mm")</f>
        <v>11</v>
      </c>
      <c r="N798" t="str">
        <f>VLOOKUP(T_ExDate[[#This Row],[ArMonth]],T_Month[],3,FALSE)</f>
        <v>ذی‌القعده</v>
      </c>
      <c r="O798" t="str">
        <f>TEXT(T_ExDate[[#This Row],[DateID]],"[$-ar-SA,17]dd")</f>
        <v>05</v>
      </c>
      <c r="P798" t="str">
        <f>_xlfn.CONCAT(T_ExDate[[#This Row],[FaYear]],"-",T_ExDate[[#This Row],[FaMonth]],"-",T_ExDate[[#This Row],[FaDayDate]])</f>
        <v>1402-03-04</v>
      </c>
    </row>
    <row r="799" spans="1:16" x14ac:dyDescent="0.4">
      <c r="A799" s="1">
        <f>T_ExDate[[#This Row],[EnDate]]</f>
        <v>45072</v>
      </c>
      <c r="B799" s="2">
        <v>45072</v>
      </c>
      <c r="C799" s="3">
        <f>T_ExDate[[#This Row],[EnDate]]</f>
        <v>45072</v>
      </c>
      <c r="D799">
        <f>WEEKDAY(T_ExDate[[#This Row],[EnDate]])</f>
        <v>6</v>
      </c>
      <c r="E799" t="str">
        <f>VLOOKUP(T_ExDate[[#This Row],[Day]],T_Day[],2,FALSE)</f>
        <v>FRI</v>
      </c>
      <c r="F799" t="str">
        <f>VLOOKUP(T_ExDate[[#This Row],[Day]],T_Day[],3,FALSE)</f>
        <v>جمعه</v>
      </c>
      <c r="G799">
        <f>ROUNDDOWN(T_ExDate[[#This Row],[DateID]]/7,0)-_xlfn.XLOOKUP(T_ExDate[[#This Row],[FaYear]],T_WeekNumberOrigin[Year],T_WeekNumberOrigin[GeneralWeekNumberofFirstDayofYear])</f>
        <v>10</v>
      </c>
      <c r="H799" t="str">
        <f>TEXT(T_ExDate[[#This Row],[DateID]],"[$-fa-IR,16]yyyy")</f>
        <v>1402</v>
      </c>
      <c r="I799" t="str">
        <f>TEXT(T_ExDate[[#This Row],[DateID]],"[$-fa-IR,16]mm")</f>
        <v>03</v>
      </c>
      <c r="J799" t="str">
        <f>VLOOKUP(T_ExDate[[#This Row],[FaMonth]],T_Month[],2,FALSE)</f>
        <v>خرداد</v>
      </c>
      <c r="K799" t="str">
        <f>TEXT(T_ExDate[[#This Row],[DateID]],"[$-fa-IR,16]dd")</f>
        <v>05</v>
      </c>
      <c r="L799" t="str">
        <f>TEXT(T_ExDate[[#This Row],[DateID]],"[$-ar-SA,17]yyyy")</f>
        <v>1444</v>
      </c>
      <c r="M799" t="str">
        <f>TEXT(T_ExDate[[#This Row],[DateID]],"[$-ar-SA,17]mm")</f>
        <v>11</v>
      </c>
      <c r="N799" t="str">
        <f>VLOOKUP(T_ExDate[[#This Row],[ArMonth]],T_Month[],3,FALSE)</f>
        <v>ذی‌القعده</v>
      </c>
      <c r="O799" t="str">
        <f>TEXT(T_ExDate[[#This Row],[DateID]],"[$-ar-SA,17]dd")</f>
        <v>06</v>
      </c>
      <c r="P799" t="str">
        <f>_xlfn.CONCAT(T_ExDate[[#This Row],[FaYear]],"-",T_ExDate[[#This Row],[FaMonth]],"-",T_ExDate[[#This Row],[FaDayDate]])</f>
        <v>1402-03-05</v>
      </c>
    </row>
    <row r="800" spans="1:16" x14ac:dyDescent="0.4">
      <c r="A800" s="1">
        <f>T_ExDate[[#This Row],[EnDate]]</f>
        <v>45073</v>
      </c>
      <c r="B800" s="2">
        <v>45073</v>
      </c>
      <c r="C800" s="3">
        <f>T_ExDate[[#This Row],[EnDate]]</f>
        <v>45073</v>
      </c>
      <c r="D800">
        <f>WEEKDAY(T_ExDate[[#This Row],[EnDate]])</f>
        <v>7</v>
      </c>
      <c r="E800" t="str">
        <f>VLOOKUP(T_ExDate[[#This Row],[Day]],T_Day[],2,FALSE)</f>
        <v>SAT</v>
      </c>
      <c r="F800" t="str">
        <f>VLOOKUP(T_ExDate[[#This Row],[Day]],T_Day[],3,FALSE)</f>
        <v>شنبه</v>
      </c>
      <c r="G800">
        <f>ROUNDDOWN(T_ExDate[[#This Row],[DateID]]/7,0)-_xlfn.XLOOKUP(T_ExDate[[#This Row],[FaYear]],T_WeekNumberOrigin[Year],T_WeekNumberOrigin[GeneralWeekNumberofFirstDayofYear])</f>
        <v>11</v>
      </c>
      <c r="H800" t="str">
        <f>TEXT(T_ExDate[[#This Row],[DateID]],"[$-fa-IR,16]yyyy")</f>
        <v>1402</v>
      </c>
      <c r="I800" t="str">
        <f>TEXT(T_ExDate[[#This Row],[DateID]],"[$-fa-IR,16]mm")</f>
        <v>03</v>
      </c>
      <c r="J800" t="str">
        <f>VLOOKUP(T_ExDate[[#This Row],[FaMonth]],T_Month[],2,FALSE)</f>
        <v>خرداد</v>
      </c>
      <c r="K800" t="str">
        <f>TEXT(T_ExDate[[#This Row],[DateID]],"[$-fa-IR,16]dd")</f>
        <v>06</v>
      </c>
      <c r="L800" t="str">
        <f>TEXT(T_ExDate[[#This Row],[DateID]],"[$-ar-SA,17]yyyy")</f>
        <v>1444</v>
      </c>
      <c r="M800" t="str">
        <f>TEXT(T_ExDate[[#This Row],[DateID]],"[$-ar-SA,17]mm")</f>
        <v>11</v>
      </c>
      <c r="N800" t="str">
        <f>VLOOKUP(T_ExDate[[#This Row],[ArMonth]],T_Month[],3,FALSE)</f>
        <v>ذی‌القعده</v>
      </c>
      <c r="O800" t="str">
        <f>TEXT(T_ExDate[[#This Row],[DateID]],"[$-ar-SA,17]dd")</f>
        <v>07</v>
      </c>
      <c r="P800" t="str">
        <f>_xlfn.CONCAT(T_ExDate[[#This Row],[FaYear]],"-",T_ExDate[[#This Row],[FaMonth]],"-",T_ExDate[[#This Row],[FaDayDate]])</f>
        <v>1402-03-06</v>
      </c>
    </row>
    <row r="801" spans="1:16" x14ac:dyDescent="0.4">
      <c r="A801" s="1">
        <f>T_ExDate[[#This Row],[EnDate]]</f>
        <v>45074</v>
      </c>
      <c r="B801" s="2">
        <v>45074</v>
      </c>
      <c r="C801" s="3">
        <f>T_ExDate[[#This Row],[EnDate]]</f>
        <v>45074</v>
      </c>
      <c r="D801">
        <f>WEEKDAY(T_ExDate[[#This Row],[EnDate]])</f>
        <v>1</v>
      </c>
      <c r="E801" t="str">
        <f>VLOOKUP(T_ExDate[[#This Row],[Day]],T_Day[],2,FALSE)</f>
        <v>SUN</v>
      </c>
      <c r="F801" t="str">
        <f>VLOOKUP(T_ExDate[[#This Row],[Day]],T_Day[],3,FALSE)</f>
        <v>یکشنبه</v>
      </c>
      <c r="G801">
        <f>ROUNDDOWN(T_ExDate[[#This Row],[DateID]]/7,0)-_xlfn.XLOOKUP(T_ExDate[[#This Row],[FaYear]],T_WeekNumberOrigin[Year],T_WeekNumberOrigin[GeneralWeekNumberofFirstDayofYear])</f>
        <v>11</v>
      </c>
      <c r="H801" t="str">
        <f>TEXT(T_ExDate[[#This Row],[DateID]],"[$-fa-IR,16]yyyy")</f>
        <v>1402</v>
      </c>
      <c r="I801" t="str">
        <f>TEXT(T_ExDate[[#This Row],[DateID]],"[$-fa-IR,16]mm")</f>
        <v>03</v>
      </c>
      <c r="J801" t="str">
        <f>VLOOKUP(T_ExDate[[#This Row],[FaMonth]],T_Month[],2,FALSE)</f>
        <v>خرداد</v>
      </c>
      <c r="K801" t="str">
        <f>TEXT(T_ExDate[[#This Row],[DateID]],"[$-fa-IR,16]dd")</f>
        <v>07</v>
      </c>
      <c r="L801" t="str">
        <f>TEXT(T_ExDate[[#This Row],[DateID]],"[$-ar-SA,17]yyyy")</f>
        <v>1444</v>
      </c>
      <c r="M801" t="str">
        <f>TEXT(T_ExDate[[#This Row],[DateID]],"[$-ar-SA,17]mm")</f>
        <v>11</v>
      </c>
      <c r="N801" t="str">
        <f>VLOOKUP(T_ExDate[[#This Row],[ArMonth]],T_Month[],3,FALSE)</f>
        <v>ذی‌القعده</v>
      </c>
      <c r="O801" t="str">
        <f>TEXT(T_ExDate[[#This Row],[DateID]],"[$-ar-SA,17]dd")</f>
        <v>08</v>
      </c>
      <c r="P801" t="str">
        <f>_xlfn.CONCAT(T_ExDate[[#This Row],[FaYear]],"-",T_ExDate[[#This Row],[FaMonth]],"-",T_ExDate[[#This Row],[FaDayDate]])</f>
        <v>1402-03-07</v>
      </c>
    </row>
    <row r="802" spans="1:16" x14ac:dyDescent="0.4">
      <c r="A802" s="1">
        <f>T_ExDate[[#This Row],[EnDate]]</f>
        <v>45075</v>
      </c>
      <c r="B802" s="2">
        <v>45075</v>
      </c>
      <c r="C802" s="3">
        <f>T_ExDate[[#This Row],[EnDate]]</f>
        <v>45075</v>
      </c>
      <c r="D802">
        <f>WEEKDAY(T_ExDate[[#This Row],[EnDate]])</f>
        <v>2</v>
      </c>
      <c r="E802" t="str">
        <f>VLOOKUP(T_ExDate[[#This Row],[Day]],T_Day[],2,FALSE)</f>
        <v>MON</v>
      </c>
      <c r="F802" t="str">
        <f>VLOOKUP(T_ExDate[[#This Row],[Day]],T_Day[],3,FALSE)</f>
        <v>دوشنبه</v>
      </c>
      <c r="G802">
        <f>ROUNDDOWN(T_ExDate[[#This Row],[DateID]]/7,0)-_xlfn.XLOOKUP(T_ExDate[[#This Row],[FaYear]],T_WeekNumberOrigin[Year],T_WeekNumberOrigin[GeneralWeekNumberofFirstDayofYear])</f>
        <v>11</v>
      </c>
      <c r="H802" t="str">
        <f>TEXT(T_ExDate[[#This Row],[DateID]],"[$-fa-IR,16]yyyy")</f>
        <v>1402</v>
      </c>
      <c r="I802" t="str">
        <f>TEXT(T_ExDate[[#This Row],[DateID]],"[$-fa-IR,16]mm")</f>
        <v>03</v>
      </c>
      <c r="J802" t="str">
        <f>VLOOKUP(T_ExDate[[#This Row],[FaMonth]],T_Month[],2,FALSE)</f>
        <v>خرداد</v>
      </c>
      <c r="K802" t="str">
        <f>TEXT(T_ExDate[[#This Row],[DateID]],"[$-fa-IR,16]dd")</f>
        <v>08</v>
      </c>
      <c r="L802" t="str">
        <f>TEXT(T_ExDate[[#This Row],[DateID]],"[$-ar-SA,17]yyyy")</f>
        <v>1444</v>
      </c>
      <c r="M802" t="str">
        <f>TEXT(T_ExDate[[#This Row],[DateID]],"[$-ar-SA,17]mm")</f>
        <v>11</v>
      </c>
      <c r="N802" t="str">
        <f>VLOOKUP(T_ExDate[[#This Row],[ArMonth]],T_Month[],3,FALSE)</f>
        <v>ذی‌القعده</v>
      </c>
      <c r="O802" t="str">
        <f>TEXT(T_ExDate[[#This Row],[DateID]],"[$-ar-SA,17]dd")</f>
        <v>09</v>
      </c>
      <c r="P802" t="str">
        <f>_xlfn.CONCAT(T_ExDate[[#This Row],[FaYear]],"-",T_ExDate[[#This Row],[FaMonth]],"-",T_ExDate[[#This Row],[FaDayDate]])</f>
        <v>1402-03-08</v>
      </c>
    </row>
    <row r="803" spans="1:16" x14ac:dyDescent="0.4">
      <c r="A803" s="1">
        <f>T_ExDate[[#This Row],[EnDate]]</f>
        <v>45076</v>
      </c>
      <c r="B803" s="2">
        <v>45076</v>
      </c>
      <c r="C803" s="3">
        <f>T_ExDate[[#This Row],[EnDate]]</f>
        <v>45076</v>
      </c>
      <c r="D803">
        <f>WEEKDAY(T_ExDate[[#This Row],[EnDate]])</f>
        <v>3</v>
      </c>
      <c r="E803" t="str">
        <f>VLOOKUP(T_ExDate[[#This Row],[Day]],T_Day[],2,FALSE)</f>
        <v>TUE</v>
      </c>
      <c r="F803" t="str">
        <f>VLOOKUP(T_ExDate[[#This Row],[Day]],T_Day[],3,FALSE)</f>
        <v>سه شنبه</v>
      </c>
      <c r="G803">
        <f>ROUNDDOWN(T_ExDate[[#This Row],[DateID]]/7,0)-_xlfn.XLOOKUP(T_ExDate[[#This Row],[FaYear]],T_WeekNumberOrigin[Year],T_WeekNumberOrigin[GeneralWeekNumberofFirstDayofYear])</f>
        <v>11</v>
      </c>
      <c r="H803" t="str">
        <f>TEXT(T_ExDate[[#This Row],[DateID]],"[$-fa-IR,16]yyyy")</f>
        <v>1402</v>
      </c>
      <c r="I803" t="str">
        <f>TEXT(T_ExDate[[#This Row],[DateID]],"[$-fa-IR,16]mm")</f>
        <v>03</v>
      </c>
      <c r="J803" t="str">
        <f>VLOOKUP(T_ExDate[[#This Row],[FaMonth]],T_Month[],2,FALSE)</f>
        <v>خرداد</v>
      </c>
      <c r="K803" t="str">
        <f>TEXT(T_ExDate[[#This Row],[DateID]],"[$-fa-IR,16]dd")</f>
        <v>09</v>
      </c>
      <c r="L803" t="str">
        <f>TEXT(T_ExDate[[#This Row],[DateID]],"[$-ar-SA,17]yyyy")</f>
        <v>1444</v>
      </c>
      <c r="M803" t="str">
        <f>TEXT(T_ExDate[[#This Row],[DateID]],"[$-ar-SA,17]mm")</f>
        <v>11</v>
      </c>
      <c r="N803" t="str">
        <f>VLOOKUP(T_ExDate[[#This Row],[ArMonth]],T_Month[],3,FALSE)</f>
        <v>ذی‌القعده</v>
      </c>
      <c r="O803" t="str">
        <f>TEXT(T_ExDate[[#This Row],[DateID]],"[$-ar-SA,17]dd")</f>
        <v>10</v>
      </c>
      <c r="P803" t="str">
        <f>_xlfn.CONCAT(T_ExDate[[#This Row],[FaYear]],"-",T_ExDate[[#This Row],[FaMonth]],"-",T_ExDate[[#This Row],[FaDayDate]])</f>
        <v>1402-03-09</v>
      </c>
    </row>
    <row r="804" spans="1:16" x14ac:dyDescent="0.4">
      <c r="A804" s="1">
        <f>T_ExDate[[#This Row],[EnDate]]</f>
        <v>45077</v>
      </c>
      <c r="B804" s="2">
        <v>45077</v>
      </c>
      <c r="C804" s="3">
        <f>T_ExDate[[#This Row],[EnDate]]</f>
        <v>45077</v>
      </c>
      <c r="D804">
        <f>WEEKDAY(T_ExDate[[#This Row],[EnDate]])</f>
        <v>4</v>
      </c>
      <c r="E804" t="str">
        <f>VLOOKUP(T_ExDate[[#This Row],[Day]],T_Day[],2,FALSE)</f>
        <v>WED</v>
      </c>
      <c r="F804" t="str">
        <f>VLOOKUP(T_ExDate[[#This Row],[Day]],T_Day[],3,FALSE)</f>
        <v>چهارشنبه</v>
      </c>
      <c r="G804">
        <f>ROUNDDOWN(T_ExDate[[#This Row],[DateID]]/7,0)-_xlfn.XLOOKUP(T_ExDate[[#This Row],[FaYear]],T_WeekNumberOrigin[Year],T_WeekNumberOrigin[GeneralWeekNumberofFirstDayofYear])</f>
        <v>11</v>
      </c>
      <c r="H804" t="str">
        <f>TEXT(T_ExDate[[#This Row],[DateID]],"[$-fa-IR,16]yyyy")</f>
        <v>1402</v>
      </c>
      <c r="I804" t="str">
        <f>TEXT(T_ExDate[[#This Row],[DateID]],"[$-fa-IR,16]mm")</f>
        <v>03</v>
      </c>
      <c r="J804" t="str">
        <f>VLOOKUP(T_ExDate[[#This Row],[FaMonth]],T_Month[],2,FALSE)</f>
        <v>خرداد</v>
      </c>
      <c r="K804" t="str">
        <f>TEXT(T_ExDate[[#This Row],[DateID]],"[$-fa-IR,16]dd")</f>
        <v>10</v>
      </c>
      <c r="L804" t="str">
        <f>TEXT(T_ExDate[[#This Row],[DateID]],"[$-ar-SA,17]yyyy")</f>
        <v>1444</v>
      </c>
      <c r="M804" t="str">
        <f>TEXT(T_ExDate[[#This Row],[DateID]],"[$-ar-SA,17]mm")</f>
        <v>11</v>
      </c>
      <c r="N804" t="str">
        <f>VLOOKUP(T_ExDate[[#This Row],[ArMonth]],T_Month[],3,FALSE)</f>
        <v>ذی‌القعده</v>
      </c>
      <c r="O804" t="str">
        <f>TEXT(T_ExDate[[#This Row],[DateID]],"[$-ar-SA,17]dd")</f>
        <v>11</v>
      </c>
      <c r="P804" t="str">
        <f>_xlfn.CONCAT(T_ExDate[[#This Row],[FaYear]],"-",T_ExDate[[#This Row],[FaMonth]],"-",T_ExDate[[#This Row],[FaDayDate]])</f>
        <v>1402-03-10</v>
      </c>
    </row>
    <row r="805" spans="1:16" x14ac:dyDescent="0.4">
      <c r="A805" s="1">
        <f>T_ExDate[[#This Row],[EnDate]]</f>
        <v>45078</v>
      </c>
      <c r="B805" s="2">
        <v>45078</v>
      </c>
      <c r="C805" s="3">
        <f>T_ExDate[[#This Row],[EnDate]]</f>
        <v>45078</v>
      </c>
      <c r="D805">
        <f>WEEKDAY(T_ExDate[[#This Row],[EnDate]])</f>
        <v>5</v>
      </c>
      <c r="E805" t="str">
        <f>VLOOKUP(T_ExDate[[#This Row],[Day]],T_Day[],2,FALSE)</f>
        <v>THU</v>
      </c>
      <c r="F805" t="str">
        <f>VLOOKUP(T_ExDate[[#This Row],[Day]],T_Day[],3,FALSE)</f>
        <v>پنجشنبه</v>
      </c>
      <c r="G805">
        <f>ROUNDDOWN(T_ExDate[[#This Row],[DateID]]/7,0)-_xlfn.XLOOKUP(T_ExDate[[#This Row],[FaYear]],T_WeekNumberOrigin[Year],T_WeekNumberOrigin[GeneralWeekNumberofFirstDayofYear])</f>
        <v>11</v>
      </c>
      <c r="H805" t="str">
        <f>TEXT(T_ExDate[[#This Row],[DateID]],"[$-fa-IR,16]yyyy")</f>
        <v>1402</v>
      </c>
      <c r="I805" t="str">
        <f>TEXT(T_ExDate[[#This Row],[DateID]],"[$-fa-IR,16]mm")</f>
        <v>03</v>
      </c>
      <c r="J805" t="str">
        <f>VLOOKUP(T_ExDate[[#This Row],[FaMonth]],T_Month[],2,FALSE)</f>
        <v>خرداد</v>
      </c>
      <c r="K805" t="str">
        <f>TEXT(T_ExDate[[#This Row],[DateID]],"[$-fa-IR,16]dd")</f>
        <v>11</v>
      </c>
      <c r="L805" t="str">
        <f>TEXT(T_ExDate[[#This Row],[DateID]],"[$-ar-SA,17]yyyy")</f>
        <v>1444</v>
      </c>
      <c r="M805" t="str">
        <f>TEXT(T_ExDate[[#This Row],[DateID]],"[$-ar-SA,17]mm")</f>
        <v>11</v>
      </c>
      <c r="N805" t="str">
        <f>VLOOKUP(T_ExDate[[#This Row],[ArMonth]],T_Month[],3,FALSE)</f>
        <v>ذی‌القعده</v>
      </c>
      <c r="O805" t="str">
        <f>TEXT(T_ExDate[[#This Row],[DateID]],"[$-ar-SA,17]dd")</f>
        <v>12</v>
      </c>
      <c r="P805" t="str">
        <f>_xlfn.CONCAT(T_ExDate[[#This Row],[FaYear]],"-",T_ExDate[[#This Row],[FaMonth]],"-",T_ExDate[[#This Row],[FaDayDate]])</f>
        <v>1402-03-11</v>
      </c>
    </row>
    <row r="806" spans="1:16" x14ac:dyDescent="0.4">
      <c r="A806" s="1">
        <f>T_ExDate[[#This Row],[EnDate]]</f>
        <v>45079</v>
      </c>
      <c r="B806" s="2">
        <v>45079</v>
      </c>
      <c r="C806" s="3">
        <f>T_ExDate[[#This Row],[EnDate]]</f>
        <v>45079</v>
      </c>
      <c r="D806">
        <f>WEEKDAY(T_ExDate[[#This Row],[EnDate]])</f>
        <v>6</v>
      </c>
      <c r="E806" t="str">
        <f>VLOOKUP(T_ExDate[[#This Row],[Day]],T_Day[],2,FALSE)</f>
        <v>FRI</v>
      </c>
      <c r="F806" t="str">
        <f>VLOOKUP(T_ExDate[[#This Row],[Day]],T_Day[],3,FALSE)</f>
        <v>جمعه</v>
      </c>
      <c r="G806">
        <f>ROUNDDOWN(T_ExDate[[#This Row],[DateID]]/7,0)-_xlfn.XLOOKUP(T_ExDate[[#This Row],[FaYear]],T_WeekNumberOrigin[Year],T_WeekNumberOrigin[GeneralWeekNumberofFirstDayofYear])</f>
        <v>11</v>
      </c>
      <c r="H806" t="str">
        <f>TEXT(T_ExDate[[#This Row],[DateID]],"[$-fa-IR,16]yyyy")</f>
        <v>1402</v>
      </c>
      <c r="I806" t="str">
        <f>TEXT(T_ExDate[[#This Row],[DateID]],"[$-fa-IR,16]mm")</f>
        <v>03</v>
      </c>
      <c r="J806" t="str">
        <f>VLOOKUP(T_ExDate[[#This Row],[FaMonth]],T_Month[],2,FALSE)</f>
        <v>خرداد</v>
      </c>
      <c r="K806" t="str">
        <f>TEXT(T_ExDate[[#This Row],[DateID]],"[$-fa-IR,16]dd")</f>
        <v>12</v>
      </c>
      <c r="L806" t="str">
        <f>TEXT(T_ExDate[[#This Row],[DateID]],"[$-ar-SA,17]yyyy")</f>
        <v>1444</v>
      </c>
      <c r="M806" t="str">
        <f>TEXT(T_ExDate[[#This Row],[DateID]],"[$-ar-SA,17]mm")</f>
        <v>11</v>
      </c>
      <c r="N806" t="str">
        <f>VLOOKUP(T_ExDate[[#This Row],[ArMonth]],T_Month[],3,FALSE)</f>
        <v>ذی‌القعده</v>
      </c>
      <c r="O806" t="str">
        <f>TEXT(T_ExDate[[#This Row],[DateID]],"[$-ar-SA,17]dd")</f>
        <v>13</v>
      </c>
      <c r="P806" t="str">
        <f>_xlfn.CONCAT(T_ExDate[[#This Row],[FaYear]],"-",T_ExDate[[#This Row],[FaMonth]],"-",T_ExDate[[#This Row],[FaDayDate]])</f>
        <v>1402-03-12</v>
      </c>
    </row>
    <row r="807" spans="1:16" x14ac:dyDescent="0.4">
      <c r="A807" s="1">
        <f>T_ExDate[[#This Row],[EnDate]]</f>
        <v>45080</v>
      </c>
      <c r="B807" s="2">
        <v>45080</v>
      </c>
      <c r="C807" s="3">
        <f>T_ExDate[[#This Row],[EnDate]]</f>
        <v>45080</v>
      </c>
      <c r="D807">
        <f>WEEKDAY(T_ExDate[[#This Row],[EnDate]])</f>
        <v>7</v>
      </c>
      <c r="E807" t="str">
        <f>VLOOKUP(T_ExDate[[#This Row],[Day]],T_Day[],2,FALSE)</f>
        <v>SAT</v>
      </c>
      <c r="F807" t="str">
        <f>VLOOKUP(T_ExDate[[#This Row],[Day]],T_Day[],3,FALSE)</f>
        <v>شنبه</v>
      </c>
      <c r="G807">
        <f>ROUNDDOWN(T_ExDate[[#This Row],[DateID]]/7,0)-_xlfn.XLOOKUP(T_ExDate[[#This Row],[FaYear]],T_WeekNumberOrigin[Year],T_WeekNumberOrigin[GeneralWeekNumberofFirstDayofYear])</f>
        <v>12</v>
      </c>
      <c r="H807" t="str">
        <f>TEXT(T_ExDate[[#This Row],[DateID]],"[$-fa-IR,16]yyyy")</f>
        <v>1402</v>
      </c>
      <c r="I807" t="str">
        <f>TEXT(T_ExDate[[#This Row],[DateID]],"[$-fa-IR,16]mm")</f>
        <v>03</v>
      </c>
      <c r="J807" t="str">
        <f>VLOOKUP(T_ExDate[[#This Row],[FaMonth]],T_Month[],2,FALSE)</f>
        <v>خرداد</v>
      </c>
      <c r="K807" t="str">
        <f>TEXT(T_ExDate[[#This Row],[DateID]],"[$-fa-IR,16]dd")</f>
        <v>13</v>
      </c>
      <c r="L807" t="str">
        <f>TEXT(T_ExDate[[#This Row],[DateID]],"[$-ar-SA,17]yyyy")</f>
        <v>1444</v>
      </c>
      <c r="M807" t="str">
        <f>TEXT(T_ExDate[[#This Row],[DateID]],"[$-ar-SA,17]mm")</f>
        <v>11</v>
      </c>
      <c r="N807" t="str">
        <f>VLOOKUP(T_ExDate[[#This Row],[ArMonth]],T_Month[],3,FALSE)</f>
        <v>ذی‌القعده</v>
      </c>
      <c r="O807" t="str">
        <f>TEXT(T_ExDate[[#This Row],[DateID]],"[$-ar-SA,17]dd")</f>
        <v>14</v>
      </c>
      <c r="P807" t="str">
        <f>_xlfn.CONCAT(T_ExDate[[#This Row],[FaYear]],"-",T_ExDate[[#This Row],[FaMonth]],"-",T_ExDate[[#This Row],[FaDayDate]])</f>
        <v>1402-03-13</v>
      </c>
    </row>
    <row r="808" spans="1:16" x14ac:dyDescent="0.4">
      <c r="A808" s="1">
        <f>T_ExDate[[#This Row],[EnDate]]</f>
        <v>45081</v>
      </c>
      <c r="B808" s="2">
        <v>45081</v>
      </c>
      <c r="C808" s="3">
        <f>T_ExDate[[#This Row],[EnDate]]</f>
        <v>45081</v>
      </c>
      <c r="D808">
        <f>WEEKDAY(T_ExDate[[#This Row],[EnDate]])</f>
        <v>1</v>
      </c>
      <c r="E808" t="str">
        <f>VLOOKUP(T_ExDate[[#This Row],[Day]],T_Day[],2,FALSE)</f>
        <v>SUN</v>
      </c>
      <c r="F808" t="str">
        <f>VLOOKUP(T_ExDate[[#This Row],[Day]],T_Day[],3,FALSE)</f>
        <v>یکشنبه</v>
      </c>
      <c r="G808">
        <f>ROUNDDOWN(T_ExDate[[#This Row],[DateID]]/7,0)-_xlfn.XLOOKUP(T_ExDate[[#This Row],[FaYear]],T_WeekNumberOrigin[Year],T_WeekNumberOrigin[GeneralWeekNumberofFirstDayofYear])</f>
        <v>12</v>
      </c>
      <c r="H808" t="str">
        <f>TEXT(T_ExDate[[#This Row],[DateID]],"[$-fa-IR,16]yyyy")</f>
        <v>1402</v>
      </c>
      <c r="I808" t="str">
        <f>TEXT(T_ExDate[[#This Row],[DateID]],"[$-fa-IR,16]mm")</f>
        <v>03</v>
      </c>
      <c r="J808" t="str">
        <f>VLOOKUP(T_ExDate[[#This Row],[FaMonth]],T_Month[],2,FALSE)</f>
        <v>خرداد</v>
      </c>
      <c r="K808" t="str">
        <f>TEXT(T_ExDate[[#This Row],[DateID]],"[$-fa-IR,16]dd")</f>
        <v>14</v>
      </c>
      <c r="L808" t="str">
        <f>TEXT(T_ExDate[[#This Row],[DateID]],"[$-ar-SA,17]yyyy")</f>
        <v>1444</v>
      </c>
      <c r="M808" t="str">
        <f>TEXT(T_ExDate[[#This Row],[DateID]],"[$-ar-SA,17]mm")</f>
        <v>11</v>
      </c>
      <c r="N808" t="str">
        <f>VLOOKUP(T_ExDate[[#This Row],[ArMonth]],T_Month[],3,FALSE)</f>
        <v>ذی‌القعده</v>
      </c>
      <c r="O808" t="str">
        <f>TEXT(T_ExDate[[#This Row],[DateID]],"[$-ar-SA,17]dd")</f>
        <v>15</v>
      </c>
      <c r="P808" t="str">
        <f>_xlfn.CONCAT(T_ExDate[[#This Row],[FaYear]],"-",T_ExDate[[#This Row],[FaMonth]],"-",T_ExDate[[#This Row],[FaDayDate]])</f>
        <v>1402-03-14</v>
      </c>
    </row>
    <row r="809" spans="1:16" x14ac:dyDescent="0.4">
      <c r="A809" s="1">
        <f>T_ExDate[[#This Row],[EnDate]]</f>
        <v>45082</v>
      </c>
      <c r="B809" s="2">
        <v>45082</v>
      </c>
      <c r="C809" s="3">
        <f>T_ExDate[[#This Row],[EnDate]]</f>
        <v>45082</v>
      </c>
      <c r="D809">
        <f>WEEKDAY(T_ExDate[[#This Row],[EnDate]])</f>
        <v>2</v>
      </c>
      <c r="E809" t="str">
        <f>VLOOKUP(T_ExDate[[#This Row],[Day]],T_Day[],2,FALSE)</f>
        <v>MON</v>
      </c>
      <c r="F809" t="str">
        <f>VLOOKUP(T_ExDate[[#This Row],[Day]],T_Day[],3,FALSE)</f>
        <v>دوشنبه</v>
      </c>
      <c r="G809">
        <f>ROUNDDOWN(T_ExDate[[#This Row],[DateID]]/7,0)-_xlfn.XLOOKUP(T_ExDate[[#This Row],[FaYear]],T_WeekNumberOrigin[Year],T_WeekNumberOrigin[GeneralWeekNumberofFirstDayofYear])</f>
        <v>12</v>
      </c>
      <c r="H809" t="str">
        <f>TEXT(T_ExDate[[#This Row],[DateID]],"[$-fa-IR,16]yyyy")</f>
        <v>1402</v>
      </c>
      <c r="I809" t="str">
        <f>TEXT(T_ExDate[[#This Row],[DateID]],"[$-fa-IR,16]mm")</f>
        <v>03</v>
      </c>
      <c r="J809" t="str">
        <f>VLOOKUP(T_ExDate[[#This Row],[FaMonth]],T_Month[],2,FALSE)</f>
        <v>خرداد</v>
      </c>
      <c r="K809" t="str">
        <f>TEXT(T_ExDate[[#This Row],[DateID]],"[$-fa-IR,16]dd")</f>
        <v>15</v>
      </c>
      <c r="L809" t="str">
        <f>TEXT(T_ExDate[[#This Row],[DateID]],"[$-ar-SA,17]yyyy")</f>
        <v>1444</v>
      </c>
      <c r="M809" t="str">
        <f>TEXT(T_ExDate[[#This Row],[DateID]],"[$-ar-SA,17]mm")</f>
        <v>11</v>
      </c>
      <c r="N809" t="str">
        <f>VLOOKUP(T_ExDate[[#This Row],[ArMonth]],T_Month[],3,FALSE)</f>
        <v>ذی‌القعده</v>
      </c>
      <c r="O809" t="str">
        <f>TEXT(T_ExDate[[#This Row],[DateID]],"[$-ar-SA,17]dd")</f>
        <v>16</v>
      </c>
      <c r="P809" t="str">
        <f>_xlfn.CONCAT(T_ExDate[[#This Row],[FaYear]],"-",T_ExDate[[#This Row],[FaMonth]],"-",T_ExDate[[#This Row],[FaDayDate]])</f>
        <v>1402-03-15</v>
      </c>
    </row>
    <row r="810" spans="1:16" x14ac:dyDescent="0.4">
      <c r="A810" s="1">
        <f>T_ExDate[[#This Row],[EnDate]]</f>
        <v>45083</v>
      </c>
      <c r="B810" s="2">
        <v>45083</v>
      </c>
      <c r="C810" s="3">
        <f>T_ExDate[[#This Row],[EnDate]]</f>
        <v>45083</v>
      </c>
      <c r="D810">
        <f>WEEKDAY(T_ExDate[[#This Row],[EnDate]])</f>
        <v>3</v>
      </c>
      <c r="E810" t="str">
        <f>VLOOKUP(T_ExDate[[#This Row],[Day]],T_Day[],2,FALSE)</f>
        <v>TUE</v>
      </c>
      <c r="F810" t="str">
        <f>VLOOKUP(T_ExDate[[#This Row],[Day]],T_Day[],3,FALSE)</f>
        <v>سه شنبه</v>
      </c>
      <c r="G810">
        <f>ROUNDDOWN(T_ExDate[[#This Row],[DateID]]/7,0)-_xlfn.XLOOKUP(T_ExDate[[#This Row],[FaYear]],T_WeekNumberOrigin[Year],T_WeekNumberOrigin[GeneralWeekNumberofFirstDayofYear])</f>
        <v>12</v>
      </c>
      <c r="H810" t="str">
        <f>TEXT(T_ExDate[[#This Row],[DateID]],"[$-fa-IR,16]yyyy")</f>
        <v>1402</v>
      </c>
      <c r="I810" t="str">
        <f>TEXT(T_ExDate[[#This Row],[DateID]],"[$-fa-IR,16]mm")</f>
        <v>03</v>
      </c>
      <c r="J810" t="str">
        <f>VLOOKUP(T_ExDate[[#This Row],[FaMonth]],T_Month[],2,FALSE)</f>
        <v>خرداد</v>
      </c>
      <c r="K810" t="str">
        <f>TEXT(T_ExDate[[#This Row],[DateID]],"[$-fa-IR,16]dd")</f>
        <v>16</v>
      </c>
      <c r="L810" t="str">
        <f>TEXT(T_ExDate[[#This Row],[DateID]],"[$-ar-SA,17]yyyy")</f>
        <v>1444</v>
      </c>
      <c r="M810" t="str">
        <f>TEXT(T_ExDate[[#This Row],[DateID]],"[$-ar-SA,17]mm")</f>
        <v>11</v>
      </c>
      <c r="N810" t="str">
        <f>VLOOKUP(T_ExDate[[#This Row],[ArMonth]],T_Month[],3,FALSE)</f>
        <v>ذی‌القعده</v>
      </c>
      <c r="O810" t="str">
        <f>TEXT(T_ExDate[[#This Row],[DateID]],"[$-ar-SA,17]dd")</f>
        <v>17</v>
      </c>
      <c r="P810" t="str">
        <f>_xlfn.CONCAT(T_ExDate[[#This Row],[FaYear]],"-",T_ExDate[[#This Row],[FaMonth]],"-",T_ExDate[[#This Row],[FaDayDate]])</f>
        <v>1402-03-16</v>
      </c>
    </row>
    <row r="811" spans="1:16" x14ac:dyDescent="0.4">
      <c r="A811" s="1">
        <f>T_ExDate[[#This Row],[EnDate]]</f>
        <v>45084</v>
      </c>
      <c r="B811" s="2">
        <v>45084</v>
      </c>
      <c r="C811" s="3">
        <f>T_ExDate[[#This Row],[EnDate]]</f>
        <v>45084</v>
      </c>
      <c r="D811">
        <f>WEEKDAY(T_ExDate[[#This Row],[EnDate]])</f>
        <v>4</v>
      </c>
      <c r="E811" t="str">
        <f>VLOOKUP(T_ExDate[[#This Row],[Day]],T_Day[],2,FALSE)</f>
        <v>WED</v>
      </c>
      <c r="F811" t="str">
        <f>VLOOKUP(T_ExDate[[#This Row],[Day]],T_Day[],3,FALSE)</f>
        <v>چهارشنبه</v>
      </c>
      <c r="G811">
        <f>ROUNDDOWN(T_ExDate[[#This Row],[DateID]]/7,0)-_xlfn.XLOOKUP(T_ExDate[[#This Row],[FaYear]],T_WeekNumberOrigin[Year],T_WeekNumberOrigin[GeneralWeekNumberofFirstDayofYear])</f>
        <v>12</v>
      </c>
      <c r="H811" t="str">
        <f>TEXT(T_ExDate[[#This Row],[DateID]],"[$-fa-IR,16]yyyy")</f>
        <v>1402</v>
      </c>
      <c r="I811" t="str">
        <f>TEXT(T_ExDate[[#This Row],[DateID]],"[$-fa-IR,16]mm")</f>
        <v>03</v>
      </c>
      <c r="J811" t="str">
        <f>VLOOKUP(T_ExDate[[#This Row],[FaMonth]],T_Month[],2,FALSE)</f>
        <v>خرداد</v>
      </c>
      <c r="K811" t="str">
        <f>TEXT(T_ExDate[[#This Row],[DateID]],"[$-fa-IR,16]dd")</f>
        <v>17</v>
      </c>
      <c r="L811" t="str">
        <f>TEXT(T_ExDate[[#This Row],[DateID]],"[$-ar-SA,17]yyyy")</f>
        <v>1444</v>
      </c>
      <c r="M811" t="str">
        <f>TEXT(T_ExDate[[#This Row],[DateID]],"[$-ar-SA,17]mm")</f>
        <v>11</v>
      </c>
      <c r="N811" t="str">
        <f>VLOOKUP(T_ExDate[[#This Row],[ArMonth]],T_Month[],3,FALSE)</f>
        <v>ذی‌القعده</v>
      </c>
      <c r="O811" t="str">
        <f>TEXT(T_ExDate[[#This Row],[DateID]],"[$-ar-SA,17]dd")</f>
        <v>18</v>
      </c>
      <c r="P811" t="str">
        <f>_xlfn.CONCAT(T_ExDate[[#This Row],[FaYear]],"-",T_ExDate[[#This Row],[FaMonth]],"-",T_ExDate[[#This Row],[FaDayDate]])</f>
        <v>1402-03-17</v>
      </c>
    </row>
    <row r="812" spans="1:16" x14ac:dyDescent="0.4">
      <c r="A812" s="1">
        <f>T_ExDate[[#This Row],[EnDate]]</f>
        <v>45085</v>
      </c>
      <c r="B812" s="2">
        <v>45085</v>
      </c>
      <c r="C812" s="3">
        <f>T_ExDate[[#This Row],[EnDate]]</f>
        <v>45085</v>
      </c>
      <c r="D812">
        <f>WEEKDAY(T_ExDate[[#This Row],[EnDate]])</f>
        <v>5</v>
      </c>
      <c r="E812" t="str">
        <f>VLOOKUP(T_ExDate[[#This Row],[Day]],T_Day[],2,FALSE)</f>
        <v>THU</v>
      </c>
      <c r="F812" t="str">
        <f>VLOOKUP(T_ExDate[[#This Row],[Day]],T_Day[],3,FALSE)</f>
        <v>پنجشنبه</v>
      </c>
      <c r="G812">
        <f>ROUNDDOWN(T_ExDate[[#This Row],[DateID]]/7,0)-_xlfn.XLOOKUP(T_ExDate[[#This Row],[FaYear]],T_WeekNumberOrigin[Year],T_WeekNumberOrigin[GeneralWeekNumberofFirstDayofYear])</f>
        <v>12</v>
      </c>
      <c r="H812" t="str">
        <f>TEXT(T_ExDate[[#This Row],[DateID]],"[$-fa-IR,16]yyyy")</f>
        <v>1402</v>
      </c>
      <c r="I812" t="str">
        <f>TEXT(T_ExDate[[#This Row],[DateID]],"[$-fa-IR,16]mm")</f>
        <v>03</v>
      </c>
      <c r="J812" t="str">
        <f>VLOOKUP(T_ExDate[[#This Row],[FaMonth]],T_Month[],2,FALSE)</f>
        <v>خرداد</v>
      </c>
      <c r="K812" t="str">
        <f>TEXT(T_ExDate[[#This Row],[DateID]],"[$-fa-IR,16]dd")</f>
        <v>18</v>
      </c>
      <c r="L812" t="str">
        <f>TEXT(T_ExDate[[#This Row],[DateID]],"[$-ar-SA,17]yyyy")</f>
        <v>1444</v>
      </c>
      <c r="M812" t="str">
        <f>TEXT(T_ExDate[[#This Row],[DateID]],"[$-ar-SA,17]mm")</f>
        <v>11</v>
      </c>
      <c r="N812" t="str">
        <f>VLOOKUP(T_ExDate[[#This Row],[ArMonth]],T_Month[],3,FALSE)</f>
        <v>ذی‌القعده</v>
      </c>
      <c r="O812" t="str">
        <f>TEXT(T_ExDate[[#This Row],[DateID]],"[$-ar-SA,17]dd")</f>
        <v>19</v>
      </c>
      <c r="P812" t="str">
        <f>_xlfn.CONCAT(T_ExDate[[#This Row],[FaYear]],"-",T_ExDate[[#This Row],[FaMonth]],"-",T_ExDate[[#This Row],[FaDayDate]])</f>
        <v>1402-03-18</v>
      </c>
    </row>
    <row r="813" spans="1:16" x14ac:dyDescent="0.4">
      <c r="A813" s="1">
        <f>T_ExDate[[#This Row],[EnDate]]</f>
        <v>45086</v>
      </c>
      <c r="B813" s="2">
        <v>45086</v>
      </c>
      <c r="C813" s="3">
        <f>T_ExDate[[#This Row],[EnDate]]</f>
        <v>45086</v>
      </c>
      <c r="D813">
        <f>WEEKDAY(T_ExDate[[#This Row],[EnDate]])</f>
        <v>6</v>
      </c>
      <c r="E813" t="str">
        <f>VLOOKUP(T_ExDate[[#This Row],[Day]],T_Day[],2,FALSE)</f>
        <v>FRI</v>
      </c>
      <c r="F813" t="str">
        <f>VLOOKUP(T_ExDate[[#This Row],[Day]],T_Day[],3,FALSE)</f>
        <v>جمعه</v>
      </c>
      <c r="G813">
        <f>ROUNDDOWN(T_ExDate[[#This Row],[DateID]]/7,0)-_xlfn.XLOOKUP(T_ExDate[[#This Row],[FaYear]],T_WeekNumberOrigin[Year],T_WeekNumberOrigin[GeneralWeekNumberofFirstDayofYear])</f>
        <v>12</v>
      </c>
      <c r="H813" t="str">
        <f>TEXT(T_ExDate[[#This Row],[DateID]],"[$-fa-IR,16]yyyy")</f>
        <v>1402</v>
      </c>
      <c r="I813" t="str">
        <f>TEXT(T_ExDate[[#This Row],[DateID]],"[$-fa-IR,16]mm")</f>
        <v>03</v>
      </c>
      <c r="J813" t="str">
        <f>VLOOKUP(T_ExDate[[#This Row],[FaMonth]],T_Month[],2,FALSE)</f>
        <v>خرداد</v>
      </c>
      <c r="K813" t="str">
        <f>TEXT(T_ExDate[[#This Row],[DateID]],"[$-fa-IR,16]dd")</f>
        <v>19</v>
      </c>
      <c r="L813" t="str">
        <f>TEXT(T_ExDate[[#This Row],[DateID]],"[$-ar-SA,17]yyyy")</f>
        <v>1444</v>
      </c>
      <c r="M813" t="str">
        <f>TEXT(T_ExDate[[#This Row],[DateID]],"[$-ar-SA,17]mm")</f>
        <v>11</v>
      </c>
      <c r="N813" t="str">
        <f>VLOOKUP(T_ExDate[[#This Row],[ArMonth]],T_Month[],3,FALSE)</f>
        <v>ذی‌القعده</v>
      </c>
      <c r="O813" t="str">
        <f>TEXT(T_ExDate[[#This Row],[DateID]],"[$-ar-SA,17]dd")</f>
        <v>20</v>
      </c>
      <c r="P813" t="str">
        <f>_xlfn.CONCAT(T_ExDate[[#This Row],[FaYear]],"-",T_ExDate[[#This Row],[FaMonth]],"-",T_ExDate[[#This Row],[FaDayDate]])</f>
        <v>1402-03-19</v>
      </c>
    </row>
    <row r="814" spans="1:16" x14ac:dyDescent="0.4">
      <c r="A814" s="1">
        <f>T_ExDate[[#This Row],[EnDate]]</f>
        <v>45087</v>
      </c>
      <c r="B814" s="2">
        <v>45087</v>
      </c>
      <c r="C814" s="3">
        <f>T_ExDate[[#This Row],[EnDate]]</f>
        <v>45087</v>
      </c>
      <c r="D814">
        <f>WEEKDAY(T_ExDate[[#This Row],[EnDate]])</f>
        <v>7</v>
      </c>
      <c r="E814" t="str">
        <f>VLOOKUP(T_ExDate[[#This Row],[Day]],T_Day[],2,FALSE)</f>
        <v>SAT</v>
      </c>
      <c r="F814" t="str">
        <f>VLOOKUP(T_ExDate[[#This Row],[Day]],T_Day[],3,FALSE)</f>
        <v>شنبه</v>
      </c>
      <c r="G814">
        <f>ROUNDDOWN(T_ExDate[[#This Row],[DateID]]/7,0)-_xlfn.XLOOKUP(T_ExDate[[#This Row],[FaYear]],T_WeekNumberOrigin[Year],T_WeekNumberOrigin[GeneralWeekNumberofFirstDayofYear])</f>
        <v>13</v>
      </c>
      <c r="H814" t="str">
        <f>TEXT(T_ExDate[[#This Row],[DateID]],"[$-fa-IR,16]yyyy")</f>
        <v>1402</v>
      </c>
      <c r="I814" t="str">
        <f>TEXT(T_ExDate[[#This Row],[DateID]],"[$-fa-IR,16]mm")</f>
        <v>03</v>
      </c>
      <c r="J814" t="str">
        <f>VLOOKUP(T_ExDate[[#This Row],[FaMonth]],T_Month[],2,FALSE)</f>
        <v>خرداد</v>
      </c>
      <c r="K814" t="str">
        <f>TEXT(T_ExDate[[#This Row],[DateID]],"[$-fa-IR,16]dd")</f>
        <v>20</v>
      </c>
      <c r="L814" t="str">
        <f>TEXT(T_ExDate[[#This Row],[DateID]],"[$-ar-SA,17]yyyy")</f>
        <v>1444</v>
      </c>
      <c r="M814" t="str">
        <f>TEXT(T_ExDate[[#This Row],[DateID]],"[$-ar-SA,17]mm")</f>
        <v>11</v>
      </c>
      <c r="N814" t="str">
        <f>VLOOKUP(T_ExDate[[#This Row],[ArMonth]],T_Month[],3,FALSE)</f>
        <v>ذی‌القعده</v>
      </c>
      <c r="O814" t="str">
        <f>TEXT(T_ExDate[[#This Row],[DateID]],"[$-ar-SA,17]dd")</f>
        <v>21</v>
      </c>
      <c r="P814" t="str">
        <f>_xlfn.CONCAT(T_ExDate[[#This Row],[FaYear]],"-",T_ExDate[[#This Row],[FaMonth]],"-",T_ExDate[[#This Row],[FaDayDate]])</f>
        <v>1402-03-20</v>
      </c>
    </row>
    <row r="815" spans="1:16" x14ac:dyDescent="0.4">
      <c r="A815" s="1">
        <f>T_ExDate[[#This Row],[EnDate]]</f>
        <v>45088</v>
      </c>
      <c r="B815" s="2">
        <v>45088</v>
      </c>
      <c r="C815" s="3">
        <f>T_ExDate[[#This Row],[EnDate]]</f>
        <v>45088</v>
      </c>
      <c r="D815">
        <f>WEEKDAY(T_ExDate[[#This Row],[EnDate]])</f>
        <v>1</v>
      </c>
      <c r="E815" t="str">
        <f>VLOOKUP(T_ExDate[[#This Row],[Day]],T_Day[],2,FALSE)</f>
        <v>SUN</v>
      </c>
      <c r="F815" t="str">
        <f>VLOOKUP(T_ExDate[[#This Row],[Day]],T_Day[],3,FALSE)</f>
        <v>یکشنبه</v>
      </c>
      <c r="G815">
        <f>ROUNDDOWN(T_ExDate[[#This Row],[DateID]]/7,0)-_xlfn.XLOOKUP(T_ExDate[[#This Row],[FaYear]],T_WeekNumberOrigin[Year],T_WeekNumberOrigin[GeneralWeekNumberofFirstDayofYear])</f>
        <v>13</v>
      </c>
      <c r="H815" t="str">
        <f>TEXT(T_ExDate[[#This Row],[DateID]],"[$-fa-IR,16]yyyy")</f>
        <v>1402</v>
      </c>
      <c r="I815" t="str">
        <f>TEXT(T_ExDate[[#This Row],[DateID]],"[$-fa-IR,16]mm")</f>
        <v>03</v>
      </c>
      <c r="J815" t="str">
        <f>VLOOKUP(T_ExDate[[#This Row],[FaMonth]],T_Month[],2,FALSE)</f>
        <v>خرداد</v>
      </c>
      <c r="K815" t="str">
        <f>TEXT(T_ExDate[[#This Row],[DateID]],"[$-fa-IR,16]dd")</f>
        <v>21</v>
      </c>
      <c r="L815" t="str">
        <f>TEXT(T_ExDate[[#This Row],[DateID]],"[$-ar-SA,17]yyyy")</f>
        <v>1444</v>
      </c>
      <c r="M815" t="str">
        <f>TEXT(T_ExDate[[#This Row],[DateID]],"[$-ar-SA,17]mm")</f>
        <v>11</v>
      </c>
      <c r="N815" t="str">
        <f>VLOOKUP(T_ExDate[[#This Row],[ArMonth]],T_Month[],3,FALSE)</f>
        <v>ذی‌القعده</v>
      </c>
      <c r="O815" t="str">
        <f>TEXT(T_ExDate[[#This Row],[DateID]],"[$-ar-SA,17]dd")</f>
        <v>22</v>
      </c>
      <c r="P815" t="str">
        <f>_xlfn.CONCAT(T_ExDate[[#This Row],[FaYear]],"-",T_ExDate[[#This Row],[FaMonth]],"-",T_ExDate[[#This Row],[FaDayDate]])</f>
        <v>1402-03-21</v>
      </c>
    </row>
    <row r="816" spans="1:16" x14ac:dyDescent="0.4">
      <c r="A816" s="1">
        <f>T_ExDate[[#This Row],[EnDate]]</f>
        <v>45089</v>
      </c>
      <c r="B816" s="2">
        <v>45089</v>
      </c>
      <c r="C816" s="3">
        <f>T_ExDate[[#This Row],[EnDate]]</f>
        <v>45089</v>
      </c>
      <c r="D816">
        <f>WEEKDAY(T_ExDate[[#This Row],[EnDate]])</f>
        <v>2</v>
      </c>
      <c r="E816" t="str">
        <f>VLOOKUP(T_ExDate[[#This Row],[Day]],T_Day[],2,FALSE)</f>
        <v>MON</v>
      </c>
      <c r="F816" t="str">
        <f>VLOOKUP(T_ExDate[[#This Row],[Day]],T_Day[],3,FALSE)</f>
        <v>دوشنبه</v>
      </c>
      <c r="G816">
        <f>ROUNDDOWN(T_ExDate[[#This Row],[DateID]]/7,0)-_xlfn.XLOOKUP(T_ExDate[[#This Row],[FaYear]],T_WeekNumberOrigin[Year],T_WeekNumberOrigin[GeneralWeekNumberofFirstDayofYear])</f>
        <v>13</v>
      </c>
      <c r="H816" t="str">
        <f>TEXT(T_ExDate[[#This Row],[DateID]],"[$-fa-IR,16]yyyy")</f>
        <v>1402</v>
      </c>
      <c r="I816" t="str">
        <f>TEXT(T_ExDate[[#This Row],[DateID]],"[$-fa-IR,16]mm")</f>
        <v>03</v>
      </c>
      <c r="J816" t="str">
        <f>VLOOKUP(T_ExDate[[#This Row],[FaMonth]],T_Month[],2,FALSE)</f>
        <v>خرداد</v>
      </c>
      <c r="K816" t="str">
        <f>TEXT(T_ExDate[[#This Row],[DateID]],"[$-fa-IR,16]dd")</f>
        <v>22</v>
      </c>
      <c r="L816" t="str">
        <f>TEXT(T_ExDate[[#This Row],[DateID]],"[$-ar-SA,17]yyyy")</f>
        <v>1444</v>
      </c>
      <c r="M816" t="str">
        <f>TEXT(T_ExDate[[#This Row],[DateID]],"[$-ar-SA,17]mm")</f>
        <v>11</v>
      </c>
      <c r="N816" t="str">
        <f>VLOOKUP(T_ExDate[[#This Row],[ArMonth]],T_Month[],3,FALSE)</f>
        <v>ذی‌القعده</v>
      </c>
      <c r="O816" t="str">
        <f>TEXT(T_ExDate[[#This Row],[DateID]],"[$-ar-SA,17]dd")</f>
        <v>23</v>
      </c>
      <c r="P816" t="str">
        <f>_xlfn.CONCAT(T_ExDate[[#This Row],[FaYear]],"-",T_ExDate[[#This Row],[FaMonth]],"-",T_ExDate[[#This Row],[FaDayDate]])</f>
        <v>1402-03-22</v>
      </c>
    </row>
    <row r="817" spans="1:16" x14ac:dyDescent="0.4">
      <c r="A817" s="1">
        <f>T_ExDate[[#This Row],[EnDate]]</f>
        <v>45090</v>
      </c>
      <c r="B817" s="2">
        <v>45090</v>
      </c>
      <c r="C817" s="3">
        <f>T_ExDate[[#This Row],[EnDate]]</f>
        <v>45090</v>
      </c>
      <c r="D817">
        <f>WEEKDAY(T_ExDate[[#This Row],[EnDate]])</f>
        <v>3</v>
      </c>
      <c r="E817" t="str">
        <f>VLOOKUP(T_ExDate[[#This Row],[Day]],T_Day[],2,FALSE)</f>
        <v>TUE</v>
      </c>
      <c r="F817" t="str">
        <f>VLOOKUP(T_ExDate[[#This Row],[Day]],T_Day[],3,FALSE)</f>
        <v>سه شنبه</v>
      </c>
      <c r="G817">
        <f>ROUNDDOWN(T_ExDate[[#This Row],[DateID]]/7,0)-_xlfn.XLOOKUP(T_ExDate[[#This Row],[FaYear]],T_WeekNumberOrigin[Year],T_WeekNumberOrigin[GeneralWeekNumberofFirstDayofYear])</f>
        <v>13</v>
      </c>
      <c r="H817" t="str">
        <f>TEXT(T_ExDate[[#This Row],[DateID]],"[$-fa-IR,16]yyyy")</f>
        <v>1402</v>
      </c>
      <c r="I817" t="str">
        <f>TEXT(T_ExDate[[#This Row],[DateID]],"[$-fa-IR,16]mm")</f>
        <v>03</v>
      </c>
      <c r="J817" t="str">
        <f>VLOOKUP(T_ExDate[[#This Row],[FaMonth]],T_Month[],2,FALSE)</f>
        <v>خرداد</v>
      </c>
      <c r="K817" t="str">
        <f>TEXT(T_ExDate[[#This Row],[DateID]],"[$-fa-IR,16]dd")</f>
        <v>23</v>
      </c>
      <c r="L817" t="str">
        <f>TEXT(T_ExDate[[#This Row],[DateID]],"[$-ar-SA,17]yyyy")</f>
        <v>1444</v>
      </c>
      <c r="M817" t="str">
        <f>TEXT(T_ExDate[[#This Row],[DateID]],"[$-ar-SA,17]mm")</f>
        <v>11</v>
      </c>
      <c r="N817" t="str">
        <f>VLOOKUP(T_ExDate[[#This Row],[ArMonth]],T_Month[],3,FALSE)</f>
        <v>ذی‌القعده</v>
      </c>
      <c r="O817" t="str">
        <f>TEXT(T_ExDate[[#This Row],[DateID]],"[$-ar-SA,17]dd")</f>
        <v>24</v>
      </c>
      <c r="P817" t="str">
        <f>_xlfn.CONCAT(T_ExDate[[#This Row],[FaYear]],"-",T_ExDate[[#This Row],[FaMonth]],"-",T_ExDate[[#This Row],[FaDayDate]])</f>
        <v>1402-03-23</v>
      </c>
    </row>
    <row r="818" spans="1:16" x14ac:dyDescent="0.4">
      <c r="A818" s="1">
        <f>T_ExDate[[#This Row],[EnDate]]</f>
        <v>45091</v>
      </c>
      <c r="B818" s="2">
        <v>45091</v>
      </c>
      <c r="C818" s="3">
        <f>T_ExDate[[#This Row],[EnDate]]</f>
        <v>45091</v>
      </c>
      <c r="D818">
        <f>WEEKDAY(T_ExDate[[#This Row],[EnDate]])</f>
        <v>4</v>
      </c>
      <c r="E818" t="str">
        <f>VLOOKUP(T_ExDate[[#This Row],[Day]],T_Day[],2,FALSE)</f>
        <v>WED</v>
      </c>
      <c r="F818" t="str">
        <f>VLOOKUP(T_ExDate[[#This Row],[Day]],T_Day[],3,FALSE)</f>
        <v>چهارشنبه</v>
      </c>
      <c r="G818">
        <f>ROUNDDOWN(T_ExDate[[#This Row],[DateID]]/7,0)-_xlfn.XLOOKUP(T_ExDate[[#This Row],[FaYear]],T_WeekNumberOrigin[Year],T_WeekNumberOrigin[GeneralWeekNumberofFirstDayofYear])</f>
        <v>13</v>
      </c>
      <c r="H818" t="str">
        <f>TEXT(T_ExDate[[#This Row],[DateID]],"[$-fa-IR,16]yyyy")</f>
        <v>1402</v>
      </c>
      <c r="I818" t="str">
        <f>TEXT(T_ExDate[[#This Row],[DateID]],"[$-fa-IR,16]mm")</f>
        <v>03</v>
      </c>
      <c r="J818" t="str">
        <f>VLOOKUP(T_ExDate[[#This Row],[FaMonth]],T_Month[],2,FALSE)</f>
        <v>خرداد</v>
      </c>
      <c r="K818" t="str">
        <f>TEXT(T_ExDate[[#This Row],[DateID]],"[$-fa-IR,16]dd")</f>
        <v>24</v>
      </c>
      <c r="L818" t="str">
        <f>TEXT(T_ExDate[[#This Row],[DateID]],"[$-ar-SA,17]yyyy")</f>
        <v>1444</v>
      </c>
      <c r="M818" t="str">
        <f>TEXT(T_ExDate[[#This Row],[DateID]],"[$-ar-SA,17]mm")</f>
        <v>11</v>
      </c>
      <c r="N818" t="str">
        <f>VLOOKUP(T_ExDate[[#This Row],[ArMonth]],T_Month[],3,FALSE)</f>
        <v>ذی‌القعده</v>
      </c>
      <c r="O818" t="str">
        <f>TEXT(T_ExDate[[#This Row],[DateID]],"[$-ar-SA,17]dd")</f>
        <v>25</v>
      </c>
      <c r="P818" t="str">
        <f>_xlfn.CONCAT(T_ExDate[[#This Row],[FaYear]],"-",T_ExDate[[#This Row],[FaMonth]],"-",T_ExDate[[#This Row],[FaDayDate]])</f>
        <v>1402-03-24</v>
      </c>
    </row>
    <row r="819" spans="1:16" x14ac:dyDescent="0.4">
      <c r="A819" s="1">
        <f>T_ExDate[[#This Row],[EnDate]]</f>
        <v>45092</v>
      </c>
      <c r="B819" s="2">
        <v>45092</v>
      </c>
      <c r="C819" s="3">
        <f>T_ExDate[[#This Row],[EnDate]]</f>
        <v>45092</v>
      </c>
      <c r="D819">
        <f>WEEKDAY(T_ExDate[[#This Row],[EnDate]])</f>
        <v>5</v>
      </c>
      <c r="E819" t="str">
        <f>VLOOKUP(T_ExDate[[#This Row],[Day]],T_Day[],2,FALSE)</f>
        <v>THU</v>
      </c>
      <c r="F819" t="str">
        <f>VLOOKUP(T_ExDate[[#This Row],[Day]],T_Day[],3,FALSE)</f>
        <v>پنجشنبه</v>
      </c>
      <c r="G819">
        <f>ROUNDDOWN(T_ExDate[[#This Row],[DateID]]/7,0)-_xlfn.XLOOKUP(T_ExDate[[#This Row],[FaYear]],T_WeekNumberOrigin[Year],T_WeekNumberOrigin[GeneralWeekNumberofFirstDayofYear])</f>
        <v>13</v>
      </c>
      <c r="H819" t="str">
        <f>TEXT(T_ExDate[[#This Row],[DateID]],"[$-fa-IR,16]yyyy")</f>
        <v>1402</v>
      </c>
      <c r="I819" t="str">
        <f>TEXT(T_ExDate[[#This Row],[DateID]],"[$-fa-IR,16]mm")</f>
        <v>03</v>
      </c>
      <c r="J819" t="str">
        <f>VLOOKUP(T_ExDate[[#This Row],[FaMonth]],T_Month[],2,FALSE)</f>
        <v>خرداد</v>
      </c>
      <c r="K819" t="str">
        <f>TEXT(T_ExDate[[#This Row],[DateID]],"[$-fa-IR,16]dd")</f>
        <v>25</v>
      </c>
      <c r="L819" t="str">
        <f>TEXT(T_ExDate[[#This Row],[DateID]],"[$-ar-SA,17]yyyy")</f>
        <v>1444</v>
      </c>
      <c r="M819" t="str">
        <f>TEXT(T_ExDate[[#This Row],[DateID]],"[$-ar-SA,17]mm")</f>
        <v>11</v>
      </c>
      <c r="N819" t="str">
        <f>VLOOKUP(T_ExDate[[#This Row],[ArMonth]],T_Month[],3,FALSE)</f>
        <v>ذی‌القعده</v>
      </c>
      <c r="O819" t="str">
        <f>TEXT(T_ExDate[[#This Row],[DateID]],"[$-ar-SA,17]dd")</f>
        <v>26</v>
      </c>
      <c r="P819" t="str">
        <f>_xlfn.CONCAT(T_ExDate[[#This Row],[FaYear]],"-",T_ExDate[[#This Row],[FaMonth]],"-",T_ExDate[[#This Row],[FaDayDate]])</f>
        <v>1402-03-25</v>
      </c>
    </row>
    <row r="820" spans="1:16" x14ac:dyDescent="0.4">
      <c r="A820" s="1">
        <f>T_ExDate[[#This Row],[EnDate]]</f>
        <v>45093</v>
      </c>
      <c r="B820" s="2">
        <v>45093</v>
      </c>
      <c r="C820" s="3">
        <f>T_ExDate[[#This Row],[EnDate]]</f>
        <v>45093</v>
      </c>
      <c r="D820">
        <f>WEEKDAY(T_ExDate[[#This Row],[EnDate]])</f>
        <v>6</v>
      </c>
      <c r="E820" t="str">
        <f>VLOOKUP(T_ExDate[[#This Row],[Day]],T_Day[],2,FALSE)</f>
        <v>FRI</v>
      </c>
      <c r="F820" t="str">
        <f>VLOOKUP(T_ExDate[[#This Row],[Day]],T_Day[],3,FALSE)</f>
        <v>جمعه</v>
      </c>
      <c r="G820">
        <f>ROUNDDOWN(T_ExDate[[#This Row],[DateID]]/7,0)-_xlfn.XLOOKUP(T_ExDate[[#This Row],[FaYear]],T_WeekNumberOrigin[Year],T_WeekNumberOrigin[GeneralWeekNumberofFirstDayofYear])</f>
        <v>13</v>
      </c>
      <c r="H820" t="str">
        <f>TEXT(T_ExDate[[#This Row],[DateID]],"[$-fa-IR,16]yyyy")</f>
        <v>1402</v>
      </c>
      <c r="I820" t="str">
        <f>TEXT(T_ExDate[[#This Row],[DateID]],"[$-fa-IR,16]mm")</f>
        <v>03</v>
      </c>
      <c r="J820" t="str">
        <f>VLOOKUP(T_ExDate[[#This Row],[FaMonth]],T_Month[],2,FALSE)</f>
        <v>خرداد</v>
      </c>
      <c r="K820" t="str">
        <f>TEXT(T_ExDate[[#This Row],[DateID]],"[$-fa-IR,16]dd")</f>
        <v>26</v>
      </c>
      <c r="L820" t="str">
        <f>TEXT(T_ExDate[[#This Row],[DateID]],"[$-ar-SA,17]yyyy")</f>
        <v>1444</v>
      </c>
      <c r="M820" t="str">
        <f>TEXT(T_ExDate[[#This Row],[DateID]],"[$-ar-SA,17]mm")</f>
        <v>11</v>
      </c>
      <c r="N820" t="str">
        <f>VLOOKUP(T_ExDate[[#This Row],[ArMonth]],T_Month[],3,FALSE)</f>
        <v>ذی‌القعده</v>
      </c>
      <c r="O820" t="str">
        <f>TEXT(T_ExDate[[#This Row],[DateID]],"[$-ar-SA,17]dd")</f>
        <v>27</v>
      </c>
      <c r="P820" t="str">
        <f>_xlfn.CONCAT(T_ExDate[[#This Row],[FaYear]],"-",T_ExDate[[#This Row],[FaMonth]],"-",T_ExDate[[#This Row],[FaDayDate]])</f>
        <v>1402-03-26</v>
      </c>
    </row>
    <row r="821" spans="1:16" x14ac:dyDescent="0.4">
      <c r="A821" s="1">
        <f>T_ExDate[[#This Row],[EnDate]]</f>
        <v>45094</v>
      </c>
      <c r="B821" s="2">
        <v>45094</v>
      </c>
      <c r="C821" s="3">
        <f>T_ExDate[[#This Row],[EnDate]]</f>
        <v>45094</v>
      </c>
      <c r="D821">
        <f>WEEKDAY(T_ExDate[[#This Row],[EnDate]])</f>
        <v>7</v>
      </c>
      <c r="E821" t="str">
        <f>VLOOKUP(T_ExDate[[#This Row],[Day]],T_Day[],2,FALSE)</f>
        <v>SAT</v>
      </c>
      <c r="F821" t="str">
        <f>VLOOKUP(T_ExDate[[#This Row],[Day]],T_Day[],3,FALSE)</f>
        <v>شنبه</v>
      </c>
      <c r="G821">
        <f>ROUNDDOWN(T_ExDate[[#This Row],[DateID]]/7,0)-_xlfn.XLOOKUP(T_ExDate[[#This Row],[FaYear]],T_WeekNumberOrigin[Year],T_WeekNumberOrigin[GeneralWeekNumberofFirstDayofYear])</f>
        <v>14</v>
      </c>
      <c r="H821" t="str">
        <f>TEXT(T_ExDate[[#This Row],[DateID]],"[$-fa-IR,16]yyyy")</f>
        <v>1402</v>
      </c>
      <c r="I821" t="str">
        <f>TEXT(T_ExDate[[#This Row],[DateID]],"[$-fa-IR,16]mm")</f>
        <v>03</v>
      </c>
      <c r="J821" t="str">
        <f>VLOOKUP(T_ExDate[[#This Row],[FaMonth]],T_Month[],2,FALSE)</f>
        <v>خرداد</v>
      </c>
      <c r="K821" t="str">
        <f>TEXT(T_ExDate[[#This Row],[DateID]],"[$-fa-IR,16]dd")</f>
        <v>27</v>
      </c>
      <c r="L821" t="str">
        <f>TEXT(T_ExDate[[#This Row],[DateID]],"[$-ar-SA,17]yyyy")</f>
        <v>1444</v>
      </c>
      <c r="M821" t="str">
        <f>TEXT(T_ExDate[[#This Row],[DateID]],"[$-ar-SA,17]mm")</f>
        <v>11</v>
      </c>
      <c r="N821" t="str">
        <f>VLOOKUP(T_ExDate[[#This Row],[ArMonth]],T_Month[],3,FALSE)</f>
        <v>ذی‌القعده</v>
      </c>
      <c r="O821" t="str">
        <f>TEXT(T_ExDate[[#This Row],[DateID]],"[$-ar-SA,17]dd")</f>
        <v>28</v>
      </c>
      <c r="P821" t="str">
        <f>_xlfn.CONCAT(T_ExDate[[#This Row],[FaYear]],"-",T_ExDate[[#This Row],[FaMonth]],"-",T_ExDate[[#This Row],[FaDayDate]])</f>
        <v>1402-03-27</v>
      </c>
    </row>
    <row r="822" spans="1:16" x14ac:dyDescent="0.4">
      <c r="A822" s="1">
        <f>T_ExDate[[#This Row],[EnDate]]</f>
        <v>45095</v>
      </c>
      <c r="B822" s="2">
        <v>45095</v>
      </c>
      <c r="C822" s="3">
        <f>T_ExDate[[#This Row],[EnDate]]</f>
        <v>45095</v>
      </c>
      <c r="D822">
        <f>WEEKDAY(T_ExDate[[#This Row],[EnDate]])</f>
        <v>1</v>
      </c>
      <c r="E822" t="str">
        <f>VLOOKUP(T_ExDate[[#This Row],[Day]],T_Day[],2,FALSE)</f>
        <v>SUN</v>
      </c>
      <c r="F822" t="str">
        <f>VLOOKUP(T_ExDate[[#This Row],[Day]],T_Day[],3,FALSE)</f>
        <v>یکشنبه</v>
      </c>
      <c r="G822">
        <f>ROUNDDOWN(T_ExDate[[#This Row],[DateID]]/7,0)-_xlfn.XLOOKUP(T_ExDate[[#This Row],[FaYear]],T_WeekNumberOrigin[Year],T_WeekNumberOrigin[GeneralWeekNumberofFirstDayofYear])</f>
        <v>14</v>
      </c>
      <c r="H822" t="str">
        <f>TEXT(T_ExDate[[#This Row],[DateID]],"[$-fa-IR,16]yyyy")</f>
        <v>1402</v>
      </c>
      <c r="I822" t="str">
        <f>TEXT(T_ExDate[[#This Row],[DateID]],"[$-fa-IR,16]mm")</f>
        <v>03</v>
      </c>
      <c r="J822" t="str">
        <f>VLOOKUP(T_ExDate[[#This Row],[FaMonth]],T_Month[],2,FALSE)</f>
        <v>خرداد</v>
      </c>
      <c r="K822" t="str">
        <f>TEXT(T_ExDate[[#This Row],[DateID]],"[$-fa-IR,16]dd")</f>
        <v>28</v>
      </c>
      <c r="L822" t="str">
        <f>TEXT(T_ExDate[[#This Row],[DateID]],"[$-ar-SA,17]yyyy")</f>
        <v>1444</v>
      </c>
      <c r="M822" t="str">
        <f>TEXT(T_ExDate[[#This Row],[DateID]],"[$-ar-SA,17]mm")</f>
        <v>11</v>
      </c>
      <c r="N822" t="str">
        <f>VLOOKUP(T_ExDate[[#This Row],[ArMonth]],T_Month[],3,FALSE)</f>
        <v>ذی‌القعده</v>
      </c>
      <c r="O822" t="str">
        <f>TEXT(T_ExDate[[#This Row],[DateID]],"[$-ar-SA,17]dd")</f>
        <v>29</v>
      </c>
      <c r="P822" t="str">
        <f>_xlfn.CONCAT(T_ExDate[[#This Row],[FaYear]],"-",T_ExDate[[#This Row],[FaMonth]],"-",T_ExDate[[#This Row],[FaDayDate]])</f>
        <v>1402-03-28</v>
      </c>
    </row>
    <row r="823" spans="1:16" x14ac:dyDescent="0.4">
      <c r="A823" s="1">
        <f>T_ExDate[[#This Row],[EnDate]]</f>
        <v>45096</v>
      </c>
      <c r="B823" s="2">
        <v>45096</v>
      </c>
      <c r="C823" s="3">
        <f>T_ExDate[[#This Row],[EnDate]]</f>
        <v>45096</v>
      </c>
      <c r="D823">
        <f>WEEKDAY(T_ExDate[[#This Row],[EnDate]])</f>
        <v>2</v>
      </c>
      <c r="E823" t="str">
        <f>VLOOKUP(T_ExDate[[#This Row],[Day]],T_Day[],2,FALSE)</f>
        <v>MON</v>
      </c>
      <c r="F823" t="str">
        <f>VLOOKUP(T_ExDate[[#This Row],[Day]],T_Day[],3,FALSE)</f>
        <v>دوشنبه</v>
      </c>
      <c r="G823">
        <f>ROUNDDOWN(T_ExDate[[#This Row],[DateID]]/7,0)-_xlfn.XLOOKUP(T_ExDate[[#This Row],[FaYear]],T_WeekNumberOrigin[Year],T_WeekNumberOrigin[GeneralWeekNumberofFirstDayofYear])</f>
        <v>14</v>
      </c>
      <c r="H823" t="str">
        <f>TEXT(T_ExDate[[#This Row],[DateID]],"[$-fa-IR,16]yyyy")</f>
        <v>1402</v>
      </c>
      <c r="I823" t="str">
        <f>TEXT(T_ExDate[[#This Row],[DateID]],"[$-fa-IR,16]mm")</f>
        <v>03</v>
      </c>
      <c r="J823" t="str">
        <f>VLOOKUP(T_ExDate[[#This Row],[FaMonth]],T_Month[],2,FALSE)</f>
        <v>خرداد</v>
      </c>
      <c r="K823" t="str">
        <f>TEXT(T_ExDate[[#This Row],[DateID]],"[$-fa-IR,16]dd")</f>
        <v>29</v>
      </c>
      <c r="L823" t="str">
        <f>TEXT(T_ExDate[[#This Row],[DateID]],"[$-ar-SA,17]yyyy")</f>
        <v>1444</v>
      </c>
      <c r="M823" t="str">
        <f>TEXT(T_ExDate[[#This Row],[DateID]],"[$-ar-SA,17]mm")</f>
        <v>12</v>
      </c>
      <c r="N823" t="str">
        <f>VLOOKUP(T_ExDate[[#This Row],[ArMonth]],T_Month[],3,FALSE)</f>
        <v>ذی‌الحجه</v>
      </c>
      <c r="O823" t="str">
        <f>TEXT(T_ExDate[[#This Row],[DateID]],"[$-ar-SA,17]dd")</f>
        <v>01</v>
      </c>
      <c r="P823" t="str">
        <f>_xlfn.CONCAT(T_ExDate[[#This Row],[FaYear]],"-",T_ExDate[[#This Row],[FaMonth]],"-",T_ExDate[[#This Row],[FaDayDate]])</f>
        <v>1402-03-29</v>
      </c>
    </row>
    <row r="824" spans="1:16" x14ac:dyDescent="0.4">
      <c r="A824" s="1">
        <f>T_ExDate[[#This Row],[EnDate]]</f>
        <v>45097</v>
      </c>
      <c r="B824" s="2">
        <v>45097</v>
      </c>
      <c r="C824" s="3">
        <f>T_ExDate[[#This Row],[EnDate]]</f>
        <v>45097</v>
      </c>
      <c r="D824">
        <f>WEEKDAY(T_ExDate[[#This Row],[EnDate]])</f>
        <v>3</v>
      </c>
      <c r="E824" t="str">
        <f>VLOOKUP(T_ExDate[[#This Row],[Day]],T_Day[],2,FALSE)</f>
        <v>TUE</v>
      </c>
      <c r="F824" t="str">
        <f>VLOOKUP(T_ExDate[[#This Row],[Day]],T_Day[],3,FALSE)</f>
        <v>سه شنبه</v>
      </c>
      <c r="G824">
        <f>ROUNDDOWN(T_ExDate[[#This Row],[DateID]]/7,0)-_xlfn.XLOOKUP(T_ExDate[[#This Row],[FaYear]],T_WeekNumberOrigin[Year],T_WeekNumberOrigin[GeneralWeekNumberofFirstDayofYear])</f>
        <v>14</v>
      </c>
      <c r="H824" t="str">
        <f>TEXT(T_ExDate[[#This Row],[DateID]],"[$-fa-IR,16]yyyy")</f>
        <v>1402</v>
      </c>
      <c r="I824" t="str">
        <f>TEXT(T_ExDate[[#This Row],[DateID]],"[$-fa-IR,16]mm")</f>
        <v>03</v>
      </c>
      <c r="J824" t="str">
        <f>VLOOKUP(T_ExDate[[#This Row],[FaMonth]],T_Month[],2,FALSE)</f>
        <v>خرداد</v>
      </c>
      <c r="K824" t="str">
        <f>TEXT(T_ExDate[[#This Row],[DateID]],"[$-fa-IR,16]dd")</f>
        <v>30</v>
      </c>
      <c r="L824" t="str">
        <f>TEXT(T_ExDate[[#This Row],[DateID]],"[$-ar-SA,17]yyyy")</f>
        <v>1444</v>
      </c>
      <c r="M824" t="str">
        <f>TEXT(T_ExDate[[#This Row],[DateID]],"[$-ar-SA,17]mm")</f>
        <v>12</v>
      </c>
      <c r="N824" t="str">
        <f>VLOOKUP(T_ExDate[[#This Row],[ArMonth]],T_Month[],3,FALSE)</f>
        <v>ذی‌الحجه</v>
      </c>
      <c r="O824" t="str">
        <f>TEXT(T_ExDate[[#This Row],[DateID]],"[$-ar-SA,17]dd")</f>
        <v>02</v>
      </c>
      <c r="P824" t="str">
        <f>_xlfn.CONCAT(T_ExDate[[#This Row],[FaYear]],"-",T_ExDate[[#This Row],[FaMonth]],"-",T_ExDate[[#This Row],[FaDayDate]])</f>
        <v>1402-03-30</v>
      </c>
    </row>
    <row r="825" spans="1:16" x14ac:dyDescent="0.4">
      <c r="A825" s="1">
        <f>T_ExDate[[#This Row],[EnDate]]</f>
        <v>45098</v>
      </c>
      <c r="B825" s="2">
        <v>45098</v>
      </c>
      <c r="C825" s="3">
        <f>T_ExDate[[#This Row],[EnDate]]</f>
        <v>45098</v>
      </c>
      <c r="D825">
        <f>WEEKDAY(T_ExDate[[#This Row],[EnDate]])</f>
        <v>4</v>
      </c>
      <c r="E825" t="str">
        <f>VLOOKUP(T_ExDate[[#This Row],[Day]],T_Day[],2,FALSE)</f>
        <v>WED</v>
      </c>
      <c r="F825" t="str">
        <f>VLOOKUP(T_ExDate[[#This Row],[Day]],T_Day[],3,FALSE)</f>
        <v>چهارشنبه</v>
      </c>
      <c r="G825">
        <f>ROUNDDOWN(T_ExDate[[#This Row],[DateID]]/7,0)-_xlfn.XLOOKUP(T_ExDate[[#This Row],[FaYear]],T_WeekNumberOrigin[Year],T_WeekNumberOrigin[GeneralWeekNumberofFirstDayofYear])</f>
        <v>14</v>
      </c>
      <c r="H825" t="str">
        <f>TEXT(T_ExDate[[#This Row],[DateID]],"[$-fa-IR,16]yyyy")</f>
        <v>1402</v>
      </c>
      <c r="I825" t="str">
        <f>TEXT(T_ExDate[[#This Row],[DateID]],"[$-fa-IR,16]mm")</f>
        <v>03</v>
      </c>
      <c r="J825" t="str">
        <f>VLOOKUP(T_ExDate[[#This Row],[FaMonth]],T_Month[],2,FALSE)</f>
        <v>خرداد</v>
      </c>
      <c r="K825" t="str">
        <f>TEXT(T_ExDate[[#This Row],[DateID]],"[$-fa-IR,16]dd")</f>
        <v>31</v>
      </c>
      <c r="L825" t="str">
        <f>TEXT(T_ExDate[[#This Row],[DateID]],"[$-ar-SA,17]yyyy")</f>
        <v>1444</v>
      </c>
      <c r="M825" t="str">
        <f>TEXT(T_ExDate[[#This Row],[DateID]],"[$-ar-SA,17]mm")</f>
        <v>12</v>
      </c>
      <c r="N825" t="str">
        <f>VLOOKUP(T_ExDate[[#This Row],[ArMonth]],T_Month[],3,FALSE)</f>
        <v>ذی‌الحجه</v>
      </c>
      <c r="O825" t="str">
        <f>TEXT(T_ExDate[[#This Row],[DateID]],"[$-ar-SA,17]dd")</f>
        <v>03</v>
      </c>
      <c r="P825" t="str">
        <f>_xlfn.CONCAT(T_ExDate[[#This Row],[FaYear]],"-",T_ExDate[[#This Row],[FaMonth]],"-",T_ExDate[[#This Row],[FaDayDate]])</f>
        <v>1402-03-31</v>
      </c>
    </row>
    <row r="826" spans="1:16" x14ac:dyDescent="0.4">
      <c r="A826" s="1">
        <f>T_ExDate[[#This Row],[EnDate]]</f>
        <v>45099</v>
      </c>
      <c r="B826" s="2">
        <v>45099</v>
      </c>
      <c r="C826" s="3">
        <f>T_ExDate[[#This Row],[EnDate]]</f>
        <v>45099</v>
      </c>
      <c r="D826">
        <f>WEEKDAY(T_ExDate[[#This Row],[EnDate]])</f>
        <v>5</v>
      </c>
      <c r="E826" t="str">
        <f>VLOOKUP(T_ExDate[[#This Row],[Day]],T_Day[],2,FALSE)</f>
        <v>THU</v>
      </c>
      <c r="F826" t="str">
        <f>VLOOKUP(T_ExDate[[#This Row],[Day]],T_Day[],3,FALSE)</f>
        <v>پنجشنبه</v>
      </c>
      <c r="G826">
        <f>ROUNDDOWN(T_ExDate[[#This Row],[DateID]]/7,0)-_xlfn.XLOOKUP(T_ExDate[[#This Row],[FaYear]],T_WeekNumberOrigin[Year],T_WeekNumberOrigin[GeneralWeekNumberofFirstDayofYear])</f>
        <v>14</v>
      </c>
      <c r="H826" t="str">
        <f>TEXT(T_ExDate[[#This Row],[DateID]],"[$-fa-IR,16]yyyy")</f>
        <v>1402</v>
      </c>
      <c r="I826" t="str">
        <f>TEXT(T_ExDate[[#This Row],[DateID]],"[$-fa-IR,16]mm")</f>
        <v>04</v>
      </c>
      <c r="J826" t="str">
        <f>VLOOKUP(T_ExDate[[#This Row],[FaMonth]],T_Month[],2,FALSE)</f>
        <v>تیر</v>
      </c>
      <c r="K826" t="str">
        <f>TEXT(T_ExDate[[#This Row],[DateID]],"[$-fa-IR,16]dd")</f>
        <v>01</v>
      </c>
      <c r="L826" t="str">
        <f>TEXT(T_ExDate[[#This Row],[DateID]],"[$-ar-SA,17]yyyy")</f>
        <v>1444</v>
      </c>
      <c r="M826" t="str">
        <f>TEXT(T_ExDate[[#This Row],[DateID]],"[$-ar-SA,17]mm")</f>
        <v>12</v>
      </c>
      <c r="N826" t="str">
        <f>VLOOKUP(T_ExDate[[#This Row],[ArMonth]],T_Month[],3,FALSE)</f>
        <v>ذی‌الحجه</v>
      </c>
      <c r="O826" t="str">
        <f>TEXT(T_ExDate[[#This Row],[DateID]],"[$-ar-SA,17]dd")</f>
        <v>04</v>
      </c>
      <c r="P826" t="str">
        <f>_xlfn.CONCAT(T_ExDate[[#This Row],[FaYear]],"-",T_ExDate[[#This Row],[FaMonth]],"-",T_ExDate[[#This Row],[FaDayDate]])</f>
        <v>1402-04-01</v>
      </c>
    </row>
    <row r="827" spans="1:16" x14ac:dyDescent="0.4">
      <c r="A827" s="1">
        <f>T_ExDate[[#This Row],[EnDate]]</f>
        <v>45100</v>
      </c>
      <c r="B827" s="2">
        <v>45100</v>
      </c>
      <c r="C827" s="3">
        <f>T_ExDate[[#This Row],[EnDate]]</f>
        <v>45100</v>
      </c>
      <c r="D827">
        <f>WEEKDAY(T_ExDate[[#This Row],[EnDate]])</f>
        <v>6</v>
      </c>
      <c r="E827" t="str">
        <f>VLOOKUP(T_ExDate[[#This Row],[Day]],T_Day[],2,FALSE)</f>
        <v>FRI</v>
      </c>
      <c r="F827" t="str">
        <f>VLOOKUP(T_ExDate[[#This Row],[Day]],T_Day[],3,FALSE)</f>
        <v>جمعه</v>
      </c>
      <c r="G827">
        <f>ROUNDDOWN(T_ExDate[[#This Row],[DateID]]/7,0)-_xlfn.XLOOKUP(T_ExDate[[#This Row],[FaYear]],T_WeekNumberOrigin[Year],T_WeekNumberOrigin[GeneralWeekNumberofFirstDayofYear])</f>
        <v>14</v>
      </c>
      <c r="H827" t="str">
        <f>TEXT(T_ExDate[[#This Row],[DateID]],"[$-fa-IR,16]yyyy")</f>
        <v>1402</v>
      </c>
      <c r="I827" t="str">
        <f>TEXT(T_ExDate[[#This Row],[DateID]],"[$-fa-IR,16]mm")</f>
        <v>04</v>
      </c>
      <c r="J827" t="str">
        <f>VLOOKUP(T_ExDate[[#This Row],[FaMonth]],T_Month[],2,FALSE)</f>
        <v>تیر</v>
      </c>
      <c r="K827" t="str">
        <f>TEXT(T_ExDate[[#This Row],[DateID]],"[$-fa-IR,16]dd")</f>
        <v>02</v>
      </c>
      <c r="L827" t="str">
        <f>TEXT(T_ExDate[[#This Row],[DateID]],"[$-ar-SA,17]yyyy")</f>
        <v>1444</v>
      </c>
      <c r="M827" t="str">
        <f>TEXT(T_ExDate[[#This Row],[DateID]],"[$-ar-SA,17]mm")</f>
        <v>12</v>
      </c>
      <c r="N827" t="str">
        <f>VLOOKUP(T_ExDate[[#This Row],[ArMonth]],T_Month[],3,FALSE)</f>
        <v>ذی‌الحجه</v>
      </c>
      <c r="O827" t="str">
        <f>TEXT(T_ExDate[[#This Row],[DateID]],"[$-ar-SA,17]dd")</f>
        <v>05</v>
      </c>
      <c r="P827" t="str">
        <f>_xlfn.CONCAT(T_ExDate[[#This Row],[FaYear]],"-",T_ExDate[[#This Row],[FaMonth]],"-",T_ExDate[[#This Row],[FaDayDate]])</f>
        <v>1402-04-02</v>
      </c>
    </row>
    <row r="828" spans="1:16" x14ac:dyDescent="0.4">
      <c r="A828" s="1">
        <f>T_ExDate[[#This Row],[EnDate]]</f>
        <v>45101</v>
      </c>
      <c r="B828" s="2">
        <v>45101</v>
      </c>
      <c r="C828" s="3">
        <f>T_ExDate[[#This Row],[EnDate]]</f>
        <v>45101</v>
      </c>
      <c r="D828">
        <f>WEEKDAY(T_ExDate[[#This Row],[EnDate]])</f>
        <v>7</v>
      </c>
      <c r="E828" t="str">
        <f>VLOOKUP(T_ExDate[[#This Row],[Day]],T_Day[],2,FALSE)</f>
        <v>SAT</v>
      </c>
      <c r="F828" t="str">
        <f>VLOOKUP(T_ExDate[[#This Row],[Day]],T_Day[],3,FALSE)</f>
        <v>شنبه</v>
      </c>
      <c r="G828">
        <f>ROUNDDOWN(T_ExDate[[#This Row],[DateID]]/7,0)-_xlfn.XLOOKUP(T_ExDate[[#This Row],[FaYear]],T_WeekNumberOrigin[Year],T_WeekNumberOrigin[GeneralWeekNumberofFirstDayofYear])</f>
        <v>15</v>
      </c>
      <c r="H828" t="str">
        <f>TEXT(T_ExDate[[#This Row],[DateID]],"[$-fa-IR,16]yyyy")</f>
        <v>1402</v>
      </c>
      <c r="I828" t="str">
        <f>TEXT(T_ExDate[[#This Row],[DateID]],"[$-fa-IR,16]mm")</f>
        <v>04</v>
      </c>
      <c r="J828" t="str">
        <f>VLOOKUP(T_ExDate[[#This Row],[FaMonth]],T_Month[],2,FALSE)</f>
        <v>تیر</v>
      </c>
      <c r="K828" t="str">
        <f>TEXT(T_ExDate[[#This Row],[DateID]],"[$-fa-IR,16]dd")</f>
        <v>03</v>
      </c>
      <c r="L828" t="str">
        <f>TEXT(T_ExDate[[#This Row],[DateID]],"[$-ar-SA,17]yyyy")</f>
        <v>1444</v>
      </c>
      <c r="M828" t="str">
        <f>TEXT(T_ExDate[[#This Row],[DateID]],"[$-ar-SA,17]mm")</f>
        <v>12</v>
      </c>
      <c r="N828" t="str">
        <f>VLOOKUP(T_ExDate[[#This Row],[ArMonth]],T_Month[],3,FALSE)</f>
        <v>ذی‌الحجه</v>
      </c>
      <c r="O828" t="str">
        <f>TEXT(T_ExDate[[#This Row],[DateID]],"[$-ar-SA,17]dd")</f>
        <v>06</v>
      </c>
      <c r="P828" t="str">
        <f>_xlfn.CONCAT(T_ExDate[[#This Row],[FaYear]],"-",T_ExDate[[#This Row],[FaMonth]],"-",T_ExDate[[#This Row],[FaDayDate]])</f>
        <v>1402-04-03</v>
      </c>
    </row>
    <row r="829" spans="1:16" x14ac:dyDescent="0.4">
      <c r="A829" s="1">
        <f>T_ExDate[[#This Row],[EnDate]]</f>
        <v>45102</v>
      </c>
      <c r="B829" s="2">
        <v>45102</v>
      </c>
      <c r="C829" s="3">
        <f>T_ExDate[[#This Row],[EnDate]]</f>
        <v>45102</v>
      </c>
      <c r="D829">
        <f>WEEKDAY(T_ExDate[[#This Row],[EnDate]])</f>
        <v>1</v>
      </c>
      <c r="E829" t="str">
        <f>VLOOKUP(T_ExDate[[#This Row],[Day]],T_Day[],2,FALSE)</f>
        <v>SUN</v>
      </c>
      <c r="F829" t="str">
        <f>VLOOKUP(T_ExDate[[#This Row],[Day]],T_Day[],3,FALSE)</f>
        <v>یکشنبه</v>
      </c>
      <c r="G829">
        <f>ROUNDDOWN(T_ExDate[[#This Row],[DateID]]/7,0)-_xlfn.XLOOKUP(T_ExDate[[#This Row],[FaYear]],T_WeekNumberOrigin[Year],T_WeekNumberOrigin[GeneralWeekNumberofFirstDayofYear])</f>
        <v>15</v>
      </c>
      <c r="H829" t="str">
        <f>TEXT(T_ExDate[[#This Row],[DateID]],"[$-fa-IR,16]yyyy")</f>
        <v>1402</v>
      </c>
      <c r="I829" t="str">
        <f>TEXT(T_ExDate[[#This Row],[DateID]],"[$-fa-IR,16]mm")</f>
        <v>04</v>
      </c>
      <c r="J829" t="str">
        <f>VLOOKUP(T_ExDate[[#This Row],[FaMonth]],T_Month[],2,FALSE)</f>
        <v>تیر</v>
      </c>
      <c r="K829" t="str">
        <f>TEXT(T_ExDate[[#This Row],[DateID]],"[$-fa-IR,16]dd")</f>
        <v>04</v>
      </c>
      <c r="L829" t="str">
        <f>TEXT(T_ExDate[[#This Row],[DateID]],"[$-ar-SA,17]yyyy")</f>
        <v>1444</v>
      </c>
      <c r="M829" t="str">
        <f>TEXT(T_ExDate[[#This Row],[DateID]],"[$-ar-SA,17]mm")</f>
        <v>12</v>
      </c>
      <c r="N829" t="str">
        <f>VLOOKUP(T_ExDate[[#This Row],[ArMonth]],T_Month[],3,FALSE)</f>
        <v>ذی‌الحجه</v>
      </c>
      <c r="O829" t="str">
        <f>TEXT(T_ExDate[[#This Row],[DateID]],"[$-ar-SA,17]dd")</f>
        <v>07</v>
      </c>
      <c r="P829" t="str">
        <f>_xlfn.CONCAT(T_ExDate[[#This Row],[FaYear]],"-",T_ExDate[[#This Row],[FaMonth]],"-",T_ExDate[[#This Row],[FaDayDate]])</f>
        <v>1402-04-04</v>
      </c>
    </row>
    <row r="830" spans="1:16" x14ac:dyDescent="0.4">
      <c r="A830" s="1">
        <f>T_ExDate[[#This Row],[EnDate]]</f>
        <v>45103</v>
      </c>
      <c r="B830" s="2">
        <v>45103</v>
      </c>
      <c r="C830" s="3">
        <f>T_ExDate[[#This Row],[EnDate]]</f>
        <v>45103</v>
      </c>
      <c r="D830">
        <f>WEEKDAY(T_ExDate[[#This Row],[EnDate]])</f>
        <v>2</v>
      </c>
      <c r="E830" t="str">
        <f>VLOOKUP(T_ExDate[[#This Row],[Day]],T_Day[],2,FALSE)</f>
        <v>MON</v>
      </c>
      <c r="F830" t="str">
        <f>VLOOKUP(T_ExDate[[#This Row],[Day]],T_Day[],3,FALSE)</f>
        <v>دوشنبه</v>
      </c>
      <c r="G830">
        <f>ROUNDDOWN(T_ExDate[[#This Row],[DateID]]/7,0)-_xlfn.XLOOKUP(T_ExDate[[#This Row],[FaYear]],T_WeekNumberOrigin[Year],T_WeekNumberOrigin[GeneralWeekNumberofFirstDayofYear])</f>
        <v>15</v>
      </c>
      <c r="H830" t="str">
        <f>TEXT(T_ExDate[[#This Row],[DateID]],"[$-fa-IR,16]yyyy")</f>
        <v>1402</v>
      </c>
      <c r="I830" t="str">
        <f>TEXT(T_ExDate[[#This Row],[DateID]],"[$-fa-IR,16]mm")</f>
        <v>04</v>
      </c>
      <c r="J830" t="str">
        <f>VLOOKUP(T_ExDate[[#This Row],[FaMonth]],T_Month[],2,FALSE)</f>
        <v>تیر</v>
      </c>
      <c r="K830" t="str">
        <f>TEXT(T_ExDate[[#This Row],[DateID]],"[$-fa-IR,16]dd")</f>
        <v>05</v>
      </c>
      <c r="L830" t="str">
        <f>TEXT(T_ExDate[[#This Row],[DateID]],"[$-ar-SA,17]yyyy")</f>
        <v>1444</v>
      </c>
      <c r="M830" t="str">
        <f>TEXT(T_ExDate[[#This Row],[DateID]],"[$-ar-SA,17]mm")</f>
        <v>12</v>
      </c>
      <c r="N830" t="str">
        <f>VLOOKUP(T_ExDate[[#This Row],[ArMonth]],T_Month[],3,FALSE)</f>
        <v>ذی‌الحجه</v>
      </c>
      <c r="O830" t="str">
        <f>TEXT(T_ExDate[[#This Row],[DateID]],"[$-ar-SA,17]dd")</f>
        <v>08</v>
      </c>
      <c r="P830" t="str">
        <f>_xlfn.CONCAT(T_ExDate[[#This Row],[FaYear]],"-",T_ExDate[[#This Row],[FaMonth]],"-",T_ExDate[[#This Row],[FaDayDate]])</f>
        <v>1402-04-05</v>
      </c>
    </row>
    <row r="831" spans="1:16" x14ac:dyDescent="0.4">
      <c r="A831" s="1">
        <f>T_ExDate[[#This Row],[EnDate]]</f>
        <v>45104</v>
      </c>
      <c r="B831" s="2">
        <v>45104</v>
      </c>
      <c r="C831" s="3">
        <f>T_ExDate[[#This Row],[EnDate]]</f>
        <v>45104</v>
      </c>
      <c r="D831">
        <f>WEEKDAY(T_ExDate[[#This Row],[EnDate]])</f>
        <v>3</v>
      </c>
      <c r="E831" t="str">
        <f>VLOOKUP(T_ExDate[[#This Row],[Day]],T_Day[],2,FALSE)</f>
        <v>TUE</v>
      </c>
      <c r="F831" t="str">
        <f>VLOOKUP(T_ExDate[[#This Row],[Day]],T_Day[],3,FALSE)</f>
        <v>سه شنبه</v>
      </c>
      <c r="G831">
        <f>ROUNDDOWN(T_ExDate[[#This Row],[DateID]]/7,0)-_xlfn.XLOOKUP(T_ExDate[[#This Row],[FaYear]],T_WeekNumberOrigin[Year],T_WeekNumberOrigin[GeneralWeekNumberofFirstDayofYear])</f>
        <v>15</v>
      </c>
      <c r="H831" t="str">
        <f>TEXT(T_ExDate[[#This Row],[DateID]],"[$-fa-IR,16]yyyy")</f>
        <v>1402</v>
      </c>
      <c r="I831" t="str">
        <f>TEXT(T_ExDate[[#This Row],[DateID]],"[$-fa-IR,16]mm")</f>
        <v>04</v>
      </c>
      <c r="J831" t="str">
        <f>VLOOKUP(T_ExDate[[#This Row],[FaMonth]],T_Month[],2,FALSE)</f>
        <v>تیر</v>
      </c>
      <c r="K831" t="str">
        <f>TEXT(T_ExDate[[#This Row],[DateID]],"[$-fa-IR,16]dd")</f>
        <v>06</v>
      </c>
      <c r="L831" t="str">
        <f>TEXT(T_ExDate[[#This Row],[DateID]],"[$-ar-SA,17]yyyy")</f>
        <v>1444</v>
      </c>
      <c r="M831" t="str">
        <f>TEXT(T_ExDate[[#This Row],[DateID]],"[$-ar-SA,17]mm")</f>
        <v>12</v>
      </c>
      <c r="N831" t="str">
        <f>VLOOKUP(T_ExDate[[#This Row],[ArMonth]],T_Month[],3,FALSE)</f>
        <v>ذی‌الحجه</v>
      </c>
      <c r="O831" t="str">
        <f>TEXT(T_ExDate[[#This Row],[DateID]],"[$-ar-SA,17]dd")</f>
        <v>09</v>
      </c>
      <c r="P831" t="str">
        <f>_xlfn.CONCAT(T_ExDate[[#This Row],[FaYear]],"-",T_ExDate[[#This Row],[FaMonth]],"-",T_ExDate[[#This Row],[FaDayDate]])</f>
        <v>1402-04-06</v>
      </c>
    </row>
    <row r="832" spans="1:16" x14ac:dyDescent="0.4">
      <c r="A832" s="1">
        <f>T_ExDate[[#This Row],[EnDate]]</f>
        <v>45105</v>
      </c>
      <c r="B832" s="2">
        <v>45105</v>
      </c>
      <c r="C832" s="3">
        <f>T_ExDate[[#This Row],[EnDate]]</f>
        <v>45105</v>
      </c>
      <c r="D832">
        <f>WEEKDAY(T_ExDate[[#This Row],[EnDate]])</f>
        <v>4</v>
      </c>
      <c r="E832" t="str">
        <f>VLOOKUP(T_ExDate[[#This Row],[Day]],T_Day[],2,FALSE)</f>
        <v>WED</v>
      </c>
      <c r="F832" t="str">
        <f>VLOOKUP(T_ExDate[[#This Row],[Day]],T_Day[],3,FALSE)</f>
        <v>چهارشنبه</v>
      </c>
      <c r="G832">
        <f>ROUNDDOWN(T_ExDate[[#This Row],[DateID]]/7,0)-_xlfn.XLOOKUP(T_ExDate[[#This Row],[FaYear]],T_WeekNumberOrigin[Year],T_WeekNumberOrigin[GeneralWeekNumberofFirstDayofYear])</f>
        <v>15</v>
      </c>
      <c r="H832" t="str">
        <f>TEXT(T_ExDate[[#This Row],[DateID]],"[$-fa-IR,16]yyyy")</f>
        <v>1402</v>
      </c>
      <c r="I832" t="str">
        <f>TEXT(T_ExDate[[#This Row],[DateID]],"[$-fa-IR,16]mm")</f>
        <v>04</v>
      </c>
      <c r="J832" t="str">
        <f>VLOOKUP(T_ExDate[[#This Row],[FaMonth]],T_Month[],2,FALSE)</f>
        <v>تیر</v>
      </c>
      <c r="K832" t="str">
        <f>TEXT(T_ExDate[[#This Row],[DateID]],"[$-fa-IR,16]dd")</f>
        <v>07</v>
      </c>
      <c r="L832" t="str">
        <f>TEXT(T_ExDate[[#This Row],[DateID]],"[$-ar-SA,17]yyyy")</f>
        <v>1444</v>
      </c>
      <c r="M832" t="str">
        <f>TEXT(T_ExDate[[#This Row],[DateID]],"[$-ar-SA,17]mm")</f>
        <v>12</v>
      </c>
      <c r="N832" t="str">
        <f>VLOOKUP(T_ExDate[[#This Row],[ArMonth]],T_Month[],3,FALSE)</f>
        <v>ذی‌الحجه</v>
      </c>
      <c r="O832" t="str">
        <f>TEXT(T_ExDate[[#This Row],[DateID]],"[$-ar-SA,17]dd")</f>
        <v>10</v>
      </c>
      <c r="P832" t="str">
        <f>_xlfn.CONCAT(T_ExDate[[#This Row],[FaYear]],"-",T_ExDate[[#This Row],[FaMonth]],"-",T_ExDate[[#This Row],[FaDayDate]])</f>
        <v>1402-04-07</v>
      </c>
    </row>
    <row r="833" spans="1:16" x14ac:dyDescent="0.4">
      <c r="A833" s="1">
        <f>T_ExDate[[#This Row],[EnDate]]</f>
        <v>45106</v>
      </c>
      <c r="B833" s="2">
        <v>45106</v>
      </c>
      <c r="C833" s="3">
        <f>T_ExDate[[#This Row],[EnDate]]</f>
        <v>45106</v>
      </c>
      <c r="D833">
        <f>WEEKDAY(T_ExDate[[#This Row],[EnDate]])</f>
        <v>5</v>
      </c>
      <c r="E833" t="str">
        <f>VLOOKUP(T_ExDate[[#This Row],[Day]],T_Day[],2,FALSE)</f>
        <v>THU</v>
      </c>
      <c r="F833" t="str">
        <f>VLOOKUP(T_ExDate[[#This Row],[Day]],T_Day[],3,FALSE)</f>
        <v>پنجشنبه</v>
      </c>
      <c r="G833">
        <f>ROUNDDOWN(T_ExDate[[#This Row],[DateID]]/7,0)-_xlfn.XLOOKUP(T_ExDate[[#This Row],[FaYear]],T_WeekNumberOrigin[Year],T_WeekNumberOrigin[GeneralWeekNumberofFirstDayofYear])</f>
        <v>15</v>
      </c>
      <c r="H833" t="str">
        <f>TEXT(T_ExDate[[#This Row],[DateID]],"[$-fa-IR,16]yyyy")</f>
        <v>1402</v>
      </c>
      <c r="I833" t="str">
        <f>TEXT(T_ExDate[[#This Row],[DateID]],"[$-fa-IR,16]mm")</f>
        <v>04</v>
      </c>
      <c r="J833" t="str">
        <f>VLOOKUP(T_ExDate[[#This Row],[FaMonth]],T_Month[],2,FALSE)</f>
        <v>تیر</v>
      </c>
      <c r="K833" t="str">
        <f>TEXT(T_ExDate[[#This Row],[DateID]],"[$-fa-IR,16]dd")</f>
        <v>08</v>
      </c>
      <c r="L833" t="str">
        <f>TEXT(T_ExDate[[#This Row],[DateID]],"[$-ar-SA,17]yyyy")</f>
        <v>1444</v>
      </c>
      <c r="M833" t="str">
        <f>TEXT(T_ExDate[[#This Row],[DateID]],"[$-ar-SA,17]mm")</f>
        <v>12</v>
      </c>
      <c r="N833" t="str">
        <f>VLOOKUP(T_ExDate[[#This Row],[ArMonth]],T_Month[],3,FALSE)</f>
        <v>ذی‌الحجه</v>
      </c>
      <c r="O833" t="str">
        <f>TEXT(T_ExDate[[#This Row],[DateID]],"[$-ar-SA,17]dd")</f>
        <v>11</v>
      </c>
      <c r="P833" t="str">
        <f>_xlfn.CONCAT(T_ExDate[[#This Row],[FaYear]],"-",T_ExDate[[#This Row],[FaMonth]],"-",T_ExDate[[#This Row],[FaDayDate]])</f>
        <v>1402-04-08</v>
      </c>
    </row>
    <row r="834" spans="1:16" x14ac:dyDescent="0.4">
      <c r="A834" s="1">
        <f>T_ExDate[[#This Row],[EnDate]]</f>
        <v>45107</v>
      </c>
      <c r="B834" s="2">
        <v>45107</v>
      </c>
      <c r="C834" s="3">
        <f>T_ExDate[[#This Row],[EnDate]]</f>
        <v>45107</v>
      </c>
      <c r="D834">
        <f>WEEKDAY(T_ExDate[[#This Row],[EnDate]])</f>
        <v>6</v>
      </c>
      <c r="E834" t="str">
        <f>VLOOKUP(T_ExDate[[#This Row],[Day]],T_Day[],2,FALSE)</f>
        <v>FRI</v>
      </c>
      <c r="F834" t="str">
        <f>VLOOKUP(T_ExDate[[#This Row],[Day]],T_Day[],3,FALSE)</f>
        <v>جمعه</v>
      </c>
      <c r="G834">
        <f>ROUNDDOWN(T_ExDate[[#This Row],[DateID]]/7,0)-_xlfn.XLOOKUP(T_ExDate[[#This Row],[FaYear]],T_WeekNumberOrigin[Year],T_WeekNumberOrigin[GeneralWeekNumberofFirstDayofYear])</f>
        <v>15</v>
      </c>
      <c r="H834" t="str">
        <f>TEXT(T_ExDate[[#This Row],[DateID]],"[$-fa-IR,16]yyyy")</f>
        <v>1402</v>
      </c>
      <c r="I834" t="str">
        <f>TEXT(T_ExDate[[#This Row],[DateID]],"[$-fa-IR,16]mm")</f>
        <v>04</v>
      </c>
      <c r="J834" t="str">
        <f>VLOOKUP(T_ExDate[[#This Row],[FaMonth]],T_Month[],2,FALSE)</f>
        <v>تیر</v>
      </c>
      <c r="K834" t="str">
        <f>TEXT(T_ExDate[[#This Row],[DateID]],"[$-fa-IR,16]dd")</f>
        <v>09</v>
      </c>
      <c r="L834" t="str">
        <f>TEXT(T_ExDate[[#This Row],[DateID]],"[$-ar-SA,17]yyyy")</f>
        <v>1444</v>
      </c>
      <c r="M834" t="str">
        <f>TEXT(T_ExDate[[#This Row],[DateID]],"[$-ar-SA,17]mm")</f>
        <v>12</v>
      </c>
      <c r="N834" t="str">
        <f>VLOOKUP(T_ExDate[[#This Row],[ArMonth]],T_Month[],3,FALSE)</f>
        <v>ذی‌الحجه</v>
      </c>
      <c r="O834" t="str">
        <f>TEXT(T_ExDate[[#This Row],[DateID]],"[$-ar-SA,17]dd")</f>
        <v>12</v>
      </c>
      <c r="P834" t="str">
        <f>_xlfn.CONCAT(T_ExDate[[#This Row],[FaYear]],"-",T_ExDate[[#This Row],[FaMonth]],"-",T_ExDate[[#This Row],[FaDayDate]])</f>
        <v>1402-04-09</v>
      </c>
    </row>
    <row r="835" spans="1:16" x14ac:dyDescent="0.4">
      <c r="A835" s="1">
        <f>T_ExDate[[#This Row],[EnDate]]</f>
        <v>45108</v>
      </c>
      <c r="B835" s="2">
        <v>45108</v>
      </c>
      <c r="C835" s="3">
        <f>T_ExDate[[#This Row],[EnDate]]</f>
        <v>45108</v>
      </c>
      <c r="D835">
        <f>WEEKDAY(T_ExDate[[#This Row],[EnDate]])</f>
        <v>7</v>
      </c>
      <c r="E835" t="str">
        <f>VLOOKUP(T_ExDate[[#This Row],[Day]],T_Day[],2,FALSE)</f>
        <v>SAT</v>
      </c>
      <c r="F835" t="str">
        <f>VLOOKUP(T_ExDate[[#This Row],[Day]],T_Day[],3,FALSE)</f>
        <v>شنبه</v>
      </c>
      <c r="G835">
        <f>ROUNDDOWN(T_ExDate[[#This Row],[DateID]]/7,0)-_xlfn.XLOOKUP(T_ExDate[[#This Row],[FaYear]],T_WeekNumberOrigin[Year],T_WeekNumberOrigin[GeneralWeekNumberofFirstDayofYear])</f>
        <v>16</v>
      </c>
      <c r="H835" t="str">
        <f>TEXT(T_ExDate[[#This Row],[DateID]],"[$-fa-IR,16]yyyy")</f>
        <v>1402</v>
      </c>
      <c r="I835" t="str">
        <f>TEXT(T_ExDate[[#This Row],[DateID]],"[$-fa-IR,16]mm")</f>
        <v>04</v>
      </c>
      <c r="J835" t="str">
        <f>VLOOKUP(T_ExDate[[#This Row],[FaMonth]],T_Month[],2,FALSE)</f>
        <v>تیر</v>
      </c>
      <c r="K835" t="str">
        <f>TEXT(T_ExDate[[#This Row],[DateID]],"[$-fa-IR,16]dd")</f>
        <v>10</v>
      </c>
      <c r="L835" t="str">
        <f>TEXT(T_ExDate[[#This Row],[DateID]],"[$-ar-SA,17]yyyy")</f>
        <v>1444</v>
      </c>
      <c r="M835" t="str">
        <f>TEXT(T_ExDate[[#This Row],[DateID]],"[$-ar-SA,17]mm")</f>
        <v>12</v>
      </c>
      <c r="N835" t="str">
        <f>VLOOKUP(T_ExDate[[#This Row],[ArMonth]],T_Month[],3,FALSE)</f>
        <v>ذی‌الحجه</v>
      </c>
      <c r="O835" t="str">
        <f>TEXT(T_ExDate[[#This Row],[DateID]],"[$-ar-SA,17]dd")</f>
        <v>13</v>
      </c>
      <c r="P835" t="str">
        <f>_xlfn.CONCAT(T_ExDate[[#This Row],[FaYear]],"-",T_ExDate[[#This Row],[FaMonth]],"-",T_ExDate[[#This Row],[FaDayDate]])</f>
        <v>1402-04-10</v>
      </c>
    </row>
    <row r="836" spans="1:16" x14ac:dyDescent="0.4">
      <c r="A836" s="1">
        <f>T_ExDate[[#This Row],[EnDate]]</f>
        <v>45109</v>
      </c>
      <c r="B836" s="2">
        <v>45109</v>
      </c>
      <c r="C836" s="3">
        <f>T_ExDate[[#This Row],[EnDate]]</f>
        <v>45109</v>
      </c>
      <c r="D836">
        <f>WEEKDAY(T_ExDate[[#This Row],[EnDate]])</f>
        <v>1</v>
      </c>
      <c r="E836" t="str">
        <f>VLOOKUP(T_ExDate[[#This Row],[Day]],T_Day[],2,FALSE)</f>
        <v>SUN</v>
      </c>
      <c r="F836" t="str">
        <f>VLOOKUP(T_ExDate[[#This Row],[Day]],T_Day[],3,FALSE)</f>
        <v>یکشنبه</v>
      </c>
      <c r="G836">
        <f>ROUNDDOWN(T_ExDate[[#This Row],[DateID]]/7,0)-_xlfn.XLOOKUP(T_ExDate[[#This Row],[FaYear]],T_WeekNumberOrigin[Year],T_WeekNumberOrigin[GeneralWeekNumberofFirstDayofYear])</f>
        <v>16</v>
      </c>
      <c r="H836" t="str">
        <f>TEXT(T_ExDate[[#This Row],[DateID]],"[$-fa-IR,16]yyyy")</f>
        <v>1402</v>
      </c>
      <c r="I836" t="str">
        <f>TEXT(T_ExDate[[#This Row],[DateID]],"[$-fa-IR,16]mm")</f>
        <v>04</v>
      </c>
      <c r="J836" t="str">
        <f>VLOOKUP(T_ExDate[[#This Row],[FaMonth]],T_Month[],2,FALSE)</f>
        <v>تیر</v>
      </c>
      <c r="K836" t="str">
        <f>TEXT(T_ExDate[[#This Row],[DateID]],"[$-fa-IR,16]dd")</f>
        <v>11</v>
      </c>
      <c r="L836" t="str">
        <f>TEXT(T_ExDate[[#This Row],[DateID]],"[$-ar-SA,17]yyyy")</f>
        <v>1444</v>
      </c>
      <c r="M836" t="str">
        <f>TEXT(T_ExDate[[#This Row],[DateID]],"[$-ar-SA,17]mm")</f>
        <v>12</v>
      </c>
      <c r="N836" t="str">
        <f>VLOOKUP(T_ExDate[[#This Row],[ArMonth]],T_Month[],3,FALSE)</f>
        <v>ذی‌الحجه</v>
      </c>
      <c r="O836" t="str">
        <f>TEXT(T_ExDate[[#This Row],[DateID]],"[$-ar-SA,17]dd")</f>
        <v>14</v>
      </c>
      <c r="P836" t="str">
        <f>_xlfn.CONCAT(T_ExDate[[#This Row],[FaYear]],"-",T_ExDate[[#This Row],[FaMonth]],"-",T_ExDate[[#This Row],[FaDayDate]])</f>
        <v>1402-04-11</v>
      </c>
    </row>
    <row r="837" spans="1:16" x14ac:dyDescent="0.4">
      <c r="A837" s="1">
        <f>T_ExDate[[#This Row],[EnDate]]</f>
        <v>45110</v>
      </c>
      <c r="B837" s="2">
        <v>45110</v>
      </c>
      <c r="C837" s="3">
        <f>T_ExDate[[#This Row],[EnDate]]</f>
        <v>45110</v>
      </c>
      <c r="D837">
        <f>WEEKDAY(T_ExDate[[#This Row],[EnDate]])</f>
        <v>2</v>
      </c>
      <c r="E837" t="str">
        <f>VLOOKUP(T_ExDate[[#This Row],[Day]],T_Day[],2,FALSE)</f>
        <v>MON</v>
      </c>
      <c r="F837" t="str">
        <f>VLOOKUP(T_ExDate[[#This Row],[Day]],T_Day[],3,FALSE)</f>
        <v>دوشنبه</v>
      </c>
      <c r="G837">
        <f>ROUNDDOWN(T_ExDate[[#This Row],[DateID]]/7,0)-_xlfn.XLOOKUP(T_ExDate[[#This Row],[FaYear]],T_WeekNumberOrigin[Year],T_WeekNumberOrigin[GeneralWeekNumberofFirstDayofYear])</f>
        <v>16</v>
      </c>
      <c r="H837" t="str">
        <f>TEXT(T_ExDate[[#This Row],[DateID]],"[$-fa-IR,16]yyyy")</f>
        <v>1402</v>
      </c>
      <c r="I837" t="str">
        <f>TEXT(T_ExDate[[#This Row],[DateID]],"[$-fa-IR,16]mm")</f>
        <v>04</v>
      </c>
      <c r="J837" t="str">
        <f>VLOOKUP(T_ExDate[[#This Row],[FaMonth]],T_Month[],2,FALSE)</f>
        <v>تیر</v>
      </c>
      <c r="K837" t="str">
        <f>TEXT(T_ExDate[[#This Row],[DateID]],"[$-fa-IR,16]dd")</f>
        <v>12</v>
      </c>
      <c r="L837" t="str">
        <f>TEXT(T_ExDate[[#This Row],[DateID]],"[$-ar-SA,17]yyyy")</f>
        <v>1444</v>
      </c>
      <c r="M837" t="str">
        <f>TEXT(T_ExDate[[#This Row],[DateID]],"[$-ar-SA,17]mm")</f>
        <v>12</v>
      </c>
      <c r="N837" t="str">
        <f>VLOOKUP(T_ExDate[[#This Row],[ArMonth]],T_Month[],3,FALSE)</f>
        <v>ذی‌الحجه</v>
      </c>
      <c r="O837" t="str">
        <f>TEXT(T_ExDate[[#This Row],[DateID]],"[$-ar-SA,17]dd")</f>
        <v>15</v>
      </c>
      <c r="P837" t="str">
        <f>_xlfn.CONCAT(T_ExDate[[#This Row],[FaYear]],"-",T_ExDate[[#This Row],[FaMonth]],"-",T_ExDate[[#This Row],[FaDayDate]])</f>
        <v>1402-04-12</v>
      </c>
    </row>
    <row r="838" spans="1:16" x14ac:dyDescent="0.4">
      <c r="A838" s="1">
        <f>T_ExDate[[#This Row],[EnDate]]</f>
        <v>45111</v>
      </c>
      <c r="B838" s="2">
        <v>45111</v>
      </c>
      <c r="C838" s="3">
        <f>T_ExDate[[#This Row],[EnDate]]</f>
        <v>45111</v>
      </c>
      <c r="D838">
        <f>WEEKDAY(T_ExDate[[#This Row],[EnDate]])</f>
        <v>3</v>
      </c>
      <c r="E838" t="str">
        <f>VLOOKUP(T_ExDate[[#This Row],[Day]],T_Day[],2,FALSE)</f>
        <v>TUE</v>
      </c>
      <c r="F838" t="str">
        <f>VLOOKUP(T_ExDate[[#This Row],[Day]],T_Day[],3,FALSE)</f>
        <v>سه شنبه</v>
      </c>
      <c r="G838">
        <f>ROUNDDOWN(T_ExDate[[#This Row],[DateID]]/7,0)-_xlfn.XLOOKUP(T_ExDate[[#This Row],[FaYear]],T_WeekNumberOrigin[Year],T_WeekNumberOrigin[GeneralWeekNumberofFirstDayofYear])</f>
        <v>16</v>
      </c>
      <c r="H838" t="str">
        <f>TEXT(T_ExDate[[#This Row],[DateID]],"[$-fa-IR,16]yyyy")</f>
        <v>1402</v>
      </c>
      <c r="I838" t="str">
        <f>TEXT(T_ExDate[[#This Row],[DateID]],"[$-fa-IR,16]mm")</f>
        <v>04</v>
      </c>
      <c r="J838" t="str">
        <f>VLOOKUP(T_ExDate[[#This Row],[FaMonth]],T_Month[],2,FALSE)</f>
        <v>تیر</v>
      </c>
      <c r="K838" t="str">
        <f>TEXT(T_ExDate[[#This Row],[DateID]],"[$-fa-IR,16]dd")</f>
        <v>13</v>
      </c>
      <c r="L838" t="str">
        <f>TEXT(T_ExDate[[#This Row],[DateID]],"[$-ar-SA,17]yyyy")</f>
        <v>1444</v>
      </c>
      <c r="M838" t="str">
        <f>TEXT(T_ExDate[[#This Row],[DateID]],"[$-ar-SA,17]mm")</f>
        <v>12</v>
      </c>
      <c r="N838" t="str">
        <f>VLOOKUP(T_ExDate[[#This Row],[ArMonth]],T_Month[],3,FALSE)</f>
        <v>ذی‌الحجه</v>
      </c>
      <c r="O838" t="str">
        <f>TEXT(T_ExDate[[#This Row],[DateID]],"[$-ar-SA,17]dd")</f>
        <v>16</v>
      </c>
      <c r="P838" t="str">
        <f>_xlfn.CONCAT(T_ExDate[[#This Row],[FaYear]],"-",T_ExDate[[#This Row],[FaMonth]],"-",T_ExDate[[#This Row],[FaDayDate]])</f>
        <v>1402-04-13</v>
      </c>
    </row>
    <row r="839" spans="1:16" x14ac:dyDescent="0.4">
      <c r="A839" s="1">
        <f>T_ExDate[[#This Row],[EnDate]]</f>
        <v>45112</v>
      </c>
      <c r="B839" s="2">
        <v>45112</v>
      </c>
      <c r="C839" s="3">
        <f>T_ExDate[[#This Row],[EnDate]]</f>
        <v>45112</v>
      </c>
      <c r="D839">
        <f>WEEKDAY(T_ExDate[[#This Row],[EnDate]])</f>
        <v>4</v>
      </c>
      <c r="E839" t="str">
        <f>VLOOKUP(T_ExDate[[#This Row],[Day]],T_Day[],2,FALSE)</f>
        <v>WED</v>
      </c>
      <c r="F839" t="str">
        <f>VLOOKUP(T_ExDate[[#This Row],[Day]],T_Day[],3,FALSE)</f>
        <v>چهارشنبه</v>
      </c>
      <c r="G839">
        <f>ROUNDDOWN(T_ExDate[[#This Row],[DateID]]/7,0)-_xlfn.XLOOKUP(T_ExDate[[#This Row],[FaYear]],T_WeekNumberOrigin[Year],T_WeekNumberOrigin[GeneralWeekNumberofFirstDayofYear])</f>
        <v>16</v>
      </c>
      <c r="H839" t="str">
        <f>TEXT(T_ExDate[[#This Row],[DateID]],"[$-fa-IR,16]yyyy")</f>
        <v>1402</v>
      </c>
      <c r="I839" t="str">
        <f>TEXT(T_ExDate[[#This Row],[DateID]],"[$-fa-IR,16]mm")</f>
        <v>04</v>
      </c>
      <c r="J839" t="str">
        <f>VLOOKUP(T_ExDate[[#This Row],[FaMonth]],T_Month[],2,FALSE)</f>
        <v>تیر</v>
      </c>
      <c r="K839" t="str">
        <f>TEXT(T_ExDate[[#This Row],[DateID]],"[$-fa-IR,16]dd")</f>
        <v>14</v>
      </c>
      <c r="L839" t="str">
        <f>TEXT(T_ExDate[[#This Row],[DateID]],"[$-ar-SA,17]yyyy")</f>
        <v>1444</v>
      </c>
      <c r="M839" t="str">
        <f>TEXT(T_ExDate[[#This Row],[DateID]],"[$-ar-SA,17]mm")</f>
        <v>12</v>
      </c>
      <c r="N839" t="str">
        <f>VLOOKUP(T_ExDate[[#This Row],[ArMonth]],T_Month[],3,FALSE)</f>
        <v>ذی‌الحجه</v>
      </c>
      <c r="O839" t="str">
        <f>TEXT(T_ExDate[[#This Row],[DateID]],"[$-ar-SA,17]dd")</f>
        <v>17</v>
      </c>
      <c r="P839" t="str">
        <f>_xlfn.CONCAT(T_ExDate[[#This Row],[FaYear]],"-",T_ExDate[[#This Row],[FaMonth]],"-",T_ExDate[[#This Row],[FaDayDate]])</f>
        <v>1402-04-14</v>
      </c>
    </row>
    <row r="840" spans="1:16" x14ac:dyDescent="0.4">
      <c r="A840" s="1">
        <f>T_ExDate[[#This Row],[EnDate]]</f>
        <v>45113</v>
      </c>
      <c r="B840" s="2">
        <v>45113</v>
      </c>
      <c r="C840" s="3">
        <f>T_ExDate[[#This Row],[EnDate]]</f>
        <v>45113</v>
      </c>
      <c r="D840">
        <f>WEEKDAY(T_ExDate[[#This Row],[EnDate]])</f>
        <v>5</v>
      </c>
      <c r="E840" t="str">
        <f>VLOOKUP(T_ExDate[[#This Row],[Day]],T_Day[],2,FALSE)</f>
        <v>THU</v>
      </c>
      <c r="F840" t="str">
        <f>VLOOKUP(T_ExDate[[#This Row],[Day]],T_Day[],3,FALSE)</f>
        <v>پنجشنبه</v>
      </c>
      <c r="G840">
        <f>ROUNDDOWN(T_ExDate[[#This Row],[DateID]]/7,0)-_xlfn.XLOOKUP(T_ExDate[[#This Row],[FaYear]],T_WeekNumberOrigin[Year],T_WeekNumberOrigin[GeneralWeekNumberofFirstDayofYear])</f>
        <v>16</v>
      </c>
      <c r="H840" t="str">
        <f>TEXT(T_ExDate[[#This Row],[DateID]],"[$-fa-IR,16]yyyy")</f>
        <v>1402</v>
      </c>
      <c r="I840" t="str">
        <f>TEXT(T_ExDate[[#This Row],[DateID]],"[$-fa-IR,16]mm")</f>
        <v>04</v>
      </c>
      <c r="J840" t="str">
        <f>VLOOKUP(T_ExDate[[#This Row],[FaMonth]],T_Month[],2,FALSE)</f>
        <v>تیر</v>
      </c>
      <c r="K840" t="str">
        <f>TEXT(T_ExDate[[#This Row],[DateID]],"[$-fa-IR,16]dd")</f>
        <v>15</v>
      </c>
      <c r="L840" t="str">
        <f>TEXT(T_ExDate[[#This Row],[DateID]],"[$-ar-SA,17]yyyy")</f>
        <v>1444</v>
      </c>
      <c r="M840" t="str">
        <f>TEXT(T_ExDate[[#This Row],[DateID]],"[$-ar-SA,17]mm")</f>
        <v>12</v>
      </c>
      <c r="N840" t="str">
        <f>VLOOKUP(T_ExDate[[#This Row],[ArMonth]],T_Month[],3,FALSE)</f>
        <v>ذی‌الحجه</v>
      </c>
      <c r="O840" t="str">
        <f>TEXT(T_ExDate[[#This Row],[DateID]],"[$-ar-SA,17]dd")</f>
        <v>18</v>
      </c>
      <c r="P840" t="str">
        <f>_xlfn.CONCAT(T_ExDate[[#This Row],[FaYear]],"-",T_ExDate[[#This Row],[FaMonth]],"-",T_ExDate[[#This Row],[FaDayDate]])</f>
        <v>1402-04-15</v>
      </c>
    </row>
    <row r="841" spans="1:16" x14ac:dyDescent="0.4">
      <c r="A841" s="1">
        <f>T_ExDate[[#This Row],[EnDate]]</f>
        <v>45114</v>
      </c>
      <c r="B841" s="2">
        <v>45114</v>
      </c>
      <c r="C841" s="3">
        <f>T_ExDate[[#This Row],[EnDate]]</f>
        <v>45114</v>
      </c>
      <c r="D841">
        <f>WEEKDAY(T_ExDate[[#This Row],[EnDate]])</f>
        <v>6</v>
      </c>
      <c r="E841" t="str">
        <f>VLOOKUP(T_ExDate[[#This Row],[Day]],T_Day[],2,FALSE)</f>
        <v>FRI</v>
      </c>
      <c r="F841" t="str">
        <f>VLOOKUP(T_ExDate[[#This Row],[Day]],T_Day[],3,FALSE)</f>
        <v>جمعه</v>
      </c>
      <c r="G841">
        <f>ROUNDDOWN(T_ExDate[[#This Row],[DateID]]/7,0)-_xlfn.XLOOKUP(T_ExDate[[#This Row],[FaYear]],T_WeekNumberOrigin[Year],T_WeekNumberOrigin[GeneralWeekNumberofFirstDayofYear])</f>
        <v>16</v>
      </c>
      <c r="H841" t="str">
        <f>TEXT(T_ExDate[[#This Row],[DateID]],"[$-fa-IR,16]yyyy")</f>
        <v>1402</v>
      </c>
      <c r="I841" t="str">
        <f>TEXT(T_ExDate[[#This Row],[DateID]],"[$-fa-IR,16]mm")</f>
        <v>04</v>
      </c>
      <c r="J841" t="str">
        <f>VLOOKUP(T_ExDate[[#This Row],[FaMonth]],T_Month[],2,FALSE)</f>
        <v>تیر</v>
      </c>
      <c r="K841" t="str">
        <f>TEXT(T_ExDate[[#This Row],[DateID]],"[$-fa-IR,16]dd")</f>
        <v>16</v>
      </c>
      <c r="L841" t="str">
        <f>TEXT(T_ExDate[[#This Row],[DateID]],"[$-ar-SA,17]yyyy")</f>
        <v>1444</v>
      </c>
      <c r="M841" t="str">
        <f>TEXT(T_ExDate[[#This Row],[DateID]],"[$-ar-SA,17]mm")</f>
        <v>12</v>
      </c>
      <c r="N841" t="str">
        <f>VLOOKUP(T_ExDate[[#This Row],[ArMonth]],T_Month[],3,FALSE)</f>
        <v>ذی‌الحجه</v>
      </c>
      <c r="O841" t="str">
        <f>TEXT(T_ExDate[[#This Row],[DateID]],"[$-ar-SA,17]dd")</f>
        <v>19</v>
      </c>
      <c r="P841" t="str">
        <f>_xlfn.CONCAT(T_ExDate[[#This Row],[FaYear]],"-",T_ExDate[[#This Row],[FaMonth]],"-",T_ExDate[[#This Row],[FaDayDate]])</f>
        <v>1402-04-16</v>
      </c>
    </row>
    <row r="842" spans="1:16" x14ac:dyDescent="0.4">
      <c r="A842" s="1">
        <f>T_ExDate[[#This Row],[EnDate]]</f>
        <v>45115</v>
      </c>
      <c r="B842" s="2">
        <v>45115</v>
      </c>
      <c r="C842" s="3">
        <f>T_ExDate[[#This Row],[EnDate]]</f>
        <v>45115</v>
      </c>
      <c r="D842">
        <f>WEEKDAY(T_ExDate[[#This Row],[EnDate]])</f>
        <v>7</v>
      </c>
      <c r="E842" t="str">
        <f>VLOOKUP(T_ExDate[[#This Row],[Day]],T_Day[],2,FALSE)</f>
        <v>SAT</v>
      </c>
      <c r="F842" t="str">
        <f>VLOOKUP(T_ExDate[[#This Row],[Day]],T_Day[],3,FALSE)</f>
        <v>شنبه</v>
      </c>
      <c r="G842">
        <f>ROUNDDOWN(T_ExDate[[#This Row],[DateID]]/7,0)-_xlfn.XLOOKUP(T_ExDate[[#This Row],[FaYear]],T_WeekNumberOrigin[Year],T_WeekNumberOrigin[GeneralWeekNumberofFirstDayofYear])</f>
        <v>17</v>
      </c>
      <c r="H842" t="str">
        <f>TEXT(T_ExDate[[#This Row],[DateID]],"[$-fa-IR,16]yyyy")</f>
        <v>1402</v>
      </c>
      <c r="I842" t="str">
        <f>TEXT(T_ExDate[[#This Row],[DateID]],"[$-fa-IR,16]mm")</f>
        <v>04</v>
      </c>
      <c r="J842" t="str">
        <f>VLOOKUP(T_ExDate[[#This Row],[FaMonth]],T_Month[],2,FALSE)</f>
        <v>تیر</v>
      </c>
      <c r="K842" t="str">
        <f>TEXT(T_ExDate[[#This Row],[DateID]],"[$-fa-IR,16]dd")</f>
        <v>17</v>
      </c>
      <c r="L842" t="str">
        <f>TEXT(T_ExDate[[#This Row],[DateID]],"[$-ar-SA,17]yyyy")</f>
        <v>1444</v>
      </c>
      <c r="M842" t="str">
        <f>TEXT(T_ExDate[[#This Row],[DateID]],"[$-ar-SA,17]mm")</f>
        <v>12</v>
      </c>
      <c r="N842" t="str">
        <f>VLOOKUP(T_ExDate[[#This Row],[ArMonth]],T_Month[],3,FALSE)</f>
        <v>ذی‌الحجه</v>
      </c>
      <c r="O842" t="str">
        <f>TEXT(T_ExDate[[#This Row],[DateID]],"[$-ar-SA,17]dd")</f>
        <v>20</v>
      </c>
      <c r="P842" t="str">
        <f>_xlfn.CONCAT(T_ExDate[[#This Row],[FaYear]],"-",T_ExDate[[#This Row],[FaMonth]],"-",T_ExDate[[#This Row],[FaDayDate]])</f>
        <v>1402-04-17</v>
      </c>
    </row>
    <row r="843" spans="1:16" x14ac:dyDescent="0.4">
      <c r="A843" s="1">
        <f>T_ExDate[[#This Row],[EnDate]]</f>
        <v>45116</v>
      </c>
      <c r="B843" s="2">
        <v>45116</v>
      </c>
      <c r="C843" s="3">
        <f>T_ExDate[[#This Row],[EnDate]]</f>
        <v>45116</v>
      </c>
      <c r="D843">
        <f>WEEKDAY(T_ExDate[[#This Row],[EnDate]])</f>
        <v>1</v>
      </c>
      <c r="E843" t="str">
        <f>VLOOKUP(T_ExDate[[#This Row],[Day]],T_Day[],2,FALSE)</f>
        <v>SUN</v>
      </c>
      <c r="F843" t="str">
        <f>VLOOKUP(T_ExDate[[#This Row],[Day]],T_Day[],3,FALSE)</f>
        <v>یکشنبه</v>
      </c>
      <c r="G843">
        <f>ROUNDDOWN(T_ExDate[[#This Row],[DateID]]/7,0)-_xlfn.XLOOKUP(T_ExDate[[#This Row],[FaYear]],T_WeekNumberOrigin[Year],T_WeekNumberOrigin[GeneralWeekNumberofFirstDayofYear])</f>
        <v>17</v>
      </c>
      <c r="H843" t="str">
        <f>TEXT(T_ExDate[[#This Row],[DateID]],"[$-fa-IR,16]yyyy")</f>
        <v>1402</v>
      </c>
      <c r="I843" t="str">
        <f>TEXT(T_ExDate[[#This Row],[DateID]],"[$-fa-IR,16]mm")</f>
        <v>04</v>
      </c>
      <c r="J843" t="str">
        <f>VLOOKUP(T_ExDate[[#This Row],[FaMonth]],T_Month[],2,FALSE)</f>
        <v>تیر</v>
      </c>
      <c r="K843" t="str">
        <f>TEXT(T_ExDate[[#This Row],[DateID]],"[$-fa-IR,16]dd")</f>
        <v>18</v>
      </c>
      <c r="L843" t="str">
        <f>TEXT(T_ExDate[[#This Row],[DateID]],"[$-ar-SA,17]yyyy")</f>
        <v>1444</v>
      </c>
      <c r="M843" t="str">
        <f>TEXT(T_ExDate[[#This Row],[DateID]],"[$-ar-SA,17]mm")</f>
        <v>12</v>
      </c>
      <c r="N843" t="str">
        <f>VLOOKUP(T_ExDate[[#This Row],[ArMonth]],T_Month[],3,FALSE)</f>
        <v>ذی‌الحجه</v>
      </c>
      <c r="O843" t="str">
        <f>TEXT(T_ExDate[[#This Row],[DateID]],"[$-ar-SA,17]dd")</f>
        <v>21</v>
      </c>
      <c r="P843" t="str">
        <f>_xlfn.CONCAT(T_ExDate[[#This Row],[FaYear]],"-",T_ExDate[[#This Row],[FaMonth]],"-",T_ExDate[[#This Row],[FaDayDate]])</f>
        <v>1402-04-18</v>
      </c>
    </row>
    <row r="844" spans="1:16" x14ac:dyDescent="0.4">
      <c r="A844" s="1">
        <f>T_ExDate[[#This Row],[EnDate]]</f>
        <v>45117</v>
      </c>
      <c r="B844" s="2">
        <v>45117</v>
      </c>
      <c r="C844" s="3">
        <f>T_ExDate[[#This Row],[EnDate]]</f>
        <v>45117</v>
      </c>
      <c r="D844">
        <f>WEEKDAY(T_ExDate[[#This Row],[EnDate]])</f>
        <v>2</v>
      </c>
      <c r="E844" t="str">
        <f>VLOOKUP(T_ExDate[[#This Row],[Day]],T_Day[],2,FALSE)</f>
        <v>MON</v>
      </c>
      <c r="F844" t="str">
        <f>VLOOKUP(T_ExDate[[#This Row],[Day]],T_Day[],3,FALSE)</f>
        <v>دوشنبه</v>
      </c>
      <c r="G844">
        <f>ROUNDDOWN(T_ExDate[[#This Row],[DateID]]/7,0)-_xlfn.XLOOKUP(T_ExDate[[#This Row],[FaYear]],T_WeekNumberOrigin[Year],T_WeekNumberOrigin[GeneralWeekNumberofFirstDayofYear])</f>
        <v>17</v>
      </c>
      <c r="H844" t="str">
        <f>TEXT(T_ExDate[[#This Row],[DateID]],"[$-fa-IR,16]yyyy")</f>
        <v>1402</v>
      </c>
      <c r="I844" t="str">
        <f>TEXT(T_ExDate[[#This Row],[DateID]],"[$-fa-IR,16]mm")</f>
        <v>04</v>
      </c>
      <c r="J844" t="str">
        <f>VLOOKUP(T_ExDate[[#This Row],[FaMonth]],T_Month[],2,FALSE)</f>
        <v>تیر</v>
      </c>
      <c r="K844" t="str">
        <f>TEXT(T_ExDate[[#This Row],[DateID]],"[$-fa-IR,16]dd")</f>
        <v>19</v>
      </c>
      <c r="L844" t="str">
        <f>TEXT(T_ExDate[[#This Row],[DateID]],"[$-ar-SA,17]yyyy")</f>
        <v>1444</v>
      </c>
      <c r="M844" t="str">
        <f>TEXT(T_ExDate[[#This Row],[DateID]],"[$-ar-SA,17]mm")</f>
        <v>12</v>
      </c>
      <c r="N844" t="str">
        <f>VLOOKUP(T_ExDate[[#This Row],[ArMonth]],T_Month[],3,FALSE)</f>
        <v>ذی‌الحجه</v>
      </c>
      <c r="O844" t="str">
        <f>TEXT(T_ExDate[[#This Row],[DateID]],"[$-ar-SA,17]dd")</f>
        <v>22</v>
      </c>
      <c r="P844" t="str">
        <f>_xlfn.CONCAT(T_ExDate[[#This Row],[FaYear]],"-",T_ExDate[[#This Row],[FaMonth]],"-",T_ExDate[[#This Row],[FaDayDate]])</f>
        <v>1402-04-19</v>
      </c>
    </row>
    <row r="845" spans="1:16" x14ac:dyDescent="0.4">
      <c r="A845" s="1">
        <f>T_ExDate[[#This Row],[EnDate]]</f>
        <v>45118</v>
      </c>
      <c r="B845" s="2">
        <v>45118</v>
      </c>
      <c r="C845" s="3">
        <f>T_ExDate[[#This Row],[EnDate]]</f>
        <v>45118</v>
      </c>
      <c r="D845">
        <f>WEEKDAY(T_ExDate[[#This Row],[EnDate]])</f>
        <v>3</v>
      </c>
      <c r="E845" t="str">
        <f>VLOOKUP(T_ExDate[[#This Row],[Day]],T_Day[],2,FALSE)</f>
        <v>TUE</v>
      </c>
      <c r="F845" t="str">
        <f>VLOOKUP(T_ExDate[[#This Row],[Day]],T_Day[],3,FALSE)</f>
        <v>سه شنبه</v>
      </c>
      <c r="G845">
        <f>ROUNDDOWN(T_ExDate[[#This Row],[DateID]]/7,0)-_xlfn.XLOOKUP(T_ExDate[[#This Row],[FaYear]],T_WeekNumberOrigin[Year],T_WeekNumberOrigin[GeneralWeekNumberofFirstDayofYear])</f>
        <v>17</v>
      </c>
      <c r="H845" t="str">
        <f>TEXT(T_ExDate[[#This Row],[DateID]],"[$-fa-IR,16]yyyy")</f>
        <v>1402</v>
      </c>
      <c r="I845" t="str">
        <f>TEXT(T_ExDate[[#This Row],[DateID]],"[$-fa-IR,16]mm")</f>
        <v>04</v>
      </c>
      <c r="J845" t="str">
        <f>VLOOKUP(T_ExDate[[#This Row],[FaMonth]],T_Month[],2,FALSE)</f>
        <v>تیر</v>
      </c>
      <c r="K845" t="str">
        <f>TEXT(T_ExDate[[#This Row],[DateID]],"[$-fa-IR,16]dd")</f>
        <v>20</v>
      </c>
      <c r="L845" t="str">
        <f>TEXT(T_ExDate[[#This Row],[DateID]],"[$-ar-SA,17]yyyy")</f>
        <v>1444</v>
      </c>
      <c r="M845" t="str">
        <f>TEXT(T_ExDate[[#This Row],[DateID]],"[$-ar-SA,17]mm")</f>
        <v>12</v>
      </c>
      <c r="N845" t="str">
        <f>VLOOKUP(T_ExDate[[#This Row],[ArMonth]],T_Month[],3,FALSE)</f>
        <v>ذی‌الحجه</v>
      </c>
      <c r="O845" t="str">
        <f>TEXT(T_ExDate[[#This Row],[DateID]],"[$-ar-SA,17]dd")</f>
        <v>23</v>
      </c>
      <c r="P845" t="str">
        <f>_xlfn.CONCAT(T_ExDate[[#This Row],[FaYear]],"-",T_ExDate[[#This Row],[FaMonth]],"-",T_ExDate[[#This Row],[FaDayDate]])</f>
        <v>1402-04-20</v>
      </c>
    </row>
    <row r="846" spans="1:16" x14ac:dyDescent="0.4">
      <c r="A846" s="1">
        <f>T_ExDate[[#This Row],[EnDate]]</f>
        <v>45119</v>
      </c>
      <c r="B846" s="2">
        <v>45119</v>
      </c>
      <c r="C846" s="3">
        <f>T_ExDate[[#This Row],[EnDate]]</f>
        <v>45119</v>
      </c>
      <c r="D846">
        <f>WEEKDAY(T_ExDate[[#This Row],[EnDate]])</f>
        <v>4</v>
      </c>
      <c r="E846" t="str">
        <f>VLOOKUP(T_ExDate[[#This Row],[Day]],T_Day[],2,FALSE)</f>
        <v>WED</v>
      </c>
      <c r="F846" t="str">
        <f>VLOOKUP(T_ExDate[[#This Row],[Day]],T_Day[],3,FALSE)</f>
        <v>چهارشنبه</v>
      </c>
      <c r="G846">
        <f>ROUNDDOWN(T_ExDate[[#This Row],[DateID]]/7,0)-_xlfn.XLOOKUP(T_ExDate[[#This Row],[FaYear]],T_WeekNumberOrigin[Year],T_WeekNumberOrigin[GeneralWeekNumberofFirstDayofYear])</f>
        <v>17</v>
      </c>
      <c r="H846" t="str">
        <f>TEXT(T_ExDate[[#This Row],[DateID]],"[$-fa-IR,16]yyyy")</f>
        <v>1402</v>
      </c>
      <c r="I846" t="str">
        <f>TEXT(T_ExDate[[#This Row],[DateID]],"[$-fa-IR,16]mm")</f>
        <v>04</v>
      </c>
      <c r="J846" t="str">
        <f>VLOOKUP(T_ExDate[[#This Row],[FaMonth]],T_Month[],2,FALSE)</f>
        <v>تیر</v>
      </c>
      <c r="K846" t="str">
        <f>TEXT(T_ExDate[[#This Row],[DateID]],"[$-fa-IR,16]dd")</f>
        <v>21</v>
      </c>
      <c r="L846" t="str">
        <f>TEXT(T_ExDate[[#This Row],[DateID]],"[$-ar-SA,17]yyyy")</f>
        <v>1444</v>
      </c>
      <c r="M846" t="str">
        <f>TEXT(T_ExDate[[#This Row],[DateID]],"[$-ar-SA,17]mm")</f>
        <v>12</v>
      </c>
      <c r="N846" t="str">
        <f>VLOOKUP(T_ExDate[[#This Row],[ArMonth]],T_Month[],3,FALSE)</f>
        <v>ذی‌الحجه</v>
      </c>
      <c r="O846" t="str">
        <f>TEXT(T_ExDate[[#This Row],[DateID]],"[$-ar-SA,17]dd")</f>
        <v>24</v>
      </c>
      <c r="P846" t="str">
        <f>_xlfn.CONCAT(T_ExDate[[#This Row],[FaYear]],"-",T_ExDate[[#This Row],[FaMonth]],"-",T_ExDate[[#This Row],[FaDayDate]])</f>
        <v>1402-04-21</v>
      </c>
    </row>
    <row r="847" spans="1:16" x14ac:dyDescent="0.4">
      <c r="A847" s="1">
        <f>T_ExDate[[#This Row],[EnDate]]</f>
        <v>45120</v>
      </c>
      <c r="B847" s="2">
        <v>45120</v>
      </c>
      <c r="C847" s="3">
        <f>T_ExDate[[#This Row],[EnDate]]</f>
        <v>45120</v>
      </c>
      <c r="D847">
        <f>WEEKDAY(T_ExDate[[#This Row],[EnDate]])</f>
        <v>5</v>
      </c>
      <c r="E847" t="str">
        <f>VLOOKUP(T_ExDate[[#This Row],[Day]],T_Day[],2,FALSE)</f>
        <v>THU</v>
      </c>
      <c r="F847" t="str">
        <f>VLOOKUP(T_ExDate[[#This Row],[Day]],T_Day[],3,FALSE)</f>
        <v>پنجشنبه</v>
      </c>
      <c r="G847">
        <f>ROUNDDOWN(T_ExDate[[#This Row],[DateID]]/7,0)-_xlfn.XLOOKUP(T_ExDate[[#This Row],[FaYear]],T_WeekNumberOrigin[Year],T_WeekNumberOrigin[GeneralWeekNumberofFirstDayofYear])</f>
        <v>17</v>
      </c>
      <c r="H847" t="str">
        <f>TEXT(T_ExDate[[#This Row],[DateID]],"[$-fa-IR,16]yyyy")</f>
        <v>1402</v>
      </c>
      <c r="I847" t="str">
        <f>TEXT(T_ExDate[[#This Row],[DateID]],"[$-fa-IR,16]mm")</f>
        <v>04</v>
      </c>
      <c r="J847" t="str">
        <f>VLOOKUP(T_ExDate[[#This Row],[FaMonth]],T_Month[],2,FALSE)</f>
        <v>تیر</v>
      </c>
      <c r="K847" t="str">
        <f>TEXT(T_ExDate[[#This Row],[DateID]],"[$-fa-IR,16]dd")</f>
        <v>22</v>
      </c>
      <c r="L847" t="str">
        <f>TEXT(T_ExDate[[#This Row],[DateID]],"[$-ar-SA,17]yyyy")</f>
        <v>1444</v>
      </c>
      <c r="M847" t="str">
        <f>TEXT(T_ExDate[[#This Row],[DateID]],"[$-ar-SA,17]mm")</f>
        <v>12</v>
      </c>
      <c r="N847" t="str">
        <f>VLOOKUP(T_ExDate[[#This Row],[ArMonth]],T_Month[],3,FALSE)</f>
        <v>ذی‌الحجه</v>
      </c>
      <c r="O847" t="str">
        <f>TEXT(T_ExDate[[#This Row],[DateID]],"[$-ar-SA,17]dd")</f>
        <v>25</v>
      </c>
      <c r="P847" t="str">
        <f>_xlfn.CONCAT(T_ExDate[[#This Row],[FaYear]],"-",T_ExDate[[#This Row],[FaMonth]],"-",T_ExDate[[#This Row],[FaDayDate]])</f>
        <v>1402-04-22</v>
      </c>
    </row>
    <row r="848" spans="1:16" x14ac:dyDescent="0.4">
      <c r="A848" s="1">
        <f>T_ExDate[[#This Row],[EnDate]]</f>
        <v>45121</v>
      </c>
      <c r="B848" s="2">
        <v>45121</v>
      </c>
      <c r="C848" s="3">
        <f>T_ExDate[[#This Row],[EnDate]]</f>
        <v>45121</v>
      </c>
      <c r="D848">
        <f>WEEKDAY(T_ExDate[[#This Row],[EnDate]])</f>
        <v>6</v>
      </c>
      <c r="E848" t="str">
        <f>VLOOKUP(T_ExDate[[#This Row],[Day]],T_Day[],2,FALSE)</f>
        <v>FRI</v>
      </c>
      <c r="F848" t="str">
        <f>VLOOKUP(T_ExDate[[#This Row],[Day]],T_Day[],3,FALSE)</f>
        <v>جمعه</v>
      </c>
      <c r="G848">
        <f>ROUNDDOWN(T_ExDate[[#This Row],[DateID]]/7,0)-_xlfn.XLOOKUP(T_ExDate[[#This Row],[FaYear]],T_WeekNumberOrigin[Year],T_WeekNumberOrigin[GeneralWeekNumberofFirstDayofYear])</f>
        <v>17</v>
      </c>
      <c r="H848" t="str">
        <f>TEXT(T_ExDate[[#This Row],[DateID]],"[$-fa-IR,16]yyyy")</f>
        <v>1402</v>
      </c>
      <c r="I848" t="str">
        <f>TEXT(T_ExDate[[#This Row],[DateID]],"[$-fa-IR,16]mm")</f>
        <v>04</v>
      </c>
      <c r="J848" t="str">
        <f>VLOOKUP(T_ExDate[[#This Row],[FaMonth]],T_Month[],2,FALSE)</f>
        <v>تیر</v>
      </c>
      <c r="K848" t="str">
        <f>TEXT(T_ExDate[[#This Row],[DateID]],"[$-fa-IR,16]dd")</f>
        <v>23</v>
      </c>
      <c r="L848" t="str">
        <f>TEXT(T_ExDate[[#This Row],[DateID]],"[$-ar-SA,17]yyyy")</f>
        <v>1444</v>
      </c>
      <c r="M848" t="str">
        <f>TEXT(T_ExDate[[#This Row],[DateID]],"[$-ar-SA,17]mm")</f>
        <v>12</v>
      </c>
      <c r="N848" t="str">
        <f>VLOOKUP(T_ExDate[[#This Row],[ArMonth]],T_Month[],3,FALSE)</f>
        <v>ذی‌الحجه</v>
      </c>
      <c r="O848" t="str">
        <f>TEXT(T_ExDate[[#This Row],[DateID]],"[$-ar-SA,17]dd")</f>
        <v>26</v>
      </c>
      <c r="P848" t="str">
        <f>_xlfn.CONCAT(T_ExDate[[#This Row],[FaYear]],"-",T_ExDate[[#This Row],[FaMonth]],"-",T_ExDate[[#This Row],[FaDayDate]])</f>
        <v>1402-04-23</v>
      </c>
    </row>
    <row r="849" spans="1:16" x14ac:dyDescent="0.4">
      <c r="A849" s="1">
        <f>T_ExDate[[#This Row],[EnDate]]</f>
        <v>45122</v>
      </c>
      <c r="B849" s="2">
        <v>45122</v>
      </c>
      <c r="C849" s="3">
        <f>T_ExDate[[#This Row],[EnDate]]</f>
        <v>45122</v>
      </c>
      <c r="D849">
        <f>WEEKDAY(T_ExDate[[#This Row],[EnDate]])</f>
        <v>7</v>
      </c>
      <c r="E849" t="str">
        <f>VLOOKUP(T_ExDate[[#This Row],[Day]],T_Day[],2,FALSE)</f>
        <v>SAT</v>
      </c>
      <c r="F849" t="str">
        <f>VLOOKUP(T_ExDate[[#This Row],[Day]],T_Day[],3,FALSE)</f>
        <v>شنبه</v>
      </c>
      <c r="G849">
        <f>ROUNDDOWN(T_ExDate[[#This Row],[DateID]]/7,0)-_xlfn.XLOOKUP(T_ExDate[[#This Row],[FaYear]],T_WeekNumberOrigin[Year],T_WeekNumberOrigin[GeneralWeekNumberofFirstDayofYear])</f>
        <v>18</v>
      </c>
      <c r="H849" t="str">
        <f>TEXT(T_ExDate[[#This Row],[DateID]],"[$-fa-IR,16]yyyy")</f>
        <v>1402</v>
      </c>
      <c r="I849" t="str">
        <f>TEXT(T_ExDate[[#This Row],[DateID]],"[$-fa-IR,16]mm")</f>
        <v>04</v>
      </c>
      <c r="J849" t="str">
        <f>VLOOKUP(T_ExDate[[#This Row],[FaMonth]],T_Month[],2,FALSE)</f>
        <v>تیر</v>
      </c>
      <c r="K849" t="str">
        <f>TEXT(T_ExDate[[#This Row],[DateID]],"[$-fa-IR,16]dd")</f>
        <v>24</v>
      </c>
      <c r="L849" t="str">
        <f>TEXT(T_ExDate[[#This Row],[DateID]],"[$-ar-SA,17]yyyy")</f>
        <v>1444</v>
      </c>
      <c r="M849" t="str">
        <f>TEXT(T_ExDate[[#This Row],[DateID]],"[$-ar-SA,17]mm")</f>
        <v>12</v>
      </c>
      <c r="N849" t="str">
        <f>VLOOKUP(T_ExDate[[#This Row],[ArMonth]],T_Month[],3,FALSE)</f>
        <v>ذی‌الحجه</v>
      </c>
      <c r="O849" t="str">
        <f>TEXT(T_ExDate[[#This Row],[DateID]],"[$-ar-SA,17]dd")</f>
        <v>27</v>
      </c>
      <c r="P849" t="str">
        <f>_xlfn.CONCAT(T_ExDate[[#This Row],[FaYear]],"-",T_ExDate[[#This Row],[FaMonth]],"-",T_ExDate[[#This Row],[FaDayDate]])</f>
        <v>1402-04-24</v>
      </c>
    </row>
    <row r="850" spans="1:16" x14ac:dyDescent="0.4">
      <c r="A850" s="1">
        <f>T_ExDate[[#This Row],[EnDate]]</f>
        <v>45123</v>
      </c>
      <c r="B850" s="2">
        <v>45123</v>
      </c>
      <c r="C850" s="3">
        <f>T_ExDate[[#This Row],[EnDate]]</f>
        <v>45123</v>
      </c>
      <c r="D850">
        <f>WEEKDAY(T_ExDate[[#This Row],[EnDate]])</f>
        <v>1</v>
      </c>
      <c r="E850" t="str">
        <f>VLOOKUP(T_ExDate[[#This Row],[Day]],T_Day[],2,FALSE)</f>
        <v>SUN</v>
      </c>
      <c r="F850" t="str">
        <f>VLOOKUP(T_ExDate[[#This Row],[Day]],T_Day[],3,FALSE)</f>
        <v>یکشنبه</v>
      </c>
      <c r="G850">
        <f>ROUNDDOWN(T_ExDate[[#This Row],[DateID]]/7,0)-_xlfn.XLOOKUP(T_ExDate[[#This Row],[FaYear]],T_WeekNumberOrigin[Year],T_WeekNumberOrigin[GeneralWeekNumberofFirstDayofYear])</f>
        <v>18</v>
      </c>
      <c r="H850" t="str">
        <f>TEXT(T_ExDate[[#This Row],[DateID]],"[$-fa-IR,16]yyyy")</f>
        <v>1402</v>
      </c>
      <c r="I850" t="str">
        <f>TEXT(T_ExDate[[#This Row],[DateID]],"[$-fa-IR,16]mm")</f>
        <v>04</v>
      </c>
      <c r="J850" t="str">
        <f>VLOOKUP(T_ExDate[[#This Row],[FaMonth]],T_Month[],2,FALSE)</f>
        <v>تیر</v>
      </c>
      <c r="K850" t="str">
        <f>TEXT(T_ExDate[[#This Row],[DateID]],"[$-fa-IR,16]dd")</f>
        <v>25</v>
      </c>
      <c r="L850" t="str">
        <f>TEXT(T_ExDate[[#This Row],[DateID]],"[$-ar-SA,17]yyyy")</f>
        <v>1444</v>
      </c>
      <c r="M850" t="str">
        <f>TEXT(T_ExDate[[#This Row],[DateID]],"[$-ar-SA,17]mm")</f>
        <v>12</v>
      </c>
      <c r="N850" t="str">
        <f>VLOOKUP(T_ExDate[[#This Row],[ArMonth]],T_Month[],3,FALSE)</f>
        <v>ذی‌الحجه</v>
      </c>
      <c r="O850" t="str">
        <f>TEXT(T_ExDate[[#This Row],[DateID]],"[$-ar-SA,17]dd")</f>
        <v>28</v>
      </c>
      <c r="P850" t="str">
        <f>_xlfn.CONCAT(T_ExDate[[#This Row],[FaYear]],"-",T_ExDate[[#This Row],[FaMonth]],"-",T_ExDate[[#This Row],[FaDayDate]])</f>
        <v>1402-04-25</v>
      </c>
    </row>
    <row r="851" spans="1:16" x14ac:dyDescent="0.4">
      <c r="A851" s="1">
        <f>T_ExDate[[#This Row],[EnDate]]</f>
        <v>45124</v>
      </c>
      <c r="B851" s="2">
        <v>45124</v>
      </c>
      <c r="C851" s="3">
        <f>T_ExDate[[#This Row],[EnDate]]</f>
        <v>45124</v>
      </c>
      <c r="D851">
        <f>WEEKDAY(T_ExDate[[#This Row],[EnDate]])</f>
        <v>2</v>
      </c>
      <c r="E851" t="str">
        <f>VLOOKUP(T_ExDate[[#This Row],[Day]],T_Day[],2,FALSE)</f>
        <v>MON</v>
      </c>
      <c r="F851" t="str">
        <f>VLOOKUP(T_ExDate[[#This Row],[Day]],T_Day[],3,FALSE)</f>
        <v>دوشنبه</v>
      </c>
      <c r="G851">
        <f>ROUNDDOWN(T_ExDate[[#This Row],[DateID]]/7,0)-_xlfn.XLOOKUP(T_ExDate[[#This Row],[FaYear]],T_WeekNumberOrigin[Year],T_WeekNumberOrigin[GeneralWeekNumberofFirstDayofYear])</f>
        <v>18</v>
      </c>
      <c r="H851" t="str">
        <f>TEXT(T_ExDate[[#This Row],[DateID]],"[$-fa-IR,16]yyyy")</f>
        <v>1402</v>
      </c>
      <c r="I851" t="str">
        <f>TEXT(T_ExDate[[#This Row],[DateID]],"[$-fa-IR,16]mm")</f>
        <v>04</v>
      </c>
      <c r="J851" t="str">
        <f>VLOOKUP(T_ExDate[[#This Row],[FaMonth]],T_Month[],2,FALSE)</f>
        <v>تیر</v>
      </c>
      <c r="K851" t="str">
        <f>TEXT(T_ExDate[[#This Row],[DateID]],"[$-fa-IR,16]dd")</f>
        <v>26</v>
      </c>
      <c r="L851" t="str">
        <f>TEXT(T_ExDate[[#This Row],[DateID]],"[$-ar-SA,17]yyyy")</f>
        <v>1444</v>
      </c>
      <c r="M851" t="str">
        <f>TEXT(T_ExDate[[#This Row],[DateID]],"[$-ar-SA,17]mm")</f>
        <v>12</v>
      </c>
      <c r="N851" t="str">
        <f>VLOOKUP(T_ExDate[[#This Row],[ArMonth]],T_Month[],3,FALSE)</f>
        <v>ذی‌الحجه</v>
      </c>
      <c r="O851" t="str">
        <f>TEXT(T_ExDate[[#This Row],[DateID]],"[$-ar-SA,17]dd")</f>
        <v>29</v>
      </c>
      <c r="P851" t="str">
        <f>_xlfn.CONCAT(T_ExDate[[#This Row],[FaYear]],"-",T_ExDate[[#This Row],[FaMonth]],"-",T_ExDate[[#This Row],[FaDayDate]])</f>
        <v>1402-04-26</v>
      </c>
    </row>
    <row r="852" spans="1:16" x14ac:dyDescent="0.4">
      <c r="A852" s="1">
        <f>T_ExDate[[#This Row],[EnDate]]</f>
        <v>45125</v>
      </c>
      <c r="B852" s="2">
        <v>45125</v>
      </c>
      <c r="C852" s="3">
        <f>T_ExDate[[#This Row],[EnDate]]</f>
        <v>45125</v>
      </c>
      <c r="D852">
        <f>WEEKDAY(T_ExDate[[#This Row],[EnDate]])</f>
        <v>3</v>
      </c>
      <c r="E852" t="str">
        <f>VLOOKUP(T_ExDate[[#This Row],[Day]],T_Day[],2,FALSE)</f>
        <v>TUE</v>
      </c>
      <c r="F852" t="str">
        <f>VLOOKUP(T_ExDate[[#This Row],[Day]],T_Day[],3,FALSE)</f>
        <v>سه شنبه</v>
      </c>
      <c r="G852">
        <f>ROUNDDOWN(T_ExDate[[#This Row],[DateID]]/7,0)-_xlfn.XLOOKUP(T_ExDate[[#This Row],[FaYear]],T_WeekNumberOrigin[Year],T_WeekNumberOrigin[GeneralWeekNumberofFirstDayofYear])</f>
        <v>18</v>
      </c>
      <c r="H852" t="str">
        <f>TEXT(T_ExDate[[#This Row],[DateID]],"[$-fa-IR,16]yyyy")</f>
        <v>1402</v>
      </c>
      <c r="I852" t="str">
        <f>TEXT(T_ExDate[[#This Row],[DateID]],"[$-fa-IR,16]mm")</f>
        <v>04</v>
      </c>
      <c r="J852" t="str">
        <f>VLOOKUP(T_ExDate[[#This Row],[FaMonth]],T_Month[],2,FALSE)</f>
        <v>تیر</v>
      </c>
      <c r="K852" t="str">
        <f>TEXT(T_ExDate[[#This Row],[DateID]],"[$-fa-IR,16]dd")</f>
        <v>27</v>
      </c>
      <c r="L852" t="str">
        <f>TEXT(T_ExDate[[#This Row],[DateID]],"[$-ar-SA,17]yyyy")</f>
        <v>1444</v>
      </c>
      <c r="M852" t="str">
        <f>TEXT(T_ExDate[[#This Row],[DateID]],"[$-ar-SA,17]mm")</f>
        <v>12</v>
      </c>
      <c r="N852" t="str">
        <f>VLOOKUP(T_ExDate[[#This Row],[ArMonth]],T_Month[],3,FALSE)</f>
        <v>ذی‌الحجه</v>
      </c>
      <c r="O852" t="str">
        <f>TEXT(T_ExDate[[#This Row],[DateID]],"[$-ar-SA,17]dd")</f>
        <v>30</v>
      </c>
      <c r="P852" t="str">
        <f>_xlfn.CONCAT(T_ExDate[[#This Row],[FaYear]],"-",T_ExDate[[#This Row],[FaMonth]],"-",T_ExDate[[#This Row],[FaDayDate]])</f>
        <v>1402-04-27</v>
      </c>
    </row>
    <row r="853" spans="1:16" x14ac:dyDescent="0.4">
      <c r="A853" s="1">
        <f>T_ExDate[[#This Row],[EnDate]]</f>
        <v>45126</v>
      </c>
      <c r="B853" s="2">
        <v>45126</v>
      </c>
      <c r="C853" s="3">
        <f>T_ExDate[[#This Row],[EnDate]]</f>
        <v>45126</v>
      </c>
      <c r="D853">
        <f>WEEKDAY(T_ExDate[[#This Row],[EnDate]])</f>
        <v>4</v>
      </c>
      <c r="E853" t="str">
        <f>VLOOKUP(T_ExDate[[#This Row],[Day]],T_Day[],2,FALSE)</f>
        <v>WED</v>
      </c>
      <c r="F853" t="str">
        <f>VLOOKUP(T_ExDate[[#This Row],[Day]],T_Day[],3,FALSE)</f>
        <v>چهارشنبه</v>
      </c>
      <c r="G853">
        <f>ROUNDDOWN(T_ExDate[[#This Row],[DateID]]/7,0)-_xlfn.XLOOKUP(T_ExDate[[#This Row],[FaYear]],T_WeekNumberOrigin[Year],T_WeekNumberOrigin[GeneralWeekNumberofFirstDayofYear])</f>
        <v>18</v>
      </c>
      <c r="H853" t="str">
        <f>TEXT(T_ExDate[[#This Row],[DateID]],"[$-fa-IR,16]yyyy")</f>
        <v>1402</v>
      </c>
      <c r="I853" t="str">
        <f>TEXT(T_ExDate[[#This Row],[DateID]],"[$-fa-IR,16]mm")</f>
        <v>04</v>
      </c>
      <c r="J853" t="str">
        <f>VLOOKUP(T_ExDate[[#This Row],[FaMonth]],T_Month[],2,FALSE)</f>
        <v>تیر</v>
      </c>
      <c r="K853" t="str">
        <f>TEXT(T_ExDate[[#This Row],[DateID]],"[$-fa-IR,16]dd")</f>
        <v>28</v>
      </c>
      <c r="L853" t="str">
        <f>TEXT(T_ExDate[[#This Row],[DateID]],"[$-ar-SA,17]yyyy")</f>
        <v>1445</v>
      </c>
      <c r="M853" t="str">
        <f>TEXT(T_ExDate[[#This Row],[DateID]],"[$-ar-SA,17]mm")</f>
        <v>01</v>
      </c>
      <c r="N853" t="str">
        <f>VLOOKUP(T_ExDate[[#This Row],[ArMonth]],T_Month[],3,FALSE)</f>
        <v>محرم</v>
      </c>
      <c r="O853" t="str">
        <f>TEXT(T_ExDate[[#This Row],[DateID]],"[$-ar-SA,17]dd")</f>
        <v>01</v>
      </c>
      <c r="P853" t="str">
        <f>_xlfn.CONCAT(T_ExDate[[#This Row],[FaYear]],"-",T_ExDate[[#This Row],[FaMonth]],"-",T_ExDate[[#This Row],[FaDayDate]])</f>
        <v>1402-04-28</v>
      </c>
    </row>
    <row r="854" spans="1:16" x14ac:dyDescent="0.4">
      <c r="A854" s="1">
        <f>T_ExDate[[#This Row],[EnDate]]</f>
        <v>45127</v>
      </c>
      <c r="B854" s="2">
        <v>45127</v>
      </c>
      <c r="C854" s="3">
        <f>T_ExDate[[#This Row],[EnDate]]</f>
        <v>45127</v>
      </c>
      <c r="D854">
        <f>WEEKDAY(T_ExDate[[#This Row],[EnDate]])</f>
        <v>5</v>
      </c>
      <c r="E854" t="str">
        <f>VLOOKUP(T_ExDate[[#This Row],[Day]],T_Day[],2,FALSE)</f>
        <v>THU</v>
      </c>
      <c r="F854" t="str">
        <f>VLOOKUP(T_ExDate[[#This Row],[Day]],T_Day[],3,FALSE)</f>
        <v>پنجشنبه</v>
      </c>
      <c r="G854">
        <f>ROUNDDOWN(T_ExDate[[#This Row],[DateID]]/7,0)-_xlfn.XLOOKUP(T_ExDate[[#This Row],[FaYear]],T_WeekNumberOrigin[Year],T_WeekNumberOrigin[GeneralWeekNumberofFirstDayofYear])</f>
        <v>18</v>
      </c>
      <c r="H854" t="str">
        <f>TEXT(T_ExDate[[#This Row],[DateID]],"[$-fa-IR,16]yyyy")</f>
        <v>1402</v>
      </c>
      <c r="I854" t="str">
        <f>TEXT(T_ExDate[[#This Row],[DateID]],"[$-fa-IR,16]mm")</f>
        <v>04</v>
      </c>
      <c r="J854" t="str">
        <f>VLOOKUP(T_ExDate[[#This Row],[FaMonth]],T_Month[],2,FALSE)</f>
        <v>تیر</v>
      </c>
      <c r="K854" t="str">
        <f>TEXT(T_ExDate[[#This Row],[DateID]],"[$-fa-IR,16]dd")</f>
        <v>29</v>
      </c>
      <c r="L854" t="str">
        <f>TEXT(T_ExDate[[#This Row],[DateID]],"[$-ar-SA,17]yyyy")</f>
        <v>1445</v>
      </c>
      <c r="M854" t="str">
        <f>TEXT(T_ExDate[[#This Row],[DateID]],"[$-ar-SA,17]mm")</f>
        <v>01</v>
      </c>
      <c r="N854" t="str">
        <f>VLOOKUP(T_ExDate[[#This Row],[ArMonth]],T_Month[],3,FALSE)</f>
        <v>محرم</v>
      </c>
      <c r="O854" t="str">
        <f>TEXT(T_ExDate[[#This Row],[DateID]],"[$-ar-SA,17]dd")</f>
        <v>02</v>
      </c>
      <c r="P854" t="str">
        <f>_xlfn.CONCAT(T_ExDate[[#This Row],[FaYear]],"-",T_ExDate[[#This Row],[FaMonth]],"-",T_ExDate[[#This Row],[FaDayDate]])</f>
        <v>1402-04-29</v>
      </c>
    </row>
    <row r="855" spans="1:16" x14ac:dyDescent="0.4">
      <c r="A855" s="1">
        <f>T_ExDate[[#This Row],[EnDate]]</f>
        <v>45128</v>
      </c>
      <c r="B855" s="2">
        <v>45128</v>
      </c>
      <c r="C855" s="3">
        <f>T_ExDate[[#This Row],[EnDate]]</f>
        <v>45128</v>
      </c>
      <c r="D855">
        <f>WEEKDAY(T_ExDate[[#This Row],[EnDate]])</f>
        <v>6</v>
      </c>
      <c r="E855" t="str">
        <f>VLOOKUP(T_ExDate[[#This Row],[Day]],T_Day[],2,FALSE)</f>
        <v>FRI</v>
      </c>
      <c r="F855" t="str">
        <f>VLOOKUP(T_ExDate[[#This Row],[Day]],T_Day[],3,FALSE)</f>
        <v>جمعه</v>
      </c>
      <c r="G855">
        <f>ROUNDDOWN(T_ExDate[[#This Row],[DateID]]/7,0)-_xlfn.XLOOKUP(T_ExDate[[#This Row],[FaYear]],T_WeekNumberOrigin[Year],T_WeekNumberOrigin[GeneralWeekNumberofFirstDayofYear])</f>
        <v>18</v>
      </c>
      <c r="H855" t="str">
        <f>TEXT(T_ExDate[[#This Row],[DateID]],"[$-fa-IR,16]yyyy")</f>
        <v>1402</v>
      </c>
      <c r="I855" t="str">
        <f>TEXT(T_ExDate[[#This Row],[DateID]],"[$-fa-IR,16]mm")</f>
        <v>04</v>
      </c>
      <c r="J855" t="str">
        <f>VLOOKUP(T_ExDate[[#This Row],[FaMonth]],T_Month[],2,FALSE)</f>
        <v>تیر</v>
      </c>
      <c r="K855" t="str">
        <f>TEXT(T_ExDate[[#This Row],[DateID]],"[$-fa-IR,16]dd")</f>
        <v>30</v>
      </c>
      <c r="L855" t="str">
        <f>TEXT(T_ExDate[[#This Row],[DateID]],"[$-ar-SA,17]yyyy")</f>
        <v>1445</v>
      </c>
      <c r="M855" t="str">
        <f>TEXT(T_ExDate[[#This Row],[DateID]],"[$-ar-SA,17]mm")</f>
        <v>01</v>
      </c>
      <c r="N855" t="str">
        <f>VLOOKUP(T_ExDate[[#This Row],[ArMonth]],T_Month[],3,FALSE)</f>
        <v>محرم</v>
      </c>
      <c r="O855" t="str">
        <f>TEXT(T_ExDate[[#This Row],[DateID]],"[$-ar-SA,17]dd")</f>
        <v>03</v>
      </c>
      <c r="P855" t="str">
        <f>_xlfn.CONCAT(T_ExDate[[#This Row],[FaYear]],"-",T_ExDate[[#This Row],[FaMonth]],"-",T_ExDate[[#This Row],[FaDayDate]])</f>
        <v>1402-04-30</v>
      </c>
    </row>
    <row r="856" spans="1:16" x14ac:dyDescent="0.4">
      <c r="A856" s="1">
        <f>T_ExDate[[#This Row],[EnDate]]</f>
        <v>45129</v>
      </c>
      <c r="B856" s="2">
        <v>45129</v>
      </c>
      <c r="C856" s="3">
        <f>T_ExDate[[#This Row],[EnDate]]</f>
        <v>45129</v>
      </c>
      <c r="D856">
        <f>WEEKDAY(T_ExDate[[#This Row],[EnDate]])</f>
        <v>7</v>
      </c>
      <c r="E856" t="str">
        <f>VLOOKUP(T_ExDate[[#This Row],[Day]],T_Day[],2,FALSE)</f>
        <v>SAT</v>
      </c>
      <c r="F856" t="str">
        <f>VLOOKUP(T_ExDate[[#This Row],[Day]],T_Day[],3,FALSE)</f>
        <v>شنبه</v>
      </c>
      <c r="G856">
        <f>ROUNDDOWN(T_ExDate[[#This Row],[DateID]]/7,0)-_xlfn.XLOOKUP(T_ExDate[[#This Row],[FaYear]],T_WeekNumberOrigin[Year],T_WeekNumberOrigin[GeneralWeekNumberofFirstDayofYear])</f>
        <v>19</v>
      </c>
      <c r="H856" t="str">
        <f>TEXT(T_ExDate[[#This Row],[DateID]],"[$-fa-IR,16]yyyy")</f>
        <v>1402</v>
      </c>
      <c r="I856" t="str">
        <f>TEXT(T_ExDate[[#This Row],[DateID]],"[$-fa-IR,16]mm")</f>
        <v>04</v>
      </c>
      <c r="J856" t="str">
        <f>VLOOKUP(T_ExDate[[#This Row],[FaMonth]],T_Month[],2,FALSE)</f>
        <v>تیر</v>
      </c>
      <c r="K856" t="str">
        <f>TEXT(T_ExDate[[#This Row],[DateID]],"[$-fa-IR,16]dd")</f>
        <v>31</v>
      </c>
      <c r="L856" t="str">
        <f>TEXT(T_ExDate[[#This Row],[DateID]],"[$-ar-SA,17]yyyy")</f>
        <v>1445</v>
      </c>
      <c r="M856" t="str">
        <f>TEXT(T_ExDate[[#This Row],[DateID]],"[$-ar-SA,17]mm")</f>
        <v>01</v>
      </c>
      <c r="N856" t="str">
        <f>VLOOKUP(T_ExDate[[#This Row],[ArMonth]],T_Month[],3,FALSE)</f>
        <v>محرم</v>
      </c>
      <c r="O856" t="str">
        <f>TEXT(T_ExDate[[#This Row],[DateID]],"[$-ar-SA,17]dd")</f>
        <v>04</v>
      </c>
      <c r="P856" t="str">
        <f>_xlfn.CONCAT(T_ExDate[[#This Row],[FaYear]],"-",T_ExDate[[#This Row],[FaMonth]],"-",T_ExDate[[#This Row],[FaDayDate]])</f>
        <v>1402-04-31</v>
      </c>
    </row>
    <row r="857" spans="1:16" x14ac:dyDescent="0.4">
      <c r="A857" s="1">
        <f>T_ExDate[[#This Row],[EnDate]]</f>
        <v>45130</v>
      </c>
      <c r="B857" s="2">
        <v>45130</v>
      </c>
      <c r="C857" s="3">
        <f>T_ExDate[[#This Row],[EnDate]]</f>
        <v>45130</v>
      </c>
      <c r="D857">
        <f>WEEKDAY(T_ExDate[[#This Row],[EnDate]])</f>
        <v>1</v>
      </c>
      <c r="E857" t="str">
        <f>VLOOKUP(T_ExDate[[#This Row],[Day]],T_Day[],2,FALSE)</f>
        <v>SUN</v>
      </c>
      <c r="F857" t="str">
        <f>VLOOKUP(T_ExDate[[#This Row],[Day]],T_Day[],3,FALSE)</f>
        <v>یکشنبه</v>
      </c>
      <c r="G857">
        <f>ROUNDDOWN(T_ExDate[[#This Row],[DateID]]/7,0)-_xlfn.XLOOKUP(T_ExDate[[#This Row],[FaYear]],T_WeekNumberOrigin[Year],T_WeekNumberOrigin[GeneralWeekNumberofFirstDayofYear])</f>
        <v>19</v>
      </c>
      <c r="H857" t="str">
        <f>TEXT(T_ExDate[[#This Row],[DateID]],"[$-fa-IR,16]yyyy")</f>
        <v>1402</v>
      </c>
      <c r="I857" t="str">
        <f>TEXT(T_ExDate[[#This Row],[DateID]],"[$-fa-IR,16]mm")</f>
        <v>05</v>
      </c>
      <c r="J857" t="str">
        <f>VLOOKUP(T_ExDate[[#This Row],[FaMonth]],T_Month[],2,FALSE)</f>
        <v>مرداد</v>
      </c>
      <c r="K857" t="str">
        <f>TEXT(T_ExDate[[#This Row],[DateID]],"[$-fa-IR,16]dd")</f>
        <v>01</v>
      </c>
      <c r="L857" t="str">
        <f>TEXT(T_ExDate[[#This Row],[DateID]],"[$-ar-SA,17]yyyy")</f>
        <v>1445</v>
      </c>
      <c r="M857" t="str">
        <f>TEXT(T_ExDate[[#This Row],[DateID]],"[$-ar-SA,17]mm")</f>
        <v>01</v>
      </c>
      <c r="N857" t="str">
        <f>VLOOKUP(T_ExDate[[#This Row],[ArMonth]],T_Month[],3,FALSE)</f>
        <v>محرم</v>
      </c>
      <c r="O857" t="str">
        <f>TEXT(T_ExDate[[#This Row],[DateID]],"[$-ar-SA,17]dd")</f>
        <v>05</v>
      </c>
      <c r="P857" t="str">
        <f>_xlfn.CONCAT(T_ExDate[[#This Row],[FaYear]],"-",T_ExDate[[#This Row],[FaMonth]],"-",T_ExDate[[#This Row],[FaDayDate]])</f>
        <v>1402-05-01</v>
      </c>
    </row>
    <row r="858" spans="1:16" x14ac:dyDescent="0.4">
      <c r="A858" s="1">
        <f>T_ExDate[[#This Row],[EnDate]]</f>
        <v>45131</v>
      </c>
      <c r="B858" s="2">
        <v>45131</v>
      </c>
      <c r="C858" s="3">
        <f>T_ExDate[[#This Row],[EnDate]]</f>
        <v>45131</v>
      </c>
      <c r="D858">
        <f>WEEKDAY(T_ExDate[[#This Row],[EnDate]])</f>
        <v>2</v>
      </c>
      <c r="E858" t="str">
        <f>VLOOKUP(T_ExDate[[#This Row],[Day]],T_Day[],2,FALSE)</f>
        <v>MON</v>
      </c>
      <c r="F858" t="str">
        <f>VLOOKUP(T_ExDate[[#This Row],[Day]],T_Day[],3,FALSE)</f>
        <v>دوشنبه</v>
      </c>
      <c r="G858">
        <f>ROUNDDOWN(T_ExDate[[#This Row],[DateID]]/7,0)-_xlfn.XLOOKUP(T_ExDate[[#This Row],[FaYear]],T_WeekNumberOrigin[Year],T_WeekNumberOrigin[GeneralWeekNumberofFirstDayofYear])</f>
        <v>19</v>
      </c>
      <c r="H858" t="str">
        <f>TEXT(T_ExDate[[#This Row],[DateID]],"[$-fa-IR,16]yyyy")</f>
        <v>1402</v>
      </c>
      <c r="I858" t="str">
        <f>TEXT(T_ExDate[[#This Row],[DateID]],"[$-fa-IR,16]mm")</f>
        <v>05</v>
      </c>
      <c r="J858" t="str">
        <f>VLOOKUP(T_ExDate[[#This Row],[FaMonth]],T_Month[],2,FALSE)</f>
        <v>مرداد</v>
      </c>
      <c r="K858" t="str">
        <f>TEXT(T_ExDate[[#This Row],[DateID]],"[$-fa-IR,16]dd")</f>
        <v>02</v>
      </c>
      <c r="L858" t="str">
        <f>TEXT(T_ExDate[[#This Row],[DateID]],"[$-ar-SA,17]yyyy")</f>
        <v>1445</v>
      </c>
      <c r="M858" t="str">
        <f>TEXT(T_ExDate[[#This Row],[DateID]],"[$-ar-SA,17]mm")</f>
        <v>01</v>
      </c>
      <c r="N858" t="str">
        <f>VLOOKUP(T_ExDate[[#This Row],[ArMonth]],T_Month[],3,FALSE)</f>
        <v>محرم</v>
      </c>
      <c r="O858" t="str">
        <f>TEXT(T_ExDate[[#This Row],[DateID]],"[$-ar-SA,17]dd")</f>
        <v>06</v>
      </c>
      <c r="P858" t="str">
        <f>_xlfn.CONCAT(T_ExDate[[#This Row],[FaYear]],"-",T_ExDate[[#This Row],[FaMonth]],"-",T_ExDate[[#This Row],[FaDayDate]])</f>
        <v>1402-05-02</v>
      </c>
    </row>
    <row r="859" spans="1:16" x14ac:dyDescent="0.4">
      <c r="A859" s="1">
        <f>T_ExDate[[#This Row],[EnDate]]</f>
        <v>45132</v>
      </c>
      <c r="B859" s="2">
        <v>45132</v>
      </c>
      <c r="C859" s="3">
        <f>T_ExDate[[#This Row],[EnDate]]</f>
        <v>45132</v>
      </c>
      <c r="D859">
        <f>WEEKDAY(T_ExDate[[#This Row],[EnDate]])</f>
        <v>3</v>
      </c>
      <c r="E859" t="str">
        <f>VLOOKUP(T_ExDate[[#This Row],[Day]],T_Day[],2,FALSE)</f>
        <v>TUE</v>
      </c>
      <c r="F859" t="str">
        <f>VLOOKUP(T_ExDate[[#This Row],[Day]],T_Day[],3,FALSE)</f>
        <v>سه شنبه</v>
      </c>
      <c r="G859">
        <f>ROUNDDOWN(T_ExDate[[#This Row],[DateID]]/7,0)-_xlfn.XLOOKUP(T_ExDate[[#This Row],[FaYear]],T_WeekNumberOrigin[Year],T_WeekNumberOrigin[GeneralWeekNumberofFirstDayofYear])</f>
        <v>19</v>
      </c>
      <c r="H859" t="str">
        <f>TEXT(T_ExDate[[#This Row],[DateID]],"[$-fa-IR,16]yyyy")</f>
        <v>1402</v>
      </c>
      <c r="I859" t="str">
        <f>TEXT(T_ExDate[[#This Row],[DateID]],"[$-fa-IR,16]mm")</f>
        <v>05</v>
      </c>
      <c r="J859" t="str">
        <f>VLOOKUP(T_ExDate[[#This Row],[FaMonth]],T_Month[],2,FALSE)</f>
        <v>مرداد</v>
      </c>
      <c r="K859" t="str">
        <f>TEXT(T_ExDate[[#This Row],[DateID]],"[$-fa-IR,16]dd")</f>
        <v>03</v>
      </c>
      <c r="L859" t="str">
        <f>TEXT(T_ExDate[[#This Row],[DateID]],"[$-ar-SA,17]yyyy")</f>
        <v>1445</v>
      </c>
      <c r="M859" t="str">
        <f>TEXT(T_ExDate[[#This Row],[DateID]],"[$-ar-SA,17]mm")</f>
        <v>01</v>
      </c>
      <c r="N859" t="str">
        <f>VLOOKUP(T_ExDate[[#This Row],[ArMonth]],T_Month[],3,FALSE)</f>
        <v>محرم</v>
      </c>
      <c r="O859" t="str">
        <f>TEXT(T_ExDate[[#This Row],[DateID]],"[$-ar-SA,17]dd")</f>
        <v>07</v>
      </c>
      <c r="P859" t="str">
        <f>_xlfn.CONCAT(T_ExDate[[#This Row],[FaYear]],"-",T_ExDate[[#This Row],[FaMonth]],"-",T_ExDate[[#This Row],[FaDayDate]])</f>
        <v>1402-05-03</v>
      </c>
    </row>
    <row r="860" spans="1:16" x14ac:dyDescent="0.4">
      <c r="A860" s="1">
        <f>T_ExDate[[#This Row],[EnDate]]</f>
        <v>45133</v>
      </c>
      <c r="B860" s="2">
        <v>45133</v>
      </c>
      <c r="C860" s="3">
        <f>T_ExDate[[#This Row],[EnDate]]</f>
        <v>45133</v>
      </c>
      <c r="D860">
        <f>WEEKDAY(T_ExDate[[#This Row],[EnDate]])</f>
        <v>4</v>
      </c>
      <c r="E860" t="str">
        <f>VLOOKUP(T_ExDate[[#This Row],[Day]],T_Day[],2,FALSE)</f>
        <v>WED</v>
      </c>
      <c r="F860" t="str">
        <f>VLOOKUP(T_ExDate[[#This Row],[Day]],T_Day[],3,FALSE)</f>
        <v>چهارشنبه</v>
      </c>
      <c r="G860">
        <f>ROUNDDOWN(T_ExDate[[#This Row],[DateID]]/7,0)-_xlfn.XLOOKUP(T_ExDate[[#This Row],[FaYear]],T_WeekNumberOrigin[Year],T_WeekNumberOrigin[GeneralWeekNumberofFirstDayofYear])</f>
        <v>19</v>
      </c>
      <c r="H860" t="str">
        <f>TEXT(T_ExDate[[#This Row],[DateID]],"[$-fa-IR,16]yyyy")</f>
        <v>1402</v>
      </c>
      <c r="I860" t="str">
        <f>TEXT(T_ExDate[[#This Row],[DateID]],"[$-fa-IR,16]mm")</f>
        <v>05</v>
      </c>
      <c r="J860" t="str">
        <f>VLOOKUP(T_ExDate[[#This Row],[FaMonth]],T_Month[],2,FALSE)</f>
        <v>مرداد</v>
      </c>
      <c r="K860" t="str">
        <f>TEXT(T_ExDate[[#This Row],[DateID]],"[$-fa-IR,16]dd")</f>
        <v>04</v>
      </c>
      <c r="L860" t="str">
        <f>TEXT(T_ExDate[[#This Row],[DateID]],"[$-ar-SA,17]yyyy")</f>
        <v>1445</v>
      </c>
      <c r="M860" t="str">
        <f>TEXT(T_ExDate[[#This Row],[DateID]],"[$-ar-SA,17]mm")</f>
        <v>01</v>
      </c>
      <c r="N860" t="str">
        <f>VLOOKUP(T_ExDate[[#This Row],[ArMonth]],T_Month[],3,FALSE)</f>
        <v>محرم</v>
      </c>
      <c r="O860" t="str">
        <f>TEXT(T_ExDate[[#This Row],[DateID]],"[$-ar-SA,17]dd")</f>
        <v>08</v>
      </c>
      <c r="P860" t="str">
        <f>_xlfn.CONCAT(T_ExDate[[#This Row],[FaYear]],"-",T_ExDate[[#This Row],[FaMonth]],"-",T_ExDate[[#This Row],[FaDayDate]])</f>
        <v>1402-05-04</v>
      </c>
    </row>
    <row r="861" spans="1:16" x14ac:dyDescent="0.4">
      <c r="A861" s="1">
        <f>T_ExDate[[#This Row],[EnDate]]</f>
        <v>45134</v>
      </c>
      <c r="B861" s="2">
        <v>45134</v>
      </c>
      <c r="C861" s="3">
        <f>T_ExDate[[#This Row],[EnDate]]</f>
        <v>45134</v>
      </c>
      <c r="D861">
        <f>WEEKDAY(T_ExDate[[#This Row],[EnDate]])</f>
        <v>5</v>
      </c>
      <c r="E861" t="str">
        <f>VLOOKUP(T_ExDate[[#This Row],[Day]],T_Day[],2,FALSE)</f>
        <v>THU</v>
      </c>
      <c r="F861" t="str">
        <f>VLOOKUP(T_ExDate[[#This Row],[Day]],T_Day[],3,FALSE)</f>
        <v>پنجشنبه</v>
      </c>
      <c r="G861">
        <f>ROUNDDOWN(T_ExDate[[#This Row],[DateID]]/7,0)-_xlfn.XLOOKUP(T_ExDate[[#This Row],[FaYear]],T_WeekNumberOrigin[Year],T_WeekNumberOrigin[GeneralWeekNumberofFirstDayofYear])</f>
        <v>19</v>
      </c>
      <c r="H861" t="str">
        <f>TEXT(T_ExDate[[#This Row],[DateID]],"[$-fa-IR,16]yyyy")</f>
        <v>1402</v>
      </c>
      <c r="I861" t="str">
        <f>TEXT(T_ExDate[[#This Row],[DateID]],"[$-fa-IR,16]mm")</f>
        <v>05</v>
      </c>
      <c r="J861" t="str">
        <f>VLOOKUP(T_ExDate[[#This Row],[FaMonth]],T_Month[],2,FALSE)</f>
        <v>مرداد</v>
      </c>
      <c r="K861" t="str">
        <f>TEXT(T_ExDate[[#This Row],[DateID]],"[$-fa-IR,16]dd")</f>
        <v>05</v>
      </c>
      <c r="L861" t="str">
        <f>TEXT(T_ExDate[[#This Row],[DateID]],"[$-ar-SA,17]yyyy")</f>
        <v>1445</v>
      </c>
      <c r="M861" t="str">
        <f>TEXT(T_ExDate[[#This Row],[DateID]],"[$-ar-SA,17]mm")</f>
        <v>01</v>
      </c>
      <c r="N861" t="str">
        <f>VLOOKUP(T_ExDate[[#This Row],[ArMonth]],T_Month[],3,FALSE)</f>
        <v>محرم</v>
      </c>
      <c r="O861" t="str">
        <f>TEXT(T_ExDate[[#This Row],[DateID]],"[$-ar-SA,17]dd")</f>
        <v>09</v>
      </c>
      <c r="P861" t="str">
        <f>_xlfn.CONCAT(T_ExDate[[#This Row],[FaYear]],"-",T_ExDate[[#This Row],[FaMonth]],"-",T_ExDate[[#This Row],[FaDayDate]])</f>
        <v>1402-05-05</v>
      </c>
    </row>
    <row r="862" spans="1:16" x14ac:dyDescent="0.4">
      <c r="A862" s="1">
        <f>T_ExDate[[#This Row],[EnDate]]</f>
        <v>45135</v>
      </c>
      <c r="B862" s="2">
        <v>45135</v>
      </c>
      <c r="C862" s="3">
        <f>T_ExDate[[#This Row],[EnDate]]</f>
        <v>45135</v>
      </c>
      <c r="D862">
        <f>WEEKDAY(T_ExDate[[#This Row],[EnDate]])</f>
        <v>6</v>
      </c>
      <c r="E862" t="str">
        <f>VLOOKUP(T_ExDate[[#This Row],[Day]],T_Day[],2,FALSE)</f>
        <v>FRI</v>
      </c>
      <c r="F862" t="str">
        <f>VLOOKUP(T_ExDate[[#This Row],[Day]],T_Day[],3,FALSE)</f>
        <v>جمعه</v>
      </c>
      <c r="G862">
        <f>ROUNDDOWN(T_ExDate[[#This Row],[DateID]]/7,0)-_xlfn.XLOOKUP(T_ExDate[[#This Row],[FaYear]],T_WeekNumberOrigin[Year],T_WeekNumberOrigin[GeneralWeekNumberofFirstDayofYear])</f>
        <v>19</v>
      </c>
      <c r="H862" t="str">
        <f>TEXT(T_ExDate[[#This Row],[DateID]],"[$-fa-IR,16]yyyy")</f>
        <v>1402</v>
      </c>
      <c r="I862" t="str">
        <f>TEXT(T_ExDate[[#This Row],[DateID]],"[$-fa-IR,16]mm")</f>
        <v>05</v>
      </c>
      <c r="J862" t="str">
        <f>VLOOKUP(T_ExDate[[#This Row],[FaMonth]],T_Month[],2,FALSE)</f>
        <v>مرداد</v>
      </c>
      <c r="K862" t="str">
        <f>TEXT(T_ExDate[[#This Row],[DateID]],"[$-fa-IR,16]dd")</f>
        <v>06</v>
      </c>
      <c r="L862" t="str">
        <f>TEXT(T_ExDate[[#This Row],[DateID]],"[$-ar-SA,17]yyyy")</f>
        <v>1445</v>
      </c>
      <c r="M862" t="str">
        <f>TEXT(T_ExDate[[#This Row],[DateID]],"[$-ar-SA,17]mm")</f>
        <v>01</v>
      </c>
      <c r="N862" t="str">
        <f>VLOOKUP(T_ExDate[[#This Row],[ArMonth]],T_Month[],3,FALSE)</f>
        <v>محرم</v>
      </c>
      <c r="O862" t="str">
        <f>TEXT(T_ExDate[[#This Row],[DateID]],"[$-ar-SA,17]dd")</f>
        <v>10</v>
      </c>
      <c r="P862" t="str">
        <f>_xlfn.CONCAT(T_ExDate[[#This Row],[FaYear]],"-",T_ExDate[[#This Row],[FaMonth]],"-",T_ExDate[[#This Row],[FaDayDate]])</f>
        <v>1402-05-06</v>
      </c>
    </row>
    <row r="863" spans="1:16" x14ac:dyDescent="0.4">
      <c r="A863" s="1">
        <f>T_ExDate[[#This Row],[EnDate]]</f>
        <v>45136</v>
      </c>
      <c r="B863" s="2">
        <v>45136</v>
      </c>
      <c r="C863" s="3">
        <f>T_ExDate[[#This Row],[EnDate]]</f>
        <v>45136</v>
      </c>
      <c r="D863">
        <f>WEEKDAY(T_ExDate[[#This Row],[EnDate]])</f>
        <v>7</v>
      </c>
      <c r="E863" t="str">
        <f>VLOOKUP(T_ExDate[[#This Row],[Day]],T_Day[],2,FALSE)</f>
        <v>SAT</v>
      </c>
      <c r="F863" t="str">
        <f>VLOOKUP(T_ExDate[[#This Row],[Day]],T_Day[],3,FALSE)</f>
        <v>شنبه</v>
      </c>
      <c r="G863">
        <f>ROUNDDOWN(T_ExDate[[#This Row],[DateID]]/7,0)-_xlfn.XLOOKUP(T_ExDate[[#This Row],[FaYear]],T_WeekNumberOrigin[Year],T_WeekNumberOrigin[GeneralWeekNumberofFirstDayofYear])</f>
        <v>20</v>
      </c>
      <c r="H863" t="str">
        <f>TEXT(T_ExDate[[#This Row],[DateID]],"[$-fa-IR,16]yyyy")</f>
        <v>1402</v>
      </c>
      <c r="I863" t="str">
        <f>TEXT(T_ExDate[[#This Row],[DateID]],"[$-fa-IR,16]mm")</f>
        <v>05</v>
      </c>
      <c r="J863" t="str">
        <f>VLOOKUP(T_ExDate[[#This Row],[FaMonth]],T_Month[],2,FALSE)</f>
        <v>مرداد</v>
      </c>
      <c r="K863" t="str">
        <f>TEXT(T_ExDate[[#This Row],[DateID]],"[$-fa-IR,16]dd")</f>
        <v>07</v>
      </c>
      <c r="L863" t="str">
        <f>TEXT(T_ExDate[[#This Row],[DateID]],"[$-ar-SA,17]yyyy")</f>
        <v>1445</v>
      </c>
      <c r="M863" t="str">
        <f>TEXT(T_ExDate[[#This Row],[DateID]],"[$-ar-SA,17]mm")</f>
        <v>01</v>
      </c>
      <c r="N863" t="str">
        <f>VLOOKUP(T_ExDate[[#This Row],[ArMonth]],T_Month[],3,FALSE)</f>
        <v>محرم</v>
      </c>
      <c r="O863" t="str">
        <f>TEXT(T_ExDate[[#This Row],[DateID]],"[$-ar-SA,17]dd")</f>
        <v>11</v>
      </c>
      <c r="P863" t="str">
        <f>_xlfn.CONCAT(T_ExDate[[#This Row],[FaYear]],"-",T_ExDate[[#This Row],[FaMonth]],"-",T_ExDate[[#This Row],[FaDayDate]])</f>
        <v>1402-05-07</v>
      </c>
    </row>
    <row r="864" spans="1:16" x14ac:dyDescent="0.4">
      <c r="A864" s="1">
        <f>T_ExDate[[#This Row],[EnDate]]</f>
        <v>45137</v>
      </c>
      <c r="B864" s="2">
        <v>45137</v>
      </c>
      <c r="C864" s="3">
        <f>T_ExDate[[#This Row],[EnDate]]</f>
        <v>45137</v>
      </c>
      <c r="D864">
        <f>WEEKDAY(T_ExDate[[#This Row],[EnDate]])</f>
        <v>1</v>
      </c>
      <c r="E864" t="str">
        <f>VLOOKUP(T_ExDate[[#This Row],[Day]],T_Day[],2,FALSE)</f>
        <v>SUN</v>
      </c>
      <c r="F864" t="str">
        <f>VLOOKUP(T_ExDate[[#This Row],[Day]],T_Day[],3,FALSE)</f>
        <v>یکشنبه</v>
      </c>
      <c r="G864">
        <f>ROUNDDOWN(T_ExDate[[#This Row],[DateID]]/7,0)-_xlfn.XLOOKUP(T_ExDate[[#This Row],[FaYear]],T_WeekNumberOrigin[Year],T_WeekNumberOrigin[GeneralWeekNumberofFirstDayofYear])</f>
        <v>20</v>
      </c>
      <c r="H864" t="str">
        <f>TEXT(T_ExDate[[#This Row],[DateID]],"[$-fa-IR,16]yyyy")</f>
        <v>1402</v>
      </c>
      <c r="I864" t="str">
        <f>TEXT(T_ExDate[[#This Row],[DateID]],"[$-fa-IR,16]mm")</f>
        <v>05</v>
      </c>
      <c r="J864" t="str">
        <f>VLOOKUP(T_ExDate[[#This Row],[FaMonth]],T_Month[],2,FALSE)</f>
        <v>مرداد</v>
      </c>
      <c r="K864" t="str">
        <f>TEXT(T_ExDate[[#This Row],[DateID]],"[$-fa-IR,16]dd")</f>
        <v>08</v>
      </c>
      <c r="L864" t="str">
        <f>TEXT(T_ExDate[[#This Row],[DateID]],"[$-ar-SA,17]yyyy")</f>
        <v>1445</v>
      </c>
      <c r="M864" t="str">
        <f>TEXT(T_ExDate[[#This Row],[DateID]],"[$-ar-SA,17]mm")</f>
        <v>01</v>
      </c>
      <c r="N864" t="str">
        <f>VLOOKUP(T_ExDate[[#This Row],[ArMonth]],T_Month[],3,FALSE)</f>
        <v>محرم</v>
      </c>
      <c r="O864" t="str">
        <f>TEXT(T_ExDate[[#This Row],[DateID]],"[$-ar-SA,17]dd")</f>
        <v>12</v>
      </c>
      <c r="P864" t="str">
        <f>_xlfn.CONCAT(T_ExDate[[#This Row],[FaYear]],"-",T_ExDate[[#This Row],[FaMonth]],"-",T_ExDate[[#This Row],[FaDayDate]])</f>
        <v>1402-05-08</v>
      </c>
    </row>
    <row r="865" spans="1:16" x14ac:dyDescent="0.4">
      <c r="A865" s="1">
        <f>T_ExDate[[#This Row],[EnDate]]</f>
        <v>45138</v>
      </c>
      <c r="B865" s="2">
        <v>45138</v>
      </c>
      <c r="C865" s="3">
        <f>T_ExDate[[#This Row],[EnDate]]</f>
        <v>45138</v>
      </c>
      <c r="D865">
        <f>WEEKDAY(T_ExDate[[#This Row],[EnDate]])</f>
        <v>2</v>
      </c>
      <c r="E865" t="str">
        <f>VLOOKUP(T_ExDate[[#This Row],[Day]],T_Day[],2,FALSE)</f>
        <v>MON</v>
      </c>
      <c r="F865" t="str">
        <f>VLOOKUP(T_ExDate[[#This Row],[Day]],T_Day[],3,FALSE)</f>
        <v>دوشنبه</v>
      </c>
      <c r="G865">
        <f>ROUNDDOWN(T_ExDate[[#This Row],[DateID]]/7,0)-_xlfn.XLOOKUP(T_ExDate[[#This Row],[FaYear]],T_WeekNumberOrigin[Year],T_WeekNumberOrigin[GeneralWeekNumberofFirstDayofYear])</f>
        <v>20</v>
      </c>
      <c r="H865" t="str">
        <f>TEXT(T_ExDate[[#This Row],[DateID]],"[$-fa-IR,16]yyyy")</f>
        <v>1402</v>
      </c>
      <c r="I865" t="str">
        <f>TEXT(T_ExDate[[#This Row],[DateID]],"[$-fa-IR,16]mm")</f>
        <v>05</v>
      </c>
      <c r="J865" t="str">
        <f>VLOOKUP(T_ExDate[[#This Row],[FaMonth]],T_Month[],2,FALSE)</f>
        <v>مرداد</v>
      </c>
      <c r="K865" t="str">
        <f>TEXT(T_ExDate[[#This Row],[DateID]],"[$-fa-IR,16]dd")</f>
        <v>09</v>
      </c>
      <c r="L865" t="str">
        <f>TEXT(T_ExDate[[#This Row],[DateID]],"[$-ar-SA,17]yyyy")</f>
        <v>1445</v>
      </c>
      <c r="M865" t="str">
        <f>TEXT(T_ExDate[[#This Row],[DateID]],"[$-ar-SA,17]mm")</f>
        <v>01</v>
      </c>
      <c r="N865" t="str">
        <f>VLOOKUP(T_ExDate[[#This Row],[ArMonth]],T_Month[],3,FALSE)</f>
        <v>محرم</v>
      </c>
      <c r="O865" t="str">
        <f>TEXT(T_ExDate[[#This Row],[DateID]],"[$-ar-SA,17]dd")</f>
        <v>13</v>
      </c>
      <c r="P865" t="str">
        <f>_xlfn.CONCAT(T_ExDate[[#This Row],[FaYear]],"-",T_ExDate[[#This Row],[FaMonth]],"-",T_ExDate[[#This Row],[FaDayDate]])</f>
        <v>1402-05-09</v>
      </c>
    </row>
    <row r="866" spans="1:16" x14ac:dyDescent="0.4">
      <c r="A866" s="1">
        <f>T_ExDate[[#This Row],[EnDate]]</f>
        <v>45139</v>
      </c>
      <c r="B866" s="2">
        <v>45139</v>
      </c>
      <c r="C866" s="3">
        <f>T_ExDate[[#This Row],[EnDate]]</f>
        <v>45139</v>
      </c>
      <c r="D866">
        <f>WEEKDAY(T_ExDate[[#This Row],[EnDate]])</f>
        <v>3</v>
      </c>
      <c r="E866" t="str">
        <f>VLOOKUP(T_ExDate[[#This Row],[Day]],T_Day[],2,FALSE)</f>
        <v>TUE</v>
      </c>
      <c r="F866" t="str">
        <f>VLOOKUP(T_ExDate[[#This Row],[Day]],T_Day[],3,FALSE)</f>
        <v>سه شنبه</v>
      </c>
      <c r="G866">
        <f>ROUNDDOWN(T_ExDate[[#This Row],[DateID]]/7,0)-_xlfn.XLOOKUP(T_ExDate[[#This Row],[FaYear]],T_WeekNumberOrigin[Year],T_WeekNumberOrigin[GeneralWeekNumberofFirstDayofYear])</f>
        <v>20</v>
      </c>
      <c r="H866" t="str">
        <f>TEXT(T_ExDate[[#This Row],[DateID]],"[$-fa-IR,16]yyyy")</f>
        <v>1402</v>
      </c>
      <c r="I866" t="str">
        <f>TEXT(T_ExDate[[#This Row],[DateID]],"[$-fa-IR,16]mm")</f>
        <v>05</v>
      </c>
      <c r="J866" t="str">
        <f>VLOOKUP(T_ExDate[[#This Row],[FaMonth]],T_Month[],2,FALSE)</f>
        <v>مرداد</v>
      </c>
      <c r="K866" t="str">
        <f>TEXT(T_ExDate[[#This Row],[DateID]],"[$-fa-IR,16]dd")</f>
        <v>10</v>
      </c>
      <c r="L866" t="str">
        <f>TEXT(T_ExDate[[#This Row],[DateID]],"[$-ar-SA,17]yyyy")</f>
        <v>1445</v>
      </c>
      <c r="M866" t="str">
        <f>TEXT(T_ExDate[[#This Row],[DateID]],"[$-ar-SA,17]mm")</f>
        <v>01</v>
      </c>
      <c r="N866" t="str">
        <f>VLOOKUP(T_ExDate[[#This Row],[ArMonth]],T_Month[],3,FALSE)</f>
        <v>محرم</v>
      </c>
      <c r="O866" t="str">
        <f>TEXT(T_ExDate[[#This Row],[DateID]],"[$-ar-SA,17]dd")</f>
        <v>14</v>
      </c>
      <c r="P866" t="str">
        <f>_xlfn.CONCAT(T_ExDate[[#This Row],[FaYear]],"-",T_ExDate[[#This Row],[FaMonth]],"-",T_ExDate[[#This Row],[FaDayDate]])</f>
        <v>1402-05-10</v>
      </c>
    </row>
    <row r="867" spans="1:16" x14ac:dyDescent="0.4">
      <c r="A867" s="1">
        <f>T_ExDate[[#This Row],[EnDate]]</f>
        <v>45140</v>
      </c>
      <c r="B867" s="2">
        <v>45140</v>
      </c>
      <c r="C867" s="3">
        <f>T_ExDate[[#This Row],[EnDate]]</f>
        <v>45140</v>
      </c>
      <c r="D867">
        <f>WEEKDAY(T_ExDate[[#This Row],[EnDate]])</f>
        <v>4</v>
      </c>
      <c r="E867" t="str">
        <f>VLOOKUP(T_ExDate[[#This Row],[Day]],T_Day[],2,FALSE)</f>
        <v>WED</v>
      </c>
      <c r="F867" t="str">
        <f>VLOOKUP(T_ExDate[[#This Row],[Day]],T_Day[],3,FALSE)</f>
        <v>چهارشنبه</v>
      </c>
      <c r="G867">
        <f>ROUNDDOWN(T_ExDate[[#This Row],[DateID]]/7,0)-_xlfn.XLOOKUP(T_ExDate[[#This Row],[FaYear]],T_WeekNumberOrigin[Year],T_WeekNumberOrigin[GeneralWeekNumberofFirstDayofYear])</f>
        <v>20</v>
      </c>
      <c r="H867" t="str">
        <f>TEXT(T_ExDate[[#This Row],[DateID]],"[$-fa-IR,16]yyyy")</f>
        <v>1402</v>
      </c>
      <c r="I867" t="str">
        <f>TEXT(T_ExDate[[#This Row],[DateID]],"[$-fa-IR,16]mm")</f>
        <v>05</v>
      </c>
      <c r="J867" t="str">
        <f>VLOOKUP(T_ExDate[[#This Row],[FaMonth]],T_Month[],2,FALSE)</f>
        <v>مرداد</v>
      </c>
      <c r="K867" t="str">
        <f>TEXT(T_ExDate[[#This Row],[DateID]],"[$-fa-IR,16]dd")</f>
        <v>11</v>
      </c>
      <c r="L867" t="str">
        <f>TEXT(T_ExDate[[#This Row],[DateID]],"[$-ar-SA,17]yyyy")</f>
        <v>1445</v>
      </c>
      <c r="M867" t="str">
        <f>TEXT(T_ExDate[[#This Row],[DateID]],"[$-ar-SA,17]mm")</f>
        <v>01</v>
      </c>
      <c r="N867" t="str">
        <f>VLOOKUP(T_ExDate[[#This Row],[ArMonth]],T_Month[],3,FALSE)</f>
        <v>محرم</v>
      </c>
      <c r="O867" t="str">
        <f>TEXT(T_ExDate[[#This Row],[DateID]],"[$-ar-SA,17]dd")</f>
        <v>15</v>
      </c>
      <c r="P867" t="str">
        <f>_xlfn.CONCAT(T_ExDate[[#This Row],[FaYear]],"-",T_ExDate[[#This Row],[FaMonth]],"-",T_ExDate[[#This Row],[FaDayDate]])</f>
        <v>1402-05-11</v>
      </c>
    </row>
    <row r="868" spans="1:16" x14ac:dyDescent="0.4">
      <c r="A868" s="1">
        <f>T_ExDate[[#This Row],[EnDate]]</f>
        <v>45141</v>
      </c>
      <c r="B868" s="2">
        <v>45141</v>
      </c>
      <c r="C868" s="3">
        <f>T_ExDate[[#This Row],[EnDate]]</f>
        <v>45141</v>
      </c>
      <c r="D868">
        <f>WEEKDAY(T_ExDate[[#This Row],[EnDate]])</f>
        <v>5</v>
      </c>
      <c r="E868" t="str">
        <f>VLOOKUP(T_ExDate[[#This Row],[Day]],T_Day[],2,FALSE)</f>
        <v>THU</v>
      </c>
      <c r="F868" t="str">
        <f>VLOOKUP(T_ExDate[[#This Row],[Day]],T_Day[],3,FALSE)</f>
        <v>پنجشنبه</v>
      </c>
      <c r="G868">
        <f>ROUNDDOWN(T_ExDate[[#This Row],[DateID]]/7,0)-_xlfn.XLOOKUP(T_ExDate[[#This Row],[FaYear]],T_WeekNumberOrigin[Year],T_WeekNumberOrigin[GeneralWeekNumberofFirstDayofYear])</f>
        <v>20</v>
      </c>
      <c r="H868" t="str">
        <f>TEXT(T_ExDate[[#This Row],[DateID]],"[$-fa-IR,16]yyyy")</f>
        <v>1402</v>
      </c>
      <c r="I868" t="str">
        <f>TEXT(T_ExDate[[#This Row],[DateID]],"[$-fa-IR,16]mm")</f>
        <v>05</v>
      </c>
      <c r="J868" t="str">
        <f>VLOOKUP(T_ExDate[[#This Row],[FaMonth]],T_Month[],2,FALSE)</f>
        <v>مرداد</v>
      </c>
      <c r="K868" t="str">
        <f>TEXT(T_ExDate[[#This Row],[DateID]],"[$-fa-IR,16]dd")</f>
        <v>12</v>
      </c>
      <c r="L868" t="str">
        <f>TEXT(T_ExDate[[#This Row],[DateID]],"[$-ar-SA,17]yyyy")</f>
        <v>1445</v>
      </c>
      <c r="M868" t="str">
        <f>TEXT(T_ExDate[[#This Row],[DateID]],"[$-ar-SA,17]mm")</f>
        <v>01</v>
      </c>
      <c r="N868" t="str">
        <f>VLOOKUP(T_ExDate[[#This Row],[ArMonth]],T_Month[],3,FALSE)</f>
        <v>محرم</v>
      </c>
      <c r="O868" t="str">
        <f>TEXT(T_ExDate[[#This Row],[DateID]],"[$-ar-SA,17]dd")</f>
        <v>16</v>
      </c>
      <c r="P868" t="str">
        <f>_xlfn.CONCAT(T_ExDate[[#This Row],[FaYear]],"-",T_ExDate[[#This Row],[FaMonth]],"-",T_ExDate[[#This Row],[FaDayDate]])</f>
        <v>1402-05-12</v>
      </c>
    </row>
    <row r="869" spans="1:16" x14ac:dyDescent="0.4">
      <c r="A869" s="1">
        <f>T_ExDate[[#This Row],[EnDate]]</f>
        <v>45142</v>
      </c>
      <c r="B869" s="2">
        <v>45142</v>
      </c>
      <c r="C869" s="3">
        <f>T_ExDate[[#This Row],[EnDate]]</f>
        <v>45142</v>
      </c>
      <c r="D869">
        <f>WEEKDAY(T_ExDate[[#This Row],[EnDate]])</f>
        <v>6</v>
      </c>
      <c r="E869" t="str">
        <f>VLOOKUP(T_ExDate[[#This Row],[Day]],T_Day[],2,FALSE)</f>
        <v>FRI</v>
      </c>
      <c r="F869" t="str">
        <f>VLOOKUP(T_ExDate[[#This Row],[Day]],T_Day[],3,FALSE)</f>
        <v>جمعه</v>
      </c>
      <c r="G869">
        <f>ROUNDDOWN(T_ExDate[[#This Row],[DateID]]/7,0)-_xlfn.XLOOKUP(T_ExDate[[#This Row],[FaYear]],T_WeekNumberOrigin[Year],T_WeekNumberOrigin[GeneralWeekNumberofFirstDayofYear])</f>
        <v>20</v>
      </c>
      <c r="H869" t="str">
        <f>TEXT(T_ExDate[[#This Row],[DateID]],"[$-fa-IR,16]yyyy")</f>
        <v>1402</v>
      </c>
      <c r="I869" t="str">
        <f>TEXT(T_ExDate[[#This Row],[DateID]],"[$-fa-IR,16]mm")</f>
        <v>05</v>
      </c>
      <c r="J869" t="str">
        <f>VLOOKUP(T_ExDate[[#This Row],[FaMonth]],T_Month[],2,FALSE)</f>
        <v>مرداد</v>
      </c>
      <c r="K869" t="str">
        <f>TEXT(T_ExDate[[#This Row],[DateID]],"[$-fa-IR,16]dd")</f>
        <v>13</v>
      </c>
      <c r="L869" t="str">
        <f>TEXT(T_ExDate[[#This Row],[DateID]],"[$-ar-SA,17]yyyy")</f>
        <v>1445</v>
      </c>
      <c r="M869" t="str">
        <f>TEXT(T_ExDate[[#This Row],[DateID]],"[$-ar-SA,17]mm")</f>
        <v>01</v>
      </c>
      <c r="N869" t="str">
        <f>VLOOKUP(T_ExDate[[#This Row],[ArMonth]],T_Month[],3,FALSE)</f>
        <v>محرم</v>
      </c>
      <c r="O869" t="str">
        <f>TEXT(T_ExDate[[#This Row],[DateID]],"[$-ar-SA,17]dd")</f>
        <v>17</v>
      </c>
      <c r="P869" t="str">
        <f>_xlfn.CONCAT(T_ExDate[[#This Row],[FaYear]],"-",T_ExDate[[#This Row],[FaMonth]],"-",T_ExDate[[#This Row],[FaDayDate]])</f>
        <v>1402-05-13</v>
      </c>
    </row>
    <row r="870" spans="1:16" x14ac:dyDescent="0.4">
      <c r="A870" s="1">
        <f>T_ExDate[[#This Row],[EnDate]]</f>
        <v>45143</v>
      </c>
      <c r="B870" s="2">
        <v>45143</v>
      </c>
      <c r="C870" s="3">
        <f>T_ExDate[[#This Row],[EnDate]]</f>
        <v>45143</v>
      </c>
      <c r="D870">
        <f>WEEKDAY(T_ExDate[[#This Row],[EnDate]])</f>
        <v>7</v>
      </c>
      <c r="E870" t="str">
        <f>VLOOKUP(T_ExDate[[#This Row],[Day]],T_Day[],2,FALSE)</f>
        <v>SAT</v>
      </c>
      <c r="F870" t="str">
        <f>VLOOKUP(T_ExDate[[#This Row],[Day]],T_Day[],3,FALSE)</f>
        <v>شنبه</v>
      </c>
      <c r="G870">
        <f>ROUNDDOWN(T_ExDate[[#This Row],[DateID]]/7,0)-_xlfn.XLOOKUP(T_ExDate[[#This Row],[FaYear]],T_WeekNumberOrigin[Year],T_WeekNumberOrigin[GeneralWeekNumberofFirstDayofYear])</f>
        <v>21</v>
      </c>
      <c r="H870" t="str">
        <f>TEXT(T_ExDate[[#This Row],[DateID]],"[$-fa-IR,16]yyyy")</f>
        <v>1402</v>
      </c>
      <c r="I870" t="str">
        <f>TEXT(T_ExDate[[#This Row],[DateID]],"[$-fa-IR,16]mm")</f>
        <v>05</v>
      </c>
      <c r="J870" t="str">
        <f>VLOOKUP(T_ExDate[[#This Row],[FaMonth]],T_Month[],2,FALSE)</f>
        <v>مرداد</v>
      </c>
      <c r="K870" t="str">
        <f>TEXT(T_ExDate[[#This Row],[DateID]],"[$-fa-IR,16]dd")</f>
        <v>14</v>
      </c>
      <c r="L870" t="str">
        <f>TEXT(T_ExDate[[#This Row],[DateID]],"[$-ar-SA,17]yyyy")</f>
        <v>1445</v>
      </c>
      <c r="M870" t="str">
        <f>TEXT(T_ExDate[[#This Row],[DateID]],"[$-ar-SA,17]mm")</f>
        <v>01</v>
      </c>
      <c r="N870" t="str">
        <f>VLOOKUP(T_ExDate[[#This Row],[ArMonth]],T_Month[],3,FALSE)</f>
        <v>محرم</v>
      </c>
      <c r="O870" t="str">
        <f>TEXT(T_ExDate[[#This Row],[DateID]],"[$-ar-SA,17]dd")</f>
        <v>18</v>
      </c>
      <c r="P870" t="str">
        <f>_xlfn.CONCAT(T_ExDate[[#This Row],[FaYear]],"-",T_ExDate[[#This Row],[FaMonth]],"-",T_ExDate[[#This Row],[FaDayDate]])</f>
        <v>1402-05-14</v>
      </c>
    </row>
    <row r="871" spans="1:16" x14ac:dyDescent="0.4">
      <c r="A871" s="1">
        <f>T_ExDate[[#This Row],[EnDate]]</f>
        <v>45144</v>
      </c>
      <c r="B871" s="2">
        <v>45144</v>
      </c>
      <c r="C871" s="3">
        <f>T_ExDate[[#This Row],[EnDate]]</f>
        <v>45144</v>
      </c>
      <c r="D871">
        <f>WEEKDAY(T_ExDate[[#This Row],[EnDate]])</f>
        <v>1</v>
      </c>
      <c r="E871" t="str">
        <f>VLOOKUP(T_ExDate[[#This Row],[Day]],T_Day[],2,FALSE)</f>
        <v>SUN</v>
      </c>
      <c r="F871" t="str">
        <f>VLOOKUP(T_ExDate[[#This Row],[Day]],T_Day[],3,FALSE)</f>
        <v>یکشنبه</v>
      </c>
      <c r="G871">
        <f>ROUNDDOWN(T_ExDate[[#This Row],[DateID]]/7,0)-_xlfn.XLOOKUP(T_ExDate[[#This Row],[FaYear]],T_WeekNumberOrigin[Year],T_WeekNumberOrigin[GeneralWeekNumberofFirstDayofYear])</f>
        <v>21</v>
      </c>
      <c r="H871" t="str">
        <f>TEXT(T_ExDate[[#This Row],[DateID]],"[$-fa-IR,16]yyyy")</f>
        <v>1402</v>
      </c>
      <c r="I871" t="str">
        <f>TEXT(T_ExDate[[#This Row],[DateID]],"[$-fa-IR,16]mm")</f>
        <v>05</v>
      </c>
      <c r="J871" t="str">
        <f>VLOOKUP(T_ExDate[[#This Row],[FaMonth]],T_Month[],2,FALSE)</f>
        <v>مرداد</v>
      </c>
      <c r="K871" t="str">
        <f>TEXT(T_ExDate[[#This Row],[DateID]],"[$-fa-IR,16]dd")</f>
        <v>15</v>
      </c>
      <c r="L871" t="str">
        <f>TEXT(T_ExDate[[#This Row],[DateID]],"[$-ar-SA,17]yyyy")</f>
        <v>1445</v>
      </c>
      <c r="M871" t="str">
        <f>TEXT(T_ExDate[[#This Row],[DateID]],"[$-ar-SA,17]mm")</f>
        <v>01</v>
      </c>
      <c r="N871" t="str">
        <f>VLOOKUP(T_ExDate[[#This Row],[ArMonth]],T_Month[],3,FALSE)</f>
        <v>محرم</v>
      </c>
      <c r="O871" t="str">
        <f>TEXT(T_ExDate[[#This Row],[DateID]],"[$-ar-SA,17]dd")</f>
        <v>19</v>
      </c>
      <c r="P871" t="str">
        <f>_xlfn.CONCAT(T_ExDate[[#This Row],[FaYear]],"-",T_ExDate[[#This Row],[FaMonth]],"-",T_ExDate[[#This Row],[FaDayDate]])</f>
        <v>1402-05-15</v>
      </c>
    </row>
    <row r="872" spans="1:16" x14ac:dyDescent="0.4">
      <c r="A872" s="1">
        <f>T_ExDate[[#This Row],[EnDate]]</f>
        <v>45145</v>
      </c>
      <c r="B872" s="2">
        <v>45145</v>
      </c>
      <c r="C872" s="3">
        <f>T_ExDate[[#This Row],[EnDate]]</f>
        <v>45145</v>
      </c>
      <c r="D872">
        <f>WEEKDAY(T_ExDate[[#This Row],[EnDate]])</f>
        <v>2</v>
      </c>
      <c r="E872" t="str">
        <f>VLOOKUP(T_ExDate[[#This Row],[Day]],T_Day[],2,FALSE)</f>
        <v>MON</v>
      </c>
      <c r="F872" t="str">
        <f>VLOOKUP(T_ExDate[[#This Row],[Day]],T_Day[],3,FALSE)</f>
        <v>دوشنبه</v>
      </c>
      <c r="G872">
        <f>ROUNDDOWN(T_ExDate[[#This Row],[DateID]]/7,0)-_xlfn.XLOOKUP(T_ExDate[[#This Row],[FaYear]],T_WeekNumberOrigin[Year],T_WeekNumberOrigin[GeneralWeekNumberofFirstDayofYear])</f>
        <v>21</v>
      </c>
      <c r="H872" t="str">
        <f>TEXT(T_ExDate[[#This Row],[DateID]],"[$-fa-IR,16]yyyy")</f>
        <v>1402</v>
      </c>
      <c r="I872" t="str">
        <f>TEXT(T_ExDate[[#This Row],[DateID]],"[$-fa-IR,16]mm")</f>
        <v>05</v>
      </c>
      <c r="J872" t="str">
        <f>VLOOKUP(T_ExDate[[#This Row],[FaMonth]],T_Month[],2,FALSE)</f>
        <v>مرداد</v>
      </c>
      <c r="K872" t="str">
        <f>TEXT(T_ExDate[[#This Row],[DateID]],"[$-fa-IR,16]dd")</f>
        <v>16</v>
      </c>
      <c r="L872" t="str">
        <f>TEXT(T_ExDate[[#This Row],[DateID]],"[$-ar-SA,17]yyyy")</f>
        <v>1445</v>
      </c>
      <c r="M872" t="str">
        <f>TEXT(T_ExDate[[#This Row],[DateID]],"[$-ar-SA,17]mm")</f>
        <v>01</v>
      </c>
      <c r="N872" t="str">
        <f>VLOOKUP(T_ExDate[[#This Row],[ArMonth]],T_Month[],3,FALSE)</f>
        <v>محرم</v>
      </c>
      <c r="O872" t="str">
        <f>TEXT(T_ExDate[[#This Row],[DateID]],"[$-ar-SA,17]dd")</f>
        <v>20</v>
      </c>
      <c r="P872" t="str">
        <f>_xlfn.CONCAT(T_ExDate[[#This Row],[FaYear]],"-",T_ExDate[[#This Row],[FaMonth]],"-",T_ExDate[[#This Row],[FaDayDate]])</f>
        <v>1402-05-16</v>
      </c>
    </row>
    <row r="873" spans="1:16" x14ac:dyDescent="0.4">
      <c r="A873" s="1">
        <f>T_ExDate[[#This Row],[EnDate]]</f>
        <v>45146</v>
      </c>
      <c r="B873" s="2">
        <v>45146</v>
      </c>
      <c r="C873" s="3">
        <f>T_ExDate[[#This Row],[EnDate]]</f>
        <v>45146</v>
      </c>
      <c r="D873">
        <f>WEEKDAY(T_ExDate[[#This Row],[EnDate]])</f>
        <v>3</v>
      </c>
      <c r="E873" t="str">
        <f>VLOOKUP(T_ExDate[[#This Row],[Day]],T_Day[],2,FALSE)</f>
        <v>TUE</v>
      </c>
      <c r="F873" t="str">
        <f>VLOOKUP(T_ExDate[[#This Row],[Day]],T_Day[],3,FALSE)</f>
        <v>سه شنبه</v>
      </c>
      <c r="G873">
        <f>ROUNDDOWN(T_ExDate[[#This Row],[DateID]]/7,0)-_xlfn.XLOOKUP(T_ExDate[[#This Row],[FaYear]],T_WeekNumberOrigin[Year],T_WeekNumberOrigin[GeneralWeekNumberofFirstDayofYear])</f>
        <v>21</v>
      </c>
      <c r="H873" t="str">
        <f>TEXT(T_ExDate[[#This Row],[DateID]],"[$-fa-IR,16]yyyy")</f>
        <v>1402</v>
      </c>
      <c r="I873" t="str">
        <f>TEXT(T_ExDate[[#This Row],[DateID]],"[$-fa-IR,16]mm")</f>
        <v>05</v>
      </c>
      <c r="J873" t="str">
        <f>VLOOKUP(T_ExDate[[#This Row],[FaMonth]],T_Month[],2,FALSE)</f>
        <v>مرداد</v>
      </c>
      <c r="K873" t="str">
        <f>TEXT(T_ExDate[[#This Row],[DateID]],"[$-fa-IR,16]dd")</f>
        <v>17</v>
      </c>
      <c r="L873" t="str">
        <f>TEXT(T_ExDate[[#This Row],[DateID]],"[$-ar-SA,17]yyyy")</f>
        <v>1445</v>
      </c>
      <c r="M873" t="str">
        <f>TEXT(T_ExDate[[#This Row],[DateID]],"[$-ar-SA,17]mm")</f>
        <v>01</v>
      </c>
      <c r="N873" t="str">
        <f>VLOOKUP(T_ExDate[[#This Row],[ArMonth]],T_Month[],3,FALSE)</f>
        <v>محرم</v>
      </c>
      <c r="O873" t="str">
        <f>TEXT(T_ExDate[[#This Row],[DateID]],"[$-ar-SA,17]dd")</f>
        <v>21</v>
      </c>
      <c r="P873" t="str">
        <f>_xlfn.CONCAT(T_ExDate[[#This Row],[FaYear]],"-",T_ExDate[[#This Row],[FaMonth]],"-",T_ExDate[[#This Row],[FaDayDate]])</f>
        <v>1402-05-17</v>
      </c>
    </row>
    <row r="874" spans="1:16" x14ac:dyDescent="0.4">
      <c r="A874" s="1">
        <f>T_ExDate[[#This Row],[EnDate]]</f>
        <v>45147</v>
      </c>
      <c r="B874" s="2">
        <v>45147</v>
      </c>
      <c r="C874" s="3">
        <f>T_ExDate[[#This Row],[EnDate]]</f>
        <v>45147</v>
      </c>
      <c r="D874">
        <f>WEEKDAY(T_ExDate[[#This Row],[EnDate]])</f>
        <v>4</v>
      </c>
      <c r="E874" t="str">
        <f>VLOOKUP(T_ExDate[[#This Row],[Day]],T_Day[],2,FALSE)</f>
        <v>WED</v>
      </c>
      <c r="F874" t="str">
        <f>VLOOKUP(T_ExDate[[#This Row],[Day]],T_Day[],3,FALSE)</f>
        <v>چهارشنبه</v>
      </c>
      <c r="G874">
        <f>ROUNDDOWN(T_ExDate[[#This Row],[DateID]]/7,0)-_xlfn.XLOOKUP(T_ExDate[[#This Row],[FaYear]],T_WeekNumberOrigin[Year],T_WeekNumberOrigin[GeneralWeekNumberofFirstDayofYear])</f>
        <v>21</v>
      </c>
      <c r="H874" t="str">
        <f>TEXT(T_ExDate[[#This Row],[DateID]],"[$-fa-IR,16]yyyy")</f>
        <v>1402</v>
      </c>
      <c r="I874" t="str">
        <f>TEXT(T_ExDate[[#This Row],[DateID]],"[$-fa-IR,16]mm")</f>
        <v>05</v>
      </c>
      <c r="J874" t="str">
        <f>VLOOKUP(T_ExDate[[#This Row],[FaMonth]],T_Month[],2,FALSE)</f>
        <v>مرداد</v>
      </c>
      <c r="K874" t="str">
        <f>TEXT(T_ExDate[[#This Row],[DateID]],"[$-fa-IR,16]dd")</f>
        <v>18</v>
      </c>
      <c r="L874" t="str">
        <f>TEXT(T_ExDate[[#This Row],[DateID]],"[$-ar-SA,17]yyyy")</f>
        <v>1445</v>
      </c>
      <c r="M874" t="str">
        <f>TEXT(T_ExDate[[#This Row],[DateID]],"[$-ar-SA,17]mm")</f>
        <v>01</v>
      </c>
      <c r="N874" t="str">
        <f>VLOOKUP(T_ExDate[[#This Row],[ArMonth]],T_Month[],3,FALSE)</f>
        <v>محرم</v>
      </c>
      <c r="O874" t="str">
        <f>TEXT(T_ExDate[[#This Row],[DateID]],"[$-ar-SA,17]dd")</f>
        <v>22</v>
      </c>
      <c r="P874" t="str">
        <f>_xlfn.CONCAT(T_ExDate[[#This Row],[FaYear]],"-",T_ExDate[[#This Row],[FaMonth]],"-",T_ExDate[[#This Row],[FaDayDate]])</f>
        <v>1402-05-18</v>
      </c>
    </row>
    <row r="875" spans="1:16" x14ac:dyDescent="0.4">
      <c r="A875" s="1">
        <f>T_ExDate[[#This Row],[EnDate]]</f>
        <v>45148</v>
      </c>
      <c r="B875" s="2">
        <v>45148</v>
      </c>
      <c r="C875" s="3">
        <f>T_ExDate[[#This Row],[EnDate]]</f>
        <v>45148</v>
      </c>
      <c r="D875">
        <f>WEEKDAY(T_ExDate[[#This Row],[EnDate]])</f>
        <v>5</v>
      </c>
      <c r="E875" t="str">
        <f>VLOOKUP(T_ExDate[[#This Row],[Day]],T_Day[],2,FALSE)</f>
        <v>THU</v>
      </c>
      <c r="F875" t="str">
        <f>VLOOKUP(T_ExDate[[#This Row],[Day]],T_Day[],3,FALSE)</f>
        <v>پنجشنبه</v>
      </c>
      <c r="G875">
        <f>ROUNDDOWN(T_ExDate[[#This Row],[DateID]]/7,0)-_xlfn.XLOOKUP(T_ExDate[[#This Row],[FaYear]],T_WeekNumberOrigin[Year],T_WeekNumberOrigin[GeneralWeekNumberofFirstDayofYear])</f>
        <v>21</v>
      </c>
      <c r="H875" t="str">
        <f>TEXT(T_ExDate[[#This Row],[DateID]],"[$-fa-IR,16]yyyy")</f>
        <v>1402</v>
      </c>
      <c r="I875" t="str">
        <f>TEXT(T_ExDate[[#This Row],[DateID]],"[$-fa-IR,16]mm")</f>
        <v>05</v>
      </c>
      <c r="J875" t="str">
        <f>VLOOKUP(T_ExDate[[#This Row],[FaMonth]],T_Month[],2,FALSE)</f>
        <v>مرداد</v>
      </c>
      <c r="K875" t="str">
        <f>TEXT(T_ExDate[[#This Row],[DateID]],"[$-fa-IR,16]dd")</f>
        <v>19</v>
      </c>
      <c r="L875" t="str">
        <f>TEXT(T_ExDate[[#This Row],[DateID]],"[$-ar-SA,17]yyyy")</f>
        <v>1445</v>
      </c>
      <c r="M875" t="str">
        <f>TEXT(T_ExDate[[#This Row],[DateID]],"[$-ar-SA,17]mm")</f>
        <v>01</v>
      </c>
      <c r="N875" t="str">
        <f>VLOOKUP(T_ExDate[[#This Row],[ArMonth]],T_Month[],3,FALSE)</f>
        <v>محرم</v>
      </c>
      <c r="O875" t="str">
        <f>TEXT(T_ExDate[[#This Row],[DateID]],"[$-ar-SA,17]dd")</f>
        <v>23</v>
      </c>
      <c r="P875" t="str">
        <f>_xlfn.CONCAT(T_ExDate[[#This Row],[FaYear]],"-",T_ExDate[[#This Row],[FaMonth]],"-",T_ExDate[[#This Row],[FaDayDate]])</f>
        <v>1402-05-19</v>
      </c>
    </row>
    <row r="876" spans="1:16" x14ac:dyDescent="0.4">
      <c r="A876" s="1">
        <f>T_ExDate[[#This Row],[EnDate]]</f>
        <v>45149</v>
      </c>
      <c r="B876" s="2">
        <v>45149</v>
      </c>
      <c r="C876" s="3">
        <f>T_ExDate[[#This Row],[EnDate]]</f>
        <v>45149</v>
      </c>
      <c r="D876">
        <f>WEEKDAY(T_ExDate[[#This Row],[EnDate]])</f>
        <v>6</v>
      </c>
      <c r="E876" t="str">
        <f>VLOOKUP(T_ExDate[[#This Row],[Day]],T_Day[],2,FALSE)</f>
        <v>FRI</v>
      </c>
      <c r="F876" t="str">
        <f>VLOOKUP(T_ExDate[[#This Row],[Day]],T_Day[],3,FALSE)</f>
        <v>جمعه</v>
      </c>
      <c r="G876">
        <f>ROUNDDOWN(T_ExDate[[#This Row],[DateID]]/7,0)-_xlfn.XLOOKUP(T_ExDate[[#This Row],[FaYear]],T_WeekNumberOrigin[Year],T_WeekNumberOrigin[GeneralWeekNumberofFirstDayofYear])</f>
        <v>21</v>
      </c>
      <c r="H876" t="str">
        <f>TEXT(T_ExDate[[#This Row],[DateID]],"[$-fa-IR,16]yyyy")</f>
        <v>1402</v>
      </c>
      <c r="I876" t="str">
        <f>TEXT(T_ExDate[[#This Row],[DateID]],"[$-fa-IR,16]mm")</f>
        <v>05</v>
      </c>
      <c r="J876" t="str">
        <f>VLOOKUP(T_ExDate[[#This Row],[FaMonth]],T_Month[],2,FALSE)</f>
        <v>مرداد</v>
      </c>
      <c r="K876" t="str">
        <f>TEXT(T_ExDate[[#This Row],[DateID]],"[$-fa-IR,16]dd")</f>
        <v>20</v>
      </c>
      <c r="L876" t="str">
        <f>TEXT(T_ExDate[[#This Row],[DateID]],"[$-ar-SA,17]yyyy")</f>
        <v>1445</v>
      </c>
      <c r="M876" t="str">
        <f>TEXT(T_ExDate[[#This Row],[DateID]],"[$-ar-SA,17]mm")</f>
        <v>01</v>
      </c>
      <c r="N876" t="str">
        <f>VLOOKUP(T_ExDate[[#This Row],[ArMonth]],T_Month[],3,FALSE)</f>
        <v>محرم</v>
      </c>
      <c r="O876" t="str">
        <f>TEXT(T_ExDate[[#This Row],[DateID]],"[$-ar-SA,17]dd")</f>
        <v>24</v>
      </c>
      <c r="P876" t="str">
        <f>_xlfn.CONCAT(T_ExDate[[#This Row],[FaYear]],"-",T_ExDate[[#This Row],[FaMonth]],"-",T_ExDate[[#This Row],[FaDayDate]])</f>
        <v>1402-05-20</v>
      </c>
    </row>
    <row r="877" spans="1:16" x14ac:dyDescent="0.4">
      <c r="A877" s="1">
        <f>T_ExDate[[#This Row],[EnDate]]</f>
        <v>45150</v>
      </c>
      <c r="B877" s="2">
        <v>45150</v>
      </c>
      <c r="C877" s="3">
        <f>T_ExDate[[#This Row],[EnDate]]</f>
        <v>45150</v>
      </c>
      <c r="D877">
        <f>WEEKDAY(T_ExDate[[#This Row],[EnDate]])</f>
        <v>7</v>
      </c>
      <c r="E877" t="str">
        <f>VLOOKUP(T_ExDate[[#This Row],[Day]],T_Day[],2,FALSE)</f>
        <v>SAT</v>
      </c>
      <c r="F877" t="str">
        <f>VLOOKUP(T_ExDate[[#This Row],[Day]],T_Day[],3,FALSE)</f>
        <v>شنبه</v>
      </c>
      <c r="G877">
        <f>ROUNDDOWN(T_ExDate[[#This Row],[DateID]]/7,0)-_xlfn.XLOOKUP(T_ExDate[[#This Row],[FaYear]],T_WeekNumberOrigin[Year],T_WeekNumberOrigin[GeneralWeekNumberofFirstDayofYear])</f>
        <v>22</v>
      </c>
      <c r="H877" t="str">
        <f>TEXT(T_ExDate[[#This Row],[DateID]],"[$-fa-IR,16]yyyy")</f>
        <v>1402</v>
      </c>
      <c r="I877" t="str">
        <f>TEXT(T_ExDate[[#This Row],[DateID]],"[$-fa-IR,16]mm")</f>
        <v>05</v>
      </c>
      <c r="J877" t="str">
        <f>VLOOKUP(T_ExDate[[#This Row],[FaMonth]],T_Month[],2,FALSE)</f>
        <v>مرداد</v>
      </c>
      <c r="K877" t="str">
        <f>TEXT(T_ExDate[[#This Row],[DateID]],"[$-fa-IR,16]dd")</f>
        <v>21</v>
      </c>
      <c r="L877" t="str">
        <f>TEXT(T_ExDate[[#This Row],[DateID]],"[$-ar-SA,17]yyyy")</f>
        <v>1445</v>
      </c>
      <c r="M877" t="str">
        <f>TEXT(T_ExDate[[#This Row],[DateID]],"[$-ar-SA,17]mm")</f>
        <v>01</v>
      </c>
      <c r="N877" t="str">
        <f>VLOOKUP(T_ExDate[[#This Row],[ArMonth]],T_Month[],3,FALSE)</f>
        <v>محرم</v>
      </c>
      <c r="O877" t="str">
        <f>TEXT(T_ExDate[[#This Row],[DateID]],"[$-ar-SA,17]dd")</f>
        <v>25</v>
      </c>
      <c r="P877" t="str">
        <f>_xlfn.CONCAT(T_ExDate[[#This Row],[FaYear]],"-",T_ExDate[[#This Row],[FaMonth]],"-",T_ExDate[[#This Row],[FaDayDate]])</f>
        <v>1402-05-21</v>
      </c>
    </row>
    <row r="878" spans="1:16" x14ac:dyDescent="0.4">
      <c r="A878" s="1">
        <f>T_ExDate[[#This Row],[EnDate]]</f>
        <v>45151</v>
      </c>
      <c r="B878" s="2">
        <v>45151</v>
      </c>
      <c r="C878" s="3">
        <f>T_ExDate[[#This Row],[EnDate]]</f>
        <v>45151</v>
      </c>
      <c r="D878">
        <f>WEEKDAY(T_ExDate[[#This Row],[EnDate]])</f>
        <v>1</v>
      </c>
      <c r="E878" t="str">
        <f>VLOOKUP(T_ExDate[[#This Row],[Day]],T_Day[],2,FALSE)</f>
        <v>SUN</v>
      </c>
      <c r="F878" t="str">
        <f>VLOOKUP(T_ExDate[[#This Row],[Day]],T_Day[],3,FALSE)</f>
        <v>یکشنبه</v>
      </c>
      <c r="G878">
        <f>ROUNDDOWN(T_ExDate[[#This Row],[DateID]]/7,0)-_xlfn.XLOOKUP(T_ExDate[[#This Row],[FaYear]],T_WeekNumberOrigin[Year],T_WeekNumberOrigin[GeneralWeekNumberofFirstDayofYear])</f>
        <v>22</v>
      </c>
      <c r="H878" t="str">
        <f>TEXT(T_ExDate[[#This Row],[DateID]],"[$-fa-IR,16]yyyy")</f>
        <v>1402</v>
      </c>
      <c r="I878" t="str">
        <f>TEXT(T_ExDate[[#This Row],[DateID]],"[$-fa-IR,16]mm")</f>
        <v>05</v>
      </c>
      <c r="J878" t="str">
        <f>VLOOKUP(T_ExDate[[#This Row],[FaMonth]],T_Month[],2,FALSE)</f>
        <v>مرداد</v>
      </c>
      <c r="K878" t="str">
        <f>TEXT(T_ExDate[[#This Row],[DateID]],"[$-fa-IR,16]dd")</f>
        <v>22</v>
      </c>
      <c r="L878" t="str">
        <f>TEXT(T_ExDate[[#This Row],[DateID]],"[$-ar-SA,17]yyyy")</f>
        <v>1445</v>
      </c>
      <c r="M878" t="str">
        <f>TEXT(T_ExDate[[#This Row],[DateID]],"[$-ar-SA,17]mm")</f>
        <v>01</v>
      </c>
      <c r="N878" t="str">
        <f>VLOOKUP(T_ExDate[[#This Row],[ArMonth]],T_Month[],3,FALSE)</f>
        <v>محرم</v>
      </c>
      <c r="O878" t="str">
        <f>TEXT(T_ExDate[[#This Row],[DateID]],"[$-ar-SA,17]dd")</f>
        <v>26</v>
      </c>
      <c r="P878" t="str">
        <f>_xlfn.CONCAT(T_ExDate[[#This Row],[FaYear]],"-",T_ExDate[[#This Row],[FaMonth]],"-",T_ExDate[[#This Row],[FaDayDate]])</f>
        <v>1402-05-22</v>
      </c>
    </row>
    <row r="879" spans="1:16" x14ac:dyDescent="0.4">
      <c r="A879" s="1">
        <f>T_ExDate[[#This Row],[EnDate]]</f>
        <v>45152</v>
      </c>
      <c r="B879" s="2">
        <v>45152</v>
      </c>
      <c r="C879" s="3">
        <f>T_ExDate[[#This Row],[EnDate]]</f>
        <v>45152</v>
      </c>
      <c r="D879">
        <f>WEEKDAY(T_ExDate[[#This Row],[EnDate]])</f>
        <v>2</v>
      </c>
      <c r="E879" t="str">
        <f>VLOOKUP(T_ExDate[[#This Row],[Day]],T_Day[],2,FALSE)</f>
        <v>MON</v>
      </c>
      <c r="F879" t="str">
        <f>VLOOKUP(T_ExDate[[#This Row],[Day]],T_Day[],3,FALSE)</f>
        <v>دوشنبه</v>
      </c>
      <c r="G879">
        <f>ROUNDDOWN(T_ExDate[[#This Row],[DateID]]/7,0)-_xlfn.XLOOKUP(T_ExDate[[#This Row],[FaYear]],T_WeekNumberOrigin[Year],T_WeekNumberOrigin[GeneralWeekNumberofFirstDayofYear])</f>
        <v>22</v>
      </c>
      <c r="H879" t="str">
        <f>TEXT(T_ExDate[[#This Row],[DateID]],"[$-fa-IR,16]yyyy")</f>
        <v>1402</v>
      </c>
      <c r="I879" t="str">
        <f>TEXT(T_ExDate[[#This Row],[DateID]],"[$-fa-IR,16]mm")</f>
        <v>05</v>
      </c>
      <c r="J879" t="str">
        <f>VLOOKUP(T_ExDate[[#This Row],[FaMonth]],T_Month[],2,FALSE)</f>
        <v>مرداد</v>
      </c>
      <c r="K879" t="str">
        <f>TEXT(T_ExDate[[#This Row],[DateID]],"[$-fa-IR,16]dd")</f>
        <v>23</v>
      </c>
      <c r="L879" t="str">
        <f>TEXT(T_ExDate[[#This Row],[DateID]],"[$-ar-SA,17]yyyy")</f>
        <v>1445</v>
      </c>
      <c r="M879" t="str">
        <f>TEXT(T_ExDate[[#This Row],[DateID]],"[$-ar-SA,17]mm")</f>
        <v>01</v>
      </c>
      <c r="N879" t="str">
        <f>VLOOKUP(T_ExDate[[#This Row],[ArMonth]],T_Month[],3,FALSE)</f>
        <v>محرم</v>
      </c>
      <c r="O879" t="str">
        <f>TEXT(T_ExDate[[#This Row],[DateID]],"[$-ar-SA,17]dd")</f>
        <v>27</v>
      </c>
      <c r="P879" t="str">
        <f>_xlfn.CONCAT(T_ExDate[[#This Row],[FaYear]],"-",T_ExDate[[#This Row],[FaMonth]],"-",T_ExDate[[#This Row],[FaDayDate]])</f>
        <v>1402-05-23</v>
      </c>
    </row>
    <row r="880" spans="1:16" x14ac:dyDescent="0.4">
      <c r="A880" s="1">
        <f>T_ExDate[[#This Row],[EnDate]]</f>
        <v>45153</v>
      </c>
      <c r="B880" s="2">
        <v>45153</v>
      </c>
      <c r="C880" s="3">
        <f>T_ExDate[[#This Row],[EnDate]]</f>
        <v>45153</v>
      </c>
      <c r="D880">
        <f>WEEKDAY(T_ExDate[[#This Row],[EnDate]])</f>
        <v>3</v>
      </c>
      <c r="E880" t="str">
        <f>VLOOKUP(T_ExDate[[#This Row],[Day]],T_Day[],2,FALSE)</f>
        <v>TUE</v>
      </c>
      <c r="F880" t="str">
        <f>VLOOKUP(T_ExDate[[#This Row],[Day]],T_Day[],3,FALSE)</f>
        <v>سه شنبه</v>
      </c>
      <c r="G880">
        <f>ROUNDDOWN(T_ExDate[[#This Row],[DateID]]/7,0)-_xlfn.XLOOKUP(T_ExDate[[#This Row],[FaYear]],T_WeekNumberOrigin[Year],T_WeekNumberOrigin[GeneralWeekNumberofFirstDayofYear])</f>
        <v>22</v>
      </c>
      <c r="H880" t="str">
        <f>TEXT(T_ExDate[[#This Row],[DateID]],"[$-fa-IR,16]yyyy")</f>
        <v>1402</v>
      </c>
      <c r="I880" t="str">
        <f>TEXT(T_ExDate[[#This Row],[DateID]],"[$-fa-IR,16]mm")</f>
        <v>05</v>
      </c>
      <c r="J880" t="str">
        <f>VLOOKUP(T_ExDate[[#This Row],[FaMonth]],T_Month[],2,FALSE)</f>
        <v>مرداد</v>
      </c>
      <c r="K880" t="str">
        <f>TEXT(T_ExDate[[#This Row],[DateID]],"[$-fa-IR,16]dd")</f>
        <v>24</v>
      </c>
      <c r="L880" t="str">
        <f>TEXT(T_ExDate[[#This Row],[DateID]],"[$-ar-SA,17]yyyy")</f>
        <v>1445</v>
      </c>
      <c r="M880" t="str">
        <f>TEXT(T_ExDate[[#This Row],[DateID]],"[$-ar-SA,17]mm")</f>
        <v>01</v>
      </c>
      <c r="N880" t="str">
        <f>VLOOKUP(T_ExDate[[#This Row],[ArMonth]],T_Month[],3,FALSE)</f>
        <v>محرم</v>
      </c>
      <c r="O880" t="str">
        <f>TEXT(T_ExDate[[#This Row],[DateID]],"[$-ar-SA,17]dd")</f>
        <v>28</v>
      </c>
      <c r="P880" t="str">
        <f>_xlfn.CONCAT(T_ExDate[[#This Row],[FaYear]],"-",T_ExDate[[#This Row],[FaMonth]],"-",T_ExDate[[#This Row],[FaDayDate]])</f>
        <v>1402-05-24</v>
      </c>
    </row>
    <row r="881" spans="1:16" x14ac:dyDescent="0.4">
      <c r="A881" s="1">
        <f>T_ExDate[[#This Row],[EnDate]]</f>
        <v>45154</v>
      </c>
      <c r="B881" s="2">
        <v>45154</v>
      </c>
      <c r="C881" s="3">
        <f>T_ExDate[[#This Row],[EnDate]]</f>
        <v>45154</v>
      </c>
      <c r="D881">
        <f>WEEKDAY(T_ExDate[[#This Row],[EnDate]])</f>
        <v>4</v>
      </c>
      <c r="E881" t="str">
        <f>VLOOKUP(T_ExDate[[#This Row],[Day]],T_Day[],2,FALSE)</f>
        <v>WED</v>
      </c>
      <c r="F881" t="str">
        <f>VLOOKUP(T_ExDate[[#This Row],[Day]],T_Day[],3,FALSE)</f>
        <v>چهارشنبه</v>
      </c>
      <c r="G881">
        <f>ROUNDDOWN(T_ExDate[[#This Row],[DateID]]/7,0)-_xlfn.XLOOKUP(T_ExDate[[#This Row],[FaYear]],T_WeekNumberOrigin[Year],T_WeekNumberOrigin[GeneralWeekNumberofFirstDayofYear])</f>
        <v>22</v>
      </c>
      <c r="H881" t="str">
        <f>TEXT(T_ExDate[[#This Row],[DateID]],"[$-fa-IR,16]yyyy")</f>
        <v>1402</v>
      </c>
      <c r="I881" t="str">
        <f>TEXT(T_ExDate[[#This Row],[DateID]],"[$-fa-IR,16]mm")</f>
        <v>05</v>
      </c>
      <c r="J881" t="str">
        <f>VLOOKUP(T_ExDate[[#This Row],[FaMonth]],T_Month[],2,FALSE)</f>
        <v>مرداد</v>
      </c>
      <c r="K881" t="str">
        <f>TEXT(T_ExDate[[#This Row],[DateID]],"[$-fa-IR,16]dd")</f>
        <v>25</v>
      </c>
      <c r="L881" t="str">
        <f>TEXT(T_ExDate[[#This Row],[DateID]],"[$-ar-SA,17]yyyy")</f>
        <v>1445</v>
      </c>
      <c r="M881" t="str">
        <f>TEXT(T_ExDate[[#This Row],[DateID]],"[$-ar-SA,17]mm")</f>
        <v>01</v>
      </c>
      <c r="N881" t="str">
        <f>VLOOKUP(T_ExDate[[#This Row],[ArMonth]],T_Month[],3,FALSE)</f>
        <v>محرم</v>
      </c>
      <c r="O881" t="str">
        <f>TEXT(T_ExDate[[#This Row],[DateID]],"[$-ar-SA,17]dd")</f>
        <v>29</v>
      </c>
      <c r="P881" t="str">
        <f>_xlfn.CONCAT(T_ExDate[[#This Row],[FaYear]],"-",T_ExDate[[#This Row],[FaMonth]],"-",T_ExDate[[#This Row],[FaDayDate]])</f>
        <v>1402-05-25</v>
      </c>
    </row>
    <row r="882" spans="1:16" x14ac:dyDescent="0.4">
      <c r="A882" s="1">
        <f>T_ExDate[[#This Row],[EnDate]]</f>
        <v>45155</v>
      </c>
      <c r="B882" s="2">
        <v>45155</v>
      </c>
      <c r="C882" s="3">
        <f>T_ExDate[[#This Row],[EnDate]]</f>
        <v>45155</v>
      </c>
      <c r="D882">
        <f>WEEKDAY(T_ExDate[[#This Row],[EnDate]])</f>
        <v>5</v>
      </c>
      <c r="E882" t="str">
        <f>VLOOKUP(T_ExDate[[#This Row],[Day]],T_Day[],2,FALSE)</f>
        <v>THU</v>
      </c>
      <c r="F882" t="str">
        <f>VLOOKUP(T_ExDate[[#This Row],[Day]],T_Day[],3,FALSE)</f>
        <v>پنجشنبه</v>
      </c>
      <c r="G882">
        <f>ROUNDDOWN(T_ExDate[[#This Row],[DateID]]/7,0)-_xlfn.XLOOKUP(T_ExDate[[#This Row],[FaYear]],T_WeekNumberOrigin[Year],T_WeekNumberOrigin[GeneralWeekNumberofFirstDayofYear])</f>
        <v>22</v>
      </c>
      <c r="H882" t="str">
        <f>TEXT(T_ExDate[[#This Row],[DateID]],"[$-fa-IR,16]yyyy")</f>
        <v>1402</v>
      </c>
      <c r="I882" t="str">
        <f>TEXT(T_ExDate[[#This Row],[DateID]],"[$-fa-IR,16]mm")</f>
        <v>05</v>
      </c>
      <c r="J882" t="str">
        <f>VLOOKUP(T_ExDate[[#This Row],[FaMonth]],T_Month[],2,FALSE)</f>
        <v>مرداد</v>
      </c>
      <c r="K882" t="str">
        <f>TEXT(T_ExDate[[#This Row],[DateID]],"[$-fa-IR,16]dd")</f>
        <v>26</v>
      </c>
      <c r="L882" t="str">
        <f>TEXT(T_ExDate[[#This Row],[DateID]],"[$-ar-SA,17]yyyy")</f>
        <v>1445</v>
      </c>
      <c r="M882" t="str">
        <f>TEXT(T_ExDate[[#This Row],[DateID]],"[$-ar-SA,17]mm")</f>
        <v>02</v>
      </c>
      <c r="N882" t="str">
        <f>VLOOKUP(T_ExDate[[#This Row],[ArMonth]],T_Month[],3,FALSE)</f>
        <v>صفر</v>
      </c>
      <c r="O882" t="str">
        <f>TEXT(T_ExDate[[#This Row],[DateID]],"[$-ar-SA,17]dd")</f>
        <v>01</v>
      </c>
      <c r="P882" t="str">
        <f>_xlfn.CONCAT(T_ExDate[[#This Row],[FaYear]],"-",T_ExDate[[#This Row],[FaMonth]],"-",T_ExDate[[#This Row],[FaDayDate]])</f>
        <v>1402-05-26</v>
      </c>
    </row>
    <row r="883" spans="1:16" x14ac:dyDescent="0.4">
      <c r="A883" s="1">
        <f>T_ExDate[[#This Row],[EnDate]]</f>
        <v>45156</v>
      </c>
      <c r="B883" s="2">
        <v>45156</v>
      </c>
      <c r="C883" s="3">
        <f>T_ExDate[[#This Row],[EnDate]]</f>
        <v>45156</v>
      </c>
      <c r="D883">
        <f>WEEKDAY(T_ExDate[[#This Row],[EnDate]])</f>
        <v>6</v>
      </c>
      <c r="E883" t="str">
        <f>VLOOKUP(T_ExDate[[#This Row],[Day]],T_Day[],2,FALSE)</f>
        <v>FRI</v>
      </c>
      <c r="F883" t="str">
        <f>VLOOKUP(T_ExDate[[#This Row],[Day]],T_Day[],3,FALSE)</f>
        <v>جمعه</v>
      </c>
      <c r="G883">
        <f>ROUNDDOWN(T_ExDate[[#This Row],[DateID]]/7,0)-_xlfn.XLOOKUP(T_ExDate[[#This Row],[FaYear]],T_WeekNumberOrigin[Year],T_WeekNumberOrigin[GeneralWeekNumberofFirstDayofYear])</f>
        <v>22</v>
      </c>
      <c r="H883" t="str">
        <f>TEXT(T_ExDate[[#This Row],[DateID]],"[$-fa-IR,16]yyyy")</f>
        <v>1402</v>
      </c>
      <c r="I883" t="str">
        <f>TEXT(T_ExDate[[#This Row],[DateID]],"[$-fa-IR,16]mm")</f>
        <v>05</v>
      </c>
      <c r="J883" t="str">
        <f>VLOOKUP(T_ExDate[[#This Row],[FaMonth]],T_Month[],2,FALSE)</f>
        <v>مرداد</v>
      </c>
      <c r="K883" t="str">
        <f>TEXT(T_ExDate[[#This Row],[DateID]],"[$-fa-IR,16]dd")</f>
        <v>27</v>
      </c>
      <c r="L883" t="str">
        <f>TEXT(T_ExDate[[#This Row],[DateID]],"[$-ar-SA,17]yyyy")</f>
        <v>1445</v>
      </c>
      <c r="M883" t="str">
        <f>TEXT(T_ExDate[[#This Row],[DateID]],"[$-ar-SA,17]mm")</f>
        <v>02</v>
      </c>
      <c r="N883" t="str">
        <f>VLOOKUP(T_ExDate[[#This Row],[ArMonth]],T_Month[],3,FALSE)</f>
        <v>صفر</v>
      </c>
      <c r="O883" t="str">
        <f>TEXT(T_ExDate[[#This Row],[DateID]],"[$-ar-SA,17]dd")</f>
        <v>02</v>
      </c>
      <c r="P883" t="str">
        <f>_xlfn.CONCAT(T_ExDate[[#This Row],[FaYear]],"-",T_ExDate[[#This Row],[FaMonth]],"-",T_ExDate[[#This Row],[FaDayDate]])</f>
        <v>1402-05-27</v>
      </c>
    </row>
    <row r="884" spans="1:16" x14ac:dyDescent="0.4">
      <c r="A884" s="1">
        <f>T_ExDate[[#This Row],[EnDate]]</f>
        <v>45157</v>
      </c>
      <c r="B884" s="2">
        <v>45157</v>
      </c>
      <c r="C884" s="3">
        <f>T_ExDate[[#This Row],[EnDate]]</f>
        <v>45157</v>
      </c>
      <c r="D884">
        <f>WEEKDAY(T_ExDate[[#This Row],[EnDate]])</f>
        <v>7</v>
      </c>
      <c r="E884" t="str">
        <f>VLOOKUP(T_ExDate[[#This Row],[Day]],T_Day[],2,FALSE)</f>
        <v>SAT</v>
      </c>
      <c r="F884" t="str">
        <f>VLOOKUP(T_ExDate[[#This Row],[Day]],T_Day[],3,FALSE)</f>
        <v>شنبه</v>
      </c>
      <c r="G884">
        <f>ROUNDDOWN(T_ExDate[[#This Row],[DateID]]/7,0)-_xlfn.XLOOKUP(T_ExDate[[#This Row],[FaYear]],T_WeekNumberOrigin[Year],T_WeekNumberOrigin[GeneralWeekNumberofFirstDayofYear])</f>
        <v>23</v>
      </c>
      <c r="H884" t="str">
        <f>TEXT(T_ExDate[[#This Row],[DateID]],"[$-fa-IR,16]yyyy")</f>
        <v>1402</v>
      </c>
      <c r="I884" t="str">
        <f>TEXT(T_ExDate[[#This Row],[DateID]],"[$-fa-IR,16]mm")</f>
        <v>05</v>
      </c>
      <c r="J884" t="str">
        <f>VLOOKUP(T_ExDate[[#This Row],[FaMonth]],T_Month[],2,FALSE)</f>
        <v>مرداد</v>
      </c>
      <c r="K884" t="str">
        <f>TEXT(T_ExDate[[#This Row],[DateID]],"[$-fa-IR,16]dd")</f>
        <v>28</v>
      </c>
      <c r="L884" t="str">
        <f>TEXT(T_ExDate[[#This Row],[DateID]],"[$-ar-SA,17]yyyy")</f>
        <v>1445</v>
      </c>
      <c r="M884" t="str">
        <f>TEXT(T_ExDate[[#This Row],[DateID]],"[$-ar-SA,17]mm")</f>
        <v>02</v>
      </c>
      <c r="N884" t="str">
        <f>VLOOKUP(T_ExDate[[#This Row],[ArMonth]],T_Month[],3,FALSE)</f>
        <v>صفر</v>
      </c>
      <c r="O884" t="str">
        <f>TEXT(T_ExDate[[#This Row],[DateID]],"[$-ar-SA,17]dd")</f>
        <v>03</v>
      </c>
      <c r="P884" t="str">
        <f>_xlfn.CONCAT(T_ExDate[[#This Row],[FaYear]],"-",T_ExDate[[#This Row],[FaMonth]],"-",T_ExDate[[#This Row],[FaDayDate]])</f>
        <v>1402-05-28</v>
      </c>
    </row>
    <row r="885" spans="1:16" x14ac:dyDescent="0.4">
      <c r="A885" s="1">
        <f>T_ExDate[[#This Row],[EnDate]]</f>
        <v>45158</v>
      </c>
      <c r="B885" s="2">
        <v>45158</v>
      </c>
      <c r="C885" s="3">
        <f>T_ExDate[[#This Row],[EnDate]]</f>
        <v>45158</v>
      </c>
      <c r="D885">
        <f>WEEKDAY(T_ExDate[[#This Row],[EnDate]])</f>
        <v>1</v>
      </c>
      <c r="E885" t="str">
        <f>VLOOKUP(T_ExDate[[#This Row],[Day]],T_Day[],2,FALSE)</f>
        <v>SUN</v>
      </c>
      <c r="F885" t="str">
        <f>VLOOKUP(T_ExDate[[#This Row],[Day]],T_Day[],3,FALSE)</f>
        <v>یکشنبه</v>
      </c>
      <c r="G885">
        <f>ROUNDDOWN(T_ExDate[[#This Row],[DateID]]/7,0)-_xlfn.XLOOKUP(T_ExDate[[#This Row],[FaYear]],T_WeekNumberOrigin[Year],T_WeekNumberOrigin[GeneralWeekNumberofFirstDayofYear])</f>
        <v>23</v>
      </c>
      <c r="H885" t="str">
        <f>TEXT(T_ExDate[[#This Row],[DateID]],"[$-fa-IR,16]yyyy")</f>
        <v>1402</v>
      </c>
      <c r="I885" t="str">
        <f>TEXT(T_ExDate[[#This Row],[DateID]],"[$-fa-IR,16]mm")</f>
        <v>05</v>
      </c>
      <c r="J885" t="str">
        <f>VLOOKUP(T_ExDate[[#This Row],[FaMonth]],T_Month[],2,FALSE)</f>
        <v>مرداد</v>
      </c>
      <c r="K885" t="str">
        <f>TEXT(T_ExDate[[#This Row],[DateID]],"[$-fa-IR,16]dd")</f>
        <v>29</v>
      </c>
      <c r="L885" t="str">
        <f>TEXT(T_ExDate[[#This Row],[DateID]],"[$-ar-SA,17]yyyy")</f>
        <v>1445</v>
      </c>
      <c r="M885" t="str">
        <f>TEXT(T_ExDate[[#This Row],[DateID]],"[$-ar-SA,17]mm")</f>
        <v>02</v>
      </c>
      <c r="N885" t="str">
        <f>VLOOKUP(T_ExDate[[#This Row],[ArMonth]],T_Month[],3,FALSE)</f>
        <v>صفر</v>
      </c>
      <c r="O885" t="str">
        <f>TEXT(T_ExDate[[#This Row],[DateID]],"[$-ar-SA,17]dd")</f>
        <v>04</v>
      </c>
      <c r="P885" t="str">
        <f>_xlfn.CONCAT(T_ExDate[[#This Row],[FaYear]],"-",T_ExDate[[#This Row],[FaMonth]],"-",T_ExDate[[#This Row],[FaDayDate]])</f>
        <v>1402-05-29</v>
      </c>
    </row>
    <row r="886" spans="1:16" x14ac:dyDescent="0.4">
      <c r="A886" s="1">
        <f>T_ExDate[[#This Row],[EnDate]]</f>
        <v>45159</v>
      </c>
      <c r="B886" s="2">
        <v>45159</v>
      </c>
      <c r="C886" s="3">
        <f>T_ExDate[[#This Row],[EnDate]]</f>
        <v>45159</v>
      </c>
      <c r="D886">
        <f>WEEKDAY(T_ExDate[[#This Row],[EnDate]])</f>
        <v>2</v>
      </c>
      <c r="E886" t="str">
        <f>VLOOKUP(T_ExDate[[#This Row],[Day]],T_Day[],2,FALSE)</f>
        <v>MON</v>
      </c>
      <c r="F886" t="str">
        <f>VLOOKUP(T_ExDate[[#This Row],[Day]],T_Day[],3,FALSE)</f>
        <v>دوشنبه</v>
      </c>
      <c r="G886">
        <f>ROUNDDOWN(T_ExDate[[#This Row],[DateID]]/7,0)-_xlfn.XLOOKUP(T_ExDate[[#This Row],[FaYear]],T_WeekNumberOrigin[Year],T_WeekNumberOrigin[GeneralWeekNumberofFirstDayofYear])</f>
        <v>23</v>
      </c>
      <c r="H886" t="str">
        <f>TEXT(T_ExDate[[#This Row],[DateID]],"[$-fa-IR,16]yyyy")</f>
        <v>1402</v>
      </c>
      <c r="I886" t="str">
        <f>TEXT(T_ExDate[[#This Row],[DateID]],"[$-fa-IR,16]mm")</f>
        <v>05</v>
      </c>
      <c r="J886" t="str">
        <f>VLOOKUP(T_ExDate[[#This Row],[FaMonth]],T_Month[],2,FALSE)</f>
        <v>مرداد</v>
      </c>
      <c r="K886" t="str">
        <f>TEXT(T_ExDate[[#This Row],[DateID]],"[$-fa-IR,16]dd")</f>
        <v>30</v>
      </c>
      <c r="L886" t="str">
        <f>TEXT(T_ExDate[[#This Row],[DateID]],"[$-ar-SA,17]yyyy")</f>
        <v>1445</v>
      </c>
      <c r="M886" t="str">
        <f>TEXT(T_ExDate[[#This Row],[DateID]],"[$-ar-SA,17]mm")</f>
        <v>02</v>
      </c>
      <c r="N886" t="str">
        <f>VLOOKUP(T_ExDate[[#This Row],[ArMonth]],T_Month[],3,FALSE)</f>
        <v>صفر</v>
      </c>
      <c r="O886" t="str">
        <f>TEXT(T_ExDate[[#This Row],[DateID]],"[$-ar-SA,17]dd")</f>
        <v>05</v>
      </c>
      <c r="P886" t="str">
        <f>_xlfn.CONCAT(T_ExDate[[#This Row],[FaYear]],"-",T_ExDate[[#This Row],[FaMonth]],"-",T_ExDate[[#This Row],[FaDayDate]])</f>
        <v>1402-05-30</v>
      </c>
    </row>
    <row r="887" spans="1:16" x14ac:dyDescent="0.4">
      <c r="A887" s="1">
        <f>T_ExDate[[#This Row],[EnDate]]</f>
        <v>45160</v>
      </c>
      <c r="B887" s="2">
        <v>45160</v>
      </c>
      <c r="C887" s="3">
        <f>T_ExDate[[#This Row],[EnDate]]</f>
        <v>45160</v>
      </c>
      <c r="D887">
        <f>WEEKDAY(T_ExDate[[#This Row],[EnDate]])</f>
        <v>3</v>
      </c>
      <c r="E887" t="str">
        <f>VLOOKUP(T_ExDate[[#This Row],[Day]],T_Day[],2,FALSE)</f>
        <v>TUE</v>
      </c>
      <c r="F887" t="str">
        <f>VLOOKUP(T_ExDate[[#This Row],[Day]],T_Day[],3,FALSE)</f>
        <v>سه شنبه</v>
      </c>
      <c r="G887">
        <f>ROUNDDOWN(T_ExDate[[#This Row],[DateID]]/7,0)-_xlfn.XLOOKUP(T_ExDate[[#This Row],[FaYear]],T_WeekNumberOrigin[Year],T_WeekNumberOrigin[GeneralWeekNumberofFirstDayofYear])</f>
        <v>23</v>
      </c>
      <c r="H887" t="str">
        <f>TEXT(T_ExDate[[#This Row],[DateID]],"[$-fa-IR,16]yyyy")</f>
        <v>1402</v>
      </c>
      <c r="I887" t="str">
        <f>TEXT(T_ExDate[[#This Row],[DateID]],"[$-fa-IR,16]mm")</f>
        <v>05</v>
      </c>
      <c r="J887" t="str">
        <f>VLOOKUP(T_ExDate[[#This Row],[FaMonth]],T_Month[],2,FALSE)</f>
        <v>مرداد</v>
      </c>
      <c r="K887" t="str">
        <f>TEXT(T_ExDate[[#This Row],[DateID]],"[$-fa-IR,16]dd")</f>
        <v>31</v>
      </c>
      <c r="L887" t="str">
        <f>TEXT(T_ExDate[[#This Row],[DateID]],"[$-ar-SA,17]yyyy")</f>
        <v>1445</v>
      </c>
      <c r="M887" t="str">
        <f>TEXT(T_ExDate[[#This Row],[DateID]],"[$-ar-SA,17]mm")</f>
        <v>02</v>
      </c>
      <c r="N887" t="str">
        <f>VLOOKUP(T_ExDate[[#This Row],[ArMonth]],T_Month[],3,FALSE)</f>
        <v>صفر</v>
      </c>
      <c r="O887" t="str">
        <f>TEXT(T_ExDate[[#This Row],[DateID]],"[$-ar-SA,17]dd")</f>
        <v>06</v>
      </c>
      <c r="P887" t="str">
        <f>_xlfn.CONCAT(T_ExDate[[#This Row],[FaYear]],"-",T_ExDate[[#This Row],[FaMonth]],"-",T_ExDate[[#This Row],[FaDayDate]])</f>
        <v>1402-05-31</v>
      </c>
    </row>
    <row r="888" spans="1:16" x14ac:dyDescent="0.4">
      <c r="A888" s="1">
        <f>T_ExDate[[#This Row],[EnDate]]</f>
        <v>45161</v>
      </c>
      <c r="B888" s="2">
        <v>45161</v>
      </c>
      <c r="C888" s="3">
        <f>T_ExDate[[#This Row],[EnDate]]</f>
        <v>45161</v>
      </c>
      <c r="D888">
        <f>WEEKDAY(T_ExDate[[#This Row],[EnDate]])</f>
        <v>4</v>
      </c>
      <c r="E888" t="str">
        <f>VLOOKUP(T_ExDate[[#This Row],[Day]],T_Day[],2,FALSE)</f>
        <v>WED</v>
      </c>
      <c r="F888" t="str">
        <f>VLOOKUP(T_ExDate[[#This Row],[Day]],T_Day[],3,FALSE)</f>
        <v>چهارشنبه</v>
      </c>
      <c r="G888">
        <f>ROUNDDOWN(T_ExDate[[#This Row],[DateID]]/7,0)-_xlfn.XLOOKUP(T_ExDate[[#This Row],[FaYear]],T_WeekNumberOrigin[Year],T_WeekNumberOrigin[GeneralWeekNumberofFirstDayofYear])</f>
        <v>23</v>
      </c>
      <c r="H888" t="str">
        <f>TEXT(T_ExDate[[#This Row],[DateID]],"[$-fa-IR,16]yyyy")</f>
        <v>1402</v>
      </c>
      <c r="I888" t="str">
        <f>TEXT(T_ExDate[[#This Row],[DateID]],"[$-fa-IR,16]mm")</f>
        <v>06</v>
      </c>
      <c r="J888" t="str">
        <f>VLOOKUP(T_ExDate[[#This Row],[FaMonth]],T_Month[],2,FALSE)</f>
        <v>شهریور</v>
      </c>
      <c r="K888" t="str">
        <f>TEXT(T_ExDate[[#This Row],[DateID]],"[$-fa-IR,16]dd")</f>
        <v>01</v>
      </c>
      <c r="L888" t="str">
        <f>TEXT(T_ExDate[[#This Row],[DateID]],"[$-ar-SA,17]yyyy")</f>
        <v>1445</v>
      </c>
      <c r="M888" t="str">
        <f>TEXT(T_ExDate[[#This Row],[DateID]],"[$-ar-SA,17]mm")</f>
        <v>02</v>
      </c>
      <c r="N888" t="str">
        <f>VLOOKUP(T_ExDate[[#This Row],[ArMonth]],T_Month[],3,FALSE)</f>
        <v>صفر</v>
      </c>
      <c r="O888" t="str">
        <f>TEXT(T_ExDate[[#This Row],[DateID]],"[$-ar-SA,17]dd")</f>
        <v>07</v>
      </c>
      <c r="P888" t="str">
        <f>_xlfn.CONCAT(T_ExDate[[#This Row],[FaYear]],"-",T_ExDate[[#This Row],[FaMonth]],"-",T_ExDate[[#This Row],[FaDayDate]])</f>
        <v>1402-06-01</v>
      </c>
    </row>
    <row r="889" spans="1:16" x14ac:dyDescent="0.4">
      <c r="A889" s="1">
        <f>T_ExDate[[#This Row],[EnDate]]</f>
        <v>45162</v>
      </c>
      <c r="B889" s="2">
        <v>45162</v>
      </c>
      <c r="C889" s="3">
        <f>T_ExDate[[#This Row],[EnDate]]</f>
        <v>45162</v>
      </c>
      <c r="D889">
        <f>WEEKDAY(T_ExDate[[#This Row],[EnDate]])</f>
        <v>5</v>
      </c>
      <c r="E889" t="str">
        <f>VLOOKUP(T_ExDate[[#This Row],[Day]],T_Day[],2,FALSE)</f>
        <v>THU</v>
      </c>
      <c r="F889" t="str">
        <f>VLOOKUP(T_ExDate[[#This Row],[Day]],T_Day[],3,FALSE)</f>
        <v>پنجشنبه</v>
      </c>
      <c r="G889">
        <f>ROUNDDOWN(T_ExDate[[#This Row],[DateID]]/7,0)-_xlfn.XLOOKUP(T_ExDate[[#This Row],[FaYear]],T_WeekNumberOrigin[Year],T_WeekNumberOrigin[GeneralWeekNumberofFirstDayofYear])</f>
        <v>23</v>
      </c>
      <c r="H889" t="str">
        <f>TEXT(T_ExDate[[#This Row],[DateID]],"[$-fa-IR,16]yyyy")</f>
        <v>1402</v>
      </c>
      <c r="I889" t="str">
        <f>TEXT(T_ExDate[[#This Row],[DateID]],"[$-fa-IR,16]mm")</f>
        <v>06</v>
      </c>
      <c r="J889" t="str">
        <f>VLOOKUP(T_ExDate[[#This Row],[FaMonth]],T_Month[],2,FALSE)</f>
        <v>شهریور</v>
      </c>
      <c r="K889" t="str">
        <f>TEXT(T_ExDate[[#This Row],[DateID]],"[$-fa-IR,16]dd")</f>
        <v>02</v>
      </c>
      <c r="L889" t="str">
        <f>TEXT(T_ExDate[[#This Row],[DateID]],"[$-ar-SA,17]yyyy")</f>
        <v>1445</v>
      </c>
      <c r="M889" t="str">
        <f>TEXT(T_ExDate[[#This Row],[DateID]],"[$-ar-SA,17]mm")</f>
        <v>02</v>
      </c>
      <c r="N889" t="str">
        <f>VLOOKUP(T_ExDate[[#This Row],[ArMonth]],T_Month[],3,FALSE)</f>
        <v>صفر</v>
      </c>
      <c r="O889" t="str">
        <f>TEXT(T_ExDate[[#This Row],[DateID]],"[$-ar-SA,17]dd")</f>
        <v>08</v>
      </c>
      <c r="P889" t="str">
        <f>_xlfn.CONCAT(T_ExDate[[#This Row],[FaYear]],"-",T_ExDate[[#This Row],[FaMonth]],"-",T_ExDate[[#This Row],[FaDayDate]])</f>
        <v>1402-06-02</v>
      </c>
    </row>
    <row r="890" spans="1:16" x14ac:dyDescent="0.4">
      <c r="A890" s="1">
        <f>T_ExDate[[#This Row],[EnDate]]</f>
        <v>45163</v>
      </c>
      <c r="B890" s="2">
        <v>45163</v>
      </c>
      <c r="C890" s="3">
        <f>T_ExDate[[#This Row],[EnDate]]</f>
        <v>45163</v>
      </c>
      <c r="D890">
        <f>WEEKDAY(T_ExDate[[#This Row],[EnDate]])</f>
        <v>6</v>
      </c>
      <c r="E890" t="str">
        <f>VLOOKUP(T_ExDate[[#This Row],[Day]],T_Day[],2,FALSE)</f>
        <v>FRI</v>
      </c>
      <c r="F890" t="str">
        <f>VLOOKUP(T_ExDate[[#This Row],[Day]],T_Day[],3,FALSE)</f>
        <v>جمعه</v>
      </c>
      <c r="G890">
        <f>ROUNDDOWN(T_ExDate[[#This Row],[DateID]]/7,0)-_xlfn.XLOOKUP(T_ExDate[[#This Row],[FaYear]],T_WeekNumberOrigin[Year],T_WeekNumberOrigin[GeneralWeekNumberofFirstDayofYear])</f>
        <v>23</v>
      </c>
      <c r="H890" t="str">
        <f>TEXT(T_ExDate[[#This Row],[DateID]],"[$-fa-IR,16]yyyy")</f>
        <v>1402</v>
      </c>
      <c r="I890" t="str">
        <f>TEXT(T_ExDate[[#This Row],[DateID]],"[$-fa-IR,16]mm")</f>
        <v>06</v>
      </c>
      <c r="J890" t="str">
        <f>VLOOKUP(T_ExDate[[#This Row],[FaMonth]],T_Month[],2,FALSE)</f>
        <v>شهریور</v>
      </c>
      <c r="K890" t="str">
        <f>TEXT(T_ExDate[[#This Row],[DateID]],"[$-fa-IR,16]dd")</f>
        <v>03</v>
      </c>
      <c r="L890" t="str">
        <f>TEXT(T_ExDate[[#This Row],[DateID]],"[$-ar-SA,17]yyyy")</f>
        <v>1445</v>
      </c>
      <c r="M890" t="str">
        <f>TEXT(T_ExDate[[#This Row],[DateID]],"[$-ar-SA,17]mm")</f>
        <v>02</v>
      </c>
      <c r="N890" t="str">
        <f>VLOOKUP(T_ExDate[[#This Row],[ArMonth]],T_Month[],3,FALSE)</f>
        <v>صفر</v>
      </c>
      <c r="O890" t="str">
        <f>TEXT(T_ExDate[[#This Row],[DateID]],"[$-ar-SA,17]dd")</f>
        <v>09</v>
      </c>
      <c r="P890" t="str">
        <f>_xlfn.CONCAT(T_ExDate[[#This Row],[FaYear]],"-",T_ExDate[[#This Row],[FaMonth]],"-",T_ExDate[[#This Row],[FaDayDate]])</f>
        <v>1402-06-03</v>
      </c>
    </row>
    <row r="891" spans="1:16" x14ac:dyDescent="0.4">
      <c r="A891" s="1">
        <f>T_ExDate[[#This Row],[EnDate]]</f>
        <v>45164</v>
      </c>
      <c r="B891" s="2">
        <v>45164</v>
      </c>
      <c r="C891" s="3">
        <f>T_ExDate[[#This Row],[EnDate]]</f>
        <v>45164</v>
      </c>
      <c r="D891">
        <f>WEEKDAY(T_ExDate[[#This Row],[EnDate]])</f>
        <v>7</v>
      </c>
      <c r="E891" t="str">
        <f>VLOOKUP(T_ExDate[[#This Row],[Day]],T_Day[],2,FALSE)</f>
        <v>SAT</v>
      </c>
      <c r="F891" t="str">
        <f>VLOOKUP(T_ExDate[[#This Row],[Day]],T_Day[],3,FALSE)</f>
        <v>شنبه</v>
      </c>
      <c r="G891">
        <f>ROUNDDOWN(T_ExDate[[#This Row],[DateID]]/7,0)-_xlfn.XLOOKUP(T_ExDate[[#This Row],[FaYear]],T_WeekNumberOrigin[Year],T_WeekNumberOrigin[GeneralWeekNumberofFirstDayofYear])</f>
        <v>24</v>
      </c>
      <c r="H891" t="str">
        <f>TEXT(T_ExDate[[#This Row],[DateID]],"[$-fa-IR,16]yyyy")</f>
        <v>1402</v>
      </c>
      <c r="I891" t="str">
        <f>TEXT(T_ExDate[[#This Row],[DateID]],"[$-fa-IR,16]mm")</f>
        <v>06</v>
      </c>
      <c r="J891" t="str">
        <f>VLOOKUP(T_ExDate[[#This Row],[FaMonth]],T_Month[],2,FALSE)</f>
        <v>شهریور</v>
      </c>
      <c r="K891" t="str">
        <f>TEXT(T_ExDate[[#This Row],[DateID]],"[$-fa-IR,16]dd")</f>
        <v>04</v>
      </c>
      <c r="L891" t="str">
        <f>TEXT(T_ExDate[[#This Row],[DateID]],"[$-ar-SA,17]yyyy")</f>
        <v>1445</v>
      </c>
      <c r="M891" t="str">
        <f>TEXT(T_ExDate[[#This Row],[DateID]],"[$-ar-SA,17]mm")</f>
        <v>02</v>
      </c>
      <c r="N891" t="str">
        <f>VLOOKUP(T_ExDate[[#This Row],[ArMonth]],T_Month[],3,FALSE)</f>
        <v>صفر</v>
      </c>
      <c r="O891" t="str">
        <f>TEXT(T_ExDate[[#This Row],[DateID]],"[$-ar-SA,17]dd")</f>
        <v>10</v>
      </c>
      <c r="P891" t="str">
        <f>_xlfn.CONCAT(T_ExDate[[#This Row],[FaYear]],"-",T_ExDate[[#This Row],[FaMonth]],"-",T_ExDate[[#This Row],[FaDayDate]])</f>
        <v>1402-06-04</v>
      </c>
    </row>
    <row r="892" spans="1:16" x14ac:dyDescent="0.4">
      <c r="A892" s="1">
        <f>T_ExDate[[#This Row],[EnDate]]</f>
        <v>45165</v>
      </c>
      <c r="B892" s="2">
        <v>45165</v>
      </c>
      <c r="C892" s="3">
        <f>T_ExDate[[#This Row],[EnDate]]</f>
        <v>45165</v>
      </c>
      <c r="D892">
        <f>WEEKDAY(T_ExDate[[#This Row],[EnDate]])</f>
        <v>1</v>
      </c>
      <c r="E892" t="str">
        <f>VLOOKUP(T_ExDate[[#This Row],[Day]],T_Day[],2,FALSE)</f>
        <v>SUN</v>
      </c>
      <c r="F892" t="str">
        <f>VLOOKUP(T_ExDate[[#This Row],[Day]],T_Day[],3,FALSE)</f>
        <v>یکشنبه</v>
      </c>
      <c r="G892">
        <f>ROUNDDOWN(T_ExDate[[#This Row],[DateID]]/7,0)-_xlfn.XLOOKUP(T_ExDate[[#This Row],[FaYear]],T_WeekNumberOrigin[Year],T_WeekNumberOrigin[GeneralWeekNumberofFirstDayofYear])</f>
        <v>24</v>
      </c>
      <c r="H892" t="str">
        <f>TEXT(T_ExDate[[#This Row],[DateID]],"[$-fa-IR,16]yyyy")</f>
        <v>1402</v>
      </c>
      <c r="I892" t="str">
        <f>TEXT(T_ExDate[[#This Row],[DateID]],"[$-fa-IR,16]mm")</f>
        <v>06</v>
      </c>
      <c r="J892" t="str">
        <f>VLOOKUP(T_ExDate[[#This Row],[FaMonth]],T_Month[],2,FALSE)</f>
        <v>شهریور</v>
      </c>
      <c r="K892" t="str">
        <f>TEXT(T_ExDate[[#This Row],[DateID]],"[$-fa-IR,16]dd")</f>
        <v>05</v>
      </c>
      <c r="L892" t="str">
        <f>TEXT(T_ExDate[[#This Row],[DateID]],"[$-ar-SA,17]yyyy")</f>
        <v>1445</v>
      </c>
      <c r="M892" t="str">
        <f>TEXT(T_ExDate[[#This Row],[DateID]],"[$-ar-SA,17]mm")</f>
        <v>02</v>
      </c>
      <c r="N892" t="str">
        <f>VLOOKUP(T_ExDate[[#This Row],[ArMonth]],T_Month[],3,FALSE)</f>
        <v>صفر</v>
      </c>
      <c r="O892" t="str">
        <f>TEXT(T_ExDate[[#This Row],[DateID]],"[$-ar-SA,17]dd")</f>
        <v>11</v>
      </c>
      <c r="P892" t="str">
        <f>_xlfn.CONCAT(T_ExDate[[#This Row],[FaYear]],"-",T_ExDate[[#This Row],[FaMonth]],"-",T_ExDate[[#This Row],[FaDayDate]])</f>
        <v>1402-06-05</v>
      </c>
    </row>
    <row r="893" spans="1:16" x14ac:dyDescent="0.4">
      <c r="A893" s="1">
        <f>T_ExDate[[#This Row],[EnDate]]</f>
        <v>45166</v>
      </c>
      <c r="B893" s="2">
        <v>45166</v>
      </c>
      <c r="C893" s="3">
        <f>T_ExDate[[#This Row],[EnDate]]</f>
        <v>45166</v>
      </c>
      <c r="D893">
        <f>WEEKDAY(T_ExDate[[#This Row],[EnDate]])</f>
        <v>2</v>
      </c>
      <c r="E893" t="str">
        <f>VLOOKUP(T_ExDate[[#This Row],[Day]],T_Day[],2,FALSE)</f>
        <v>MON</v>
      </c>
      <c r="F893" t="str">
        <f>VLOOKUP(T_ExDate[[#This Row],[Day]],T_Day[],3,FALSE)</f>
        <v>دوشنبه</v>
      </c>
      <c r="G893">
        <f>ROUNDDOWN(T_ExDate[[#This Row],[DateID]]/7,0)-_xlfn.XLOOKUP(T_ExDate[[#This Row],[FaYear]],T_WeekNumberOrigin[Year],T_WeekNumberOrigin[GeneralWeekNumberofFirstDayofYear])</f>
        <v>24</v>
      </c>
      <c r="H893" t="str">
        <f>TEXT(T_ExDate[[#This Row],[DateID]],"[$-fa-IR,16]yyyy")</f>
        <v>1402</v>
      </c>
      <c r="I893" t="str">
        <f>TEXT(T_ExDate[[#This Row],[DateID]],"[$-fa-IR,16]mm")</f>
        <v>06</v>
      </c>
      <c r="J893" t="str">
        <f>VLOOKUP(T_ExDate[[#This Row],[FaMonth]],T_Month[],2,FALSE)</f>
        <v>شهریور</v>
      </c>
      <c r="K893" t="str">
        <f>TEXT(T_ExDate[[#This Row],[DateID]],"[$-fa-IR,16]dd")</f>
        <v>06</v>
      </c>
      <c r="L893" t="str">
        <f>TEXT(T_ExDate[[#This Row],[DateID]],"[$-ar-SA,17]yyyy")</f>
        <v>1445</v>
      </c>
      <c r="M893" t="str">
        <f>TEXT(T_ExDate[[#This Row],[DateID]],"[$-ar-SA,17]mm")</f>
        <v>02</v>
      </c>
      <c r="N893" t="str">
        <f>VLOOKUP(T_ExDate[[#This Row],[ArMonth]],T_Month[],3,FALSE)</f>
        <v>صفر</v>
      </c>
      <c r="O893" t="str">
        <f>TEXT(T_ExDate[[#This Row],[DateID]],"[$-ar-SA,17]dd")</f>
        <v>12</v>
      </c>
      <c r="P893" t="str">
        <f>_xlfn.CONCAT(T_ExDate[[#This Row],[FaYear]],"-",T_ExDate[[#This Row],[FaMonth]],"-",T_ExDate[[#This Row],[FaDayDate]])</f>
        <v>1402-06-06</v>
      </c>
    </row>
    <row r="894" spans="1:16" x14ac:dyDescent="0.4">
      <c r="A894" s="1">
        <f>T_ExDate[[#This Row],[EnDate]]</f>
        <v>45167</v>
      </c>
      <c r="B894" s="2">
        <v>45167</v>
      </c>
      <c r="C894" s="3">
        <f>T_ExDate[[#This Row],[EnDate]]</f>
        <v>45167</v>
      </c>
      <c r="D894">
        <f>WEEKDAY(T_ExDate[[#This Row],[EnDate]])</f>
        <v>3</v>
      </c>
      <c r="E894" t="str">
        <f>VLOOKUP(T_ExDate[[#This Row],[Day]],T_Day[],2,FALSE)</f>
        <v>TUE</v>
      </c>
      <c r="F894" t="str">
        <f>VLOOKUP(T_ExDate[[#This Row],[Day]],T_Day[],3,FALSE)</f>
        <v>سه شنبه</v>
      </c>
      <c r="G894">
        <f>ROUNDDOWN(T_ExDate[[#This Row],[DateID]]/7,0)-_xlfn.XLOOKUP(T_ExDate[[#This Row],[FaYear]],T_WeekNumberOrigin[Year],T_WeekNumberOrigin[GeneralWeekNumberofFirstDayofYear])</f>
        <v>24</v>
      </c>
      <c r="H894" t="str">
        <f>TEXT(T_ExDate[[#This Row],[DateID]],"[$-fa-IR,16]yyyy")</f>
        <v>1402</v>
      </c>
      <c r="I894" t="str">
        <f>TEXT(T_ExDate[[#This Row],[DateID]],"[$-fa-IR,16]mm")</f>
        <v>06</v>
      </c>
      <c r="J894" t="str">
        <f>VLOOKUP(T_ExDate[[#This Row],[FaMonth]],T_Month[],2,FALSE)</f>
        <v>شهریور</v>
      </c>
      <c r="K894" t="str">
        <f>TEXT(T_ExDate[[#This Row],[DateID]],"[$-fa-IR,16]dd")</f>
        <v>07</v>
      </c>
      <c r="L894" t="str">
        <f>TEXT(T_ExDate[[#This Row],[DateID]],"[$-ar-SA,17]yyyy")</f>
        <v>1445</v>
      </c>
      <c r="M894" t="str">
        <f>TEXT(T_ExDate[[#This Row],[DateID]],"[$-ar-SA,17]mm")</f>
        <v>02</v>
      </c>
      <c r="N894" t="str">
        <f>VLOOKUP(T_ExDate[[#This Row],[ArMonth]],T_Month[],3,FALSE)</f>
        <v>صفر</v>
      </c>
      <c r="O894" t="str">
        <f>TEXT(T_ExDate[[#This Row],[DateID]],"[$-ar-SA,17]dd")</f>
        <v>13</v>
      </c>
      <c r="P894" t="str">
        <f>_xlfn.CONCAT(T_ExDate[[#This Row],[FaYear]],"-",T_ExDate[[#This Row],[FaMonth]],"-",T_ExDate[[#This Row],[FaDayDate]])</f>
        <v>1402-06-07</v>
      </c>
    </row>
    <row r="895" spans="1:16" x14ac:dyDescent="0.4">
      <c r="A895" s="1">
        <f>T_ExDate[[#This Row],[EnDate]]</f>
        <v>45168</v>
      </c>
      <c r="B895" s="2">
        <v>45168</v>
      </c>
      <c r="C895" s="3">
        <f>T_ExDate[[#This Row],[EnDate]]</f>
        <v>45168</v>
      </c>
      <c r="D895">
        <f>WEEKDAY(T_ExDate[[#This Row],[EnDate]])</f>
        <v>4</v>
      </c>
      <c r="E895" t="str">
        <f>VLOOKUP(T_ExDate[[#This Row],[Day]],T_Day[],2,FALSE)</f>
        <v>WED</v>
      </c>
      <c r="F895" t="str">
        <f>VLOOKUP(T_ExDate[[#This Row],[Day]],T_Day[],3,FALSE)</f>
        <v>چهارشنبه</v>
      </c>
      <c r="G895">
        <f>ROUNDDOWN(T_ExDate[[#This Row],[DateID]]/7,0)-_xlfn.XLOOKUP(T_ExDate[[#This Row],[FaYear]],T_WeekNumberOrigin[Year],T_WeekNumberOrigin[GeneralWeekNumberofFirstDayofYear])</f>
        <v>24</v>
      </c>
      <c r="H895" t="str">
        <f>TEXT(T_ExDate[[#This Row],[DateID]],"[$-fa-IR,16]yyyy")</f>
        <v>1402</v>
      </c>
      <c r="I895" t="str">
        <f>TEXT(T_ExDate[[#This Row],[DateID]],"[$-fa-IR,16]mm")</f>
        <v>06</v>
      </c>
      <c r="J895" t="str">
        <f>VLOOKUP(T_ExDate[[#This Row],[FaMonth]],T_Month[],2,FALSE)</f>
        <v>شهریور</v>
      </c>
      <c r="K895" t="str">
        <f>TEXT(T_ExDate[[#This Row],[DateID]],"[$-fa-IR,16]dd")</f>
        <v>08</v>
      </c>
      <c r="L895" t="str">
        <f>TEXT(T_ExDate[[#This Row],[DateID]],"[$-ar-SA,17]yyyy")</f>
        <v>1445</v>
      </c>
      <c r="M895" t="str">
        <f>TEXT(T_ExDate[[#This Row],[DateID]],"[$-ar-SA,17]mm")</f>
        <v>02</v>
      </c>
      <c r="N895" t="str">
        <f>VLOOKUP(T_ExDate[[#This Row],[ArMonth]],T_Month[],3,FALSE)</f>
        <v>صفر</v>
      </c>
      <c r="O895" t="str">
        <f>TEXT(T_ExDate[[#This Row],[DateID]],"[$-ar-SA,17]dd")</f>
        <v>14</v>
      </c>
      <c r="P895" t="str">
        <f>_xlfn.CONCAT(T_ExDate[[#This Row],[FaYear]],"-",T_ExDate[[#This Row],[FaMonth]],"-",T_ExDate[[#This Row],[FaDayDate]])</f>
        <v>1402-06-08</v>
      </c>
    </row>
    <row r="896" spans="1:16" x14ac:dyDescent="0.4">
      <c r="A896" s="1">
        <f>T_ExDate[[#This Row],[EnDate]]</f>
        <v>45169</v>
      </c>
      <c r="B896" s="2">
        <v>45169</v>
      </c>
      <c r="C896" s="3">
        <f>T_ExDate[[#This Row],[EnDate]]</f>
        <v>45169</v>
      </c>
      <c r="D896">
        <f>WEEKDAY(T_ExDate[[#This Row],[EnDate]])</f>
        <v>5</v>
      </c>
      <c r="E896" t="str">
        <f>VLOOKUP(T_ExDate[[#This Row],[Day]],T_Day[],2,FALSE)</f>
        <v>THU</v>
      </c>
      <c r="F896" t="str">
        <f>VLOOKUP(T_ExDate[[#This Row],[Day]],T_Day[],3,FALSE)</f>
        <v>پنجشنبه</v>
      </c>
      <c r="G896">
        <f>ROUNDDOWN(T_ExDate[[#This Row],[DateID]]/7,0)-_xlfn.XLOOKUP(T_ExDate[[#This Row],[FaYear]],T_WeekNumberOrigin[Year],T_WeekNumberOrigin[GeneralWeekNumberofFirstDayofYear])</f>
        <v>24</v>
      </c>
      <c r="H896" t="str">
        <f>TEXT(T_ExDate[[#This Row],[DateID]],"[$-fa-IR,16]yyyy")</f>
        <v>1402</v>
      </c>
      <c r="I896" t="str">
        <f>TEXT(T_ExDate[[#This Row],[DateID]],"[$-fa-IR,16]mm")</f>
        <v>06</v>
      </c>
      <c r="J896" t="str">
        <f>VLOOKUP(T_ExDate[[#This Row],[FaMonth]],T_Month[],2,FALSE)</f>
        <v>شهریور</v>
      </c>
      <c r="K896" t="str">
        <f>TEXT(T_ExDate[[#This Row],[DateID]],"[$-fa-IR,16]dd")</f>
        <v>09</v>
      </c>
      <c r="L896" t="str">
        <f>TEXT(T_ExDate[[#This Row],[DateID]],"[$-ar-SA,17]yyyy")</f>
        <v>1445</v>
      </c>
      <c r="M896" t="str">
        <f>TEXT(T_ExDate[[#This Row],[DateID]],"[$-ar-SA,17]mm")</f>
        <v>02</v>
      </c>
      <c r="N896" t="str">
        <f>VLOOKUP(T_ExDate[[#This Row],[ArMonth]],T_Month[],3,FALSE)</f>
        <v>صفر</v>
      </c>
      <c r="O896" t="str">
        <f>TEXT(T_ExDate[[#This Row],[DateID]],"[$-ar-SA,17]dd")</f>
        <v>15</v>
      </c>
      <c r="P896" t="str">
        <f>_xlfn.CONCAT(T_ExDate[[#This Row],[FaYear]],"-",T_ExDate[[#This Row],[FaMonth]],"-",T_ExDate[[#This Row],[FaDayDate]])</f>
        <v>1402-06-09</v>
      </c>
    </row>
    <row r="897" spans="1:16" x14ac:dyDescent="0.4">
      <c r="A897" s="1">
        <f>T_ExDate[[#This Row],[EnDate]]</f>
        <v>45170</v>
      </c>
      <c r="B897" s="2">
        <v>45170</v>
      </c>
      <c r="C897" s="3">
        <f>T_ExDate[[#This Row],[EnDate]]</f>
        <v>45170</v>
      </c>
      <c r="D897">
        <f>WEEKDAY(T_ExDate[[#This Row],[EnDate]])</f>
        <v>6</v>
      </c>
      <c r="E897" t="str">
        <f>VLOOKUP(T_ExDate[[#This Row],[Day]],T_Day[],2,FALSE)</f>
        <v>FRI</v>
      </c>
      <c r="F897" t="str">
        <f>VLOOKUP(T_ExDate[[#This Row],[Day]],T_Day[],3,FALSE)</f>
        <v>جمعه</v>
      </c>
      <c r="G897">
        <f>ROUNDDOWN(T_ExDate[[#This Row],[DateID]]/7,0)-_xlfn.XLOOKUP(T_ExDate[[#This Row],[FaYear]],T_WeekNumberOrigin[Year],T_WeekNumberOrigin[GeneralWeekNumberofFirstDayofYear])</f>
        <v>24</v>
      </c>
      <c r="H897" t="str">
        <f>TEXT(T_ExDate[[#This Row],[DateID]],"[$-fa-IR,16]yyyy")</f>
        <v>1402</v>
      </c>
      <c r="I897" t="str">
        <f>TEXT(T_ExDate[[#This Row],[DateID]],"[$-fa-IR,16]mm")</f>
        <v>06</v>
      </c>
      <c r="J897" t="str">
        <f>VLOOKUP(T_ExDate[[#This Row],[FaMonth]],T_Month[],2,FALSE)</f>
        <v>شهریور</v>
      </c>
      <c r="K897" t="str">
        <f>TEXT(T_ExDate[[#This Row],[DateID]],"[$-fa-IR,16]dd")</f>
        <v>10</v>
      </c>
      <c r="L897" t="str">
        <f>TEXT(T_ExDate[[#This Row],[DateID]],"[$-ar-SA,17]yyyy")</f>
        <v>1445</v>
      </c>
      <c r="M897" t="str">
        <f>TEXT(T_ExDate[[#This Row],[DateID]],"[$-ar-SA,17]mm")</f>
        <v>02</v>
      </c>
      <c r="N897" t="str">
        <f>VLOOKUP(T_ExDate[[#This Row],[ArMonth]],T_Month[],3,FALSE)</f>
        <v>صفر</v>
      </c>
      <c r="O897" t="str">
        <f>TEXT(T_ExDate[[#This Row],[DateID]],"[$-ar-SA,17]dd")</f>
        <v>16</v>
      </c>
      <c r="P897" t="str">
        <f>_xlfn.CONCAT(T_ExDate[[#This Row],[FaYear]],"-",T_ExDate[[#This Row],[FaMonth]],"-",T_ExDate[[#This Row],[FaDayDate]])</f>
        <v>1402-06-10</v>
      </c>
    </row>
    <row r="898" spans="1:16" x14ac:dyDescent="0.4">
      <c r="A898" s="1">
        <f>T_ExDate[[#This Row],[EnDate]]</f>
        <v>45171</v>
      </c>
      <c r="B898" s="2">
        <v>45171</v>
      </c>
      <c r="C898" s="3">
        <f>T_ExDate[[#This Row],[EnDate]]</f>
        <v>45171</v>
      </c>
      <c r="D898">
        <f>WEEKDAY(T_ExDate[[#This Row],[EnDate]])</f>
        <v>7</v>
      </c>
      <c r="E898" t="str">
        <f>VLOOKUP(T_ExDate[[#This Row],[Day]],T_Day[],2,FALSE)</f>
        <v>SAT</v>
      </c>
      <c r="F898" t="str">
        <f>VLOOKUP(T_ExDate[[#This Row],[Day]],T_Day[],3,FALSE)</f>
        <v>شنبه</v>
      </c>
      <c r="G898">
        <f>ROUNDDOWN(T_ExDate[[#This Row],[DateID]]/7,0)-_xlfn.XLOOKUP(T_ExDate[[#This Row],[FaYear]],T_WeekNumberOrigin[Year],T_WeekNumberOrigin[GeneralWeekNumberofFirstDayofYear])</f>
        <v>25</v>
      </c>
      <c r="H898" t="str">
        <f>TEXT(T_ExDate[[#This Row],[DateID]],"[$-fa-IR,16]yyyy")</f>
        <v>1402</v>
      </c>
      <c r="I898" t="str">
        <f>TEXT(T_ExDate[[#This Row],[DateID]],"[$-fa-IR,16]mm")</f>
        <v>06</v>
      </c>
      <c r="J898" t="str">
        <f>VLOOKUP(T_ExDate[[#This Row],[FaMonth]],T_Month[],2,FALSE)</f>
        <v>شهریور</v>
      </c>
      <c r="K898" t="str">
        <f>TEXT(T_ExDate[[#This Row],[DateID]],"[$-fa-IR,16]dd")</f>
        <v>11</v>
      </c>
      <c r="L898" t="str">
        <f>TEXT(T_ExDate[[#This Row],[DateID]],"[$-ar-SA,17]yyyy")</f>
        <v>1445</v>
      </c>
      <c r="M898" t="str">
        <f>TEXT(T_ExDate[[#This Row],[DateID]],"[$-ar-SA,17]mm")</f>
        <v>02</v>
      </c>
      <c r="N898" t="str">
        <f>VLOOKUP(T_ExDate[[#This Row],[ArMonth]],T_Month[],3,FALSE)</f>
        <v>صفر</v>
      </c>
      <c r="O898" t="str">
        <f>TEXT(T_ExDate[[#This Row],[DateID]],"[$-ar-SA,17]dd")</f>
        <v>17</v>
      </c>
      <c r="P898" t="str">
        <f>_xlfn.CONCAT(T_ExDate[[#This Row],[FaYear]],"-",T_ExDate[[#This Row],[FaMonth]],"-",T_ExDate[[#This Row],[FaDayDate]])</f>
        <v>1402-06-11</v>
      </c>
    </row>
    <row r="899" spans="1:16" x14ac:dyDescent="0.4">
      <c r="A899" s="1">
        <f>T_ExDate[[#This Row],[EnDate]]</f>
        <v>45172</v>
      </c>
      <c r="B899" s="2">
        <v>45172</v>
      </c>
      <c r="C899" s="3">
        <f>T_ExDate[[#This Row],[EnDate]]</f>
        <v>45172</v>
      </c>
      <c r="D899">
        <f>WEEKDAY(T_ExDate[[#This Row],[EnDate]])</f>
        <v>1</v>
      </c>
      <c r="E899" t="str">
        <f>VLOOKUP(T_ExDate[[#This Row],[Day]],T_Day[],2,FALSE)</f>
        <v>SUN</v>
      </c>
      <c r="F899" t="str">
        <f>VLOOKUP(T_ExDate[[#This Row],[Day]],T_Day[],3,FALSE)</f>
        <v>یکشنبه</v>
      </c>
      <c r="G899">
        <f>ROUNDDOWN(T_ExDate[[#This Row],[DateID]]/7,0)-_xlfn.XLOOKUP(T_ExDate[[#This Row],[FaYear]],T_WeekNumberOrigin[Year],T_WeekNumberOrigin[GeneralWeekNumberofFirstDayofYear])</f>
        <v>25</v>
      </c>
      <c r="H899" t="str">
        <f>TEXT(T_ExDate[[#This Row],[DateID]],"[$-fa-IR,16]yyyy")</f>
        <v>1402</v>
      </c>
      <c r="I899" t="str">
        <f>TEXT(T_ExDate[[#This Row],[DateID]],"[$-fa-IR,16]mm")</f>
        <v>06</v>
      </c>
      <c r="J899" t="str">
        <f>VLOOKUP(T_ExDate[[#This Row],[FaMonth]],T_Month[],2,FALSE)</f>
        <v>شهریور</v>
      </c>
      <c r="K899" t="str">
        <f>TEXT(T_ExDate[[#This Row],[DateID]],"[$-fa-IR,16]dd")</f>
        <v>12</v>
      </c>
      <c r="L899" t="str">
        <f>TEXT(T_ExDate[[#This Row],[DateID]],"[$-ar-SA,17]yyyy")</f>
        <v>1445</v>
      </c>
      <c r="M899" t="str">
        <f>TEXT(T_ExDate[[#This Row],[DateID]],"[$-ar-SA,17]mm")</f>
        <v>02</v>
      </c>
      <c r="N899" t="str">
        <f>VLOOKUP(T_ExDate[[#This Row],[ArMonth]],T_Month[],3,FALSE)</f>
        <v>صفر</v>
      </c>
      <c r="O899" t="str">
        <f>TEXT(T_ExDate[[#This Row],[DateID]],"[$-ar-SA,17]dd")</f>
        <v>18</v>
      </c>
      <c r="P899" t="str">
        <f>_xlfn.CONCAT(T_ExDate[[#This Row],[FaYear]],"-",T_ExDate[[#This Row],[FaMonth]],"-",T_ExDate[[#This Row],[FaDayDate]])</f>
        <v>1402-06-12</v>
      </c>
    </row>
    <row r="900" spans="1:16" x14ac:dyDescent="0.4">
      <c r="A900" s="1">
        <f>T_ExDate[[#This Row],[EnDate]]</f>
        <v>45173</v>
      </c>
      <c r="B900" s="2">
        <v>45173</v>
      </c>
      <c r="C900" s="3">
        <f>T_ExDate[[#This Row],[EnDate]]</f>
        <v>45173</v>
      </c>
      <c r="D900">
        <f>WEEKDAY(T_ExDate[[#This Row],[EnDate]])</f>
        <v>2</v>
      </c>
      <c r="E900" t="str">
        <f>VLOOKUP(T_ExDate[[#This Row],[Day]],T_Day[],2,FALSE)</f>
        <v>MON</v>
      </c>
      <c r="F900" t="str">
        <f>VLOOKUP(T_ExDate[[#This Row],[Day]],T_Day[],3,FALSE)</f>
        <v>دوشنبه</v>
      </c>
      <c r="G900">
        <f>ROUNDDOWN(T_ExDate[[#This Row],[DateID]]/7,0)-_xlfn.XLOOKUP(T_ExDate[[#This Row],[FaYear]],T_WeekNumberOrigin[Year],T_WeekNumberOrigin[GeneralWeekNumberofFirstDayofYear])</f>
        <v>25</v>
      </c>
      <c r="H900" t="str">
        <f>TEXT(T_ExDate[[#This Row],[DateID]],"[$-fa-IR,16]yyyy")</f>
        <v>1402</v>
      </c>
      <c r="I900" t="str">
        <f>TEXT(T_ExDate[[#This Row],[DateID]],"[$-fa-IR,16]mm")</f>
        <v>06</v>
      </c>
      <c r="J900" t="str">
        <f>VLOOKUP(T_ExDate[[#This Row],[FaMonth]],T_Month[],2,FALSE)</f>
        <v>شهریور</v>
      </c>
      <c r="K900" t="str">
        <f>TEXT(T_ExDate[[#This Row],[DateID]],"[$-fa-IR,16]dd")</f>
        <v>13</v>
      </c>
      <c r="L900" t="str">
        <f>TEXT(T_ExDate[[#This Row],[DateID]],"[$-ar-SA,17]yyyy")</f>
        <v>1445</v>
      </c>
      <c r="M900" t="str">
        <f>TEXT(T_ExDate[[#This Row],[DateID]],"[$-ar-SA,17]mm")</f>
        <v>02</v>
      </c>
      <c r="N900" t="str">
        <f>VLOOKUP(T_ExDate[[#This Row],[ArMonth]],T_Month[],3,FALSE)</f>
        <v>صفر</v>
      </c>
      <c r="O900" t="str">
        <f>TEXT(T_ExDate[[#This Row],[DateID]],"[$-ar-SA,17]dd")</f>
        <v>19</v>
      </c>
      <c r="P900" t="str">
        <f>_xlfn.CONCAT(T_ExDate[[#This Row],[FaYear]],"-",T_ExDate[[#This Row],[FaMonth]],"-",T_ExDate[[#This Row],[FaDayDate]])</f>
        <v>1402-06-13</v>
      </c>
    </row>
    <row r="901" spans="1:16" x14ac:dyDescent="0.4">
      <c r="A901" s="1">
        <f>T_ExDate[[#This Row],[EnDate]]</f>
        <v>45174</v>
      </c>
      <c r="B901" s="2">
        <v>45174</v>
      </c>
      <c r="C901" s="3">
        <f>T_ExDate[[#This Row],[EnDate]]</f>
        <v>45174</v>
      </c>
      <c r="D901">
        <f>WEEKDAY(T_ExDate[[#This Row],[EnDate]])</f>
        <v>3</v>
      </c>
      <c r="E901" t="str">
        <f>VLOOKUP(T_ExDate[[#This Row],[Day]],T_Day[],2,FALSE)</f>
        <v>TUE</v>
      </c>
      <c r="F901" t="str">
        <f>VLOOKUP(T_ExDate[[#This Row],[Day]],T_Day[],3,FALSE)</f>
        <v>سه شنبه</v>
      </c>
      <c r="G901">
        <f>ROUNDDOWN(T_ExDate[[#This Row],[DateID]]/7,0)-_xlfn.XLOOKUP(T_ExDate[[#This Row],[FaYear]],T_WeekNumberOrigin[Year],T_WeekNumberOrigin[GeneralWeekNumberofFirstDayofYear])</f>
        <v>25</v>
      </c>
      <c r="H901" t="str">
        <f>TEXT(T_ExDate[[#This Row],[DateID]],"[$-fa-IR,16]yyyy")</f>
        <v>1402</v>
      </c>
      <c r="I901" t="str">
        <f>TEXT(T_ExDate[[#This Row],[DateID]],"[$-fa-IR,16]mm")</f>
        <v>06</v>
      </c>
      <c r="J901" t="str">
        <f>VLOOKUP(T_ExDate[[#This Row],[FaMonth]],T_Month[],2,FALSE)</f>
        <v>شهریور</v>
      </c>
      <c r="K901" t="str">
        <f>TEXT(T_ExDate[[#This Row],[DateID]],"[$-fa-IR,16]dd")</f>
        <v>14</v>
      </c>
      <c r="L901" t="str">
        <f>TEXT(T_ExDate[[#This Row],[DateID]],"[$-ar-SA,17]yyyy")</f>
        <v>1445</v>
      </c>
      <c r="M901" t="str">
        <f>TEXT(T_ExDate[[#This Row],[DateID]],"[$-ar-SA,17]mm")</f>
        <v>02</v>
      </c>
      <c r="N901" t="str">
        <f>VLOOKUP(T_ExDate[[#This Row],[ArMonth]],T_Month[],3,FALSE)</f>
        <v>صفر</v>
      </c>
      <c r="O901" t="str">
        <f>TEXT(T_ExDate[[#This Row],[DateID]],"[$-ar-SA,17]dd")</f>
        <v>20</v>
      </c>
      <c r="P901" t="str">
        <f>_xlfn.CONCAT(T_ExDate[[#This Row],[FaYear]],"-",T_ExDate[[#This Row],[FaMonth]],"-",T_ExDate[[#This Row],[FaDayDate]])</f>
        <v>1402-06-14</v>
      </c>
    </row>
    <row r="902" spans="1:16" x14ac:dyDescent="0.4">
      <c r="A902" s="1">
        <f>T_ExDate[[#This Row],[EnDate]]</f>
        <v>45175</v>
      </c>
      <c r="B902" s="2">
        <v>45175</v>
      </c>
      <c r="C902" s="3">
        <f>T_ExDate[[#This Row],[EnDate]]</f>
        <v>45175</v>
      </c>
      <c r="D902">
        <f>WEEKDAY(T_ExDate[[#This Row],[EnDate]])</f>
        <v>4</v>
      </c>
      <c r="E902" t="str">
        <f>VLOOKUP(T_ExDate[[#This Row],[Day]],T_Day[],2,FALSE)</f>
        <v>WED</v>
      </c>
      <c r="F902" t="str">
        <f>VLOOKUP(T_ExDate[[#This Row],[Day]],T_Day[],3,FALSE)</f>
        <v>چهارشنبه</v>
      </c>
      <c r="G902">
        <f>ROUNDDOWN(T_ExDate[[#This Row],[DateID]]/7,0)-_xlfn.XLOOKUP(T_ExDate[[#This Row],[FaYear]],T_WeekNumberOrigin[Year],T_WeekNumberOrigin[GeneralWeekNumberofFirstDayofYear])</f>
        <v>25</v>
      </c>
      <c r="H902" t="str">
        <f>TEXT(T_ExDate[[#This Row],[DateID]],"[$-fa-IR,16]yyyy")</f>
        <v>1402</v>
      </c>
      <c r="I902" t="str">
        <f>TEXT(T_ExDate[[#This Row],[DateID]],"[$-fa-IR,16]mm")</f>
        <v>06</v>
      </c>
      <c r="J902" t="str">
        <f>VLOOKUP(T_ExDate[[#This Row],[FaMonth]],T_Month[],2,FALSE)</f>
        <v>شهریور</v>
      </c>
      <c r="K902" t="str">
        <f>TEXT(T_ExDate[[#This Row],[DateID]],"[$-fa-IR,16]dd")</f>
        <v>15</v>
      </c>
      <c r="L902" t="str">
        <f>TEXT(T_ExDate[[#This Row],[DateID]],"[$-ar-SA,17]yyyy")</f>
        <v>1445</v>
      </c>
      <c r="M902" t="str">
        <f>TEXT(T_ExDate[[#This Row],[DateID]],"[$-ar-SA,17]mm")</f>
        <v>02</v>
      </c>
      <c r="N902" t="str">
        <f>VLOOKUP(T_ExDate[[#This Row],[ArMonth]],T_Month[],3,FALSE)</f>
        <v>صفر</v>
      </c>
      <c r="O902" t="str">
        <f>TEXT(T_ExDate[[#This Row],[DateID]],"[$-ar-SA,17]dd")</f>
        <v>21</v>
      </c>
      <c r="P902" t="str">
        <f>_xlfn.CONCAT(T_ExDate[[#This Row],[FaYear]],"-",T_ExDate[[#This Row],[FaMonth]],"-",T_ExDate[[#This Row],[FaDayDate]])</f>
        <v>1402-06-15</v>
      </c>
    </row>
    <row r="903" spans="1:16" x14ac:dyDescent="0.4">
      <c r="A903" s="1">
        <f>T_ExDate[[#This Row],[EnDate]]</f>
        <v>45176</v>
      </c>
      <c r="B903" s="2">
        <v>45176</v>
      </c>
      <c r="C903" s="3">
        <f>T_ExDate[[#This Row],[EnDate]]</f>
        <v>45176</v>
      </c>
      <c r="D903">
        <f>WEEKDAY(T_ExDate[[#This Row],[EnDate]])</f>
        <v>5</v>
      </c>
      <c r="E903" t="str">
        <f>VLOOKUP(T_ExDate[[#This Row],[Day]],T_Day[],2,FALSE)</f>
        <v>THU</v>
      </c>
      <c r="F903" t="str">
        <f>VLOOKUP(T_ExDate[[#This Row],[Day]],T_Day[],3,FALSE)</f>
        <v>پنجشنبه</v>
      </c>
      <c r="G903">
        <f>ROUNDDOWN(T_ExDate[[#This Row],[DateID]]/7,0)-_xlfn.XLOOKUP(T_ExDate[[#This Row],[FaYear]],T_WeekNumberOrigin[Year],T_WeekNumberOrigin[GeneralWeekNumberofFirstDayofYear])</f>
        <v>25</v>
      </c>
      <c r="H903" t="str">
        <f>TEXT(T_ExDate[[#This Row],[DateID]],"[$-fa-IR,16]yyyy")</f>
        <v>1402</v>
      </c>
      <c r="I903" t="str">
        <f>TEXT(T_ExDate[[#This Row],[DateID]],"[$-fa-IR,16]mm")</f>
        <v>06</v>
      </c>
      <c r="J903" t="str">
        <f>VLOOKUP(T_ExDate[[#This Row],[FaMonth]],T_Month[],2,FALSE)</f>
        <v>شهریور</v>
      </c>
      <c r="K903" t="str">
        <f>TEXT(T_ExDate[[#This Row],[DateID]],"[$-fa-IR,16]dd")</f>
        <v>16</v>
      </c>
      <c r="L903" t="str">
        <f>TEXT(T_ExDate[[#This Row],[DateID]],"[$-ar-SA,17]yyyy")</f>
        <v>1445</v>
      </c>
      <c r="M903" t="str">
        <f>TEXT(T_ExDate[[#This Row],[DateID]],"[$-ar-SA,17]mm")</f>
        <v>02</v>
      </c>
      <c r="N903" t="str">
        <f>VLOOKUP(T_ExDate[[#This Row],[ArMonth]],T_Month[],3,FALSE)</f>
        <v>صفر</v>
      </c>
      <c r="O903" t="str">
        <f>TEXT(T_ExDate[[#This Row],[DateID]],"[$-ar-SA,17]dd")</f>
        <v>22</v>
      </c>
      <c r="P903" t="str">
        <f>_xlfn.CONCAT(T_ExDate[[#This Row],[FaYear]],"-",T_ExDate[[#This Row],[FaMonth]],"-",T_ExDate[[#This Row],[FaDayDate]])</f>
        <v>1402-06-16</v>
      </c>
    </row>
    <row r="904" spans="1:16" x14ac:dyDescent="0.4">
      <c r="A904" s="1">
        <f>T_ExDate[[#This Row],[EnDate]]</f>
        <v>45177</v>
      </c>
      <c r="B904" s="2">
        <v>45177</v>
      </c>
      <c r="C904" s="3">
        <f>T_ExDate[[#This Row],[EnDate]]</f>
        <v>45177</v>
      </c>
      <c r="D904">
        <f>WEEKDAY(T_ExDate[[#This Row],[EnDate]])</f>
        <v>6</v>
      </c>
      <c r="E904" t="str">
        <f>VLOOKUP(T_ExDate[[#This Row],[Day]],T_Day[],2,FALSE)</f>
        <v>FRI</v>
      </c>
      <c r="F904" t="str">
        <f>VLOOKUP(T_ExDate[[#This Row],[Day]],T_Day[],3,FALSE)</f>
        <v>جمعه</v>
      </c>
      <c r="G904">
        <f>ROUNDDOWN(T_ExDate[[#This Row],[DateID]]/7,0)-_xlfn.XLOOKUP(T_ExDate[[#This Row],[FaYear]],T_WeekNumberOrigin[Year],T_WeekNumberOrigin[GeneralWeekNumberofFirstDayofYear])</f>
        <v>25</v>
      </c>
      <c r="H904" t="str">
        <f>TEXT(T_ExDate[[#This Row],[DateID]],"[$-fa-IR,16]yyyy")</f>
        <v>1402</v>
      </c>
      <c r="I904" t="str">
        <f>TEXT(T_ExDate[[#This Row],[DateID]],"[$-fa-IR,16]mm")</f>
        <v>06</v>
      </c>
      <c r="J904" t="str">
        <f>VLOOKUP(T_ExDate[[#This Row],[FaMonth]],T_Month[],2,FALSE)</f>
        <v>شهریور</v>
      </c>
      <c r="K904" t="str">
        <f>TEXT(T_ExDate[[#This Row],[DateID]],"[$-fa-IR,16]dd")</f>
        <v>17</v>
      </c>
      <c r="L904" t="str">
        <f>TEXT(T_ExDate[[#This Row],[DateID]],"[$-ar-SA,17]yyyy")</f>
        <v>1445</v>
      </c>
      <c r="M904" t="str">
        <f>TEXT(T_ExDate[[#This Row],[DateID]],"[$-ar-SA,17]mm")</f>
        <v>02</v>
      </c>
      <c r="N904" t="str">
        <f>VLOOKUP(T_ExDate[[#This Row],[ArMonth]],T_Month[],3,FALSE)</f>
        <v>صفر</v>
      </c>
      <c r="O904" t="str">
        <f>TEXT(T_ExDate[[#This Row],[DateID]],"[$-ar-SA,17]dd")</f>
        <v>23</v>
      </c>
      <c r="P904" t="str">
        <f>_xlfn.CONCAT(T_ExDate[[#This Row],[FaYear]],"-",T_ExDate[[#This Row],[FaMonth]],"-",T_ExDate[[#This Row],[FaDayDate]])</f>
        <v>1402-06-17</v>
      </c>
    </row>
    <row r="905" spans="1:16" x14ac:dyDescent="0.4">
      <c r="A905" s="1">
        <f>T_ExDate[[#This Row],[EnDate]]</f>
        <v>45178</v>
      </c>
      <c r="B905" s="2">
        <v>45178</v>
      </c>
      <c r="C905" s="3">
        <f>T_ExDate[[#This Row],[EnDate]]</f>
        <v>45178</v>
      </c>
      <c r="D905">
        <f>WEEKDAY(T_ExDate[[#This Row],[EnDate]])</f>
        <v>7</v>
      </c>
      <c r="E905" t="str">
        <f>VLOOKUP(T_ExDate[[#This Row],[Day]],T_Day[],2,FALSE)</f>
        <v>SAT</v>
      </c>
      <c r="F905" t="str">
        <f>VLOOKUP(T_ExDate[[#This Row],[Day]],T_Day[],3,FALSE)</f>
        <v>شنبه</v>
      </c>
      <c r="G905">
        <f>ROUNDDOWN(T_ExDate[[#This Row],[DateID]]/7,0)-_xlfn.XLOOKUP(T_ExDate[[#This Row],[FaYear]],T_WeekNumberOrigin[Year],T_WeekNumberOrigin[GeneralWeekNumberofFirstDayofYear])</f>
        <v>26</v>
      </c>
      <c r="H905" t="str">
        <f>TEXT(T_ExDate[[#This Row],[DateID]],"[$-fa-IR,16]yyyy")</f>
        <v>1402</v>
      </c>
      <c r="I905" t="str">
        <f>TEXT(T_ExDate[[#This Row],[DateID]],"[$-fa-IR,16]mm")</f>
        <v>06</v>
      </c>
      <c r="J905" t="str">
        <f>VLOOKUP(T_ExDate[[#This Row],[FaMonth]],T_Month[],2,FALSE)</f>
        <v>شهریور</v>
      </c>
      <c r="K905" t="str">
        <f>TEXT(T_ExDate[[#This Row],[DateID]],"[$-fa-IR,16]dd")</f>
        <v>18</v>
      </c>
      <c r="L905" t="str">
        <f>TEXT(T_ExDate[[#This Row],[DateID]],"[$-ar-SA,17]yyyy")</f>
        <v>1445</v>
      </c>
      <c r="M905" t="str">
        <f>TEXT(T_ExDate[[#This Row],[DateID]],"[$-ar-SA,17]mm")</f>
        <v>02</v>
      </c>
      <c r="N905" t="str">
        <f>VLOOKUP(T_ExDate[[#This Row],[ArMonth]],T_Month[],3,FALSE)</f>
        <v>صفر</v>
      </c>
      <c r="O905" t="str">
        <f>TEXT(T_ExDate[[#This Row],[DateID]],"[$-ar-SA,17]dd")</f>
        <v>24</v>
      </c>
      <c r="P905" t="str">
        <f>_xlfn.CONCAT(T_ExDate[[#This Row],[FaYear]],"-",T_ExDate[[#This Row],[FaMonth]],"-",T_ExDate[[#This Row],[FaDayDate]])</f>
        <v>1402-06-18</v>
      </c>
    </row>
    <row r="906" spans="1:16" x14ac:dyDescent="0.4">
      <c r="A906" s="1">
        <f>T_ExDate[[#This Row],[EnDate]]</f>
        <v>45179</v>
      </c>
      <c r="B906" s="2">
        <v>45179</v>
      </c>
      <c r="C906" s="3">
        <f>T_ExDate[[#This Row],[EnDate]]</f>
        <v>45179</v>
      </c>
      <c r="D906">
        <f>WEEKDAY(T_ExDate[[#This Row],[EnDate]])</f>
        <v>1</v>
      </c>
      <c r="E906" t="str">
        <f>VLOOKUP(T_ExDate[[#This Row],[Day]],T_Day[],2,FALSE)</f>
        <v>SUN</v>
      </c>
      <c r="F906" t="str">
        <f>VLOOKUP(T_ExDate[[#This Row],[Day]],T_Day[],3,FALSE)</f>
        <v>یکشنبه</v>
      </c>
      <c r="G906">
        <f>ROUNDDOWN(T_ExDate[[#This Row],[DateID]]/7,0)-_xlfn.XLOOKUP(T_ExDate[[#This Row],[FaYear]],T_WeekNumberOrigin[Year],T_WeekNumberOrigin[GeneralWeekNumberofFirstDayofYear])</f>
        <v>26</v>
      </c>
      <c r="H906" t="str">
        <f>TEXT(T_ExDate[[#This Row],[DateID]],"[$-fa-IR,16]yyyy")</f>
        <v>1402</v>
      </c>
      <c r="I906" t="str">
        <f>TEXT(T_ExDate[[#This Row],[DateID]],"[$-fa-IR,16]mm")</f>
        <v>06</v>
      </c>
      <c r="J906" t="str">
        <f>VLOOKUP(T_ExDate[[#This Row],[FaMonth]],T_Month[],2,FALSE)</f>
        <v>شهریور</v>
      </c>
      <c r="K906" t="str">
        <f>TEXT(T_ExDate[[#This Row],[DateID]],"[$-fa-IR,16]dd")</f>
        <v>19</v>
      </c>
      <c r="L906" t="str">
        <f>TEXT(T_ExDate[[#This Row],[DateID]],"[$-ar-SA,17]yyyy")</f>
        <v>1445</v>
      </c>
      <c r="M906" t="str">
        <f>TEXT(T_ExDate[[#This Row],[DateID]],"[$-ar-SA,17]mm")</f>
        <v>02</v>
      </c>
      <c r="N906" t="str">
        <f>VLOOKUP(T_ExDate[[#This Row],[ArMonth]],T_Month[],3,FALSE)</f>
        <v>صفر</v>
      </c>
      <c r="O906" t="str">
        <f>TEXT(T_ExDate[[#This Row],[DateID]],"[$-ar-SA,17]dd")</f>
        <v>25</v>
      </c>
      <c r="P906" t="str">
        <f>_xlfn.CONCAT(T_ExDate[[#This Row],[FaYear]],"-",T_ExDate[[#This Row],[FaMonth]],"-",T_ExDate[[#This Row],[FaDayDate]])</f>
        <v>1402-06-19</v>
      </c>
    </row>
    <row r="907" spans="1:16" x14ac:dyDescent="0.4">
      <c r="A907" s="1">
        <f>T_ExDate[[#This Row],[EnDate]]</f>
        <v>45180</v>
      </c>
      <c r="B907" s="2">
        <v>45180</v>
      </c>
      <c r="C907" s="3">
        <f>T_ExDate[[#This Row],[EnDate]]</f>
        <v>45180</v>
      </c>
      <c r="D907">
        <f>WEEKDAY(T_ExDate[[#This Row],[EnDate]])</f>
        <v>2</v>
      </c>
      <c r="E907" t="str">
        <f>VLOOKUP(T_ExDate[[#This Row],[Day]],T_Day[],2,FALSE)</f>
        <v>MON</v>
      </c>
      <c r="F907" t="str">
        <f>VLOOKUP(T_ExDate[[#This Row],[Day]],T_Day[],3,FALSE)</f>
        <v>دوشنبه</v>
      </c>
      <c r="G907">
        <f>ROUNDDOWN(T_ExDate[[#This Row],[DateID]]/7,0)-_xlfn.XLOOKUP(T_ExDate[[#This Row],[FaYear]],T_WeekNumberOrigin[Year],T_WeekNumberOrigin[GeneralWeekNumberofFirstDayofYear])</f>
        <v>26</v>
      </c>
      <c r="H907" t="str">
        <f>TEXT(T_ExDate[[#This Row],[DateID]],"[$-fa-IR,16]yyyy")</f>
        <v>1402</v>
      </c>
      <c r="I907" t="str">
        <f>TEXT(T_ExDate[[#This Row],[DateID]],"[$-fa-IR,16]mm")</f>
        <v>06</v>
      </c>
      <c r="J907" t="str">
        <f>VLOOKUP(T_ExDate[[#This Row],[FaMonth]],T_Month[],2,FALSE)</f>
        <v>شهریور</v>
      </c>
      <c r="K907" t="str">
        <f>TEXT(T_ExDate[[#This Row],[DateID]],"[$-fa-IR,16]dd")</f>
        <v>20</v>
      </c>
      <c r="L907" t="str">
        <f>TEXT(T_ExDate[[#This Row],[DateID]],"[$-ar-SA,17]yyyy")</f>
        <v>1445</v>
      </c>
      <c r="M907" t="str">
        <f>TEXT(T_ExDate[[#This Row],[DateID]],"[$-ar-SA,17]mm")</f>
        <v>02</v>
      </c>
      <c r="N907" t="str">
        <f>VLOOKUP(T_ExDate[[#This Row],[ArMonth]],T_Month[],3,FALSE)</f>
        <v>صفر</v>
      </c>
      <c r="O907" t="str">
        <f>TEXT(T_ExDate[[#This Row],[DateID]],"[$-ar-SA,17]dd")</f>
        <v>26</v>
      </c>
      <c r="P907" t="str">
        <f>_xlfn.CONCAT(T_ExDate[[#This Row],[FaYear]],"-",T_ExDate[[#This Row],[FaMonth]],"-",T_ExDate[[#This Row],[FaDayDate]])</f>
        <v>1402-06-20</v>
      </c>
    </row>
    <row r="908" spans="1:16" x14ac:dyDescent="0.4">
      <c r="A908" s="1">
        <f>T_ExDate[[#This Row],[EnDate]]</f>
        <v>45181</v>
      </c>
      <c r="B908" s="2">
        <v>45181</v>
      </c>
      <c r="C908" s="3">
        <f>T_ExDate[[#This Row],[EnDate]]</f>
        <v>45181</v>
      </c>
      <c r="D908">
        <f>WEEKDAY(T_ExDate[[#This Row],[EnDate]])</f>
        <v>3</v>
      </c>
      <c r="E908" t="str">
        <f>VLOOKUP(T_ExDate[[#This Row],[Day]],T_Day[],2,FALSE)</f>
        <v>TUE</v>
      </c>
      <c r="F908" t="str">
        <f>VLOOKUP(T_ExDate[[#This Row],[Day]],T_Day[],3,FALSE)</f>
        <v>سه شنبه</v>
      </c>
      <c r="G908">
        <f>ROUNDDOWN(T_ExDate[[#This Row],[DateID]]/7,0)-_xlfn.XLOOKUP(T_ExDate[[#This Row],[FaYear]],T_WeekNumberOrigin[Year],T_WeekNumberOrigin[GeneralWeekNumberofFirstDayofYear])</f>
        <v>26</v>
      </c>
      <c r="H908" t="str">
        <f>TEXT(T_ExDate[[#This Row],[DateID]],"[$-fa-IR,16]yyyy")</f>
        <v>1402</v>
      </c>
      <c r="I908" t="str">
        <f>TEXT(T_ExDate[[#This Row],[DateID]],"[$-fa-IR,16]mm")</f>
        <v>06</v>
      </c>
      <c r="J908" t="str">
        <f>VLOOKUP(T_ExDate[[#This Row],[FaMonth]],T_Month[],2,FALSE)</f>
        <v>شهریور</v>
      </c>
      <c r="K908" t="str">
        <f>TEXT(T_ExDate[[#This Row],[DateID]],"[$-fa-IR,16]dd")</f>
        <v>21</v>
      </c>
      <c r="L908" t="str">
        <f>TEXT(T_ExDate[[#This Row],[DateID]],"[$-ar-SA,17]yyyy")</f>
        <v>1445</v>
      </c>
      <c r="M908" t="str">
        <f>TEXT(T_ExDate[[#This Row],[DateID]],"[$-ar-SA,17]mm")</f>
        <v>02</v>
      </c>
      <c r="N908" t="str">
        <f>VLOOKUP(T_ExDate[[#This Row],[ArMonth]],T_Month[],3,FALSE)</f>
        <v>صفر</v>
      </c>
      <c r="O908" t="str">
        <f>TEXT(T_ExDate[[#This Row],[DateID]],"[$-ar-SA,17]dd")</f>
        <v>27</v>
      </c>
      <c r="P908" t="str">
        <f>_xlfn.CONCAT(T_ExDate[[#This Row],[FaYear]],"-",T_ExDate[[#This Row],[FaMonth]],"-",T_ExDate[[#This Row],[FaDayDate]])</f>
        <v>1402-06-21</v>
      </c>
    </row>
    <row r="909" spans="1:16" x14ac:dyDescent="0.4">
      <c r="A909" s="1">
        <f>T_ExDate[[#This Row],[EnDate]]</f>
        <v>45182</v>
      </c>
      <c r="B909" s="2">
        <v>45182</v>
      </c>
      <c r="C909" s="3">
        <f>T_ExDate[[#This Row],[EnDate]]</f>
        <v>45182</v>
      </c>
      <c r="D909">
        <f>WEEKDAY(T_ExDate[[#This Row],[EnDate]])</f>
        <v>4</v>
      </c>
      <c r="E909" t="str">
        <f>VLOOKUP(T_ExDate[[#This Row],[Day]],T_Day[],2,FALSE)</f>
        <v>WED</v>
      </c>
      <c r="F909" t="str">
        <f>VLOOKUP(T_ExDate[[#This Row],[Day]],T_Day[],3,FALSE)</f>
        <v>چهارشنبه</v>
      </c>
      <c r="G909">
        <f>ROUNDDOWN(T_ExDate[[#This Row],[DateID]]/7,0)-_xlfn.XLOOKUP(T_ExDate[[#This Row],[FaYear]],T_WeekNumberOrigin[Year],T_WeekNumberOrigin[GeneralWeekNumberofFirstDayofYear])</f>
        <v>26</v>
      </c>
      <c r="H909" t="str">
        <f>TEXT(T_ExDate[[#This Row],[DateID]],"[$-fa-IR,16]yyyy")</f>
        <v>1402</v>
      </c>
      <c r="I909" t="str">
        <f>TEXT(T_ExDate[[#This Row],[DateID]],"[$-fa-IR,16]mm")</f>
        <v>06</v>
      </c>
      <c r="J909" t="str">
        <f>VLOOKUP(T_ExDate[[#This Row],[FaMonth]],T_Month[],2,FALSE)</f>
        <v>شهریور</v>
      </c>
      <c r="K909" t="str">
        <f>TEXT(T_ExDate[[#This Row],[DateID]],"[$-fa-IR,16]dd")</f>
        <v>22</v>
      </c>
      <c r="L909" t="str">
        <f>TEXT(T_ExDate[[#This Row],[DateID]],"[$-ar-SA,17]yyyy")</f>
        <v>1445</v>
      </c>
      <c r="M909" t="str">
        <f>TEXT(T_ExDate[[#This Row],[DateID]],"[$-ar-SA,17]mm")</f>
        <v>02</v>
      </c>
      <c r="N909" t="str">
        <f>VLOOKUP(T_ExDate[[#This Row],[ArMonth]],T_Month[],3,FALSE)</f>
        <v>صفر</v>
      </c>
      <c r="O909" t="str">
        <f>TEXT(T_ExDate[[#This Row],[DateID]],"[$-ar-SA,17]dd")</f>
        <v>28</v>
      </c>
      <c r="P909" t="str">
        <f>_xlfn.CONCAT(T_ExDate[[#This Row],[FaYear]],"-",T_ExDate[[#This Row],[FaMonth]],"-",T_ExDate[[#This Row],[FaDayDate]])</f>
        <v>1402-06-22</v>
      </c>
    </row>
    <row r="910" spans="1:16" x14ac:dyDescent="0.4">
      <c r="A910" s="1">
        <f>T_ExDate[[#This Row],[EnDate]]</f>
        <v>45183</v>
      </c>
      <c r="B910" s="2">
        <v>45183</v>
      </c>
      <c r="C910" s="3">
        <f>T_ExDate[[#This Row],[EnDate]]</f>
        <v>45183</v>
      </c>
      <c r="D910">
        <f>WEEKDAY(T_ExDate[[#This Row],[EnDate]])</f>
        <v>5</v>
      </c>
      <c r="E910" t="str">
        <f>VLOOKUP(T_ExDate[[#This Row],[Day]],T_Day[],2,FALSE)</f>
        <v>THU</v>
      </c>
      <c r="F910" t="str">
        <f>VLOOKUP(T_ExDate[[#This Row],[Day]],T_Day[],3,FALSE)</f>
        <v>پنجشنبه</v>
      </c>
      <c r="G910">
        <f>ROUNDDOWN(T_ExDate[[#This Row],[DateID]]/7,0)-_xlfn.XLOOKUP(T_ExDate[[#This Row],[FaYear]],T_WeekNumberOrigin[Year],T_WeekNumberOrigin[GeneralWeekNumberofFirstDayofYear])</f>
        <v>26</v>
      </c>
      <c r="H910" t="str">
        <f>TEXT(T_ExDate[[#This Row],[DateID]],"[$-fa-IR,16]yyyy")</f>
        <v>1402</v>
      </c>
      <c r="I910" t="str">
        <f>TEXT(T_ExDate[[#This Row],[DateID]],"[$-fa-IR,16]mm")</f>
        <v>06</v>
      </c>
      <c r="J910" t="str">
        <f>VLOOKUP(T_ExDate[[#This Row],[FaMonth]],T_Month[],2,FALSE)</f>
        <v>شهریور</v>
      </c>
      <c r="K910" t="str">
        <f>TEXT(T_ExDate[[#This Row],[DateID]],"[$-fa-IR,16]dd")</f>
        <v>23</v>
      </c>
      <c r="L910" t="str">
        <f>TEXT(T_ExDate[[#This Row],[DateID]],"[$-ar-SA,17]yyyy")</f>
        <v>1445</v>
      </c>
      <c r="M910" t="str">
        <f>TEXT(T_ExDate[[#This Row],[DateID]],"[$-ar-SA,17]mm")</f>
        <v>02</v>
      </c>
      <c r="N910" t="str">
        <f>VLOOKUP(T_ExDate[[#This Row],[ArMonth]],T_Month[],3,FALSE)</f>
        <v>صفر</v>
      </c>
      <c r="O910" t="str">
        <f>TEXT(T_ExDate[[#This Row],[DateID]],"[$-ar-SA,17]dd")</f>
        <v>29</v>
      </c>
      <c r="P910" t="str">
        <f>_xlfn.CONCAT(T_ExDate[[#This Row],[FaYear]],"-",T_ExDate[[#This Row],[FaMonth]],"-",T_ExDate[[#This Row],[FaDayDate]])</f>
        <v>1402-06-23</v>
      </c>
    </row>
    <row r="911" spans="1:16" x14ac:dyDescent="0.4">
      <c r="A911" s="1">
        <f>T_ExDate[[#This Row],[EnDate]]</f>
        <v>45184</v>
      </c>
      <c r="B911" s="2">
        <v>45184</v>
      </c>
      <c r="C911" s="3">
        <f>T_ExDate[[#This Row],[EnDate]]</f>
        <v>45184</v>
      </c>
      <c r="D911">
        <f>WEEKDAY(T_ExDate[[#This Row],[EnDate]])</f>
        <v>6</v>
      </c>
      <c r="E911" t="str">
        <f>VLOOKUP(T_ExDate[[#This Row],[Day]],T_Day[],2,FALSE)</f>
        <v>FRI</v>
      </c>
      <c r="F911" t="str">
        <f>VLOOKUP(T_ExDate[[#This Row],[Day]],T_Day[],3,FALSE)</f>
        <v>جمعه</v>
      </c>
      <c r="G911">
        <f>ROUNDDOWN(T_ExDate[[#This Row],[DateID]]/7,0)-_xlfn.XLOOKUP(T_ExDate[[#This Row],[FaYear]],T_WeekNumberOrigin[Year],T_WeekNumberOrigin[GeneralWeekNumberofFirstDayofYear])</f>
        <v>26</v>
      </c>
      <c r="H911" t="str">
        <f>TEXT(T_ExDate[[#This Row],[DateID]],"[$-fa-IR,16]yyyy")</f>
        <v>1402</v>
      </c>
      <c r="I911" t="str">
        <f>TEXT(T_ExDate[[#This Row],[DateID]],"[$-fa-IR,16]mm")</f>
        <v>06</v>
      </c>
      <c r="J911" t="str">
        <f>VLOOKUP(T_ExDate[[#This Row],[FaMonth]],T_Month[],2,FALSE)</f>
        <v>شهریور</v>
      </c>
      <c r="K911" t="str">
        <f>TEXT(T_ExDate[[#This Row],[DateID]],"[$-fa-IR,16]dd")</f>
        <v>24</v>
      </c>
      <c r="L911" t="str">
        <f>TEXT(T_ExDate[[#This Row],[DateID]],"[$-ar-SA,17]yyyy")</f>
        <v>1445</v>
      </c>
      <c r="M911" t="str">
        <f>TEXT(T_ExDate[[#This Row],[DateID]],"[$-ar-SA,17]mm")</f>
        <v>02</v>
      </c>
      <c r="N911" t="str">
        <f>VLOOKUP(T_ExDate[[#This Row],[ArMonth]],T_Month[],3,FALSE)</f>
        <v>صفر</v>
      </c>
      <c r="O911" t="str">
        <f>TEXT(T_ExDate[[#This Row],[DateID]],"[$-ar-SA,17]dd")</f>
        <v>30</v>
      </c>
      <c r="P911" t="str">
        <f>_xlfn.CONCAT(T_ExDate[[#This Row],[FaYear]],"-",T_ExDate[[#This Row],[FaMonth]],"-",T_ExDate[[#This Row],[FaDayDate]])</f>
        <v>1402-06-24</v>
      </c>
    </row>
    <row r="912" spans="1:16" x14ac:dyDescent="0.4">
      <c r="A912" s="1">
        <f>T_ExDate[[#This Row],[EnDate]]</f>
        <v>45185</v>
      </c>
      <c r="B912" s="2">
        <v>45185</v>
      </c>
      <c r="C912" s="3">
        <f>T_ExDate[[#This Row],[EnDate]]</f>
        <v>45185</v>
      </c>
      <c r="D912">
        <f>WEEKDAY(T_ExDate[[#This Row],[EnDate]])</f>
        <v>7</v>
      </c>
      <c r="E912" t="str">
        <f>VLOOKUP(T_ExDate[[#This Row],[Day]],T_Day[],2,FALSE)</f>
        <v>SAT</v>
      </c>
      <c r="F912" t="str">
        <f>VLOOKUP(T_ExDate[[#This Row],[Day]],T_Day[],3,FALSE)</f>
        <v>شنبه</v>
      </c>
      <c r="G912">
        <f>ROUNDDOWN(T_ExDate[[#This Row],[DateID]]/7,0)-_xlfn.XLOOKUP(T_ExDate[[#This Row],[FaYear]],T_WeekNumberOrigin[Year],T_WeekNumberOrigin[GeneralWeekNumberofFirstDayofYear])</f>
        <v>27</v>
      </c>
      <c r="H912" t="str">
        <f>TEXT(T_ExDate[[#This Row],[DateID]],"[$-fa-IR,16]yyyy")</f>
        <v>1402</v>
      </c>
      <c r="I912" t="str">
        <f>TEXT(T_ExDate[[#This Row],[DateID]],"[$-fa-IR,16]mm")</f>
        <v>06</v>
      </c>
      <c r="J912" t="str">
        <f>VLOOKUP(T_ExDate[[#This Row],[FaMonth]],T_Month[],2,FALSE)</f>
        <v>شهریور</v>
      </c>
      <c r="K912" t="str">
        <f>TEXT(T_ExDate[[#This Row],[DateID]],"[$-fa-IR,16]dd")</f>
        <v>25</v>
      </c>
      <c r="L912" t="str">
        <f>TEXT(T_ExDate[[#This Row],[DateID]],"[$-ar-SA,17]yyyy")</f>
        <v>1445</v>
      </c>
      <c r="M912" t="str">
        <f>TEXT(T_ExDate[[#This Row],[DateID]],"[$-ar-SA,17]mm")</f>
        <v>03</v>
      </c>
      <c r="N912" t="str">
        <f>VLOOKUP(T_ExDate[[#This Row],[ArMonth]],T_Month[],3,FALSE)</f>
        <v>ربیع‌الاول</v>
      </c>
      <c r="O912" t="str">
        <f>TEXT(T_ExDate[[#This Row],[DateID]],"[$-ar-SA,17]dd")</f>
        <v>01</v>
      </c>
      <c r="P912" t="str">
        <f>_xlfn.CONCAT(T_ExDate[[#This Row],[FaYear]],"-",T_ExDate[[#This Row],[FaMonth]],"-",T_ExDate[[#This Row],[FaDayDate]])</f>
        <v>1402-06-25</v>
      </c>
    </row>
    <row r="913" spans="1:16" x14ac:dyDescent="0.4">
      <c r="A913" s="1">
        <f>T_ExDate[[#This Row],[EnDate]]</f>
        <v>45186</v>
      </c>
      <c r="B913" s="2">
        <v>45186</v>
      </c>
      <c r="C913" s="3">
        <f>T_ExDate[[#This Row],[EnDate]]</f>
        <v>45186</v>
      </c>
      <c r="D913">
        <f>WEEKDAY(T_ExDate[[#This Row],[EnDate]])</f>
        <v>1</v>
      </c>
      <c r="E913" t="str">
        <f>VLOOKUP(T_ExDate[[#This Row],[Day]],T_Day[],2,FALSE)</f>
        <v>SUN</v>
      </c>
      <c r="F913" t="str">
        <f>VLOOKUP(T_ExDate[[#This Row],[Day]],T_Day[],3,FALSE)</f>
        <v>یکشنبه</v>
      </c>
      <c r="G913">
        <f>ROUNDDOWN(T_ExDate[[#This Row],[DateID]]/7,0)-_xlfn.XLOOKUP(T_ExDate[[#This Row],[FaYear]],T_WeekNumberOrigin[Year],T_WeekNumberOrigin[GeneralWeekNumberofFirstDayofYear])</f>
        <v>27</v>
      </c>
      <c r="H913" t="str">
        <f>TEXT(T_ExDate[[#This Row],[DateID]],"[$-fa-IR,16]yyyy")</f>
        <v>1402</v>
      </c>
      <c r="I913" t="str">
        <f>TEXT(T_ExDate[[#This Row],[DateID]],"[$-fa-IR,16]mm")</f>
        <v>06</v>
      </c>
      <c r="J913" t="str">
        <f>VLOOKUP(T_ExDate[[#This Row],[FaMonth]],T_Month[],2,FALSE)</f>
        <v>شهریور</v>
      </c>
      <c r="K913" t="str">
        <f>TEXT(T_ExDate[[#This Row],[DateID]],"[$-fa-IR,16]dd")</f>
        <v>26</v>
      </c>
      <c r="L913" t="str">
        <f>TEXT(T_ExDate[[#This Row],[DateID]],"[$-ar-SA,17]yyyy")</f>
        <v>1445</v>
      </c>
      <c r="M913" t="str">
        <f>TEXT(T_ExDate[[#This Row],[DateID]],"[$-ar-SA,17]mm")</f>
        <v>03</v>
      </c>
      <c r="N913" t="str">
        <f>VLOOKUP(T_ExDate[[#This Row],[ArMonth]],T_Month[],3,FALSE)</f>
        <v>ربیع‌الاول</v>
      </c>
      <c r="O913" t="str">
        <f>TEXT(T_ExDate[[#This Row],[DateID]],"[$-ar-SA,17]dd")</f>
        <v>02</v>
      </c>
      <c r="P913" t="str">
        <f>_xlfn.CONCAT(T_ExDate[[#This Row],[FaYear]],"-",T_ExDate[[#This Row],[FaMonth]],"-",T_ExDate[[#This Row],[FaDayDate]])</f>
        <v>1402-06-26</v>
      </c>
    </row>
    <row r="914" spans="1:16" x14ac:dyDescent="0.4">
      <c r="A914" s="1">
        <f>T_ExDate[[#This Row],[EnDate]]</f>
        <v>45187</v>
      </c>
      <c r="B914" s="2">
        <v>45187</v>
      </c>
      <c r="C914" s="3">
        <f>T_ExDate[[#This Row],[EnDate]]</f>
        <v>45187</v>
      </c>
      <c r="D914">
        <f>WEEKDAY(T_ExDate[[#This Row],[EnDate]])</f>
        <v>2</v>
      </c>
      <c r="E914" t="str">
        <f>VLOOKUP(T_ExDate[[#This Row],[Day]],T_Day[],2,FALSE)</f>
        <v>MON</v>
      </c>
      <c r="F914" t="str">
        <f>VLOOKUP(T_ExDate[[#This Row],[Day]],T_Day[],3,FALSE)</f>
        <v>دوشنبه</v>
      </c>
      <c r="G914">
        <f>ROUNDDOWN(T_ExDate[[#This Row],[DateID]]/7,0)-_xlfn.XLOOKUP(T_ExDate[[#This Row],[FaYear]],T_WeekNumberOrigin[Year],T_WeekNumberOrigin[GeneralWeekNumberofFirstDayofYear])</f>
        <v>27</v>
      </c>
      <c r="H914" t="str">
        <f>TEXT(T_ExDate[[#This Row],[DateID]],"[$-fa-IR,16]yyyy")</f>
        <v>1402</v>
      </c>
      <c r="I914" t="str">
        <f>TEXT(T_ExDate[[#This Row],[DateID]],"[$-fa-IR,16]mm")</f>
        <v>06</v>
      </c>
      <c r="J914" t="str">
        <f>VLOOKUP(T_ExDate[[#This Row],[FaMonth]],T_Month[],2,FALSE)</f>
        <v>شهریور</v>
      </c>
      <c r="K914" t="str">
        <f>TEXT(T_ExDate[[#This Row],[DateID]],"[$-fa-IR,16]dd")</f>
        <v>27</v>
      </c>
      <c r="L914" t="str">
        <f>TEXT(T_ExDate[[#This Row],[DateID]],"[$-ar-SA,17]yyyy")</f>
        <v>1445</v>
      </c>
      <c r="M914" t="str">
        <f>TEXT(T_ExDate[[#This Row],[DateID]],"[$-ar-SA,17]mm")</f>
        <v>03</v>
      </c>
      <c r="N914" t="str">
        <f>VLOOKUP(T_ExDate[[#This Row],[ArMonth]],T_Month[],3,FALSE)</f>
        <v>ربیع‌الاول</v>
      </c>
      <c r="O914" t="str">
        <f>TEXT(T_ExDate[[#This Row],[DateID]],"[$-ar-SA,17]dd")</f>
        <v>03</v>
      </c>
      <c r="P914" t="str">
        <f>_xlfn.CONCAT(T_ExDate[[#This Row],[FaYear]],"-",T_ExDate[[#This Row],[FaMonth]],"-",T_ExDate[[#This Row],[FaDayDate]])</f>
        <v>1402-06-27</v>
      </c>
    </row>
    <row r="915" spans="1:16" x14ac:dyDescent="0.4">
      <c r="A915" s="1">
        <f>T_ExDate[[#This Row],[EnDate]]</f>
        <v>45188</v>
      </c>
      <c r="B915" s="2">
        <v>45188</v>
      </c>
      <c r="C915" s="3">
        <f>T_ExDate[[#This Row],[EnDate]]</f>
        <v>45188</v>
      </c>
      <c r="D915">
        <f>WEEKDAY(T_ExDate[[#This Row],[EnDate]])</f>
        <v>3</v>
      </c>
      <c r="E915" t="str">
        <f>VLOOKUP(T_ExDate[[#This Row],[Day]],T_Day[],2,FALSE)</f>
        <v>TUE</v>
      </c>
      <c r="F915" t="str">
        <f>VLOOKUP(T_ExDate[[#This Row],[Day]],T_Day[],3,FALSE)</f>
        <v>سه شنبه</v>
      </c>
      <c r="G915">
        <f>ROUNDDOWN(T_ExDate[[#This Row],[DateID]]/7,0)-_xlfn.XLOOKUP(T_ExDate[[#This Row],[FaYear]],T_WeekNumberOrigin[Year],T_WeekNumberOrigin[GeneralWeekNumberofFirstDayofYear])</f>
        <v>27</v>
      </c>
      <c r="H915" t="str">
        <f>TEXT(T_ExDate[[#This Row],[DateID]],"[$-fa-IR,16]yyyy")</f>
        <v>1402</v>
      </c>
      <c r="I915" t="str">
        <f>TEXT(T_ExDate[[#This Row],[DateID]],"[$-fa-IR,16]mm")</f>
        <v>06</v>
      </c>
      <c r="J915" t="str">
        <f>VLOOKUP(T_ExDate[[#This Row],[FaMonth]],T_Month[],2,FALSE)</f>
        <v>شهریور</v>
      </c>
      <c r="K915" t="str">
        <f>TEXT(T_ExDate[[#This Row],[DateID]],"[$-fa-IR,16]dd")</f>
        <v>28</v>
      </c>
      <c r="L915" t="str">
        <f>TEXT(T_ExDate[[#This Row],[DateID]],"[$-ar-SA,17]yyyy")</f>
        <v>1445</v>
      </c>
      <c r="M915" t="str">
        <f>TEXT(T_ExDate[[#This Row],[DateID]],"[$-ar-SA,17]mm")</f>
        <v>03</v>
      </c>
      <c r="N915" t="str">
        <f>VLOOKUP(T_ExDate[[#This Row],[ArMonth]],T_Month[],3,FALSE)</f>
        <v>ربیع‌الاول</v>
      </c>
      <c r="O915" t="str">
        <f>TEXT(T_ExDate[[#This Row],[DateID]],"[$-ar-SA,17]dd")</f>
        <v>04</v>
      </c>
      <c r="P915" t="str">
        <f>_xlfn.CONCAT(T_ExDate[[#This Row],[FaYear]],"-",T_ExDate[[#This Row],[FaMonth]],"-",T_ExDate[[#This Row],[FaDayDate]])</f>
        <v>1402-06-28</v>
      </c>
    </row>
    <row r="916" spans="1:16" x14ac:dyDescent="0.4">
      <c r="A916" s="1">
        <f>T_ExDate[[#This Row],[EnDate]]</f>
        <v>45189</v>
      </c>
      <c r="B916" s="2">
        <v>45189</v>
      </c>
      <c r="C916" s="3">
        <f>T_ExDate[[#This Row],[EnDate]]</f>
        <v>45189</v>
      </c>
      <c r="D916">
        <f>WEEKDAY(T_ExDate[[#This Row],[EnDate]])</f>
        <v>4</v>
      </c>
      <c r="E916" t="str">
        <f>VLOOKUP(T_ExDate[[#This Row],[Day]],T_Day[],2,FALSE)</f>
        <v>WED</v>
      </c>
      <c r="F916" t="str">
        <f>VLOOKUP(T_ExDate[[#This Row],[Day]],T_Day[],3,FALSE)</f>
        <v>چهارشنبه</v>
      </c>
      <c r="G916">
        <f>ROUNDDOWN(T_ExDate[[#This Row],[DateID]]/7,0)-_xlfn.XLOOKUP(T_ExDate[[#This Row],[FaYear]],T_WeekNumberOrigin[Year],T_WeekNumberOrigin[GeneralWeekNumberofFirstDayofYear])</f>
        <v>27</v>
      </c>
      <c r="H916" t="str">
        <f>TEXT(T_ExDate[[#This Row],[DateID]],"[$-fa-IR,16]yyyy")</f>
        <v>1402</v>
      </c>
      <c r="I916" t="str">
        <f>TEXT(T_ExDate[[#This Row],[DateID]],"[$-fa-IR,16]mm")</f>
        <v>06</v>
      </c>
      <c r="J916" t="str">
        <f>VLOOKUP(T_ExDate[[#This Row],[FaMonth]],T_Month[],2,FALSE)</f>
        <v>شهریور</v>
      </c>
      <c r="K916" t="str">
        <f>TEXT(T_ExDate[[#This Row],[DateID]],"[$-fa-IR,16]dd")</f>
        <v>29</v>
      </c>
      <c r="L916" t="str">
        <f>TEXT(T_ExDate[[#This Row],[DateID]],"[$-ar-SA,17]yyyy")</f>
        <v>1445</v>
      </c>
      <c r="M916" t="str">
        <f>TEXT(T_ExDate[[#This Row],[DateID]],"[$-ar-SA,17]mm")</f>
        <v>03</v>
      </c>
      <c r="N916" t="str">
        <f>VLOOKUP(T_ExDate[[#This Row],[ArMonth]],T_Month[],3,FALSE)</f>
        <v>ربیع‌الاول</v>
      </c>
      <c r="O916" t="str">
        <f>TEXT(T_ExDate[[#This Row],[DateID]],"[$-ar-SA,17]dd")</f>
        <v>05</v>
      </c>
      <c r="P916" t="str">
        <f>_xlfn.CONCAT(T_ExDate[[#This Row],[FaYear]],"-",T_ExDate[[#This Row],[FaMonth]],"-",T_ExDate[[#This Row],[FaDayDate]])</f>
        <v>1402-06-29</v>
      </c>
    </row>
    <row r="917" spans="1:16" x14ac:dyDescent="0.4">
      <c r="A917" s="1">
        <f>T_ExDate[[#This Row],[EnDate]]</f>
        <v>45190</v>
      </c>
      <c r="B917" s="2">
        <v>45190</v>
      </c>
      <c r="C917" s="3">
        <f>T_ExDate[[#This Row],[EnDate]]</f>
        <v>45190</v>
      </c>
      <c r="D917">
        <f>WEEKDAY(T_ExDate[[#This Row],[EnDate]])</f>
        <v>5</v>
      </c>
      <c r="E917" t="str">
        <f>VLOOKUP(T_ExDate[[#This Row],[Day]],T_Day[],2,FALSE)</f>
        <v>THU</v>
      </c>
      <c r="F917" t="str">
        <f>VLOOKUP(T_ExDate[[#This Row],[Day]],T_Day[],3,FALSE)</f>
        <v>پنجشنبه</v>
      </c>
      <c r="G917">
        <f>ROUNDDOWN(T_ExDate[[#This Row],[DateID]]/7,0)-_xlfn.XLOOKUP(T_ExDate[[#This Row],[FaYear]],T_WeekNumberOrigin[Year],T_WeekNumberOrigin[GeneralWeekNumberofFirstDayofYear])</f>
        <v>27</v>
      </c>
      <c r="H917" t="str">
        <f>TEXT(T_ExDate[[#This Row],[DateID]],"[$-fa-IR,16]yyyy")</f>
        <v>1402</v>
      </c>
      <c r="I917" t="str">
        <f>TEXT(T_ExDate[[#This Row],[DateID]],"[$-fa-IR,16]mm")</f>
        <v>06</v>
      </c>
      <c r="J917" t="str">
        <f>VLOOKUP(T_ExDate[[#This Row],[FaMonth]],T_Month[],2,FALSE)</f>
        <v>شهریور</v>
      </c>
      <c r="K917" t="str">
        <f>TEXT(T_ExDate[[#This Row],[DateID]],"[$-fa-IR,16]dd")</f>
        <v>30</v>
      </c>
      <c r="L917" t="str">
        <f>TEXT(T_ExDate[[#This Row],[DateID]],"[$-ar-SA,17]yyyy")</f>
        <v>1445</v>
      </c>
      <c r="M917" t="str">
        <f>TEXT(T_ExDate[[#This Row],[DateID]],"[$-ar-SA,17]mm")</f>
        <v>03</v>
      </c>
      <c r="N917" t="str">
        <f>VLOOKUP(T_ExDate[[#This Row],[ArMonth]],T_Month[],3,FALSE)</f>
        <v>ربیع‌الاول</v>
      </c>
      <c r="O917" t="str">
        <f>TEXT(T_ExDate[[#This Row],[DateID]],"[$-ar-SA,17]dd")</f>
        <v>06</v>
      </c>
      <c r="P917" t="str">
        <f>_xlfn.CONCAT(T_ExDate[[#This Row],[FaYear]],"-",T_ExDate[[#This Row],[FaMonth]],"-",T_ExDate[[#This Row],[FaDayDate]])</f>
        <v>1402-06-30</v>
      </c>
    </row>
    <row r="918" spans="1:16" x14ac:dyDescent="0.4">
      <c r="A918" s="1">
        <f>T_ExDate[[#This Row],[EnDate]]</f>
        <v>45191</v>
      </c>
      <c r="B918" s="2">
        <v>45191</v>
      </c>
      <c r="C918" s="3">
        <f>T_ExDate[[#This Row],[EnDate]]</f>
        <v>45191</v>
      </c>
      <c r="D918">
        <f>WEEKDAY(T_ExDate[[#This Row],[EnDate]])</f>
        <v>6</v>
      </c>
      <c r="E918" t="str">
        <f>VLOOKUP(T_ExDate[[#This Row],[Day]],T_Day[],2,FALSE)</f>
        <v>FRI</v>
      </c>
      <c r="F918" t="str">
        <f>VLOOKUP(T_ExDate[[#This Row],[Day]],T_Day[],3,FALSE)</f>
        <v>جمعه</v>
      </c>
      <c r="G918">
        <f>ROUNDDOWN(T_ExDate[[#This Row],[DateID]]/7,0)-_xlfn.XLOOKUP(T_ExDate[[#This Row],[FaYear]],T_WeekNumberOrigin[Year],T_WeekNumberOrigin[GeneralWeekNumberofFirstDayofYear])</f>
        <v>27</v>
      </c>
      <c r="H918" t="str">
        <f>TEXT(T_ExDate[[#This Row],[DateID]],"[$-fa-IR,16]yyyy")</f>
        <v>1402</v>
      </c>
      <c r="I918" t="str">
        <f>TEXT(T_ExDate[[#This Row],[DateID]],"[$-fa-IR,16]mm")</f>
        <v>06</v>
      </c>
      <c r="J918" t="str">
        <f>VLOOKUP(T_ExDate[[#This Row],[FaMonth]],T_Month[],2,FALSE)</f>
        <v>شهریور</v>
      </c>
      <c r="K918" t="str">
        <f>TEXT(T_ExDate[[#This Row],[DateID]],"[$-fa-IR,16]dd")</f>
        <v>31</v>
      </c>
      <c r="L918" t="str">
        <f>TEXT(T_ExDate[[#This Row],[DateID]],"[$-ar-SA,17]yyyy")</f>
        <v>1445</v>
      </c>
      <c r="M918" t="str">
        <f>TEXT(T_ExDate[[#This Row],[DateID]],"[$-ar-SA,17]mm")</f>
        <v>03</v>
      </c>
      <c r="N918" t="str">
        <f>VLOOKUP(T_ExDate[[#This Row],[ArMonth]],T_Month[],3,FALSE)</f>
        <v>ربیع‌الاول</v>
      </c>
      <c r="O918" t="str">
        <f>TEXT(T_ExDate[[#This Row],[DateID]],"[$-ar-SA,17]dd")</f>
        <v>07</v>
      </c>
      <c r="P918" t="str">
        <f>_xlfn.CONCAT(T_ExDate[[#This Row],[FaYear]],"-",T_ExDate[[#This Row],[FaMonth]],"-",T_ExDate[[#This Row],[FaDayDate]])</f>
        <v>1402-06-31</v>
      </c>
    </row>
    <row r="919" spans="1:16" x14ac:dyDescent="0.4">
      <c r="A919" s="1">
        <f>T_ExDate[[#This Row],[EnDate]]</f>
        <v>45192</v>
      </c>
      <c r="B919" s="2">
        <v>45192</v>
      </c>
      <c r="C919" s="3">
        <f>T_ExDate[[#This Row],[EnDate]]</f>
        <v>45192</v>
      </c>
      <c r="D919">
        <f>WEEKDAY(T_ExDate[[#This Row],[EnDate]])</f>
        <v>7</v>
      </c>
      <c r="E919" t="str">
        <f>VLOOKUP(T_ExDate[[#This Row],[Day]],T_Day[],2,FALSE)</f>
        <v>SAT</v>
      </c>
      <c r="F919" t="str">
        <f>VLOOKUP(T_ExDate[[#This Row],[Day]],T_Day[],3,FALSE)</f>
        <v>شنبه</v>
      </c>
      <c r="G919">
        <f>ROUNDDOWN(T_ExDate[[#This Row],[DateID]]/7,0)-_xlfn.XLOOKUP(T_ExDate[[#This Row],[FaYear]],T_WeekNumberOrigin[Year],T_WeekNumberOrigin[GeneralWeekNumberofFirstDayofYear])</f>
        <v>28</v>
      </c>
      <c r="H919" t="str">
        <f>TEXT(T_ExDate[[#This Row],[DateID]],"[$-fa-IR,16]yyyy")</f>
        <v>1402</v>
      </c>
      <c r="I919" t="str">
        <f>TEXT(T_ExDate[[#This Row],[DateID]],"[$-fa-IR,16]mm")</f>
        <v>07</v>
      </c>
      <c r="J919" t="str">
        <f>VLOOKUP(T_ExDate[[#This Row],[FaMonth]],T_Month[],2,FALSE)</f>
        <v>مهر</v>
      </c>
      <c r="K919" t="str">
        <f>TEXT(T_ExDate[[#This Row],[DateID]],"[$-fa-IR,16]dd")</f>
        <v>01</v>
      </c>
      <c r="L919" t="str">
        <f>TEXT(T_ExDate[[#This Row],[DateID]],"[$-ar-SA,17]yyyy")</f>
        <v>1445</v>
      </c>
      <c r="M919" t="str">
        <f>TEXT(T_ExDate[[#This Row],[DateID]],"[$-ar-SA,17]mm")</f>
        <v>03</v>
      </c>
      <c r="N919" t="str">
        <f>VLOOKUP(T_ExDate[[#This Row],[ArMonth]],T_Month[],3,FALSE)</f>
        <v>ربیع‌الاول</v>
      </c>
      <c r="O919" t="str">
        <f>TEXT(T_ExDate[[#This Row],[DateID]],"[$-ar-SA,17]dd")</f>
        <v>08</v>
      </c>
      <c r="P919" t="str">
        <f>_xlfn.CONCAT(T_ExDate[[#This Row],[FaYear]],"-",T_ExDate[[#This Row],[FaMonth]],"-",T_ExDate[[#This Row],[FaDayDate]])</f>
        <v>1402-07-01</v>
      </c>
    </row>
    <row r="920" spans="1:16" x14ac:dyDescent="0.4">
      <c r="A920" s="1">
        <f>T_ExDate[[#This Row],[EnDate]]</f>
        <v>45193</v>
      </c>
      <c r="B920" s="2">
        <v>45193</v>
      </c>
      <c r="C920" s="3">
        <f>T_ExDate[[#This Row],[EnDate]]</f>
        <v>45193</v>
      </c>
      <c r="D920">
        <f>WEEKDAY(T_ExDate[[#This Row],[EnDate]])</f>
        <v>1</v>
      </c>
      <c r="E920" t="str">
        <f>VLOOKUP(T_ExDate[[#This Row],[Day]],T_Day[],2,FALSE)</f>
        <v>SUN</v>
      </c>
      <c r="F920" t="str">
        <f>VLOOKUP(T_ExDate[[#This Row],[Day]],T_Day[],3,FALSE)</f>
        <v>یکشنبه</v>
      </c>
      <c r="G920">
        <f>ROUNDDOWN(T_ExDate[[#This Row],[DateID]]/7,0)-_xlfn.XLOOKUP(T_ExDate[[#This Row],[FaYear]],T_WeekNumberOrigin[Year],T_WeekNumberOrigin[GeneralWeekNumberofFirstDayofYear])</f>
        <v>28</v>
      </c>
      <c r="H920" t="str">
        <f>TEXT(T_ExDate[[#This Row],[DateID]],"[$-fa-IR,16]yyyy")</f>
        <v>1402</v>
      </c>
      <c r="I920" t="str">
        <f>TEXT(T_ExDate[[#This Row],[DateID]],"[$-fa-IR,16]mm")</f>
        <v>07</v>
      </c>
      <c r="J920" t="str">
        <f>VLOOKUP(T_ExDate[[#This Row],[FaMonth]],T_Month[],2,FALSE)</f>
        <v>مهر</v>
      </c>
      <c r="K920" t="str">
        <f>TEXT(T_ExDate[[#This Row],[DateID]],"[$-fa-IR,16]dd")</f>
        <v>02</v>
      </c>
      <c r="L920" t="str">
        <f>TEXT(T_ExDate[[#This Row],[DateID]],"[$-ar-SA,17]yyyy")</f>
        <v>1445</v>
      </c>
      <c r="M920" t="str">
        <f>TEXT(T_ExDate[[#This Row],[DateID]],"[$-ar-SA,17]mm")</f>
        <v>03</v>
      </c>
      <c r="N920" t="str">
        <f>VLOOKUP(T_ExDate[[#This Row],[ArMonth]],T_Month[],3,FALSE)</f>
        <v>ربیع‌الاول</v>
      </c>
      <c r="O920" t="str">
        <f>TEXT(T_ExDate[[#This Row],[DateID]],"[$-ar-SA,17]dd")</f>
        <v>09</v>
      </c>
      <c r="P920" t="str">
        <f>_xlfn.CONCAT(T_ExDate[[#This Row],[FaYear]],"-",T_ExDate[[#This Row],[FaMonth]],"-",T_ExDate[[#This Row],[FaDayDate]])</f>
        <v>1402-07-02</v>
      </c>
    </row>
    <row r="921" spans="1:16" x14ac:dyDescent="0.4">
      <c r="A921" s="1">
        <f>T_ExDate[[#This Row],[EnDate]]</f>
        <v>45194</v>
      </c>
      <c r="B921" s="2">
        <v>45194</v>
      </c>
      <c r="C921" s="3">
        <f>T_ExDate[[#This Row],[EnDate]]</f>
        <v>45194</v>
      </c>
      <c r="D921">
        <f>WEEKDAY(T_ExDate[[#This Row],[EnDate]])</f>
        <v>2</v>
      </c>
      <c r="E921" t="str">
        <f>VLOOKUP(T_ExDate[[#This Row],[Day]],T_Day[],2,FALSE)</f>
        <v>MON</v>
      </c>
      <c r="F921" t="str">
        <f>VLOOKUP(T_ExDate[[#This Row],[Day]],T_Day[],3,FALSE)</f>
        <v>دوشنبه</v>
      </c>
      <c r="G921">
        <f>ROUNDDOWN(T_ExDate[[#This Row],[DateID]]/7,0)-_xlfn.XLOOKUP(T_ExDate[[#This Row],[FaYear]],T_WeekNumberOrigin[Year],T_WeekNumberOrigin[GeneralWeekNumberofFirstDayofYear])</f>
        <v>28</v>
      </c>
      <c r="H921" t="str">
        <f>TEXT(T_ExDate[[#This Row],[DateID]],"[$-fa-IR,16]yyyy")</f>
        <v>1402</v>
      </c>
      <c r="I921" t="str">
        <f>TEXT(T_ExDate[[#This Row],[DateID]],"[$-fa-IR,16]mm")</f>
        <v>07</v>
      </c>
      <c r="J921" t="str">
        <f>VLOOKUP(T_ExDate[[#This Row],[FaMonth]],T_Month[],2,FALSE)</f>
        <v>مهر</v>
      </c>
      <c r="K921" t="str">
        <f>TEXT(T_ExDate[[#This Row],[DateID]],"[$-fa-IR,16]dd")</f>
        <v>03</v>
      </c>
      <c r="L921" t="str">
        <f>TEXT(T_ExDate[[#This Row],[DateID]],"[$-ar-SA,17]yyyy")</f>
        <v>1445</v>
      </c>
      <c r="M921" t="str">
        <f>TEXT(T_ExDate[[#This Row],[DateID]],"[$-ar-SA,17]mm")</f>
        <v>03</v>
      </c>
      <c r="N921" t="str">
        <f>VLOOKUP(T_ExDate[[#This Row],[ArMonth]],T_Month[],3,FALSE)</f>
        <v>ربیع‌الاول</v>
      </c>
      <c r="O921" t="str">
        <f>TEXT(T_ExDate[[#This Row],[DateID]],"[$-ar-SA,17]dd")</f>
        <v>10</v>
      </c>
      <c r="P921" t="str">
        <f>_xlfn.CONCAT(T_ExDate[[#This Row],[FaYear]],"-",T_ExDate[[#This Row],[FaMonth]],"-",T_ExDate[[#This Row],[FaDayDate]])</f>
        <v>1402-07-03</v>
      </c>
    </row>
    <row r="922" spans="1:16" x14ac:dyDescent="0.4">
      <c r="A922" s="1">
        <f>T_ExDate[[#This Row],[EnDate]]</f>
        <v>45195</v>
      </c>
      <c r="B922" s="2">
        <v>45195</v>
      </c>
      <c r="C922" s="3">
        <f>T_ExDate[[#This Row],[EnDate]]</f>
        <v>45195</v>
      </c>
      <c r="D922">
        <f>WEEKDAY(T_ExDate[[#This Row],[EnDate]])</f>
        <v>3</v>
      </c>
      <c r="E922" t="str">
        <f>VLOOKUP(T_ExDate[[#This Row],[Day]],T_Day[],2,FALSE)</f>
        <v>TUE</v>
      </c>
      <c r="F922" t="str">
        <f>VLOOKUP(T_ExDate[[#This Row],[Day]],T_Day[],3,FALSE)</f>
        <v>سه شنبه</v>
      </c>
      <c r="G922">
        <f>ROUNDDOWN(T_ExDate[[#This Row],[DateID]]/7,0)-_xlfn.XLOOKUP(T_ExDate[[#This Row],[FaYear]],T_WeekNumberOrigin[Year],T_WeekNumberOrigin[GeneralWeekNumberofFirstDayofYear])</f>
        <v>28</v>
      </c>
      <c r="H922" t="str">
        <f>TEXT(T_ExDate[[#This Row],[DateID]],"[$-fa-IR,16]yyyy")</f>
        <v>1402</v>
      </c>
      <c r="I922" t="str">
        <f>TEXT(T_ExDate[[#This Row],[DateID]],"[$-fa-IR,16]mm")</f>
        <v>07</v>
      </c>
      <c r="J922" t="str">
        <f>VLOOKUP(T_ExDate[[#This Row],[FaMonth]],T_Month[],2,FALSE)</f>
        <v>مهر</v>
      </c>
      <c r="K922" t="str">
        <f>TEXT(T_ExDate[[#This Row],[DateID]],"[$-fa-IR,16]dd")</f>
        <v>04</v>
      </c>
      <c r="L922" t="str">
        <f>TEXT(T_ExDate[[#This Row],[DateID]],"[$-ar-SA,17]yyyy")</f>
        <v>1445</v>
      </c>
      <c r="M922" t="str">
        <f>TEXT(T_ExDate[[#This Row],[DateID]],"[$-ar-SA,17]mm")</f>
        <v>03</v>
      </c>
      <c r="N922" t="str">
        <f>VLOOKUP(T_ExDate[[#This Row],[ArMonth]],T_Month[],3,FALSE)</f>
        <v>ربیع‌الاول</v>
      </c>
      <c r="O922" t="str">
        <f>TEXT(T_ExDate[[#This Row],[DateID]],"[$-ar-SA,17]dd")</f>
        <v>11</v>
      </c>
      <c r="P922" t="str">
        <f>_xlfn.CONCAT(T_ExDate[[#This Row],[FaYear]],"-",T_ExDate[[#This Row],[FaMonth]],"-",T_ExDate[[#This Row],[FaDayDate]])</f>
        <v>1402-07-04</v>
      </c>
    </row>
    <row r="923" spans="1:16" x14ac:dyDescent="0.4">
      <c r="A923" s="1">
        <f>T_ExDate[[#This Row],[EnDate]]</f>
        <v>45196</v>
      </c>
      <c r="B923" s="2">
        <v>45196</v>
      </c>
      <c r="C923" s="3">
        <f>T_ExDate[[#This Row],[EnDate]]</f>
        <v>45196</v>
      </c>
      <c r="D923">
        <f>WEEKDAY(T_ExDate[[#This Row],[EnDate]])</f>
        <v>4</v>
      </c>
      <c r="E923" t="str">
        <f>VLOOKUP(T_ExDate[[#This Row],[Day]],T_Day[],2,FALSE)</f>
        <v>WED</v>
      </c>
      <c r="F923" t="str">
        <f>VLOOKUP(T_ExDate[[#This Row],[Day]],T_Day[],3,FALSE)</f>
        <v>چهارشنبه</v>
      </c>
      <c r="G923">
        <f>ROUNDDOWN(T_ExDate[[#This Row],[DateID]]/7,0)-_xlfn.XLOOKUP(T_ExDate[[#This Row],[FaYear]],T_WeekNumberOrigin[Year],T_WeekNumberOrigin[GeneralWeekNumberofFirstDayofYear])</f>
        <v>28</v>
      </c>
      <c r="H923" t="str">
        <f>TEXT(T_ExDate[[#This Row],[DateID]],"[$-fa-IR,16]yyyy")</f>
        <v>1402</v>
      </c>
      <c r="I923" t="str">
        <f>TEXT(T_ExDate[[#This Row],[DateID]],"[$-fa-IR,16]mm")</f>
        <v>07</v>
      </c>
      <c r="J923" t="str">
        <f>VLOOKUP(T_ExDate[[#This Row],[FaMonth]],T_Month[],2,FALSE)</f>
        <v>مهر</v>
      </c>
      <c r="K923" t="str">
        <f>TEXT(T_ExDate[[#This Row],[DateID]],"[$-fa-IR,16]dd")</f>
        <v>05</v>
      </c>
      <c r="L923" t="str">
        <f>TEXT(T_ExDate[[#This Row],[DateID]],"[$-ar-SA,17]yyyy")</f>
        <v>1445</v>
      </c>
      <c r="M923" t="str">
        <f>TEXT(T_ExDate[[#This Row],[DateID]],"[$-ar-SA,17]mm")</f>
        <v>03</v>
      </c>
      <c r="N923" t="str">
        <f>VLOOKUP(T_ExDate[[#This Row],[ArMonth]],T_Month[],3,FALSE)</f>
        <v>ربیع‌الاول</v>
      </c>
      <c r="O923" t="str">
        <f>TEXT(T_ExDate[[#This Row],[DateID]],"[$-ar-SA,17]dd")</f>
        <v>12</v>
      </c>
      <c r="P923" t="str">
        <f>_xlfn.CONCAT(T_ExDate[[#This Row],[FaYear]],"-",T_ExDate[[#This Row],[FaMonth]],"-",T_ExDate[[#This Row],[FaDayDate]])</f>
        <v>1402-07-05</v>
      </c>
    </row>
    <row r="924" spans="1:16" x14ac:dyDescent="0.4">
      <c r="A924" s="1">
        <f>T_ExDate[[#This Row],[EnDate]]</f>
        <v>45197</v>
      </c>
      <c r="B924" s="2">
        <v>45197</v>
      </c>
      <c r="C924" s="3">
        <f>T_ExDate[[#This Row],[EnDate]]</f>
        <v>45197</v>
      </c>
      <c r="D924">
        <f>WEEKDAY(T_ExDate[[#This Row],[EnDate]])</f>
        <v>5</v>
      </c>
      <c r="E924" t="str">
        <f>VLOOKUP(T_ExDate[[#This Row],[Day]],T_Day[],2,FALSE)</f>
        <v>THU</v>
      </c>
      <c r="F924" t="str">
        <f>VLOOKUP(T_ExDate[[#This Row],[Day]],T_Day[],3,FALSE)</f>
        <v>پنجشنبه</v>
      </c>
      <c r="G924">
        <f>ROUNDDOWN(T_ExDate[[#This Row],[DateID]]/7,0)-_xlfn.XLOOKUP(T_ExDate[[#This Row],[FaYear]],T_WeekNumberOrigin[Year],T_WeekNumberOrigin[GeneralWeekNumberofFirstDayofYear])</f>
        <v>28</v>
      </c>
      <c r="H924" t="str">
        <f>TEXT(T_ExDate[[#This Row],[DateID]],"[$-fa-IR,16]yyyy")</f>
        <v>1402</v>
      </c>
      <c r="I924" t="str">
        <f>TEXT(T_ExDate[[#This Row],[DateID]],"[$-fa-IR,16]mm")</f>
        <v>07</v>
      </c>
      <c r="J924" t="str">
        <f>VLOOKUP(T_ExDate[[#This Row],[FaMonth]],T_Month[],2,FALSE)</f>
        <v>مهر</v>
      </c>
      <c r="K924" t="str">
        <f>TEXT(T_ExDate[[#This Row],[DateID]],"[$-fa-IR,16]dd")</f>
        <v>06</v>
      </c>
      <c r="L924" t="str">
        <f>TEXT(T_ExDate[[#This Row],[DateID]],"[$-ar-SA,17]yyyy")</f>
        <v>1445</v>
      </c>
      <c r="M924" t="str">
        <f>TEXT(T_ExDate[[#This Row],[DateID]],"[$-ar-SA,17]mm")</f>
        <v>03</v>
      </c>
      <c r="N924" t="str">
        <f>VLOOKUP(T_ExDate[[#This Row],[ArMonth]],T_Month[],3,FALSE)</f>
        <v>ربیع‌الاول</v>
      </c>
      <c r="O924" t="str">
        <f>TEXT(T_ExDate[[#This Row],[DateID]],"[$-ar-SA,17]dd")</f>
        <v>13</v>
      </c>
      <c r="P924" t="str">
        <f>_xlfn.CONCAT(T_ExDate[[#This Row],[FaYear]],"-",T_ExDate[[#This Row],[FaMonth]],"-",T_ExDate[[#This Row],[FaDayDate]])</f>
        <v>1402-07-06</v>
      </c>
    </row>
    <row r="925" spans="1:16" x14ac:dyDescent="0.4">
      <c r="A925" s="1">
        <f>T_ExDate[[#This Row],[EnDate]]</f>
        <v>45198</v>
      </c>
      <c r="B925" s="2">
        <v>45198</v>
      </c>
      <c r="C925" s="3">
        <f>T_ExDate[[#This Row],[EnDate]]</f>
        <v>45198</v>
      </c>
      <c r="D925">
        <f>WEEKDAY(T_ExDate[[#This Row],[EnDate]])</f>
        <v>6</v>
      </c>
      <c r="E925" t="str">
        <f>VLOOKUP(T_ExDate[[#This Row],[Day]],T_Day[],2,FALSE)</f>
        <v>FRI</v>
      </c>
      <c r="F925" t="str">
        <f>VLOOKUP(T_ExDate[[#This Row],[Day]],T_Day[],3,FALSE)</f>
        <v>جمعه</v>
      </c>
      <c r="G925">
        <f>ROUNDDOWN(T_ExDate[[#This Row],[DateID]]/7,0)-_xlfn.XLOOKUP(T_ExDate[[#This Row],[FaYear]],T_WeekNumberOrigin[Year],T_WeekNumberOrigin[GeneralWeekNumberofFirstDayofYear])</f>
        <v>28</v>
      </c>
      <c r="H925" t="str">
        <f>TEXT(T_ExDate[[#This Row],[DateID]],"[$-fa-IR,16]yyyy")</f>
        <v>1402</v>
      </c>
      <c r="I925" t="str">
        <f>TEXT(T_ExDate[[#This Row],[DateID]],"[$-fa-IR,16]mm")</f>
        <v>07</v>
      </c>
      <c r="J925" t="str">
        <f>VLOOKUP(T_ExDate[[#This Row],[FaMonth]],T_Month[],2,FALSE)</f>
        <v>مهر</v>
      </c>
      <c r="K925" t="str">
        <f>TEXT(T_ExDate[[#This Row],[DateID]],"[$-fa-IR,16]dd")</f>
        <v>07</v>
      </c>
      <c r="L925" t="str">
        <f>TEXT(T_ExDate[[#This Row],[DateID]],"[$-ar-SA,17]yyyy")</f>
        <v>1445</v>
      </c>
      <c r="M925" t="str">
        <f>TEXT(T_ExDate[[#This Row],[DateID]],"[$-ar-SA,17]mm")</f>
        <v>03</v>
      </c>
      <c r="N925" t="str">
        <f>VLOOKUP(T_ExDate[[#This Row],[ArMonth]],T_Month[],3,FALSE)</f>
        <v>ربیع‌الاول</v>
      </c>
      <c r="O925" t="str">
        <f>TEXT(T_ExDate[[#This Row],[DateID]],"[$-ar-SA,17]dd")</f>
        <v>14</v>
      </c>
      <c r="P925" t="str">
        <f>_xlfn.CONCAT(T_ExDate[[#This Row],[FaYear]],"-",T_ExDate[[#This Row],[FaMonth]],"-",T_ExDate[[#This Row],[FaDayDate]])</f>
        <v>1402-07-07</v>
      </c>
    </row>
    <row r="926" spans="1:16" x14ac:dyDescent="0.4">
      <c r="A926" s="1">
        <f>T_ExDate[[#This Row],[EnDate]]</f>
        <v>45199</v>
      </c>
      <c r="B926" s="2">
        <v>45199</v>
      </c>
      <c r="C926" s="3">
        <f>T_ExDate[[#This Row],[EnDate]]</f>
        <v>45199</v>
      </c>
      <c r="D926">
        <f>WEEKDAY(T_ExDate[[#This Row],[EnDate]])</f>
        <v>7</v>
      </c>
      <c r="E926" t="str">
        <f>VLOOKUP(T_ExDate[[#This Row],[Day]],T_Day[],2,FALSE)</f>
        <v>SAT</v>
      </c>
      <c r="F926" t="str">
        <f>VLOOKUP(T_ExDate[[#This Row],[Day]],T_Day[],3,FALSE)</f>
        <v>شنبه</v>
      </c>
      <c r="G926">
        <f>ROUNDDOWN(T_ExDate[[#This Row],[DateID]]/7,0)-_xlfn.XLOOKUP(T_ExDate[[#This Row],[FaYear]],T_WeekNumberOrigin[Year],T_WeekNumberOrigin[GeneralWeekNumberofFirstDayofYear])</f>
        <v>29</v>
      </c>
      <c r="H926" t="str">
        <f>TEXT(T_ExDate[[#This Row],[DateID]],"[$-fa-IR,16]yyyy")</f>
        <v>1402</v>
      </c>
      <c r="I926" t="str">
        <f>TEXT(T_ExDate[[#This Row],[DateID]],"[$-fa-IR,16]mm")</f>
        <v>07</v>
      </c>
      <c r="J926" t="str">
        <f>VLOOKUP(T_ExDate[[#This Row],[FaMonth]],T_Month[],2,FALSE)</f>
        <v>مهر</v>
      </c>
      <c r="K926" t="str">
        <f>TEXT(T_ExDate[[#This Row],[DateID]],"[$-fa-IR,16]dd")</f>
        <v>08</v>
      </c>
      <c r="L926" t="str">
        <f>TEXT(T_ExDate[[#This Row],[DateID]],"[$-ar-SA,17]yyyy")</f>
        <v>1445</v>
      </c>
      <c r="M926" t="str">
        <f>TEXT(T_ExDate[[#This Row],[DateID]],"[$-ar-SA,17]mm")</f>
        <v>03</v>
      </c>
      <c r="N926" t="str">
        <f>VLOOKUP(T_ExDate[[#This Row],[ArMonth]],T_Month[],3,FALSE)</f>
        <v>ربیع‌الاول</v>
      </c>
      <c r="O926" t="str">
        <f>TEXT(T_ExDate[[#This Row],[DateID]],"[$-ar-SA,17]dd")</f>
        <v>15</v>
      </c>
      <c r="P926" t="str">
        <f>_xlfn.CONCAT(T_ExDate[[#This Row],[FaYear]],"-",T_ExDate[[#This Row],[FaMonth]],"-",T_ExDate[[#This Row],[FaDayDate]])</f>
        <v>1402-07-08</v>
      </c>
    </row>
    <row r="927" spans="1:16" x14ac:dyDescent="0.4">
      <c r="A927" s="1">
        <f>T_ExDate[[#This Row],[EnDate]]</f>
        <v>45200</v>
      </c>
      <c r="B927" s="2">
        <v>45200</v>
      </c>
      <c r="C927" s="3">
        <f>T_ExDate[[#This Row],[EnDate]]</f>
        <v>45200</v>
      </c>
      <c r="D927">
        <f>WEEKDAY(T_ExDate[[#This Row],[EnDate]])</f>
        <v>1</v>
      </c>
      <c r="E927" t="str">
        <f>VLOOKUP(T_ExDate[[#This Row],[Day]],T_Day[],2,FALSE)</f>
        <v>SUN</v>
      </c>
      <c r="F927" t="str">
        <f>VLOOKUP(T_ExDate[[#This Row],[Day]],T_Day[],3,FALSE)</f>
        <v>یکشنبه</v>
      </c>
      <c r="G927">
        <f>ROUNDDOWN(T_ExDate[[#This Row],[DateID]]/7,0)-_xlfn.XLOOKUP(T_ExDate[[#This Row],[FaYear]],T_WeekNumberOrigin[Year],T_WeekNumberOrigin[GeneralWeekNumberofFirstDayofYear])</f>
        <v>29</v>
      </c>
      <c r="H927" t="str">
        <f>TEXT(T_ExDate[[#This Row],[DateID]],"[$-fa-IR,16]yyyy")</f>
        <v>1402</v>
      </c>
      <c r="I927" t="str">
        <f>TEXT(T_ExDate[[#This Row],[DateID]],"[$-fa-IR,16]mm")</f>
        <v>07</v>
      </c>
      <c r="J927" t="str">
        <f>VLOOKUP(T_ExDate[[#This Row],[FaMonth]],T_Month[],2,FALSE)</f>
        <v>مهر</v>
      </c>
      <c r="K927" t="str">
        <f>TEXT(T_ExDate[[#This Row],[DateID]],"[$-fa-IR,16]dd")</f>
        <v>09</v>
      </c>
      <c r="L927" t="str">
        <f>TEXT(T_ExDate[[#This Row],[DateID]],"[$-ar-SA,17]yyyy")</f>
        <v>1445</v>
      </c>
      <c r="M927" t="str">
        <f>TEXT(T_ExDate[[#This Row],[DateID]],"[$-ar-SA,17]mm")</f>
        <v>03</v>
      </c>
      <c r="N927" t="str">
        <f>VLOOKUP(T_ExDate[[#This Row],[ArMonth]],T_Month[],3,FALSE)</f>
        <v>ربیع‌الاول</v>
      </c>
      <c r="O927" t="str">
        <f>TEXT(T_ExDate[[#This Row],[DateID]],"[$-ar-SA,17]dd")</f>
        <v>16</v>
      </c>
      <c r="P927" t="str">
        <f>_xlfn.CONCAT(T_ExDate[[#This Row],[FaYear]],"-",T_ExDate[[#This Row],[FaMonth]],"-",T_ExDate[[#This Row],[FaDayDate]])</f>
        <v>1402-07-09</v>
      </c>
    </row>
    <row r="928" spans="1:16" x14ac:dyDescent="0.4">
      <c r="A928" s="1">
        <f>T_ExDate[[#This Row],[EnDate]]</f>
        <v>45201</v>
      </c>
      <c r="B928" s="2">
        <v>45201</v>
      </c>
      <c r="C928" s="3">
        <f>T_ExDate[[#This Row],[EnDate]]</f>
        <v>45201</v>
      </c>
      <c r="D928">
        <f>WEEKDAY(T_ExDate[[#This Row],[EnDate]])</f>
        <v>2</v>
      </c>
      <c r="E928" t="str">
        <f>VLOOKUP(T_ExDate[[#This Row],[Day]],T_Day[],2,FALSE)</f>
        <v>MON</v>
      </c>
      <c r="F928" t="str">
        <f>VLOOKUP(T_ExDate[[#This Row],[Day]],T_Day[],3,FALSE)</f>
        <v>دوشنبه</v>
      </c>
      <c r="G928">
        <f>ROUNDDOWN(T_ExDate[[#This Row],[DateID]]/7,0)-_xlfn.XLOOKUP(T_ExDate[[#This Row],[FaYear]],T_WeekNumberOrigin[Year],T_WeekNumberOrigin[GeneralWeekNumberofFirstDayofYear])</f>
        <v>29</v>
      </c>
      <c r="H928" t="str">
        <f>TEXT(T_ExDate[[#This Row],[DateID]],"[$-fa-IR,16]yyyy")</f>
        <v>1402</v>
      </c>
      <c r="I928" t="str">
        <f>TEXT(T_ExDate[[#This Row],[DateID]],"[$-fa-IR,16]mm")</f>
        <v>07</v>
      </c>
      <c r="J928" t="str">
        <f>VLOOKUP(T_ExDate[[#This Row],[FaMonth]],T_Month[],2,FALSE)</f>
        <v>مهر</v>
      </c>
      <c r="K928" t="str">
        <f>TEXT(T_ExDate[[#This Row],[DateID]],"[$-fa-IR,16]dd")</f>
        <v>10</v>
      </c>
      <c r="L928" t="str">
        <f>TEXT(T_ExDate[[#This Row],[DateID]],"[$-ar-SA,17]yyyy")</f>
        <v>1445</v>
      </c>
      <c r="M928" t="str">
        <f>TEXT(T_ExDate[[#This Row],[DateID]],"[$-ar-SA,17]mm")</f>
        <v>03</v>
      </c>
      <c r="N928" t="str">
        <f>VLOOKUP(T_ExDate[[#This Row],[ArMonth]],T_Month[],3,FALSE)</f>
        <v>ربیع‌الاول</v>
      </c>
      <c r="O928" t="str">
        <f>TEXT(T_ExDate[[#This Row],[DateID]],"[$-ar-SA,17]dd")</f>
        <v>17</v>
      </c>
      <c r="P928" t="str">
        <f>_xlfn.CONCAT(T_ExDate[[#This Row],[FaYear]],"-",T_ExDate[[#This Row],[FaMonth]],"-",T_ExDate[[#This Row],[FaDayDate]])</f>
        <v>1402-07-10</v>
      </c>
    </row>
    <row r="929" spans="1:16" x14ac:dyDescent="0.4">
      <c r="A929" s="1">
        <f>T_ExDate[[#This Row],[EnDate]]</f>
        <v>45202</v>
      </c>
      <c r="B929" s="2">
        <v>45202</v>
      </c>
      <c r="C929" s="3">
        <f>T_ExDate[[#This Row],[EnDate]]</f>
        <v>45202</v>
      </c>
      <c r="D929">
        <f>WEEKDAY(T_ExDate[[#This Row],[EnDate]])</f>
        <v>3</v>
      </c>
      <c r="E929" t="str">
        <f>VLOOKUP(T_ExDate[[#This Row],[Day]],T_Day[],2,FALSE)</f>
        <v>TUE</v>
      </c>
      <c r="F929" t="str">
        <f>VLOOKUP(T_ExDate[[#This Row],[Day]],T_Day[],3,FALSE)</f>
        <v>سه شنبه</v>
      </c>
      <c r="G929">
        <f>ROUNDDOWN(T_ExDate[[#This Row],[DateID]]/7,0)-_xlfn.XLOOKUP(T_ExDate[[#This Row],[FaYear]],T_WeekNumberOrigin[Year],T_WeekNumberOrigin[GeneralWeekNumberofFirstDayofYear])</f>
        <v>29</v>
      </c>
      <c r="H929" t="str">
        <f>TEXT(T_ExDate[[#This Row],[DateID]],"[$-fa-IR,16]yyyy")</f>
        <v>1402</v>
      </c>
      <c r="I929" t="str">
        <f>TEXT(T_ExDate[[#This Row],[DateID]],"[$-fa-IR,16]mm")</f>
        <v>07</v>
      </c>
      <c r="J929" t="str">
        <f>VLOOKUP(T_ExDate[[#This Row],[FaMonth]],T_Month[],2,FALSE)</f>
        <v>مهر</v>
      </c>
      <c r="K929" t="str">
        <f>TEXT(T_ExDate[[#This Row],[DateID]],"[$-fa-IR,16]dd")</f>
        <v>11</v>
      </c>
      <c r="L929" t="str">
        <f>TEXT(T_ExDate[[#This Row],[DateID]],"[$-ar-SA,17]yyyy")</f>
        <v>1445</v>
      </c>
      <c r="M929" t="str">
        <f>TEXT(T_ExDate[[#This Row],[DateID]],"[$-ar-SA,17]mm")</f>
        <v>03</v>
      </c>
      <c r="N929" t="str">
        <f>VLOOKUP(T_ExDate[[#This Row],[ArMonth]],T_Month[],3,FALSE)</f>
        <v>ربیع‌الاول</v>
      </c>
      <c r="O929" t="str">
        <f>TEXT(T_ExDate[[#This Row],[DateID]],"[$-ar-SA,17]dd")</f>
        <v>18</v>
      </c>
      <c r="P929" t="str">
        <f>_xlfn.CONCAT(T_ExDate[[#This Row],[FaYear]],"-",T_ExDate[[#This Row],[FaMonth]],"-",T_ExDate[[#This Row],[FaDayDate]])</f>
        <v>1402-07-11</v>
      </c>
    </row>
    <row r="930" spans="1:16" x14ac:dyDescent="0.4">
      <c r="A930" s="1">
        <f>T_ExDate[[#This Row],[EnDate]]</f>
        <v>45203</v>
      </c>
      <c r="B930" s="2">
        <v>45203</v>
      </c>
      <c r="C930" s="3">
        <f>T_ExDate[[#This Row],[EnDate]]</f>
        <v>45203</v>
      </c>
      <c r="D930">
        <f>WEEKDAY(T_ExDate[[#This Row],[EnDate]])</f>
        <v>4</v>
      </c>
      <c r="E930" t="str">
        <f>VLOOKUP(T_ExDate[[#This Row],[Day]],T_Day[],2,FALSE)</f>
        <v>WED</v>
      </c>
      <c r="F930" t="str">
        <f>VLOOKUP(T_ExDate[[#This Row],[Day]],T_Day[],3,FALSE)</f>
        <v>چهارشنبه</v>
      </c>
      <c r="G930">
        <f>ROUNDDOWN(T_ExDate[[#This Row],[DateID]]/7,0)-_xlfn.XLOOKUP(T_ExDate[[#This Row],[FaYear]],T_WeekNumberOrigin[Year],T_WeekNumberOrigin[GeneralWeekNumberofFirstDayofYear])</f>
        <v>29</v>
      </c>
      <c r="H930" t="str">
        <f>TEXT(T_ExDate[[#This Row],[DateID]],"[$-fa-IR,16]yyyy")</f>
        <v>1402</v>
      </c>
      <c r="I930" t="str">
        <f>TEXT(T_ExDate[[#This Row],[DateID]],"[$-fa-IR,16]mm")</f>
        <v>07</v>
      </c>
      <c r="J930" t="str">
        <f>VLOOKUP(T_ExDate[[#This Row],[FaMonth]],T_Month[],2,FALSE)</f>
        <v>مهر</v>
      </c>
      <c r="K930" t="str">
        <f>TEXT(T_ExDate[[#This Row],[DateID]],"[$-fa-IR,16]dd")</f>
        <v>12</v>
      </c>
      <c r="L930" t="str">
        <f>TEXT(T_ExDate[[#This Row],[DateID]],"[$-ar-SA,17]yyyy")</f>
        <v>1445</v>
      </c>
      <c r="M930" t="str">
        <f>TEXT(T_ExDate[[#This Row],[DateID]],"[$-ar-SA,17]mm")</f>
        <v>03</v>
      </c>
      <c r="N930" t="str">
        <f>VLOOKUP(T_ExDate[[#This Row],[ArMonth]],T_Month[],3,FALSE)</f>
        <v>ربیع‌الاول</v>
      </c>
      <c r="O930" t="str">
        <f>TEXT(T_ExDate[[#This Row],[DateID]],"[$-ar-SA,17]dd")</f>
        <v>19</v>
      </c>
      <c r="P930" t="str">
        <f>_xlfn.CONCAT(T_ExDate[[#This Row],[FaYear]],"-",T_ExDate[[#This Row],[FaMonth]],"-",T_ExDate[[#This Row],[FaDayDate]])</f>
        <v>1402-07-12</v>
      </c>
    </row>
    <row r="931" spans="1:16" x14ac:dyDescent="0.4">
      <c r="A931" s="1">
        <f>T_ExDate[[#This Row],[EnDate]]</f>
        <v>45204</v>
      </c>
      <c r="B931" s="2">
        <v>45204</v>
      </c>
      <c r="C931" s="3">
        <f>T_ExDate[[#This Row],[EnDate]]</f>
        <v>45204</v>
      </c>
      <c r="D931">
        <f>WEEKDAY(T_ExDate[[#This Row],[EnDate]])</f>
        <v>5</v>
      </c>
      <c r="E931" t="str">
        <f>VLOOKUP(T_ExDate[[#This Row],[Day]],T_Day[],2,FALSE)</f>
        <v>THU</v>
      </c>
      <c r="F931" t="str">
        <f>VLOOKUP(T_ExDate[[#This Row],[Day]],T_Day[],3,FALSE)</f>
        <v>پنجشنبه</v>
      </c>
      <c r="G931">
        <f>ROUNDDOWN(T_ExDate[[#This Row],[DateID]]/7,0)-_xlfn.XLOOKUP(T_ExDate[[#This Row],[FaYear]],T_WeekNumberOrigin[Year],T_WeekNumberOrigin[GeneralWeekNumberofFirstDayofYear])</f>
        <v>29</v>
      </c>
      <c r="H931" t="str">
        <f>TEXT(T_ExDate[[#This Row],[DateID]],"[$-fa-IR,16]yyyy")</f>
        <v>1402</v>
      </c>
      <c r="I931" t="str">
        <f>TEXT(T_ExDate[[#This Row],[DateID]],"[$-fa-IR,16]mm")</f>
        <v>07</v>
      </c>
      <c r="J931" t="str">
        <f>VLOOKUP(T_ExDate[[#This Row],[FaMonth]],T_Month[],2,FALSE)</f>
        <v>مهر</v>
      </c>
      <c r="K931" t="str">
        <f>TEXT(T_ExDate[[#This Row],[DateID]],"[$-fa-IR,16]dd")</f>
        <v>13</v>
      </c>
      <c r="L931" t="str">
        <f>TEXT(T_ExDate[[#This Row],[DateID]],"[$-ar-SA,17]yyyy")</f>
        <v>1445</v>
      </c>
      <c r="M931" t="str">
        <f>TEXT(T_ExDate[[#This Row],[DateID]],"[$-ar-SA,17]mm")</f>
        <v>03</v>
      </c>
      <c r="N931" t="str">
        <f>VLOOKUP(T_ExDate[[#This Row],[ArMonth]],T_Month[],3,FALSE)</f>
        <v>ربیع‌الاول</v>
      </c>
      <c r="O931" t="str">
        <f>TEXT(T_ExDate[[#This Row],[DateID]],"[$-ar-SA,17]dd")</f>
        <v>20</v>
      </c>
      <c r="P931" t="str">
        <f>_xlfn.CONCAT(T_ExDate[[#This Row],[FaYear]],"-",T_ExDate[[#This Row],[FaMonth]],"-",T_ExDate[[#This Row],[FaDayDate]])</f>
        <v>1402-07-13</v>
      </c>
    </row>
    <row r="932" spans="1:16" x14ac:dyDescent="0.4">
      <c r="A932" s="1">
        <f>T_ExDate[[#This Row],[EnDate]]</f>
        <v>45205</v>
      </c>
      <c r="B932" s="2">
        <v>45205</v>
      </c>
      <c r="C932" s="3">
        <f>T_ExDate[[#This Row],[EnDate]]</f>
        <v>45205</v>
      </c>
      <c r="D932">
        <f>WEEKDAY(T_ExDate[[#This Row],[EnDate]])</f>
        <v>6</v>
      </c>
      <c r="E932" t="str">
        <f>VLOOKUP(T_ExDate[[#This Row],[Day]],T_Day[],2,FALSE)</f>
        <v>FRI</v>
      </c>
      <c r="F932" t="str">
        <f>VLOOKUP(T_ExDate[[#This Row],[Day]],T_Day[],3,FALSE)</f>
        <v>جمعه</v>
      </c>
      <c r="G932">
        <f>ROUNDDOWN(T_ExDate[[#This Row],[DateID]]/7,0)-_xlfn.XLOOKUP(T_ExDate[[#This Row],[FaYear]],T_WeekNumberOrigin[Year],T_WeekNumberOrigin[GeneralWeekNumberofFirstDayofYear])</f>
        <v>29</v>
      </c>
      <c r="H932" t="str">
        <f>TEXT(T_ExDate[[#This Row],[DateID]],"[$-fa-IR,16]yyyy")</f>
        <v>1402</v>
      </c>
      <c r="I932" t="str">
        <f>TEXT(T_ExDate[[#This Row],[DateID]],"[$-fa-IR,16]mm")</f>
        <v>07</v>
      </c>
      <c r="J932" t="str">
        <f>VLOOKUP(T_ExDate[[#This Row],[FaMonth]],T_Month[],2,FALSE)</f>
        <v>مهر</v>
      </c>
      <c r="K932" t="str">
        <f>TEXT(T_ExDate[[#This Row],[DateID]],"[$-fa-IR,16]dd")</f>
        <v>14</v>
      </c>
      <c r="L932" t="str">
        <f>TEXT(T_ExDate[[#This Row],[DateID]],"[$-ar-SA,17]yyyy")</f>
        <v>1445</v>
      </c>
      <c r="M932" t="str">
        <f>TEXT(T_ExDate[[#This Row],[DateID]],"[$-ar-SA,17]mm")</f>
        <v>03</v>
      </c>
      <c r="N932" t="str">
        <f>VLOOKUP(T_ExDate[[#This Row],[ArMonth]],T_Month[],3,FALSE)</f>
        <v>ربیع‌الاول</v>
      </c>
      <c r="O932" t="str">
        <f>TEXT(T_ExDate[[#This Row],[DateID]],"[$-ar-SA,17]dd")</f>
        <v>21</v>
      </c>
      <c r="P932" t="str">
        <f>_xlfn.CONCAT(T_ExDate[[#This Row],[FaYear]],"-",T_ExDate[[#This Row],[FaMonth]],"-",T_ExDate[[#This Row],[FaDayDate]])</f>
        <v>1402-07-14</v>
      </c>
    </row>
    <row r="933" spans="1:16" x14ac:dyDescent="0.4">
      <c r="A933" s="1">
        <f>T_ExDate[[#This Row],[EnDate]]</f>
        <v>45206</v>
      </c>
      <c r="B933" s="2">
        <v>45206</v>
      </c>
      <c r="C933" s="3">
        <f>T_ExDate[[#This Row],[EnDate]]</f>
        <v>45206</v>
      </c>
      <c r="D933">
        <f>WEEKDAY(T_ExDate[[#This Row],[EnDate]])</f>
        <v>7</v>
      </c>
      <c r="E933" t="str">
        <f>VLOOKUP(T_ExDate[[#This Row],[Day]],T_Day[],2,FALSE)</f>
        <v>SAT</v>
      </c>
      <c r="F933" t="str">
        <f>VLOOKUP(T_ExDate[[#This Row],[Day]],T_Day[],3,FALSE)</f>
        <v>شنبه</v>
      </c>
      <c r="G933">
        <f>ROUNDDOWN(T_ExDate[[#This Row],[DateID]]/7,0)-_xlfn.XLOOKUP(T_ExDate[[#This Row],[FaYear]],T_WeekNumberOrigin[Year],T_WeekNumberOrigin[GeneralWeekNumberofFirstDayofYear])</f>
        <v>30</v>
      </c>
      <c r="H933" t="str">
        <f>TEXT(T_ExDate[[#This Row],[DateID]],"[$-fa-IR,16]yyyy")</f>
        <v>1402</v>
      </c>
      <c r="I933" t="str">
        <f>TEXT(T_ExDate[[#This Row],[DateID]],"[$-fa-IR,16]mm")</f>
        <v>07</v>
      </c>
      <c r="J933" t="str">
        <f>VLOOKUP(T_ExDate[[#This Row],[FaMonth]],T_Month[],2,FALSE)</f>
        <v>مهر</v>
      </c>
      <c r="K933" t="str">
        <f>TEXT(T_ExDate[[#This Row],[DateID]],"[$-fa-IR,16]dd")</f>
        <v>15</v>
      </c>
      <c r="L933" t="str">
        <f>TEXT(T_ExDate[[#This Row],[DateID]],"[$-ar-SA,17]yyyy")</f>
        <v>1445</v>
      </c>
      <c r="M933" t="str">
        <f>TEXT(T_ExDate[[#This Row],[DateID]],"[$-ar-SA,17]mm")</f>
        <v>03</v>
      </c>
      <c r="N933" t="str">
        <f>VLOOKUP(T_ExDate[[#This Row],[ArMonth]],T_Month[],3,FALSE)</f>
        <v>ربیع‌الاول</v>
      </c>
      <c r="O933" t="str">
        <f>TEXT(T_ExDate[[#This Row],[DateID]],"[$-ar-SA,17]dd")</f>
        <v>22</v>
      </c>
      <c r="P933" t="str">
        <f>_xlfn.CONCAT(T_ExDate[[#This Row],[FaYear]],"-",T_ExDate[[#This Row],[FaMonth]],"-",T_ExDate[[#This Row],[FaDayDate]])</f>
        <v>1402-07-15</v>
      </c>
    </row>
    <row r="934" spans="1:16" x14ac:dyDescent="0.4">
      <c r="A934" s="1">
        <f>T_ExDate[[#This Row],[EnDate]]</f>
        <v>45207</v>
      </c>
      <c r="B934" s="2">
        <v>45207</v>
      </c>
      <c r="C934" s="3">
        <f>T_ExDate[[#This Row],[EnDate]]</f>
        <v>45207</v>
      </c>
      <c r="D934">
        <f>WEEKDAY(T_ExDate[[#This Row],[EnDate]])</f>
        <v>1</v>
      </c>
      <c r="E934" t="str">
        <f>VLOOKUP(T_ExDate[[#This Row],[Day]],T_Day[],2,FALSE)</f>
        <v>SUN</v>
      </c>
      <c r="F934" t="str">
        <f>VLOOKUP(T_ExDate[[#This Row],[Day]],T_Day[],3,FALSE)</f>
        <v>یکشنبه</v>
      </c>
      <c r="G934">
        <f>ROUNDDOWN(T_ExDate[[#This Row],[DateID]]/7,0)-_xlfn.XLOOKUP(T_ExDate[[#This Row],[FaYear]],T_WeekNumberOrigin[Year],T_WeekNumberOrigin[GeneralWeekNumberofFirstDayofYear])</f>
        <v>30</v>
      </c>
      <c r="H934" t="str">
        <f>TEXT(T_ExDate[[#This Row],[DateID]],"[$-fa-IR,16]yyyy")</f>
        <v>1402</v>
      </c>
      <c r="I934" t="str">
        <f>TEXT(T_ExDate[[#This Row],[DateID]],"[$-fa-IR,16]mm")</f>
        <v>07</v>
      </c>
      <c r="J934" t="str">
        <f>VLOOKUP(T_ExDate[[#This Row],[FaMonth]],T_Month[],2,FALSE)</f>
        <v>مهر</v>
      </c>
      <c r="K934" t="str">
        <f>TEXT(T_ExDate[[#This Row],[DateID]],"[$-fa-IR,16]dd")</f>
        <v>16</v>
      </c>
      <c r="L934" t="str">
        <f>TEXT(T_ExDate[[#This Row],[DateID]],"[$-ar-SA,17]yyyy")</f>
        <v>1445</v>
      </c>
      <c r="M934" t="str">
        <f>TEXT(T_ExDate[[#This Row],[DateID]],"[$-ar-SA,17]mm")</f>
        <v>03</v>
      </c>
      <c r="N934" t="str">
        <f>VLOOKUP(T_ExDate[[#This Row],[ArMonth]],T_Month[],3,FALSE)</f>
        <v>ربیع‌الاول</v>
      </c>
      <c r="O934" t="str">
        <f>TEXT(T_ExDate[[#This Row],[DateID]],"[$-ar-SA,17]dd")</f>
        <v>23</v>
      </c>
      <c r="P934" t="str">
        <f>_xlfn.CONCAT(T_ExDate[[#This Row],[FaYear]],"-",T_ExDate[[#This Row],[FaMonth]],"-",T_ExDate[[#This Row],[FaDayDate]])</f>
        <v>1402-07-16</v>
      </c>
    </row>
    <row r="935" spans="1:16" x14ac:dyDescent="0.4">
      <c r="A935" s="1">
        <f>T_ExDate[[#This Row],[EnDate]]</f>
        <v>45208</v>
      </c>
      <c r="B935" s="2">
        <v>45208</v>
      </c>
      <c r="C935" s="3">
        <f>T_ExDate[[#This Row],[EnDate]]</f>
        <v>45208</v>
      </c>
      <c r="D935">
        <f>WEEKDAY(T_ExDate[[#This Row],[EnDate]])</f>
        <v>2</v>
      </c>
      <c r="E935" t="str">
        <f>VLOOKUP(T_ExDate[[#This Row],[Day]],T_Day[],2,FALSE)</f>
        <v>MON</v>
      </c>
      <c r="F935" t="str">
        <f>VLOOKUP(T_ExDate[[#This Row],[Day]],T_Day[],3,FALSE)</f>
        <v>دوشنبه</v>
      </c>
      <c r="G935">
        <f>ROUNDDOWN(T_ExDate[[#This Row],[DateID]]/7,0)-_xlfn.XLOOKUP(T_ExDate[[#This Row],[FaYear]],T_WeekNumberOrigin[Year],T_WeekNumberOrigin[GeneralWeekNumberofFirstDayofYear])</f>
        <v>30</v>
      </c>
      <c r="H935" t="str">
        <f>TEXT(T_ExDate[[#This Row],[DateID]],"[$-fa-IR,16]yyyy")</f>
        <v>1402</v>
      </c>
      <c r="I935" t="str">
        <f>TEXT(T_ExDate[[#This Row],[DateID]],"[$-fa-IR,16]mm")</f>
        <v>07</v>
      </c>
      <c r="J935" t="str">
        <f>VLOOKUP(T_ExDate[[#This Row],[FaMonth]],T_Month[],2,FALSE)</f>
        <v>مهر</v>
      </c>
      <c r="K935" t="str">
        <f>TEXT(T_ExDate[[#This Row],[DateID]],"[$-fa-IR,16]dd")</f>
        <v>17</v>
      </c>
      <c r="L935" t="str">
        <f>TEXT(T_ExDate[[#This Row],[DateID]],"[$-ar-SA,17]yyyy")</f>
        <v>1445</v>
      </c>
      <c r="M935" t="str">
        <f>TEXT(T_ExDate[[#This Row],[DateID]],"[$-ar-SA,17]mm")</f>
        <v>03</v>
      </c>
      <c r="N935" t="str">
        <f>VLOOKUP(T_ExDate[[#This Row],[ArMonth]],T_Month[],3,FALSE)</f>
        <v>ربیع‌الاول</v>
      </c>
      <c r="O935" t="str">
        <f>TEXT(T_ExDate[[#This Row],[DateID]],"[$-ar-SA,17]dd")</f>
        <v>24</v>
      </c>
      <c r="P935" t="str">
        <f>_xlfn.CONCAT(T_ExDate[[#This Row],[FaYear]],"-",T_ExDate[[#This Row],[FaMonth]],"-",T_ExDate[[#This Row],[FaDayDate]])</f>
        <v>1402-07-17</v>
      </c>
    </row>
    <row r="936" spans="1:16" x14ac:dyDescent="0.4">
      <c r="A936" s="1">
        <f>T_ExDate[[#This Row],[EnDate]]</f>
        <v>45209</v>
      </c>
      <c r="B936" s="2">
        <v>45209</v>
      </c>
      <c r="C936" s="3">
        <f>T_ExDate[[#This Row],[EnDate]]</f>
        <v>45209</v>
      </c>
      <c r="D936">
        <f>WEEKDAY(T_ExDate[[#This Row],[EnDate]])</f>
        <v>3</v>
      </c>
      <c r="E936" t="str">
        <f>VLOOKUP(T_ExDate[[#This Row],[Day]],T_Day[],2,FALSE)</f>
        <v>TUE</v>
      </c>
      <c r="F936" t="str">
        <f>VLOOKUP(T_ExDate[[#This Row],[Day]],T_Day[],3,FALSE)</f>
        <v>سه شنبه</v>
      </c>
      <c r="G936">
        <f>ROUNDDOWN(T_ExDate[[#This Row],[DateID]]/7,0)-_xlfn.XLOOKUP(T_ExDate[[#This Row],[FaYear]],T_WeekNumberOrigin[Year],T_WeekNumberOrigin[GeneralWeekNumberofFirstDayofYear])</f>
        <v>30</v>
      </c>
      <c r="H936" t="str">
        <f>TEXT(T_ExDate[[#This Row],[DateID]],"[$-fa-IR,16]yyyy")</f>
        <v>1402</v>
      </c>
      <c r="I936" t="str">
        <f>TEXT(T_ExDate[[#This Row],[DateID]],"[$-fa-IR,16]mm")</f>
        <v>07</v>
      </c>
      <c r="J936" t="str">
        <f>VLOOKUP(T_ExDate[[#This Row],[FaMonth]],T_Month[],2,FALSE)</f>
        <v>مهر</v>
      </c>
      <c r="K936" t="str">
        <f>TEXT(T_ExDate[[#This Row],[DateID]],"[$-fa-IR,16]dd")</f>
        <v>18</v>
      </c>
      <c r="L936" t="str">
        <f>TEXT(T_ExDate[[#This Row],[DateID]],"[$-ar-SA,17]yyyy")</f>
        <v>1445</v>
      </c>
      <c r="M936" t="str">
        <f>TEXT(T_ExDate[[#This Row],[DateID]],"[$-ar-SA,17]mm")</f>
        <v>03</v>
      </c>
      <c r="N936" t="str">
        <f>VLOOKUP(T_ExDate[[#This Row],[ArMonth]],T_Month[],3,FALSE)</f>
        <v>ربیع‌الاول</v>
      </c>
      <c r="O936" t="str">
        <f>TEXT(T_ExDate[[#This Row],[DateID]],"[$-ar-SA,17]dd")</f>
        <v>25</v>
      </c>
      <c r="P936" t="str">
        <f>_xlfn.CONCAT(T_ExDate[[#This Row],[FaYear]],"-",T_ExDate[[#This Row],[FaMonth]],"-",T_ExDate[[#This Row],[FaDayDate]])</f>
        <v>1402-07-18</v>
      </c>
    </row>
    <row r="937" spans="1:16" x14ac:dyDescent="0.4">
      <c r="A937" s="1">
        <f>T_ExDate[[#This Row],[EnDate]]</f>
        <v>45210</v>
      </c>
      <c r="B937" s="2">
        <v>45210</v>
      </c>
      <c r="C937" s="3">
        <f>T_ExDate[[#This Row],[EnDate]]</f>
        <v>45210</v>
      </c>
      <c r="D937">
        <f>WEEKDAY(T_ExDate[[#This Row],[EnDate]])</f>
        <v>4</v>
      </c>
      <c r="E937" t="str">
        <f>VLOOKUP(T_ExDate[[#This Row],[Day]],T_Day[],2,FALSE)</f>
        <v>WED</v>
      </c>
      <c r="F937" t="str">
        <f>VLOOKUP(T_ExDate[[#This Row],[Day]],T_Day[],3,FALSE)</f>
        <v>چهارشنبه</v>
      </c>
      <c r="G937">
        <f>ROUNDDOWN(T_ExDate[[#This Row],[DateID]]/7,0)-_xlfn.XLOOKUP(T_ExDate[[#This Row],[FaYear]],T_WeekNumberOrigin[Year],T_WeekNumberOrigin[GeneralWeekNumberofFirstDayofYear])</f>
        <v>30</v>
      </c>
      <c r="H937" t="str">
        <f>TEXT(T_ExDate[[#This Row],[DateID]],"[$-fa-IR,16]yyyy")</f>
        <v>1402</v>
      </c>
      <c r="I937" t="str">
        <f>TEXT(T_ExDate[[#This Row],[DateID]],"[$-fa-IR,16]mm")</f>
        <v>07</v>
      </c>
      <c r="J937" t="str">
        <f>VLOOKUP(T_ExDate[[#This Row],[FaMonth]],T_Month[],2,FALSE)</f>
        <v>مهر</v>
      </c>
      <c r="K937" t="str">
        <f>TEXT(T_ExDate[[#This Row],[DateID]],"[$-fa-IR,16]dd")</f>
        <v>19</v>
      </c>
      <c r="L937" t="str">
        <f>TEXT(T_ExDate[[#This Row],[DateID]],"[$-ar-SA,17]yyyy")</f>
        <v>1445</v>
      </c>
      <c r="M937" t="str">
        <f>TEXT(T_ExDate[[#This Row],[DateID]],"[$-ar-SA,17]mm")</f>
        <v>03</v>
      </c>
      <c r="N937" t="str">
        <f>VLOOKUP(T_ExDate[[#This Row],[ArMonth]],T_Month[],3,FALSE)</f>
        <v>ربیع‌الاول</v>
      </c>
      <c r="O937" t="str">
        <f>TEXT(T_ExDate[[#This Row],[DateID]],"[$-ar-SA,17]dd")</f>
        <v>26</v>
      </c>
      <c r="P937" t="str">
        <f>_xlfn.CONCAT(T_ExDate[[#This Row],[FaYear]],"-",T_ExDate[[#This Row],[FaMonth]],"-",T_ExDate[[#This Row],[FaDayDate]])</f>
        <v>1402-07-19</v>
      </c>
    </row>
    <row r="938" spans="1:16" x14ac:dyDescent="0.4">
      <c r="A938" s="1">
        <f>T_ExDate[[#This Row],[EnDate]]</f>
        <v>45211</v>
      </c>
      <c r="B938" s="2">
        <v>45211</v>
      </c>
      <c r="C938" s="3">
        <f>T_ExDate[[#This Row],[EnDate]]</f>
        <v>45211</v>
      </c>
      <c r="D938">
        <f>WEEKDAY(T_ExDate[[#This Row],[EnDate]])</f>
        <v>5</v>
      </c>
      <c r="E938" t="str">
        <f>VLOOKUP(T_ExDate[[#This Row],[Day]],T_Day[],2,FALSE)</f>
        <v>THU</v>
      </c>
      <c r="F938" t="str">
        <f>VLOOKUP(T_ExDate[[#This Row],[Day]],T_Day[],3,FALSE)</f>
        <v>پنجشنبه</v>
      </c>
      <c r="G938">
        <f>ROUNDDOWN(T_ExDate[[#This Row],[DateID]]/7,0)-_xlfn.XLOOKUP(T_ExDate[[#This Row],[FaYear]],T_WeekNumberOrigin[Year],T_WeekNumberOrigin[GeneralWeekNumberofFirstDayofYear])</f>
        <v>30</v>
      </c>
      <c r="H938" t="str">
        <f>TEXT(T_ExDate[[#This Row],[DateID]],"[$-fa-IR,16]yyyy")</f>
        <v>1402</v>
      </c>
      <c r="I938" t="str">
        <f>TEXT(T_ExDate[[#This Row],[DateID]],"[$-fa-IR,16]mm")</f>
        <v>07</v>
      </c>
      <c r="J938" t="str">
        <f>VLOOKUP(T_ExDate[[#This Row],[FaMonth]],T_Month[],2,FALSE)</f>
        <v>مهر</v>
      </c>
      <c r="K938" t="str">
        <f>TEXT(T_ExDate[[#This Row],[DateID]],"[$-fa-IR,16]dd")</f>
        <v>20</v>
      </c>
      <c r="L938" t="str">
        <f>TEXT(T_ExDate[[#This Row],[DateID]],"[$-ar-SA,17]yyyy")</f>
        <v>1445</v>
      </c>
      <c r="M938" t="str">
        <f>TEXT(T_ExDate[[#This Row],[DateID]],"[$-ar-SA,17]mm")</f>
        <v>03</v>
      </c>
      <c r="N938" t="str">
        <f>VLOOKUP(T_ExDate[[#This Row],[ArMonth]],T_Month[],3,FALSE)</f>
        <v>ربیع‌الاول</v>
      </c>
      <c r="O938" t="str">
        <f>TEXT(T_ExDate[[#This Row],[DateID]],"[$-ar-SA,17]dd")</f>
        <v>27</v>
      </c>
      <c r="P938" t="str">
        <f>_xlfn.CONCAT(T_ExDate[[#This Row],[FaYear]],"-",T_ExDate[[#This Row],[FaMonth]],"-",T_ExDate[[#This Row],[FaDayDate]])</f>
        <v>1402-07-20</v>
      </c>
    </row>
    <row r="939" spans="1:16" x14ac:dyDescent="0.4">
      <c r="A939" s="1">
        <f>T_ExDate[[#This Row],[EnDate]]</f>
        <v>45212</v>
      </c>
      <c r="B939" s="2">
        <v>45212</v>
      </c>
      <c r="C939" s="3">
        <f>T_ExDate[[#This Row],[EnDate]]</f>
        <v>45212</v>
      </c>
      <c r="D939">
        <f>WEEKDAY(T_ExDate[[#This Row],[EnDate]])</f>
        <v>6</v>
      </c>
      <c r="E939" t="str">
        <f>VLOOKUP(T_ExDate[[#This Row],[Day]],T_Day[],2,FALSE)</f>
        <v>FRI</v>
      </c>
      <c r="F939" t="str">
        <f>VLOOKUP(T_ExDate[[#This Row],[Day]],T_Day[],3,FALSE)</f>
        <v>جمعه</v>
      </c>
      <c r="G939">
        <f>ROUNDDOWN(T_ExDate[[#This Row],[DateID]]/7,0)-_xlfn.XLOOKUP(T_ExDate[[#This Row],[FaYear]],T_WeekNumberOrigin[Year],T_WeekNumberOrigin[GeneralWeekNumberofFirstDayofYear])</f>
        <v>30</v>
      </c>
      <c r="H939" t="str">
        <f>TEXT(T_ExDate[[#This Row],[DateID]],"[$-fa-IR,16]yyyy")</f>
        <v>1402</v>
      </c>
      <c r="I939" t="str">
        <f>TEXT(T_ExDate[[#This Row],[DateID]],"[$-fa-IR,16]mm")</f>
        <v>07</v>
      </c>
      <c r="J939" t="str">
        <f>VLOOKUP(T_ExDate[[#This Row],[FaMonth]],T_Month[],2,FALSE)</f>
        <v>مهر</v>
      </c>
      <c r="K939" t="str">
        <f>TEXT(T_ExDate[[#This Row],[DateID]],"[$-fa-IR,16]dd")</f>
        <v>21</v>
      </c>
      <c r="L939" t="str">
        <f>TEXT(T_ExDate[[#This Row],[DateID]],"[$-ar-SA,17]yyyy")</f>
        <v>1445</v>
      </c>
      <c r="M939" t="str">
        <f>TEXT(T_ExDate[[#This Row],[DateID]],"[$-ar-SA,17]mm")</f>
        <v>03</v>
      </c>
      <c r="N939" t="str">
        <f>VLOOKUP(T_ExDate[[#This Row],[ArMonth]],T_Month[],3,FALSE)</f>
        <v>ربیع‌الاول</v>
      </c>
      <c r="O939" t="str">
        <f>TEXT(T_ExDate[[#This Row],[DateID]],"[$-ar-SA,17]dd")</f>
        <v>28</v>
      </c>
      <c r="P939" t="str">
        <f>_xlfn.CONCAT(T_ExDate[[#This Row],[FaYear]],"-",T_ExDate[[#This Row],[FaMonth]],"-",T_ExDate[[#This Row],[FaDayDate]])</f>
        <v>1402-07-21</v>
      </c>
    </row>
    <row r="940" spans="1:16" x14ac:dyDescent="0.4">
      <c r="A940" s="1">
        <f>T_ExDate[[#This Row],[EnDate]]</f>
        <v>45213</v>
      </c>
      <c r="B940" s="2">
        <v>45213</v>
      </c>
      <c r="C940" s="3">
        <f>T_ExDate[[#This Row],[EnDate]]</f>
        <v>45213</v>
      </c>
      <c r="D940">
        <f>WEEKDAY(T_ExDate[[#This Row],[EnDate]])</f>
        <v>7</v>
      </c>
      <c r="E940" t="str">
        <f>VLOOKUP(T_ExDate[[#This Row],[Day]],T_Day[],2,FALSE)</f>
        <v>SAT</v>
      </c>
      <c r="F940" t="str">
        <f>VLOOKUP(T_ExDate[[#This Row],[Day]],T_Day[],3,FALSE)</f>
        <v>شنبه</v>
      </c>
      <c r="G940">
        <f>ROUNDDOWN(T_ExDate[[#This Row],[DateID]]/7,0)-_xlfn.XLOOKUP(T_ExDate[[#This Row],[FaYear]],T_WeekNumberOrigin[Year],T_WeekNumberOrigin[GeneralWeekNumberofFirstDayofYear])</f>
        <v>31</v>
      </c>
      <c r="H940" t="str">
        <f>TEXT(T_ExDate[[#This Row],[DateID]],"[$-fa-IR,16]yyyy")</f>
        <v>1402</v>
      </c>
      <c r="I940" t="str">
        <f>TEXT(T_ExDate[[#This Row],[DateID]],"[$-fa-IR,16]mm")</f>
        <v>07</v>
      </c>
      <c r="J940" t="str">
        <f>VLOOKUP(T_ExDate[[#This Row],[FaMonth]],T_Month[],2,FALSE)</f>
        <v>مهر</v>
      </c>
      <c r="K940" t="str">
        <f>TEXT(T_ExDate[[#This Row],[DateID]],"[$-fa-IR,16]dd")</f>
        <v>22</v>
      </c>
      <c r="L940" t="str">
        <f>TEXT(T_ExDate[[#This Row],[DateID]],"[$-ar-SA,17]yyyy")</f>
        <v>1445</v>
      </c>
      <c r="M940" t="str">
        <f>TEXT(T_ExDate[[#This Row],[DateID]],"[$-ar-SA,17]mm")</f>
        <v>03</v>
      </c>
      <c r="N940" t="str">
        <f>VLOOKUP(T_ExDate[[#This Row],[ArMonth]],T_Month[],3,FALSE)</f>
        <v>ربیع‌الاول</v>
      </c>
      <c r="O940" t="str">
        <f>TEXT(T_ExDate[[#This Row],[DateID]],"[$-ar-SA,17]dd")</f>
        <v>29</v>
      </c>
      <c r="P940" t="str">
        <f>_xlfn.CONCAT(T_ExDate[[#This Row],[FaYear]],"-",T_ExDate[[#This Row],[FaMonth]],"-",T_ExDate[[#This Row],[FaDayDate]])</f>
        <v>1402-07-22</v>
      </c>
    </row>
    <row r="941" spans="1:16" x14ac:dyDescent="0.4">
      <c r="A941" s="1">
        <f>T_ExDate[[#This Row],[EnDate]]</f>
        <v>45214</v>
      </c>
      <c r="B941" s="2">
        <v>45214</v>
      </c>
      <c r="C941" s="3">
        <f>T_ExDate[[#This Row],[EnDate]]</f>
        <v>45214</v>
      </c>
      <c r="D941">
        <f>WEEKDAY(T_ExDate[[#This Row],[EnDate]])</f>
        <v>1</v>
      </c>
      <c r="E941" t="str">
        <f>VLOOKUP(T_ExDate[[#This Row],[Day]],T_Day[],2,FALSE)</f>
        <v>SUN</v>
      </c>
      <c r="F941" t="str">
        <f>VLOOKUP(T_ExDate[[#This Row],[Day]],T_Day[],3,FALSE)</f>
        <v>یکشنبه</v>
      </c>
      <c r="G941">
        <f>ROUNDDOWN(T_ExDate[[#This Row],[DateID]]/7,0)-_xlfn.XLOOKUP(T_ExDate[[#This Row],[FaYear]],T_WeekNumberOrigin[Year],T_WeekNumberOrigin[GeneralWeekNumberofFirstDayofYear])</f>
        <v>31</v>
      </c>
      <c r="H941" t="str">
        <f>TEXT(T_ExDate[[#This Row],[DateID]],"[$-fa-IR,16]yyyy")</f>
        <v>1402</v>
      </c>
      <c r="I941" t="str">
        <f>TEXT(T_ExDate[[#This Row],[DateID]],"[$-fa-IR,16]mm")</f>
        <v>07</v>
      </c>
      <c r="J941" t="str">
        <f>VLOOKUP(T_ExDate[[#This Row],[FaMonth]],T_Month[],2,FALSE)</f>
        <v>مهر</v>
      </c>
      <c r="K941" t="str">
        <f>TEXT(T_ExDate[[#This Row],[DateID]],"[$-fa-IR,16]dd")</f>
        <v>23</v>
      </c>
      <c r="L941" t="str">
        <f>TEXT(T_ExDate[[#This Row],[DateID]],"[$-ar-SA,17]yyyy")</f>
        <v>1445</v>
      </c>
      <c r="M941" t="str">
        <f>TEXT(T_ExDate[[#This Row],[DateID]],"[$-ar-SA,17]mm")</f>
        <v>03</v>
      </c>
      <c r="N941" t="str">
        <f>VLOOKUP(T_ExDate[[#This Row],[ArMonth]],T_Month[],3,FALSE)</f>
        <v>ربیع‌الاول</v>
      </c>
      <c r="O941" t="str">
        <f>TEXT(T_ExDate[[#This Row],[DateID]],"[$-ar-SA,17]dd")</f>
        <v>30</v>
      </c>
      <c r="P941" t="str">
        <f>_xlfn.CONCAT(T_ExDate[[#This Row],[FaYear]],"-",T_ExDate[[#This Row],[FaMonth]],"-",T_ExDate[[#This Row],[FaDayDate]])</f>
        <v>1402-07-23</v>
      </c>
    </row>
    <row r="942" spans="1:16" x14ac:dyDescent="0.4">
      <c r="A942" s="1">
        <f>T_ExDate[[#This Row],[EnDate]]</f>
        <v>45215</v>
      </c>
      <c r="B942" s="2">
        <v>45215</v>
      </c>
      <c r="C942" s="3">
        <f>T_ExDate[[#This Row],[EnDate]]</f>
        <v>45215</v>
      </c>
      <c r="D942">
        <f>WEEKDAY(T_ExDate[[#This Row],[EnDate]])</f>
        <v>2</v>
      </c>
      <c r="E942" t="str">
        <f>VLOOKUP(T_ExDate[[#This Row],[Day]],T_Day[],2,FALSE)</f>
        <v>MON</v>
      </c>
      <c r="F942" t="str">
        <f>VLOOKUP(T_ExDate[[#This Row],[Day]],T_Day[],3,FALSE)</f>
        <v>دوشنبه</v>
      </c>
      <c r="G942">
        <f>ROUNDDOWN(T_ExDate[[#This Row],[DateID]]/7,0)-_xlfn.XLOOKUP(T_ExDate[[#This Row],[FaYear]],T_WeekNumberOrigin[Year],T_WeekNumberOrigin[GeneralWeekNumberofFirstDayofYear])</f>
        <v>31</v>
      </c>
      <c r="H942" t="str">
        <f>TEXT(T_ExDate[[#This Row],[DateID]],"[$-fa-IR,16]yyyy")</f>
        <v>1402</v>
      </c>
      <c r="I942" t="str">
        <f>TEXT(T_ExDate[[#This Row],[DateID]],"[$-fa-IR,16]mm")</f>
        <v>07</v>
      </c>
      <c r="J942" t="str">
        <f>VLOOKUP(T_ExDate[[#This Row],[FaMonth]],T_Month[],2,FALSE)</f>
        <v>مهر</v>
      </c>
      <c r="K942" t="str">
        <f>TEXT(T_ExDate[[#This Row],[DateID]],"[$-fa-IR,16]dd")</f>
        <v>24</v>
      </c>
      <c r="L942" t="str">
        <f>TEXT(T_ExDate[[#This Row],[DateID]],"[$-ar-SA,17]yyyy")</f>
        <v>1445</v>
      </c>
      <c r="M942" t="str">
        <f>TEXT(T_ExDate[[#This Row],[DateID]],"[$-ar-SA,17]mm")</f>
        <v>04</v>
      </c>
      <c r="N942" t="str">
        <f>VLOOKUP(T_ExDate[[#This Row],[ArMonth]],T_Month[],3,FALSE)</f>
        <v>ربیع‌الثانی</v>
      </c>
      <c r="O942" t="str">
        <f>TEXT(T_ExDate[[#This Row],[DateID]],"[$-ar-SA,17]dd")</f>
        <v>01</v>
      </c>
      <c r="P942" t="str">
        <f>_xlfn.CONCAT(T_ExDate[[#This Row],[FaYear]],"-",T_ExDate[[#This Row],[FaMonth]],"-",T_ExDate[[#This Row],[FaDayDate]])</f>
        <v>1402-07-24</v>
      </c>
    </row>
    <row r="943" spans="1:16" x14ac:dyDescent="0.4">
      <c r="A943" s="1">
        <f>T_ExDate[[#This Row],[EnDate]]</f>
        <v>45216</v>
      </c>
      <c r="B943" s="2">
        <v>45216</v>
      </c>
      <c r="C943" s="3">
        <f>T_ExDate[[#This Row],[EnDate]]</f>
        <v>45216</v>
      </c>
      <c r="D943">
        <f>WEEKDAY(T_ExDate[[#This Row],[EnDate]])</f>
        <v>3</v>
      </c>
      <c r="E943" t="str">
        <f>VLOOKUP(T_ExDate[[#This Row],[Day]],T_Day[],2,FALSE)</f>
        <v>TUE</v>
      </c>
      <c r="F943" t="str">
        <f>VLOOKUP(T_ExDate[[#This Row],[Day]],T_Day[],3,FALSE)</f>
        <v>سه شنبه</v>
      </c>
      <c r="G943">
        <f>ROUNDDOWN(T_ExDate[[#This Row],[DateID]]/7,0)-_xlfn.XLOOKUP(T_ExDate[[#This Row],[FaYear]],T_WeekNumberOrigin[Year],T_WeekNumberOrigin[GeneralWeekNumberofFirstDayofYear])</f>
        <v>31</v>
      </c>
      <c r="H943" t="str">
        <f>TEXT(T_ExDate[[#This Row],[DateID]],"[$-fa-IR,16]yyyy")</f>
        <v>1402</v>
      </c>
      <c r="I943" t="str">
        <f>TEXT(T_ExDate[[#This Row],[DateID]],"[$-fa-IR,16]mm")</f>
        <v>07</v>
      </c>
      <c r="J943" t="str">
        <f>VLOOKUP(T_ExDate[[#This Row],[FaMonth]],T_Month[],2,FALSE)</f>
        <v>مهر</v>
      </c>
      <c r="K943" t="str">
        <f>TEXT(T_ExDate[[#This Row],[DateID]],"[$-fa-IR,16]dd")</f>
        <v>25</v>
      </c>
      <c r="L943" t="str">
        <f>TEXT(T_ExDate[[#This Row],[DateID]],"[$-ar-SA,17]yyyy")</f>
        <v>1445</v>
      </c>
      <c r="M943" t="str">
        <f>TEXT(T_ExDate[[#This Row],[DateID]],"[$-ar-SA,17]mm")</f>
        <v>04</v>
      </c>
      <c r="N943" t="str">
        <f>VLOOKUP(T_ExDate[[#This Row],[ArMonth]],T_Month[],3,FALSE)</f>
        <v>ربیع‌الثانی</v>
      </c>
      <c r="O943" t="str">
        <f>TEXT(T_ExDate[[#This Row],[DateID]],"[$-ar-SA,17]dd")</f>
        <v>02</v>
      </c>
      <c r="P943" t="str">
        <f>_xlfn.CONCAT(T_ExDate[[#This Row],[FaYear]],"-",T_ExDate[[#This Row],[FaMonth]],"-",T_ExDate[[#This Row],[FaDayDate]])</f>
        <v>1402-07-25</v>
      </c>
    </row>
    <row r="944" spans="1:16" x14ac:dyDescent="0.4">
      <c r="A944" s="1">
        <f>T_ExDate[[#This Row],[EnDate]]</f>
        <v>45217</v>
      </c>
      <c r="B944" s="2">
        <v>45217</v>
      </c>
      <c r="C944" s="3">
        <f>T_ExDate[[#This Row],[EnDate]]</f>
        <v>45217</v>
      </c>
      <c r="D944">
        <f>WEEKDAY(T_ExDate[[#This Row],[EnDate]])</f>
        <v>4</v>
      </c>
      <c r="E944" t="str">
        <f>VLOOKUP(T_ExDate[[#This Row],[Day]],T_Day[],2,FALSE)</f>
        <v>WED</v>
      </c>
      <c r="F944" t="str">
        <f>VLOOKUP(T_ExDate[[#This Row],[Day]],T_Day[],3,FALSE)</f>
        <v>چهارشنبه</v>
      </c>
      <c r="G944">
        <f>ROUNDDOWN(T_ExDate[[#This Row],[DateID]]/7,0)-_xlfn.XLOOKUP(T_ExDate[[#This Row],[FaYear]],T_WeekNumberOrigin[Year],T_WeekNumberOrigin[GeneralWeekNumberofFirstDayofYear])</f>
        <v>31</v>
      </c>
      <c r="H944" t="str">
        <f>TEXT(T_ExDate[[#This Row],[DateID]],"[$-fa-IR,16]yyyy")</f>
        <v>1402</v>
      </c>
      <c r="I944" t="str">
        <f>TEXT(T_ExDate[[#This Row],[DateID]],"[$-fa-IR,16]mm")</f>
        <v>07</v>
      </c>
      <c r="J944" t="str">
        <f>VLOOKUP(T_ExDate[[#This Row],[FaMonth]],T_Month[],2,FALSE)</f>
        <v>مهر</v>
      </c>
      <c r="K944" t="str">
        <f>TEXT(T_ExDate[[#This Row],[DateID]],"[$-fa-IR,16]dd")</f>
        <v>26</v>
      </c>
      <c r="L944" t="str">
        <f>TEXT(T_ExDate[[#This Row],[DateID]],"[$-ar-SA,17]yyyy")</f>
        <v>1445</v>
      </c>
      <c r="M944" t="str">
        <f>TEXT(T_ExDate[[#This Row],[DateID]],"[$-ar-SA,17]mm")</f>
        <v>04</v>
      </c>
      <c r="N944" t="str">
        <f>VLOOKUP(T_ExDate[[#This Row],[ArMonth]],T_Month[],3,FALSE)</f>
        <v>ربیع‌الثانی</v>
      </c>
      <c r="O944" t="str">
        <f>TEXT(T_ExDate[[#This Row],[DateID]],"[$-ar-SA,17]dd")</f>
        <v>03</v>
      </c>
      <c r="P944" t="str">
        <f>_xlfn.CONCAT(T_ExDate[[#This Row],[FaYear]],"-",T_ExDate[[#This Row],[FaMonth]],"-",T_ExDate[[#This Row],[FaDayDate]])</f>
        <v>1402-07-26</v>
      </c>
    </row>
    <row r="945" spans="1:16" x14ac:dyDescent="0.4">
      <c r="A945" s="1">
        <f>T_ExDate[[#This Row],[EnDate]]</f>
        <v>45218</v>
      </c>
      <c r="B945" s="2">
        <v>45218</v>
      </c>
      <c r="C945" s="3">
        <f>T_ExDate[[#This Row],[EnDate]]</f>
        <v>45218</v>
      </c>
      <c r="D945">
        <f>WEEKDAY(T_ExDate[[#This Row],[EnDate]])</f>
        <v>5</v>
      </c>
      <c r="E945" t="str">
        <f>VLOOKUP(T_ExDate[[#This Row],[Day]],T_Day[],2,FALSE)</f>
        <v>THU</v>
      </c>
      <c r="F945" t="str">
        <f>VLOOKUP(T_ExDate[[#This Row],[Day]],T_Day[],3,FALSE)</f>
        <v>پنجشنبه</v>
      </c>
      <c r="G945">
        <f>ROUNDDOWN(T_ExDate[[#This Row],[DateID]]/7,0)-_xlfn.XLOOKUP(T_ExDate[[#This Row],[FaYear]],T_WeekNumberOrigin[Year],T_WeekNumberOrigin[GeneralWeekNumberofFirstDayofYear])</f>
        <v>31</v>
      </c>
      <c r="H945" t="str">
        <f>TEXT(T_ExDate[[#This Row],[DateID]],"[$-fa-IR,16]yyyy")</f>
        <v>1402</v>
      </c>
      <c r="I945" t="str">
        <f>TEXT(T_ExDate[[#This Row],[DateID]],"[$-fa-IR,16]mm")</f>
        <v>07</v>
      </c>
      <c r="J945" t="str">
        <f>VLOOKUP(T_ExDate[[#This Row],[FaMonth]],T_Month[],2,FALSE)</f>
        <v>مهر</v>
      </c>
      <c r="K945" t="str">
        <f>TEXT(T_ExDate[[#This Row],[DateID]],"[$-fa-IR,16]dd")</f>
        <v>27</v>
      </c>
      <c r="L945" t="str">
        <f>TEXT(T_ExDate[[#This Row],[DateID]],"[$-ar-SA,17]yyyy")</f>
        <v>1445</v>
      </c>
      <c r="M945" t="str">
        <f>TEXT(T_ExDate[[#This Row],[DateID]],"[$-ar-SA,17]mm")</f>
        <v>04</v>
      </c>
      <c r="N945" t="str">
        <f>VLOOKUP(T_ExDate[[#This Row],[ArMonth]],T_Month[],3,FALSE)</f>
        <v>ربیع‌الثانی</v>
      </c>
      <c r="O945" t="str">
        <f>TEXT(T_ExDate[[#This Row],[DateID]],"[$-ar-SA,17]dd")</f>
        <v>04</v>
      </c>
      <c r="P945" t="str">
        <f>_xlfn.CONCAT(T_ExDate[[#This Row],[FaYear]],"-",T_ExDate[[#This Row],[FaMonth]],"-",T_ExDate[[#This Row],[FaDayDate]])</f>
        <v>1402-07-27</v>
      </c>
    </row>
    <row r="946" spans="1:16" x14ac:dyDescent="0.4">
      <c r="A946" s="1">
        <f>T_ExDate[[#This Row],[EnDate]]</f>
        <v>45219</v>
      </c>
      <c r="B946" s="2">
        <v>45219</v>
      </c>
      <c r="C946" s="3">
        <f>T_ExDate[[#This Row],[EnDate]]</f>
        <v>45219</v>
      </c>
      <c r="D946">
        <f>WEEKDAY(T_ExDate[[#This Row],[EnDate]])</f>
        <v>6</v>
      </c>
      <c r="E946" t="str">
        <f>VLOOKUP(T_ExDate[[#This Row],[Day]],T_Day[],2,FALSE)</f>
        <v>FRI</v>
      </c>
      <c r="F946" t="str">
        <f>VLOOKUP(T_ExDate[[#This Row],[Day]],T_Day[],3,FALSE)</f>
        <v>جمعه</v>
      </c>
      <c r="G946">
        <f>ROUNDDOWN(T_ExDate[[#This Row],[DateID]]/7,0)-_xlfn.XLOOKUP(T_ExDate[[#This Row],[FaYear]],T_WeekNumberOrigin[Year],T_WeekNumberOrigin[GeneralWeekNumberofFirstDayofYear])</f>
        <v>31</v>
      </c>
      <c r="H946" t="str">
        <f>TEXT(T_ExDate[[#This Row],[DateID]],"[$-fa-IR,16]yyyy")</f>
        <v>1402</v>
      </c>
      <c r="I946" t="str">
        <f>TEXT(T_ExDate[[#This Row],[DateID]],"[$-fa-IR,16]mm")</f>
        <v>07</v>
      </c>
      <c r="J946" t="str">
        <f>VLOOKUP(T_ExDate[[#This Row],[FaMonth]],T_Month[],2,FALSE)</f>
        <v>مهر</v>
      </c>
      <c r="K946" t="str">
        <f>TEXT(T_ExDate[[#This Row],[DateID]],"[$-fa-IR,16]dd")</f>
        <v>28</v>
      </c>
      <c r="L946" t="str">
        <f>TEXT(T_ExDate[[#This Row],[DateID]],"[$-ar-SA,17]yyyy")</f>
        <v>1445</v>
      </c>
      <c r="M946" t="str">
        <f>TEXT(T_ExDate[[#This Row],[DateID]],"[$-ar-SA,17]mm")</f>
        <v>04</v>
      </c>
      <c r="N946" t="str">
        <f>VLOOKUP(T_ExDate[[#This Row],[ArMonth]],T_Month[],3,FALSE)</f>
        <v>ربیع‌الثانی</v>
      </c>
      <c r="O946" t="str">
        <f>TEXT(T_ExDate[[#This Row],[DateID]],"[$-ar-SA,17]dd")</f>
        <v>05</v>
      </c>
      <c r="P946" t="str">
        <f>_xlfn.CONCAT(T_ExDate[[#This Row],[FaYear]],"-",T_ExDate[[#This Row],[FaMonth]],"-",T_ExDate[[#This Row],[FaDayDate]])</f>
        <v>1402-07-28</v>
      </c>
    </row>
    <row r="947" spans="1:16" x14ac:dyDescent="0.4">
      <c r="A947" s="1">
        <f>T_ExDate[[#This Row],[EnDate]]</f>
        <v>45220</v>
      </c>
      <c r="B947" s="2">
        <v>45220</v>
      </c>
      <c r="C947" s="3">
        <f>T_ExDate[[#This Row],[EnDate]]</f>
        <v>45220</v>
      </c>
      <c r="D947">
        <f>WEEKDAY(T_ExDate[[#This Row],[EnDate]])</f>
        <v>7</v>
      </c>
      <c r="E947" t="str">
        <f>VLOOKUP(T_ExDate[[#This Row],[Day]],T_Day[],2,FALSE)</f>
        <v>SAT</v>
      </c>
      <c r="F947" t="str">
        <f>VLOOKUP(T_ExDate[[#This Row],[Day]],T_Day[],3,FALSE)</f>
        <v>شنبه</v>
      </c>
      <c r="G947">
        <f>ROUNDDOWN(T_ExDate[[#This Row],[DateID]]/7,0)-_xlfn.XLOOKUP(T_ExDate[[#This Row],[FaYear]],T_WeekNumberOrigin[Year],T_WeekNumberOrigin[GeneralWeekNumberofFirstDayofYear])</f>
        <v>32</v>
      </c>
      <c r="H947" t="str">
        <f>TEXT(T_ExDate[[#This Row],[DateID]],"[$-fa-IR,16]yyyy")</f>
        <v>1402</v>
      </c>
      <c r="I947" t="str">
        <f>TEXT(T_ExDate[[#This Row],[DateID]],"[$-fa-IR,16]mm")</f>
        <v>07</v>
      </c>
      <c r="J947" t="str">
        <f>VLOOKUP(T_ExDate[[#This Row],[FaMonth]],T_Month[],2,FALSE)</f>
        <v>مهر</v>
      </c>
      <c r="K947" t="str">
        <f>TEXT(T_ExDate[[#This Row],[DateID]],"[$-fa-IR,16]dd")</f>
        <v>29</v>
      </c>
      <c r="L947" t="str">
        <f>TEXT(T_ExDate[[#This Row],[DateID]],"[$-ar-SA,17]yyyy")</f>
        <v>1445</v>
      </c>
      <c r="M947" t="str">
        <f>TEXT(T_ExDate[[#This Row],[DateID]],"[$-ar-SA,17]mm")</f>
        <v>04</v>
      </c>
      <c r="N947" t="str">
        <f>VLOOKUP(T_ExDate[[#This Row],[ArMonth]],T_Month[],3,FALSE)</f>
        <v>ربیع‌الثانی</v>
      </c>
      <c r="O947" t="str">
        <f>TEXT(T_ExDate[[#This Row],[DateID]],"[$-ar-SA,17]dd")</f>
        <v>06</v>
      </c>
      <c r="P947" t="str">
        <f>_xlfn.CONCAT(T_ExDate[[#This Row],[FaYear]],"-",T_ExDate[[#This Row],[FaMonth]],"-",T_ExDate[[#This Row],[FaDayDate]])</f>
        <v>1402-07-29</v>
      </c>
    </row>
    <row r="948" spans="1:16" x14ac:dyDescent="0.4">
      <c r="A948" s="1">
        <f>T_ExDate[[#This Row],[EnDate]]</f>
        <v>45221</v>
      </c>
      <c r="B948" s="2">
        <v>45221</v>
      </c>
      <c r="C948" s="3">
        <f>T_ExDate[[#This Row],[EnDate]]</f>
        <v>45221</v>
      </c>
      <c r="D948">
        <f>WEEKDAY(T_ExDate[[#This Row],[EnDate]])</f>
        <v>1</v>
      </c>
      <c r="E948" t="str">
        <f>VLOOKUP(T_ExDate[[#This Row],[Day]],T_Day[],2,FALSE)</f>
        <v>SUN</v>
      </c>
      <c r="F948" t="str">
        <f>VLOOKUP(T_ExDate[[#This Row],[Day]],T_Day[],3,FALSE)</f>
        <v>یکشنبه</v>
      </c>
      <c r="G948">
        <f>ROUNDDOWN(T_ExDate[[#This Row],[DateID]]/7,0)-_xlfn.XLOOKUP(T_ExDate[[#This Row],[FaYear]],T_WeekNumberOrigin[Year],T_WeekNumberOrigin[GeneralWeekNumberofFirstDayofYear])</f>
        <v>32</v>
      </c>
      <c r="H948" t="str">
        <f>TEXT(T_ExDate[[#This Row],[DateID]],"[$-fa-IR,16]yyyy")</f>
        <v>1402</v>
      </c>
      <c r="I948" t="str">
        <f>TEXT(T_ExDate[[#This Row],[DateID]],"[$-fa-IR,16]mm")</f>
        <v>07</v>
      </c>
      <c r="J948" t="str">
        <f>VLOOKUP(T_ExDate[[#This Row],[FaMonth]],T_Month[],2,FALSE)</f>
        <v>مهر</v>
      </c>
      <c r="K948" t="str">
        <f>TEXT(T_ExDate[[#This Row],[DateID]],"[$-fa-IR,16]dd")</f>
        <v>30</v>
      </c>
      <c r="L948" t="str">
        <f>TEXT(T_ExDate[[#This Row],[DateID]],"[$-ar-SA,17]yyyy")</f>
        <v>1445</v>
      </c>
      <c r="M948" t="str">
        <f>TEXT(T_ExDate[[#This Row],[DateID]],"[$-ar-SA,17]mm")</f>
        <v>04</v>
      </c>
      <c r="N948" t="str">
        <f>VLOOKUP(T_ExDate[[#This Row],[ArMonth]],T_Month[],3,FALSE)</f>
        <v>ربیع‌الثانی</v>
      </c>
      <c r="O948" t="str">
        <f>TEXT(T_ExDate[[#This Row],[DateID]],"[$-ar-SA,17]dd")</f>
        <v>07</v>
      </c>
      <c r="P948" t="str">
        <f>_xlfn.CONCAT(T_ExDate[[#This Row],[FaYear]],"-",T_ExDate[[#This Row],[FaMonth]],"-",T_ExDate[[#This Row],[FaDayDate]])</f>
        <v>1402-07-30</v>
      </c>
    </row>
    <row r="949" spans="1:16" x14ac:dyDescent="0.4">
      <c r="A949" s="1">
        <f>T_ExDate[[#This Row],[EnDate]]</f>
        <v>45222</v>
      </c>
      <c r="B949" s="2">
        <v>45222</v>
      </c>
      <c r="C949" s="3">
        <f>T_ExDate[[#This Row],[EnDate]]</f>
        <v>45222</v>
      </c>
      <c r="D949">
        <f>WEEKDAY(T_ExDate[[#This Row],[EnDate]])</f>
        <v>2</v>
      </c>
      <c r="E949" t="str">
        <f>VLOOKUP(T_ExDate[[#This Row],[Day]],T_Day[],2,FALSE)</f>
        <v>MON</v>
      </c>
      <c r="F949" t="str">
        <f>VLOOKUP(T_ExDate[[#This Row],[Day]],T_Day[],3,FALSE)</f>
        <v>دوشنبه</v>
      </c>
      <c r="G949">
        <f>ROUNDDOWN(T_ExDate[[#This Row],[DateID]]/7,0)-_xlfn.XLOOKUP(T_ExDate[[#This Row],[FaYear]],T_WeekNumberOrigin[Year],T_WeekNumberOrigin[GeneralWeekNumberofFirstDayofYear])</f>
        <v>32</v>
      </c>
      <c r="H949" t="str">
        <f>TEXT(T_ExDate[[#This Row],[DateID]],"[$-fa-IR,16]yyyy")</f>
        <v>1402</v>
      </c>
      <c r="I949" t="str">
        <f>TEXT(T_ExDate[[#This Row],[DateID]],"[$-fa-IR,16]mm")</f>
        <v>08</v>
      </c>
      <c r="J949" t="str">
        <f>VLOOKUP(T_ExDate[[#This Row],[FaMonth]],T_Month[],2,FALSE)</f>
        <v>آبان</v>
      </c>
      <c r="K949" t="str">
        <f>TEXT(T_ExDate[[#This Row],[DateID]],"[$-fa-IR,16]dd")</f>
        <v>01</v>
      </c>
      <c r="L949" t="str">
        <f>TEXT(T_ExDate[[#This Row],[DateID]],"[$-ar-SA,17]yyyy")</f>
        <v>1445</v>
      </c>
      <c r="M949" t="str">
        <f>TEXT(T_ExDate[[#This Row],[DateID]],"[$-ar-SA,17]mm")</f>
        <v>04</v>
      </c>
      <c r="N949" t="str">
        <f>VLOOKUP(T_ExDate[[#This Row],[ArMonth]],T_Month[],3,FALSE)</f>
        <v>ربیع‌الثانی</v>
      </c>
      <c r="O949" t="str">
        <f>TEXT(T_ExDate[[#This Row],[DateID]],"[$-ar-SA,17]dd")</f>
        <v>08</v>
      </c>
      <c r="P949" t="str">
        <f>_xlfn.CONCAT(T_ExDate[[#This Row],[FaYear]],"-",T_ExDate[[#This Row],[FaMonth]],"-",T_ExDate[[#This Row],[FaDayDate]])</f>
        <v>1402-08-01</v>
      </c>
    </row>
    <row r="950" spans="1:16" x14ac:dyDescent="0.4">
      <c r="A950" s="1">
        <f>T_ExDate[[#This Row],[EnDate]]</f>
        <v>45223</v>
      </c>
      <c r="B950" s="2">
        <v>45223</v>
      </c>
      <c r="C950" s="3">
        <f>T_ExDate[[#This Row],[EnDate]]</f>
        <v>45223</v>
      </c>
      <c r="D950">
        <f>WEEKDAY(T_ExDate[[#This Row],[EnDate]])</f>
        <v>3</v>
      </c>
      <c r="E950" t="str">
        <f>VLOOKUP(T_ExDate[[#This Row],[Day]],T_Day[],2,FALSE)</f>
        <v>TUE</v>
      </c>
      <c r="F950" t="str">
        <f>VLOOKUP(T_ExDate[[#This Row],[Day]],T_Day[],3,FALSE)</f>
        <v>سه شنبه</v>
      </c>
      <c r="G950">
        <f>ROUNDDOWN(T_ExDate[[#This Row],[DateID]]/7,0)-_xlfn.XLOOKUP(T_ExDate[[#This Row],[FaYear]],T_WeekNumberOrigin[Year],T_WeekNumberOrigin[GeneralWeekNumberofFirstDayofYear])</f>
        <v>32</v>
      </c>
      <c r="H950" t="str">
        <f>TEXT(T_ExDate[[#This Row],[DateID]],"[$-fa-IR,16]yyyy")</f>
        <v>1402</v>
      </c>
      <c r="I950" t="str">
        <f>TEXT(T_ExDate[[#This Row],[DateID]],"[$-fa-IR,16]mm")</f>
        <v>08</v>
      </c>
      <c r="J950" t="str">
        <f>VLOOKUP(T_ExDate[[#This Row],[FaMonth]],T_Month[],2,FALSE)</f>
        <v>آبان</v>
      </c>
      <c r="K950" t="str">
        <f>TEXT(T_ExDate[[#This Row],[DateID]],"[$-fa-IR,16]dd")</f>
        <v>02</v>
      </c>
      <c r="L950" t="str">
        <f>TEXT(T_ExDate[[#This Row],[DateID]],"[$-ar-SA,17]yyyy")</f>
        <v>1445</v>
      </c>
      <c r="M950" t="str">
        <f>TEXT(T_ExDate[[#This Row],[DateID]],"[$-ar-SA,17]mm")</f>
        <v>04</v>
      </c>
      <c r="N950" t="str">
        <f>VLOOKUP(T_ExDate[[#This Row],[ArMonth]],T_Month[],3,FALSE)</f>
        <v>ربیع‌الثانی</v>
      </c>
      <c r="O950" t="str">
        <f>TEXT(T_ExDate[[#This Row],[DateID]],"[$-ar-SA,17]dd")</f>
        <v>09</v>
      </c>
      <c r="P950" t="str">
        <f>_xlfn.CONCAT(T_ExDate[[#This Row],[FaYear]],"-",T_ExDate[[#This Row],[FaMonth]],"-",T_ExDate[[#This Row],[FaDayDate]])</f>
        <v>1402-08-02</v>
      </c>
    </row>
    <row r="951" spans="1:16" x14ac:dyDescent="0.4">
      <c r="A951" s="1">
        <f>T_ExDate[[#This Row],[EnDate]]</f>
        <v>45224</v>
      </c>
      <c r="B951" s="2">
        <v>45224</v>
      </c>
      <c r="C951" s="3">
        <f>T_ExDate[[#This Row],[EnDate]]</f>
        <v>45224</v>
      </c>
      <c r="D951">
        <f>WEEKDAY(T_ExDate[[#This Row],[EnDate]])</f>
        <v>4</v>
      </c>
      <c r="E951" t="str">
        <f>VLOOKUP(T_ExDate[[#This Row],[Day]],T_Day[],2,FALSE)</f>
        <v>WED</v>
      </c>
      <c r="F951" t="str">
        <f>VLOOKUP(T_ExDate[[#This Row],[Day]],T_Day[],3,FALSE)</f>
        <v>چهارشنبه</v>
      </c>
      <c r="G951">
        <f>ROUNDDOWN(T_ExDate[[#This Row],[DateID]]/7,0)-_xlfn.XLOOKUP(T_ExDate[[#This Row],[FaYear]],T_WeekNumberOrigin[Year],T_WeekNumberOrigin[GeneralWeekNumberofFirstDayofYear])</f>
        <v>32</v>
      </c>
      <c r="H951" t="str">
        <f>TEXT(T_ExDate[[#This Row],[DateID]],"[$-fa-IR,16]yyyy")</f>
        <v>1402</v>
      </c>
      <c r="I951" t="str">
        <f>TEXT(T_ExDate[[#This Row],[DateID]],"[$-fa-IR,16]mm")</f>
        <v>08</v>
      </c>
      <c r="J951" t="str">
        <f>VLOOKUP(T_ExDate[[#This Row],[FaMonth]],T_Month[],2,FALSE)</f>
        <v>آبان</v>
      </c>
      <c r="K951" t="str">
        <f>TEXT(T_ExDate[[#This Row],[DateID]],"[$-fa-IR,16]dd")</f>
        <v>03</v>
      </c>
      <c r="L951" t="str">
        <f>TEXT(T_ExDate[[#This Row],[DateID]],"[$-ar-SA,17]yyyy")</f>
        <v>1445</v>
      </c>
      <c r="M951" t="str">
        <f>TEXT(T_ExDate[[#This Row],[DateID]],"[$-ar-SA,17]mm")</f>
        <v>04</v>
      </c>
      <c r="N951" t="str">
        <f>VLOOKUP(T_ExDate[[#This Row],[ArMonth]],T_Month[],3,FALSE)</f>
        <v>ربیع‌الثانی</v>
      </c>
      <c r="O951" t="str">
        <f>TEXT(T_ExDate[[#This Row],[DateID]],"[$-ar-SA,17]dd")</f>
        <v>10</v>
      </c>
      <c r="P951" t="str">
        <f>_xlfn.CONCAT(T_ExDate[[#This Row],[FaYear]],"-",T_ExDate[[#This Row],[FaMonth]],"-",T_ExDate[[#This Row],[FaDayDate]])</f>
        <v>1402-08-03</v>
      </c>
    </row>
    <row r="952" spans="1:16" x14ac:dyDescent="0.4">
      <c r="A952" s="1">
        <f>T_ExDate[[#This Row],[EnDate]]</f>
        <v>45225</v>
      </c>
      <c r="B952" s="2">
        <v>45225</v>
      </c>
      <c r="C952" s="3">
        <f>T_ExDate[[#This Row],[EnDate]]</f>
        <v>45225</v>
      </c>
      <c r="D952">
        <f>WEEKDAY(T_ExDate[[#This Row],[EnDate]])</f>
        <v>5</v>
      </c>
      <c r="E952" t="str">
        <f>VLOOKUP(T_ExDate[[#This Row],[Day]],T_Day[],2,FALSE)</f>
        <v>THU</v>
      </c>
      <c r="F952" t="str">
        <f>VLOOKUP(T_ExDate[[#This Row],[Day]],T_Day[],3,FALSE)</f>
        <v>پنجشنبه</v>
      </c>
      <c r="G952">
        <f>ROUNDDOWN(T_ExDate[[#This Row],[DateID]]/7,0)-_xlfn.XLOOKUP(T_ExDate[[#This Row],[FaYear]],T_WeekNumberOrigin[Year],T_WeekNumberOrigin[GeneralWeekNumberofFirstDayofYear])</f>
        <v>32</v>
      </c>
      <c r="H952" t="str">
        <f>TEXT(T_ExDate[[#This Row],[DateID]],"[$-fa-IR,16]yyyy")</f>
        <v>1402</v>
      </c>
      <c r="I952" t="str">
        <f>TEXT(T_ExDate[[#This Row],[DateID]],"[$-fa-IR,16]mm")</f>
        <v>08</v>
      </c>
      <c r="J952" t="str">
        <f>VLOOKUP(T_ExDate[[#This Row],[FaMonth]],T_Month[],2,FALSE)</f>
        <v>آبان</v>
      </c>
      <c r="K952" t="str">
        <f>TEXT(T_ExDate[[#This Row],[DateID]],"[$-fa-IR,16]dd")</f>
        <v>04</v>
      </c>
      <c r="L952" t="str">
        <f>TEXT(T_ExDate[[#This Row],[DateID]],"[$-ar-SA,17]yyyy")</f>
        <v>1445</v>
      </c>
      <c r="M952" t="str">
        <f>TEXT(T_ExDate[[#This Row],[DateID]],"[$-ar-SA,17]mm")</f>
        <v>04</v>
      </c>
      <c r="N952" t="str">
        <f>VLOOKUP(T_ExDate[[#This Row],[ArMonth]],T_Month[],3,FALSE)</f>
        <v>ربیع‌الثانی</v>
      </c>
      <c r="O952" t="str">
        <f>TEXT(T_ExDate[[#This Row],[DateID]],"[$-ar-SA,17]dd")</f>
        <v>11</v>
      </c>
      <c r="P952" t="str">
        <f>_xlfn.CONCAT(T_ExDate[[#This Row],[FaYear]],"-",T_ExDate[[#This Row],[FaMonth]],"-",T_ExDate[[#This Row],[FaDayDate]])</f>
        <v>1402-08-04</v>
      </c>
    </row>
    <row r="953" spans="1:16" x14ac:dyDescent="0.4">
      <c r="A953" s="1">
        <f>T_ExDate[[#This Row],[EnDate]]</f>
        <v>45226</v>
      </c>
      <c r="B953" s="2">
        <v>45226</v>
      </c>
      <c r="C953" s="3">
        <f>T_ExDate[[#This Row],[EnDate]]</f>
        <v>45226</v>
      </c>
      <c r="D953">
        <f>WEEKDAY(T_ExDate[[#This Row],[EnDate]])</f>
        <v>6</v>
      </c>
      <c r="E953" t="str">
        <f>VLOOKUP(T_ExDate[[#This Row],[Day]],T_Day[],2,FALSE)</f>
        <v>FRI</v>
      </c>
      <c r="F953" t="str">
        <f>VLOOKUP(T_ExDate[[#This Row],[Day]],T_Day[],3,FALSE)</f>
        <v>جمعه</v>
      </c>
      <c r="G953">
        <f>ROUNDDOWN(T_ExDate[[#This Row],[DateID]]/7,0)-_xlfn.XLOOKUP(T_ExDate[[#This Row],[FaYear]],T_WeekNumberOrigin[Year],T_WeekNumberOrigin[GeneralWeekNumberofFirstDayofYear])</f>
        <v>32</v>
      </c>
      <c r="H953" t="str">
        <f>TEXT(T_ExDate[[#This Row],[DateID]],"[$-fa-IR,16]yyyy")</f>
        <v>1402</v>
      </c>
      <c r="I953" t="str">
        <f>TEXT(T_ExDate[[#This Row],[DateID]],"[$-fa-IR,16]mm")</f>
        <v>08</v>
      </c>
      <c r="J953" t="str">
        <f>VLOOKUP(T_ExDate[[#This Row],[FaMonth]],T_Month[],2,FALSE)</f>
        <v>آبان</v>
      </c>
      <c r="K953" t="str">
        <f>TEXT(T_ExDate[[#This Row],[DateID]],"[$-fa-IR,16]dd")</f>
        <v>05</v>
      </c>
      <c r="L953" t="str">
        <f>TEXT(T_ExDate[[#This Row],[DateID]],"[$-ar-SA,17]yyyy")</f>
        <v>1445</v>
      </c>
      <c r="M953" t="str">
        <f>TEXT(T_ExDate[[#This Row],[DateID]],"[$-ar-SA,17]mm")</f>
        <v>04</v>
      </c>
      <c r="N953" t="str">
        <f>VLOOKUP(T_ExDate[[#This Row],[ArMonth]],T_Month[],3,FALSE)</f>
        <v>ربیع‌الثانی</v>
      </c>
      <c r="O953" t="str">
        <f>TEXT(T_ExDate[[#This Row],[DateID]],"[$-ar-SA,17]dd")</f>
        <v>12</v>
      </c>
      <c r="P953" t="str">
        <f>_xlfn.CONCAT(T_ExDate[[#This Row],[FaYear]],"-",T_ExDate[[#This Row],[FaMonth]],"-",T_ExDate[[#This Row],[FaDayDate]])</f>
        <v>1402-08-05</v>
      </c>
    </row>
    <row r="954" spans="1:16" x14ac:dyDescent="0.4">
      <c r="A954" s="1">
        <f>T_ExDate[[#This Row],[EnDate]]</f>
        <v>45227</v>
      </c>
      <c r="B954" s="2">
        <v>45227</v>
      </c>
      <c r="C954" s="3">
        <f>T_ExDate[[#This Row],[EnDate]]</f>
        <v>45227</v>
      </c>
      <c r="D954">
        <f>WEEKDAY(T_ExDate[[#This Row],[EnDate]])</f>
        <v>7</v>
      </c>
      <c r="E954" t="str">
        <f>VLOOKUP(T_ExDate[[#This Row],[Day]],T_Day[],2,FALSE)</f>
        <v>SAT</v>
      </c>
      <c r="F954" t="str">
        <f>VLOOKUP(T_ExDate[[#This Row],[Day]],T_Day[],3,FALSE)</f>
        <v>شنبه</v>
      </c>
      <c r="G954">
        <f>ROUNDDOWN(T_ExDate[[#This Row],[DateID]]/7,0)-_xlfn.XLOOKUP(T_ExDate[[#This Row],[FaYear]],T_WeekNumberOrigin[Year],T_WeekNumberOrigin[GeneralWeekNumberofFirstDayofYear])</f>
        <v>33</v>
      </c>
      <c r="H954" t="str">
        <f>TEXT(T_ExDate[[#This Row],[DateID]],"[$-fa-IR,16]yyyy")</f>
        <v>1402</v>
      </c>
      <c r="I954" t="str">
        <f>TEXT(T_ExDate[[#This Row],[DateID]],"[$-fa-IR,16]mm")</f>
        <v>08</v>
      </c>
      <c r="J954" t="str">
        <f>VLOOKUP(T_ExDate[[#This Row],[FaMonth]],T_Month[],2,FALSE)</f>
        <v>آبان</v>
      </c>
      <c r="K954" t="str">
        <f>TEXT(T_ExDate[[#This Row],[DateID]],"[$-fa-IR,16]dd")</f>
        <v>06</v>
      </c>
      <c r="L954" t="str">
        <f>TEXT(T_ExDate[[#This Row],[DateID]],"[$-ar-SA,17]yyyy")</f>
        <v>1445</v>
      </c>
      <c r="M954" t="str">
        <f>TEXT(T_ExDate[[#This Row],[DateID]],"[$-ar-SA,17]mm")</f>
        <v>04</v>
      </c>
      <c r="N954" t="str">
        <f>VLOOKUP(T_ExDate[[#This Row],[ArMonth]],T_Month[],3,FALSE)</f>
        <v>ربیع‌الثانی</v>
      </c>
      <c r="O954" t="str">
        <f>TEXT(T_ExDate[[#This Row],[DateID]],"[$-ar-SA,17]dd")</f>
        <v>13</v>
      </c>
      <c r="P954" t="str">
        <f>_xlfn.CONCAT(T_ExDate[[#This Row],[FaYear]],"-",T_ExDate[[#This Row],[FaMonth]],"-",T_ExDate[[#This Row],[FaDayDate]])</f>
        <v>1402-08-06</v>
      </c>
    </row>
    <row r="955" spans="1:16" x14ac:dyDescent="0.4">
      <c r="A955" s="1">
        <f>T_ExDate[[#This Row],[EnDate]]</f>
        <v>45228</v>
      </c>
      <c r="B955" s="2">
        <v>45228</v>
      </c>
      <c r="C955" s="3">
        <f>T_ExDate[[#This Row],[EnDate]]</f>
        <v>45228</v>
      </c>
      <c r="D955">
        <f>WEEKDAY(T_ExDate[[#This Row],[EnDate]])</f>
        <v>1</v>
      </c>
      <c r="E955" t="str">
        <f>VLOOKUP(T_ExDate[[#This Row],[Day]],T_Day[],2,FALSE)</f>
        <v>SUN</v>
      </c>
      <c r="F955" t="str">
        <f>VLOOKUP(T_ExDate[[#This Row],[Day]],T_Day[],3,FALSE)</f>
        <v>یکشنبه</v>
      </c>
      <c r="G955">
        <f>ROUNDDOWN(T_ExDate[[#This Row],[DateID]]/7,0)-_xlfn.XLOOKUP(T_ExDate[[#This Row],[FaYear]],T_WeekNumberOrigin[Year],T_WeekNumberOrigin[GeneralWeekNumberofFirstDayofYear])</f>
        <v>33</v>
      </c>
      <c r="H955" t="str">
        <f>TEXT(T_ExDate[[#This Row],[DateID]],"[$-fa-IR,16]yyyy")</f>
        <v>1402</v>
      </c>
      <c r="I955" t="str">
        <f>TEXT(T_ExDate[[#This Row],[DateID]],"[$-fa-IR,16]mm")</f>
        <v>08</v>
      </c>
      <c r="J955" t="str">
        <f>VLOOKUP(T_ExDate[[#This Row],[FaMonth]],T_Month[],2,FALSE)</f>
        <v>آبان</v>
      </c>
      <c r="K955" t="str">
        <f>TEXT(T_ExDate[[#This Row],[DateID]],"[$-fa-IR,16]dd")</f>
        <v>07</v>
      </c>
      <c r="L955" t="str">
        <f>TEXT(T_ExDate[[#This Row],[DateID]],"[$-ar-SA,17]yyyy")</f>
        <v>1445</v>
      </c>
      <c r="M955" t="str">
        <f>TEXT(T_ExDate[[#This Row],[DateID]],"[$-ar-SA,17]mm")</f>
        <v>04</v>
      </c>
      <c r="N955" t="str">
        <f>VLOOKUP(T_ExDate[[#This Row],[ArMonth]],T_Month[],3,FALSE)</f>
        <v>ربیع‌الثانی</v>
      </c>
      <c r="O955" t="str">
        <f>TEXT(T_ExDate[[#This Row],[DateID]],"[$-ar-SA,17]dd")</f>
        <v>14</v>
      </c>
      <c r="P955" t="str">
        <f>_xlfn.CONCAT(T_ExDate[[#This Row],[FaYear]],"-",T_ExDate[[#This Row],[FaMonth]],"-",T_ExDate[[#This Row],[FaDayDate]])</f>
        <v>1402-08-07</v>
      </c>
    </row>
    <row r="956" spans="1:16" x14ac:dyDescent="0.4">
      <c r="A956" s="1">
        <f>T_ExDate[[#This Row],[EnDate]]</f>
        <v>45229</v>
      </c>
      <c r="B956" s="2">
        <v>45229</v>
      </c>
      <c r="C956" s="3">
        <f>T_ExDate[[#This Row],[EnDate]]</f>
        <v>45229</v>
      </c>
      <c r="D956">
        <f>WEEKDAY(T_ExDate[[#This Row],[EnDate]])</f>
        <v>2</v>
      </c>
      <c r="E956" t="str">
        <f>VLOOKUP(T_ExDate[[#This Row],[Day]],T_Day[],2,FALSE)</f>
        <v>MON</v>
      </c>
      <c r="F956" t="str">
        <f>VLOOKUP(T_ExDate[[#This Row],[Day]],T_Day[],3,FALSE)</f>
        <v>دوشنبه</v>
      </c>
      <c r="G956">
        <f>ROUNDDOWN(T_ExDate[[#This Row],[DateID]]/7,0)-_xlfn.XLOOKUP(T_ExDate[[#This Row],[FaYear]],T_WeekNumberOrigin[Year],T_WeekNumberOrigin[GeneralWeekNumberofFirstDayofYear])</f>
        <v>33</v>
      </c>
      <c r="H956" t="str">
        <f>TEXT(T_ExDate[[#This Row],[DateID]],"[$-fa-IR,16]yyyy")</f>
        <v>1402</v>
      </c>
      <c r="I956" t="str">
        <f>TEXT(T_ExDate[[#This Row],[DateID]],"[$-fa-IR,16]mm")</f>
        <v>08</v>
      </c>
      <c r="J956" t="str">
        <f>VLOOKUP(T_ExDate[[#This Row],[FaMonth]],T_Month[],2,FALSE)</f>
        <v>آبان</v>
      </c>
      <c r="K956" t="str">
        <f>TEXT(T_ExDate[[#This Row],[DateID]],"[$-fa-IR,16]dd")</f>
        <v>08</v>
      </c>
      <c r="L956" t="str">
        <f>TEXT(T_ExDate[[#This Row],[DateID]],"[$-ar-SA,17]yyyy")</f>
        <v>1445</v>
      </c>
      <c r="M956" t="str">
        <f>TEXT(T_ExDate[[#This Row],[DateID]],"[$-ar-SA,17]mm")</f>
        <v>04</v>
      </c>
      <c r="N956" t="str">
        <f>VLOOKUP(T_ExDate[[#This Row],[ArMonth]],T_Month[],3,FALSE)</f>
        <v>ربیع‌الثانی</v>
      </c>
      <c r="O956" t="str">
        <f>TEXT(T_ExDate[[#This Row],[DateID]],"[$-ar-SA,17]dd")</f>
        <v>15</v>
      </c>
      <c r="P956" t="str">
        <f>_xlfn.CONCAT(T_ExDate[[#This Row],[FaYear]],"-",T_ExDate[[#This Row],[FaMonth]],"-",T_ExDate[[#This Row],[FaDayDate]])</f>
        <v>1402-08-08</v>
      </c>
    </row>
    <row r="957" spans="1:16" x14ac:dyDescent="0.4">
      <c r="A957" s="1">
        <f>T_ExDate[[#This Row],[EnDate]]</f>
        <v>45230</v>
      </c>
      <c r="B957" s="2">
        <v>45230</v>
      </c>
      <c r="C957" s="3">
        <f>T_ExDate[[#This Row],[EnDate]]</f>
        <v>45230</v>
      </c>
      <c r="D957">
        <f>WEEKDAY(T_ExDate[[#This Row],[EnDate]])</f>
        <v>3</v>
      </c>
      <c r="E957" t="str">
        <f>VLOOKUP(T_ExDate[[#This Row],[Day]],T_Day[],2,FALSE)</f>
        <v>TUE</v>
      </c>
      <c r="F957" t="str">
        <f>VLOOKUP(T_ExDate[[#This Row],[Day]],T_Day[],3,FALSE)</f>
        <v>سه شنبه</v>
      </c>
      <c r="G957">
        <f>ROUNDDOWN(T_ExDate[[#This Row],[DateID]]/7,0)-_xlfn.XLOOKUP(T_ExDate[[#This Row],[FaYear]],T_WeekNumberOrigin[Year],T_WeekNumberOrigin[GeneralWeekNumberofFirstDayofYear])</f>
        <v>33</v>
      </c>
      <c r="H957" t="str">
        <f>TEXT(T_ExDate[[#This Row],[DateID]],"[$-fa-IR,16]yyyy")</f>
        <v>1402</v>
      </c>
      <c r="I957" t="str">
        <f>TEXT(T_ExDate[[#This Row],[DateID]],"[$-fa-IR,16]mm")</f>
        <v>08</v>
      </c>
      <c r="J957" t="str">
        <f>VLOOKUP(T_ExDate[[#This Row],[FaMonth]],T_Month[],2,FALSE)</f>
        <v>آبان</v>
      </c>
      <c r="K957" t="str">
        <f>TEXT(T_ExDate[[#This Row],[DateID]],"[$-fa-IR,16]dd")</f>
        <v>09</v>
      </c>
      <c r="L957" t="str">
        <f>TEXT(T_ExDate[[#This Row],[DateID]],"[$-ar-SA,17]yyyy")</f>
        <v>1445</v>
      </c>
      <c r="M957" t="str">
        <f>TEXT(T_ExDate[[#This Row],[DateID]],"[$-ar-SA,17]mm")</f>
        <v>04</v>
      </c>
      <c r="N957" t="str">
        <f>VLOOKUP(T_ExDate[[#This Row],[ArMonth]],T_Month[],3,FALSE)</f>
        <v>ربیع‌الثانی</v>
      </c>
      <c r="O957" t="str">
        <f>TEXT(T_ExDate[[#This Row],[DateID]],"[$-ar-SA,17]dd")</f>
        <v>16</v>
      </c>
      <c r="P957" t="str">
        <f>_xlfn.CONCAT(T_ExDate[[#This Row],[FaYear]],"-",T_ExDate[[#This Row],[FaMonth]],"-",T_ExDate[[#This Row],[FaDayDate]])</f>
        <v>1402-08-09</v>
      </c>
    </row>
    <row r="958" spans="1:16" x14ac:dyDescent="0.4">
      <c r="A958" s="1">
        <f>T_ExDate[[#This Row],[EnDate]]</f>
        <v>45231</v>
      </c>
      <c r="B958" s="2">
        <v>45231</v>
      </c>
      <c r="C958" s="3">
        <f>T_ExDate[[#This Row],[EnDate]]</f>
        <v>45231</v>
      </c>
      <c r="D958">
        <f>WEEKDAY(T_ExDate[[#This Row],[EnDate]])</f>
        <v>4</v>
      </c>
      <c r="E958" t="str">
        <f>VLOOKUP(T_ExDate[[#This Row],[Day]],T_Day[],2,FALSE)</f>
        <v>WED</v>
      </c>
      <c r="F958" t="str">
        <f>VLOOKUP(T_ExDate[[#This Row],[Day]],T_Day[],3,FALSE)</f>
        <v>چهارشنبه</v>
      </c>
      <c r="G958">
        <f>ROUNDDOWN(T_ExDate[[#This Row],[DateID]]/7,0)-_xlfn.XLOOKUP(T_ExDate[[#This Row],[FaYear]],T_WeekNumberOrigin[Year],T_WeekNumberOrigin[GeneralWeekNumberofFirstDayofYear])</f>
        <v>33</v>
      </c>
      <c r="H958" t="str">
        <f>TEXT(T_ExDate[[#This Row],[DateID]],"[$-fa-IR,16]yyyy")</f>
        <v>1402</v>
      </c>
      <c r="I958" t="str">
        <f>TEXT(T_ExDate[[#This Row],[DateID]],"[$-fa-IR,16]mm")</f>
        <v>08</v>
      </c>
      <c r="J958" t="str">
        <f>VLOOKUP(T_ExDate[[#This Row],[FaMonth]],T_Month[],2,FALSE)</f>
        <v>آبان</v>
      </c>
      <c r="K958" t="str">
        <f>TEXT(T_ExDate[[#This Row],[DateID]],"[$-fa-IR,16]dd")</f>
        <v>10</v>
      </c>
      <c r="L958" t="str">
        <f>TEXT(T_ExDate[[#This Row],[DateID]],"[$-ar-SA,17]yyyy")</f>
        <v>1445</v>
      </c>
      <c r="M958" t="str">
        <f>TEXT(T_ExDate[[#This Row],[DateID]],"[$-ar-SA,17]mm")</f>
        <v>04</v>
      </c>
      <c r="N958" t="str">
        <f>VLOOKUP(T_ExDate[[#This Row],[ArMonth]],T_Month[],3,FALSE)</f>
        <v>ربیع‌الثانی</v>
      </c>
      <c r="O958" t="str">
        <f>TEXT(T_ExDate[[#This Row],[DateID]],"[$-ar-SA,17]dd")</f>
        <v>17</v>
      </c>
      <c r="P958" t="str">
        <f>_xlfn.CONCAT(T_ExDate[[#This Row],[FaYear]],"-",T_ExDate[[#This Row],[FaMonth]],"-",T_ExDate[[#This Row],[FaDayDate]])</f>
        <v>1402-08-10</v>
      </c>
    </row>
    <row r="959" spans="1:16" x14ac:dyDescent="0.4">
      <c r="A959" s="1">
        <f>T_ExDate[[#This Row],[EnDate]]</f>
        <v>45232</v>
      </c>
      <c r="B959" s="2">
        <v>45232</v>
      </c>
      <c r="C959" s="3">
        <f>T_ExDate[[#This Row],[EnDate]]</f>
        <v>45232</v>
      </c>
      <c r="D959">
        <f>WEEKDAY(T_ExDate[[#This Row],[EnDate]])</f>
        <v>5</v>
      </c>
      <c r="E959" t="str">
        <f>VLOOKUP(T_ExDate[[#This Row],[Day]],T_Day[],2,FALSE)</f>
        <v>THU</v>
      </c>
      <c r="F959" t="str">
        <f>VLOOKUP(T_ExDate[[#This Row],[Day]],T_Day[],3,FALSE)</f>
        <v>پنجشنبه</v>
      </c>
      <c r="G959">
        <f>ROUNDDOWN(T_ExDate[[#This Row],[DateID]]/7,0)-_xlfn.XLOOKUP(T_ExDate[[#This Row],[FaYear]],T_WeekNumberOrigin[Year],T_WeekNumberOrigin[GeneralWeekNumberofFirstDayofYear])</f>
        <v>33</v>
      </c>
      <c r="H959" t="str">
        <f>TEXT(T_ExDate[[#This Row],[DateID]],"[$-fa-IR,16]yyyy")</f>
        <v>1402</v>
      </c>
      <c r="I959" t="str">
        <f>TEXT(T_ExDate[[#This Row],[DateID]],"[$-fa-IR,16]mm")</f>
        <v>08</v>
      </c>
      <c r="J959" t="str">
        <f>VLOOKUP(T_ExDate[[#This Row],[FaMonth]],T_Month[],2,FALSE)</f>
        <v>آبان</v>
      </c>
      <c r="K959" t="str">
        <f>TEXT(T_ExDate[[#This Row],[DateID]],"[$-fa-IR,16]dd")</f>
        <v>11</v>
      </c>
      <c r="L959" t="str">
        <f>TEXT(T_ExDate[[#This Row],[DateID]],"[$-ar-SA,17]yyyy")</f>
        <v>1445</v>
      </c>
      <c r="M959" t="str">
        <f>TEXT(T_ExDate[[#This Row],[DateID]],"[$-ar-SA,17]mm")</f>
        <v>04</v>
      </c>
      <c r="N959" t="str">
        <f>VLOOKUP(T_ExDate[[#This Row],[ArMonth]],T_Month[],3,FALSE)</f>
        <v>ربیع‌الثانی</v>
      </c>
      <c r="O959" t="str">
        <f>TEXT(T_ExDate[[#This Row],[DateID]],"[$-ar-SA,17]dd")</f>
        <v>18</v>
      </c>
      <c r="P959" t="str">
        <f>_xlfn.CONCAT(T_ExDate[[#This Row],[FaYear]],"-",T_ExDate[[#This Row],[FaMonth]],"-",T_ExDate[[#This Row],[FaDayDate]])</f>
        <v>1402-08-11</v>
      </c>
    </row>
    <row r="960" spans="1:16" x14ac:dyDescent="0.4">
      <c r="A960" s="1">
        <f>T_ExDate[[#This Row],[EnDate]]</f>
        <v>45233</v>
      </c>
      <c r="B960" s="2">
        <v>45233</v>
      </c>
      <c r="C960" s="3">
        <f>T_ExDate[[#This Row],[EnDate]]</f>
        <v>45233</v>
      </c>
      <c r="D960">
        <f>WEEKDAY(T_ExDate[[#This Row],[EnDate]])</f>
        <v>6</v>
      </c>
      <c r="E960" t="str">
        <f>VLOOKUP(T_ExDate[[#This Row],[Day]],T_Day[],2,FALSE)</f>
        <v>FRI</v>
      </c>
      <c r="F960" t="str">
        <f>VLOOKUP(T_ExDate[[#This Row],[Day]],T_Day[],3,FALSE)</f>
        <v>جمعه</v>
      </c>
      <c r="G960">
        <f>ROUNDDOWN(T_ExDate[[#This Row],[DateID]]/7,0)-_xlfn.XLOOKUP(T_ExDate[[#This Row],[FaYear]],T_WeekNumberOrigin[Year],T_WeekNumberOrigin[GeneralWeekNumberofFirstDayofYear])</f>
        <v>33</v>
      </c>
      <c r="H960" t="str">
        <f>TEXT(T_ExDate[[#This Row],[DateID]],"[$-fa-IR,16]yyyy")</f>
        <v>1402</v>
      </c>
      <c r="I960" t="str">
        <f>TEXT(T_ExDate[[#This Row],[DateID]],"[$-fa-IR,16]mm")</f>
        <v>08</v>
      </c>
      <c r="J960" t="str">
        <f>VLOOKUP(T_ExDate[[#This Row],[FaMonth]],T_Month[],2,FALSE)</f>
        <v>آبان</v>
      </c>
      <c r="K960" t="str">
        <f>TEXT(T_ExDate[[#This Row],[DateID]],"[$-fa-IR,16]dd")</f>
        <v>12</v>
      </c>
      <c r="L960" t="str">
        <f>TEXT(T_ExDate[[#This Row],[DateID]],"[$-ar-SA,17]yyyy")</f>
        <v>1445</v>
      </c>
      <c r="M960" t="str">
        <f>TEXT(T_ExDate[[#This Row],[DateID]],"[$-ar-SA,17]mm")</f>
        <v>04</v>
      </c>
      <c r="N960" t="str">
        <f>VLOOKUP(T_ExDate[[#This Row],[ArMonth]],T_Month[],3,FALSE)</f>
        <v>ربیع‌الثانی</v>
      </c>
      <c r="O960" t="str">
        <f>TEXT(T_ExDate[[#This Row],[DateID]],"[$-ar-SA,17]dd")</f>
        <v>19</v>
      </c>
      <c r="P960" t="str">
        <f>_xlfn.CONCAT(T_ExDate[[#This Row],[FaYear]],"-",T_ExDate[[#This Row],[FaMonth]],"-",T_ExDate[[#This Row],[FaDayDate]])</f>
        <v>1402-08-12</v>
      </c>
    </row>
    <row r="961" spans="1:16" x14ac:dyDescent="0.4">
      <c r="A961" s="1">
        <f>T_ExDate[[#This Row],[EnDate]]</f>
        <v>45234</v>
      </c>
      <c r="B961" s="2">
        <v>45234</v>
      </c>
      <c r="C961" s="3">
        <f>T_ExDate[[#This Row],[EnDate]]</f>
        <v>45234</v>
      </c>
      <c r="D961">
        <f>WEEKDAY(T_ExDate[[#This Row],[EnDate]])</f>
        <v>7</v>
      </c>
      <c r="E961" t="str">
        <f>VLOOKUP(T_ExDate[[#This Row],[Day]],T_Day[],2,FALSE)</f>
        <v>SAT</v>
      </c>
      <c r="F961" t="str">
        <f>VLOOKUP(T_ExDate[[#This Row],[Day]],T_Day[],3,FALSE)</f>
        <v>شنبه</v>
      </c>
      <c r="G961">
        <f>ROUNDDOWN(T_ExDate[[#This Row],[DateID]]/7,0)-_xlfn.XLOOKUP(T_ExDate[[#This Row],[FaYear]],T_WeekNumberOrigin[Year],T_WeekNumberOrigin[GeneralWeekNumberofFirstDayofYear])</f>
        <v>34</v>
      </c>
      <c r="H961" t="str">
        <f>TEXT(T_ExDate[[#This Row],[DateID]],"[$-fa-IR,16]yyyy")</f>
        <v>1402</v>
      </c>
      <c r="I961" t="str">
        <f>TEXT(T_ExDate[[#This Row],[DateID]],"[$-fa-IR,16]mm")</f>
        <v>08</v>
      </c>
      <c r="J961" t="str">
        <f>VLOOKUP(T_ExDate[[#This Row],[FaMonth]],T_Month[],2,FALSE)</f>
        <v>آبان</v>
      </c>
      <c r="K961" t="str">
        <f>TEXT(T_ExDate[[#This Row],[DateID]],"[$-fa-IR,16]dd")</f>
        <v>13</v>
      </c>
      <c r="L961" t="str">
        <f>TEXT(T_ExDate[[#This Row],[DateID]],"[$-ar-SA,17]yyyy")</f>
        <v>1445</v>
      </c>
      <c r="M961" t="str">
        <f>TEXT(T_ExDate[[#This Row],[DateID]],"[$-ar-SA,17]mm")</f>
        <v>04</v>
      </c>
      <c r="N961" t="str">
        <f>VLOOKUP(T_ExDate[[#This Row],[ArMonth]],T_Month[],3,FALSE)</f>
        <v>ربیع‌الثانی</v>
      </c>
      <c r="O961" t="str">
        <f>TEXT(T_ExDate[[#This Row],[DateID]],"[$-ar-SA,17]dd")</f>
        <v>20</v>
      </c>
      <c r="P961" t="str">
        <f>_xlfn.CONCAT(T_ExDate[[#This Row],[FaYear]],"-",T_ExDate[[#This Row],[FaMonth]],"-",T_ExDate[[#This Row],[FaDayDate]])</f>
        <v>1402-08-13</v>
      </c>
    </row>
    <row r="962" spans="1:16" x14ac:dyDescent="0.4">
      <c r="A962" s="1">
        <f>T_ExDate[[#This Row],[EnDate]]</f>
        <v>45235</v>
      </c>
      <c r="B962" s="2">
        <v>45235</v>
      </c>
      <c r="C962" s="3">
        <f>T_ExDate[[#This Row],[EnDate]]</f>
        <v>45235</v>
      </c>
      <c r="D962">
        <f>WEEKDAY(T_ExDate[[#This Row],[EnDate]])</f>
        <v>1</v>
      </c>
      <c r="E962" t="str">
        <f>VLOOKUP(T_ExDate[[#This Row],[Day]],T_Day[],2,FALSE)</f>
        <v>SUN</v>
      </c>
      <c r="F962" t="str">
        <f>VLOOKUP(T_ExDate[[#This Row],[Day]],T_Day[],3,FALSE)</f>
        <v>یکشنبه</v>
      </c>
      <c r="G962">
        <f>ROUNDDOWN(T_ExDate[[#This Row],[DateID]]/7,0)-_xlfn.XLOOKUP(T_ExDate[[#This Row],[FaYear]],T_WeekNumberOrigin[Year],T_WeekNumberOrigin[GeneralWeekNumberofFirstDayofYear])</f>
        <v>34</v>
      </c>
      <c r="H962" t="str">
        <f>TEXT(T_ExDate[[#This Row],[DateID]],"[$-fa-IR,16]yyyy")</f>
        <v>1402</v>
      </c>
      <c r="I962" t="str">
        <f>TEXT(T_ExDate[[#This Row],[DateID]],"[$-fa-IR,16]mm")</f>
        <v>08</v>
      </c>
      <c r="J962" t="str">
        <f>VLOOKUP(T_ExDate[[#This Row],[FaMonth]],T_Month[],2,FALSE)</f>
        <v>آبان</v>
      </c>
      <c r="K962" t="str">
        <f>TEXT(T_ExDate[[#This Row],[DateID]],"[$-fa-IR,16]dd")</f>
        <v>14</v>
      </c>
      <c r="L962" t="str">
        <f>TEXT(T_ExDate[[#This Row],[DateID]],"[$-ar-SA,17]yyyy")</f>
        <v>1445</v>
      </c>
      <c r="M962" t="str">
        <f>TEXT(T_ExDate[[#This Row],[DateID]],"[$-ar-SA,17]mm")</f>
        <v>04</v>
      </c>
      <c r="N962" t="str">
        <f>VLOOKUP(T_ExDate[[#This Row],[ArMonth]],T_Month[],3,FALSE)</f>
        <v>ربیع‌الثانی</v>
      </c>
      <c r="O962" t="str">
        <f>TEXT(T_ExDate[[#This Row],[DateID]],"[$-ar-SA,17]dd")</f>
        <v>21</v>
      </c>
      <c r="P962" t="str">
        <f>_xlfn.CONCAT(T_ExDate[[#This Row],[FaYear]],"-",T_ExDate[[#This Row],[FaMonth]],"-",T_ExDate[[#This Row],[FaDayDate]])</f>
        <v>1402-08-14</v>
      </c>
    </row>
    <row r="963" spans="1:16" x14ac:dyDescent="0.4">
      <c r="A963" s="1">
        <f>T_ExDate[[#This Row],[EnDate]]</f>
        <v>45236</v>
      </c>
      <c r="B963" s="2">
        <v>45236</v>
      </c>
      <c r="C963" s="3">
        <f>T_ExDate[[#This Row],[EnDate]]</f>
        <v>45236</v>
      </c>
      <c r="D963">
        <f>WEEKDAY(T_ExDate[[#This Row],[EnDate]])</f>
        <v>2</v>
      </c>
      <c r="E963" t="str">
        <f>VLOOKUP(T_ExDate[[#This Row],[Day]],T_Day[],2,FALSE)</f>
        <v>MON</v>
      </c>
      <c r="F963" t="str">
        <f>VLOOKUP(T_ExDate[[#This Row],[Day]],T_Day[],3,FALSE)</f>
        <v>دوشنبه</v>
      </c>
      <c r="G963">
        <f>ROUNDDOWN(T_ExDate[[#This Row],[DateID]]/7,0)-_xlfn.XLOOKUP(T_ExDate[[#This Row],[FaYear]],T_WeekNumberOrigin[Year],T_WeekNumberOrigin[GeneralWeekNumberofFirstDayofYear])</f>
        <v>34</v>
      </c>
      <c r="H963" t="str">
        <f>TEXT(T_ExDate[[#This Row],[DateID]],"[$-fa-IR,16]yyyy")</f>
        <v>1402</v>
      </c>
      <c r="I963" t="str">
        <f>TEXT(T_ExDate[[#This Row],[DateID]],"[$-fa-IR,16]mm")</f>
        <v>08</v>
      </c>
      <c r="J963" t="str">
        <f>VLOOKUP(T_ExDate[[#This Row],[FaMonth]],T_Month[],2,FALSE)</f>
        <v>آبان</v>
      </c>
      <c r="K963" t="str">
        <f>TEXT(T_ExDate[[#This Row],[DateID]],"[$-fa-IR,16]dd")</f>
        <v>15</v>
      </c>
      <c r="L963" t="str">
        <f>TEXT(T_ExDate[[#This Row],[DateID]],"[$-ar-SA,17]yyyy")</f>
        <v>1445</v>
      </c>
      <c r="M963" t="str">
        <f>TEXT(T_ExDate[[#This Row],[DateID]],"[$-ar-SA,17]mm")</f>
        <v>04</v>
      </c>
      <c r="N963" t="str">
        <f>VLOOKUP(T_ExDate[[#This Row],[ArMonth]],T_Month[],3,FALSE)</f>
        <v>ربیع‌الثانی</v>
      </c>
      <c r="O963" t="str">
        <f>TEXT(T_ExDate[[#This Row],[DateID]],"[$-ar-SA,17]dd")</f>
        <v>22</v>
      </c>
      <c r="P963" t="str">
        <f>_xlfn.CONCAT(T_ExDate[[#This Row],[FaYear]],"-",T_ExDate[[#This Row],[FaMonth]],"-",T_ExDate[[#This Row],[FaDayDate]])</f>
        <v>1402-08-15</v>
      </c>
    </row>
    <row r="964" spans="1:16" x14ac:dyDescent="0.4">
      <c r="A964" s="1">
        <f>T_ExDate[[#This Row],[EnDate]]</f>
        <v>45237</v>
      </c>
      <c r="B964" s="2">
        <v>45237</v>
      </c>
      <c r="C964" s="3">
        <f>T_ExDate[[#This Row],[EnDate]]</f>
        <v>45237</v>
      </c>
      <c r="D964">
        <f>WEEKDAY(T_ExDate[[#This Row],[EnDate]])</f>
        <v>3</v>
      </c>
      <c r="E964" t="str">
        <f>VLOOKUP(T_ExDate[[#This Row],[Day]],T_Day[],2,FALSE)</f>
        <v>TUE</v>
      </c>
      <c r="F964" t="str">
        <f>VLOOKUP(T_ExDate[[#This Row],[Day]],T_Day[],3,FALSE)</f>
        <v>سه شنبه</v>
      </c>
      <c r="G964">
        <f>ROUNDDOWN(T_ExDate[[#This Row],[DateID]]/7,0)-_xlfn.XLOOKUP(T_ExDate[[#This Row],[FaYear]],T_WeekNumberOrigin[Year],T_WeekNumberOrigin[GeneralWeekNumberofFirstDayofYear])</f>
        <v>34</v>
      </c>
      <c r="H964" t="str">
        <f>TEXT(T_ExDate[[#This Row],[DateID]],"[$-fa-IR,16]yyyy")</f>
        <v>1402</v>
      </c>
      <c r="I964" t="str">
        <f>TEXT(T_ExDate[[#This Row],[DateID]],"[$-fa-IR,16]mm")</f>
        <v>08</v>
      </c>
      <c r="J964" t="str">
        <f>VLOOKUP(T_ExDate[[#This Row],[FaMonth]],T_Month[],2,FALSE)</f>
        <v>آبان</v>
      </c>
      <c r="K964" t="str">
        <f>TEXT(T_ExDate[[#This Row],[DateID]],"[$-fa-IR,16]dd")</f>
        <v>16</v>
      </c>
      <c r="L964" t="str">
        <f>TEXT(T_ExDate[[#This Row],[DateID]],"[$-ar-SA,17]yyyy")</f>
        <v>1445</v>
      </c>
      <c r="M964" t="str">
        <f>TEXT(T_ExDate[[#This Row],[DateID]],"[$-ar-SA,17]mm")</f>
        <v>04</v>
      </c>
      <c r="N964" t="str">
        <f>VLOOKUP(T_ExDate[[#This Row],[ArMonth]],T_Month[],3,FALSE)</f>
        <v>ربیع‌الثانی</v>
      </c>
      <c r="O964" t="str">
        <f>TEXT(T_ExDate[[#This Row],[DateID]],"[$-ar-SA,17]dd")</f>
        <v>23</v>
      </c>
      <c r="P964" t="str">
        <f>_xlfn.CONCAT(T_ExDate[[#This Row],[FaYear]],"-",T_ExDate[[#This Row],[FaMonth]],"-",T_ExDate[[#This Row],[FaDayDate]])</f>
        <v>1402-08-16</v>
      </c>
    </row>
    <row r="965" spans="1:16" x14ac:dyDescent="0.4">
      <c r="A965" s="1">
        <f>T_ExDate[[#This Row],[EnDate]]</f>
        <v>45238</v>
      </c>
      <c r="B965" s="2">
        <v>45238</v>
      </c>
      <c r="C965" s="3">
        <f>T_ExDate[[#This Row],[EnDate]]</f>
        <v>45238</v>
      </c>
      <c r="D965">
        <f>WEEKDAY(T_ExDate[[#This Row],[EnDate]])</f>
        <v>4</v>
      </c>
      <c r="E965" t="str">
        <f>VLOOKUP(T_ExDate[[#This Row],[Day]],T_Day[],2,FALSE)</f>
        <v>WED</v>
      </c>
      <c r="F965" t="str">
        <f>VLOOKUP(T_ExDate[[#This Row],[Day]],T_Day[],3,FALSE)</f>
        <v>چهارشنبه</v>
      </c>
      <c r="G965">
        <f>ROUNDDOWN(T_ExDate[[#This Row],[DateID]]/7,0)-_xlfn.XLOOKUP(T_ExDate[[#This Row],[FaYear]],T_WeekNumberOrigin[Year],T_WeekNumberOrigin[GeneralWeekNumberofFirstDayofYear])</f>
        <v>34</v>
      </c>
      <c r="H965" t="str">
        <f>TEXT(T_ExDate[[#This Row],[DateID]],"[$-fa-IR,16]yyyy")</f>
        <v>1402</v>
      </c>
      <c r="I965" t="str">
        <f>TEXT(T_ExDate[[#This Row],[DateID]],"[$-fa-IR,16]mm")</f>
        <v>08</v>
      </c>
      <c r="J965" t="str">
        <f>VLOOKUP(T_ExDate[[#This Row],[FaMonth]],T_Month[],2,FALSE)</f>
        <v>آبان</v>
      </c>
      <c r="K965" t="str">
        <f>TEXT(T_ExDate[[#This Row],[DateID]],"[$-fa-IR,16]dd")</f>
        <v>17</v>
      </c>
      <c r="L965" t="str">
        <f>TEXT(T_ExDate[[#This Row],[DateID]],"[$-ar-SA,17]yyyy")</f>
        <v>1445</v>
      </c>
      <c r="M965" t="str">
        <f>TEXT(T_ExDate[[#This Row],[DateID]],"[$-ar-SA,17]mm")</f>
        <v>04</v>
      </c>
      <c r="N965" t="str">
        <f>VLOOKUP(T_ExDate[[#This Row],[ArMonth]],T_Month[],3,FALSE)</f>
        <v>ربیع‌الثانی</v>
      </c>
      <c r="O965" t="str">
        <f>TEXT(T_ExDate[[#This Row],[DateID]],"[$-ar-SA,17]dd")</f>
        <v>24</v>
      </c>
      <c r="P965" t="str">
        <f>_xlfn.CONCAT(T_ExDate[[#This Row],[FaYear]],"-",T_ExDate[[#This Row],[FaMonth]],"-",T_ExDate[[#This Row],[FaDayDate]])</f>
        <v>1402-08-17</v>
      </c>
    </row>
    <row r="966" spans="1:16" x14ac:dyDescent="0.4">
      <c r="A966" s="1">
        <f>T_ExDate[[#This Row],[EnDate]]</f>
        <v>45239</v>
      </c>
      <c r="B966" s="2">
        <v>45239</v>
      </c>
      <c r="C966" s="3">
        <f>T_ExDate[[#This Row],[EnDate]]</f>
        <v>45239</v>
      </c>
      <c r="D966">
        <f>WEEKDAY(T_ExDate[[#This Row],[EnDate]])</f>
        <v>5</v>
      </c>
      <c r="E966" t="str">
        <f>VLOOKUP(T_ExDate[[#This Row],[Day]],T_Day[],2,FALSE)</f>
        <v>THU</v>
      </c>
      <c r="F966" t="str">
        <f>VLOOKUP(T_ExDate[[#This Row],[Day]],T_Day[],3,FALSE)</f>
        <v>پنجشنبه</v>
      </c>
      <c r="G966">
        <f>ROUNDDOWN(T_ExDate[[#This Row],[DateID]]/7,0)-_xlfn.XLOOKUP(T_ExDate[[#This Row],[FaYear]],T_WeekNumberOrigin[Year],T_WeekNumberOrigin[GeneralWeekNumberofFirstDayofYear])</f>
        <v>34</v>
      </c>
      <c r="H966" t="str">
        <f>TEXT(T_ExDate[[#This Row],[DateID]],"[$-fa-IR,16]yyyy")</f>
        <v>1402</v>
      </c>
      <c r="I966" t="str">
        <f>TEXT(T_ExDate[[#This Row],[DateID]],"[$-fa-IR,16]mm")</f>
        <v>08</v>
      </c>
      <c r="J966" t="str">
        <f>VLOOKUP(T_ExDate[[#This Row],[FaMonth]],T_Month[],2,FALSE)</f>
        <v>آبان</v>
      </c>
      <c r="K966" t="str">
        <f>TEXT(T_ExDate[[#This Row],[DateID]],"[$-fa-IR,16]dd")</f>
        <v>18</v>
      </c>
      <c r="L966" t="str">
        <f>TEXT(T_ExDate[[#This Row],[DateID]],"[$-ar-SA,17]yyyy")</f>
        <v>1445</v>
      </c>
      <c r="M966" t="str">
        <f>TEXT(T_ExDate[[#This Row],[DateID]],"[$-ar-SA,17]mm")</f>
        <v>04</v>
      </c>
      <c r="N966" t="str">
        <f>VLOOKUP(T_ExDate[[#This Row],[ArMonth]],T_Month[],3,FALSE)</f>
        <v>ربیع‌الثانی</v>
      </c>
      <c r="O966" t="str">
        <f>TEXT(T_ExDate[[#This Row],[DateID]],"[$-ar-SA,17]dd")</f>
        <v>25</v>
      </c>
      <c r="P966" t="str">
        <f>_xlfn.CONCAT(T_ExDate[[#This Row],[FaYear]],"-",T_ExDate[[#This Row],[FaMonth]],"-",T_ExDate[[#This Row],[FaDayDate]])</f>
        <v>1402-08-18</v>
      </c>
    </row>
    <row r="967" spans="1:16" x14ac:dyDescent="0.4">
      <c r="A967" s="1">
        <f>T_ExDate[[#This Row],[EnDate]]</f>
        <v>45240</v>
      </c>
      <c r="B967" s="2">
        <v>45240</v>
      </c>
      <c r="C967" s="3">
        <f>T_ExDate[[#This Row],[EnDate]]</f>
        <v>45240</v>
      </c>
      <c r="D967">
        <f>WEEKDAY(T_ExDate[[#This Row],[EnDate]])</f>
        <v>6</v>
      </c>
      <c r="E967" t="str">
        <f>VLOOKUP(T_ExDate[[#This Row],[Day]],T_Day[],2,FALSE)</f>
        <v>FRI</v>
      </c>
      <c r="F967" t="str">
        <f>VLOOKUP(T_ExDate[[#This Row],[Day]],T_Day[],3,FALSE)</f>
        <v>جمعه</v>
      </c>
      <c r="G967">
        <f>ROUNDDOWN(T_ExDate[[#This Row],[DateID]]/7,0)-_xlfn.XLOOKUP(T_ExDate[[#This Row],[FaYear]],T_WeekNumberOrigin[Year],T_WeekNumberOrigin[GeneralWeekNumberofFirstDayofYear])</f>
        <v>34</v>
      </c>
      <c r="H967" t="str">
        <f>TEXT(T_ExDate[[#This Row],[DateID]],"[$-fa-IR,16]yyyy")</f>
        <v>1402</v>
      </c>
      <c r="I967" t="str">
        <f>TEXT(T_ExDate[[#This Row],[DateID]],"[$-fa-IR,16]mm")</f>
        <v>08</v>
      </c>
      <c r="J967" t="str">
        <f>VLOOKUP(T_ExDate[[#This Row],[FaMonth]],T_Month[],2,FALSE)</f>
        <v>آبان</v>
      </c>
      <c r="K967" t="str">
        <f>TEXT(T_ExDate[[#This Row],[DateID]],"[$-fa-IR,16]dd")</f>
        <v>19</v>
      </c>
      <c r="L967" t="str">
        <f>TEXT(T_ExDate[[#This Row],[DateID]],"[$-ar-SA,17]yyyy")</f>
        <v>1445</v>
      </c>
      <c r="M967" t="str">
        <f>TEXT(T_ExDate[[#This Row],[DateID]],"[$-ar-SA,17]mm")</f>
        <v>04</v>
      </c>
      <c r="N967" t="str">
        <f>VLOOKUP(T_ExDate[[#This Row],[ArMonth]],T_Month[],3,FALSE)</f>
        <v>ربیع‌الثانی</v>
      </c>
      <c r="O967" t="str">
        <f>TEXT(T_ExDate[[#This Row],[DateID]],"[$-ar-SA,17]dd")</f>
        <v>26</v>
      </c>
      <c r="P967" t="str">
        <f>_xlfn.CONCAT(T_ExDate[[#This Row],[FaYear]],"-",T_ExDate[[#This Row],[FaMonth]],"-",T_ExDate[[#This Row],[FaDayDate]])</f>
        <v>1402-08-19</v>
      </c>
    </row>
    <row r="968" spans="1:16" x14ac:dyDescent="0.4">
      <c r="A968" s="1">
        <f>T_ExDate[[#This Row],[EnDate]]</f>
        <v>45241</v>
      </c>
      <c r="B968" s="2">
        <v>45241</v>
      </c>
      <c r="C968" s="3">
        <f>T_ExDate[[#This Row],[EnDate]]</f>
        <v>45241</v>
      </c>
      <c r="D968">
        <f>WEEKDAY(T_ExDate[[#This Row],[EnDate]])</f>
        <v>7</v>
      </c>
      <c r="E968" t="str">
        <f>VLOOKUP(T_ExDate[[#This Row],[Day]],T_Day[],2,FALSE)</f>
        <v>SAT</v>
      </c>
      <c r="F968" t="str">
        <f>VLOOKUP(T_ExDate[[#This Row],[Day]],T_Day[],3,FALSE)</f>
        <v>شنبه</v>
      </c>
      <c r="G968">
        <f>ROUNDDOWN(T_ExDate[[#This Row],[DateID]]/7,0)-_xlfn.XLOOKUP(T_ExDate[[#This Row],[FaYear]],T_WeekNumberOrigin[Year],T_WeekNumberOrigin[GeneralWeekNumberofFirstDayofYear])</f>
        <v>35</v>
      </c>
      <c r="H968" t="str">
        <f>TEXT(T_ExDate[[#This Row],[DateID]],"[$-fa-IR,16]yyyy")</f>
        <v>1402</v>
      </c>
      <c r="I968" t="str">
        <f>TEXT(T_ExDate[[#This Row],[DateID]],"[$-fa-IR,16]mm")</f>
        <v>08</v>
      </c>
      <c r="J968" t="str">
        <f>VLOOKUP(T_ExDate[[#This Row],[FaMonth]],T_Month[],2,FALSE)</f>
        <v>آبان</v>
      </c>
      <c r="K968" t="str">
        <f>TEXT(T_ExDate[[#This Row],[DateID]],"[$-fa-IR,16]dd")</f>
        <v>20</v>
      </c>
      <c r="L968" t="str">
        <f>TEXT(T_ExDate[[#This Row],[DateID]],"[$-ar-SA,17]yyyy")</f>
        <v>1445</v>
      </c>
      <c r="M968" t="str">
        <f>TEXT(T_ExDate[[#This Row],[DateID]],"[$-ar-SA,17]mm")</f>
        <v>04</v>
      </c>
      <c r="N968" t="str">
        <f>VLOOKUP(T_ExDate[[#This Row],[ArMonth]],T_Month[],3,FALSE)</f>
        <v>ربیع‌الثانی</v>
      </c>
      <c r="O968" t="str">
        <f>TEXT(T_ExDate[[#This Row],[DateID]],"[$-ar-SA,17]dd")</f>
        <v>27</v>
      </c>
      <c r="P968" t="str">
        <f>_xlfn.CONCAT(T_ExDate[[#This Row],[FaYear]],"-",T_ExDate[[#This Row],[FaMonth]],"-",T_ExDate[[#This Row],[FaDayDate]])</f>
        <v>1402-08-20</v>
      </c>
    </row>
    <row r="969" spans="1:16" x14ac:dyDescent="0.4">
      <c r="A969" s="1">
        <f>T_ExDate[[#This Row],[EnDate]]</f>
        <v>45242</v>
      </c>
      <c r="B969" s="2">
        <v>45242</v>
      </c>
      <c r="C969" s="3">
        <f>T_ExDate[[#This Row],[EnDate]]</f>
        <v>45242</v>
      </c>
      <c r="D969">
        <f>WEEKDAY(T_ExDate[[#This Row],[EnDate]])</f>
        <v>1</v>
      </c>
      <c r="E969" t="str">
        <f>VLOOKUP(T_ExDate[[#This Row],[Day]],T_Day[],2,FALSE)</f>
        <v>SUN</v>
      </c>
      <c r="F969" t="str">
        <f>VLOOKUP(T_ExDate[[#This Row],[Day]],T_Day[],3,FALSE)</f>
        <v>یکشنبه</v>
      </c>
      <c r="G969">
        <f>ROUNDDOWN(T_ExDate[[#This Row],[DateID]]/7,0)-_xlfn.XLOOKUP(T_ExDate[[#This Row],[FaYear]],T_WeekNumberOrigin[Year],T_WeekNumberOrigin[GeneralWeekNumberofFirstDayofYear])</f>
        <v>35</v>
      </c>
      <c r="H969" t="str">
        <f>TEXT(T_ExDate[[#This Row],[DateID]],"[$-fa-IR,16]yyyy")</f>
        <v>1402</v>
      </c>
      <c r="I969" t="str">
        <f>TEXT(T_ExDate[[#This Row],[DateID]],"[$-fa-IR,16]mm")</f>
        <v>08</v>
      </c>
      <c r="J969" t="str">
        <f>VLOOKUP(T_ExDate[[#This Row],[FaMonth]],T_Month[],2,FALSE)</f>
        <v>آبان</v>
      </c>
      <c r="K969" t="str">
        <f>TEXT(T_ExDate[[#This Row],[DateID]],"[$-fa-IR,16]dd")</f>
        <v>21</v>
      </c>
      <c r="L969" t="str">
        <f>TEXT(T_ExDate[[#This Row],[DateID]],"[$-ar-SA,17]yyyy")</f>
        <v>1445</v>
      </c>
      <c r="M969" t="str">
        <f>TEXT(T_ExDate[[#This Row],[DateID]],"[$-ar-SA,17]mm")</f>
        <v>04</v>
      </c>
      <c r="N969" t="str">
        <f>VLOOKUP(T_ExDate[[#This Row],[ArMonth]],T_Month[],3,FALSE)</f>
        <v>ربیع‌الثانی</v>
      </c>
      <c r="O969" t="str">
        <f>TEXT(T_ExDate[[#This Row],[DateID]],"[$-ar-SA,17]dd")</f>
        <v>28</v>
      </c>
      <c r="P969" t="str">
        <f>_xlfn.CONCAT(T_ExDate[[#This Row],[FaYear]],"-",T_ExDate[[#This Row],[FaMonth]],"-",T_ExDate[[#This Row],[FaDayDate]])</f>
        <v>1402-08-21</v>
      </c>
    </row>
    <row r="970" spans="1:16" x14ac:dyDescent="0.4">
      <c r="A970" s="1">
        <f>T_ExDate[[#This Row],[EnDate]]</f>
        <v>45243</v>
      </c>
      <c r="B970" s="2">
        <v>45243</v>
      </c>
      <c r="C970" s="3">
        <f>T_ExDate[[#This Row],[EnDate]]</f>
        <v>45243</v>
      </c>
      <c r="D970">
        <f>WEEKDAY(T_ExDate[[#This Row],[EnDate]])</f>
        <v>2</v>
      </c>
      <c r="E970" t="str">
        <f>VLOOKUP(T_ExDate[[#This Row],[Day]],T_Day[],2,FALSE)</f>
        <v>MON</v>
      </c>
      <c r="F970" t="str">
        <f>VLOOKUP(T_ExDate[[#This Row],[Day]],T_Day[],3,FALSE)</f>
        <v>دوشنبه</v>
      </c>
      <c r="G970">
        <f>ROUNDDOWN(T_ExDate[[#This Row],[DateID]]/7,0)-_xlfn.XLOOKUP(T_ExDate[[#This Row],[FaYear]],T_WeekNumberOrigin[Year],T_WeekNumberOrigin[GeneralWeekNumberofFirstDayofYear])</f>
        <v>35</v>
      </c>
      <c r="H970" t="str">
        <f>TEXT(T_ExDate[[#This Row],[DateID]],"[$-fa-IR,16]yyyy")</f>
        <v>1402</v>
      </c>
      <c r="I970" t="str">
        <f>TEXT(T_ExDate[[#This Row],[DateID]],"[$-fa-IR,16]mm")</f>
        <v>08</v>
      </c>
      <c r="J970" t="str">
        <f>VLOOKUP(T_ExDate[[#This Row],[FaMonth]],T_Month[],2,FALSE)</f>
        <v>آبان</v>
      </c>
      <c r="K970" t="str">
        <f>TEXT(T_ExDate[[#This Row],[DateID]],"[$-fa-IR,16]dd")</f>
        <v>22</v>
      </c>
      <c r="L970" t="str">
        <f>TEXT(T_ExDate[[#This Row],[DateID]],"[$-ar-SA,17]yyyy")</f>
        <v>1445</v>
      </c>
      <c r="M970" t="str">
        <f>TEXT(T_ExDate[[#This Row],[DateID]],"[$-ar-SA,17]mm")</f>
        <v>04</v>
      </c>
      <c r="N970" t="str">
        <f>VLOOKUP(T_ExDate[[#This Row],[ArMonth]],T_Month[],3,FALSE)</f>
        <v>ربیع‌الثانی</v>
      </c>
      <c r="O970" t="str">
        <f>TEXT(T_ExDate[[#This Row],[DateID]],"[$-ar-SA,17]dd")</f>
        <v>29</v>
      </c>
      <c r="P970" t="str">
        <f>_xlfn.CONCAT(T_ExDate[[#This Row],[FaYear]],"-",T_ExDate[[#This Row],[FaMonth]],"-",T_ExDate[[#This Row],[FaDayDate]])</f>
        <v>1402-08-22</v>
      </c>
    </row>
    <row r="971" spans="1:16" x14ac:dyDescent="0.4">
      <c r="A971" s="1">
        <f>T_ExDate[[#This Row],[EnDate]]</f>
        <v>45244</v>
      </c>
      <c r="B971" s="2">
        <v>45244</v>
      </c>
      <c r="C971" s="3">
        <f>T_ExDate[[#This Row],[EnDate]]</f>
        <v>45244</v>
      </c>
      <c r="D971">
        <f>WEEKDAY(T_ExDate[[#This Row],[EnDate]])</f>
        <v>3</v>
      </c>
      <c r="E971" t="str">
        <f>VLOOKUP(T_ExDate[[#This Row],[Day]],T_Day[],2,FALSE)</f>
        <v>TUE</v>
      </c>
      <c r="F971" t="str">
        <f>VLOOKUP(T_ExDate[[#This Row],[Day]],T_Day[],3,FALSE)</f>
        <v>سه شنبه</v>
      </c>
      <c r="G971">
        <f>ROUNDDOWN(T_ExDate[[#This Row],[DateID]]/7,0)-_xlfn.XLOOKUP(T_ExDate[[#This Row],[FaYear]],T_WeekNumberOrigin[Year],T_WeekNumberOrigin[GeneralWeekNumberofFirstDayofYear])</f>
        <v>35</v>
      </c>
      <c r="H971" t="str">
        <f>TEXT(T_ExDate[[#This Row],[DateID]],"[$-fa-IR,16]yyyy")</f>
        <v>1402</v>
      </c>
      <c r="I971" t="str">
        <f>TEXT(T_ExDate[[#This Row],[DateID]],"[$-fa-IR,16]mm")</f>
        <v>08</v>
      </c>
      <c r="J971" t="str">
        <f>VLOOKUP(T_ExDate[[#This Row],[FaMonth]],T_Month[],2,FALSE)</f>
        <v>آبان</v>
      </c>
      <c r="K971" t="str">
        <f>TEXT(T_ExDate[[#This Row],[DateID]],"[$-fa-IR,16]dd")</f>
        <v>23</v>
      </c>
      <c r="L971" t="str">
        <f>TEXT(T_ExDate[[#This Row],[DateID]],"[$-ar-SA,17]yyyy")</f>
        <v>1445</v>
      </c>
      <c r="M971" t="str">
        <f>TEXT(T_ExDate[[#This Row],[DateID]],"[$-ar-SA,17]mm")</f>
        <v>04</v>
      </c>
      <c r="N971" t="str">
        <f>VLOOKUP(T_ExDate[[#This Row],[ArMonth]],T_Month[],3,FALSE)</f>
        <v>ربیع‌الثانی</v>
      </c>
      <c r="O971" t="str">
        <f>TEXT(T_ExDate[[#This Row],[DateID]],"[$-ar-SA,17]dd")</f>
        <v>30</v>
      </c>
      <c r="P971" t="str">
        <f>_xlfn.CONCAT(T_ExDate[[#This Row],[FaYear]],"-",T_ExDate[[#This Row],[FaMonth]],"-",T_ExDate[[#This Row],[FaDayDate]])</f>
        <v>1402-08-23</v>
      </c>
    </row>
    <row r="972" spans="1:16" x14ac:dyDescent="0.4">
      <c r="A972" s="1">
        <f>T_ExDate[[#This Row],[EnDate]]</f>
        <v>45245</v>
      </c>
      <c r="B972" s="2">
        <v>45245</v>
      </c>
      <c r="C972" s="3">
        <f>T_ExDate[[#This Row],[EnDate]]</f>
        <v>45245</v>
      </c>
      <c r="D972">
        <f>WEEKDAY(T_ExDate[[#This Row],[EnDate]])</f>
        <v>4</v>
      </c>
      <c r="E972" t="str">
        <f>VLOOKUP(T_ExDate[[#This Row],[Day]],T_Day[],2,FALSE)</f>
        <v>WED</v>
      </c>
      <c r="F972" t="str">
        <f>VLOOKUP(T_ExDate[[#This Row],[Day]],T_Day[],3,FALSE)</f>
        <v>چهارشنبه</v>
      </c>
      <c r="G972">
        <f>ROUNDDOWN(T_ExDate[[#This Row],[DateID]]/7,0)-_xlfn.XLOOKUP(T_ExDate[[#This Row],[FaYear]],T_WeekNumberOrigin[Year],T_WeekNumberOrigin[GeneralWeekNumberofFirstDayofYear])</f>
        <v>35</v>
      </c>
      <c r="H972" t="str">
        <f>TEXT(T_ExDate[[#This Row],[DateID]],"[$-fa-IR,16]yyyy")</f>
        <v>1402</v>
      </c>
      <c r="I972" t="str">
        <f>TEXT(T_ExDate[[#This Row],[DateID]],"[$-fa-IR,16]mm")</f>
        <v>08</v>
      </c>
      <c r="J972" t="str">
        <f>VLOOKUP(T_ExDate[[#This Row],[FaMonth]],T_Month[],2,FALSE)</f>
        <v>آبان</v>
      </c>
      <c r="K972" t="str">
        <f>TEXT(T_ExDate[[#This Row],[DateID]],"[$-fa-IR,16]dd")</f>
        <v>24</v>
      </c>
      <c r="L972" t="str">
        <f>TEXT(T_ExDate[[#This Row],[DateID]],"[$-ar-SA,17]yyyy")</f>
        <v>1445</v>
      </c>
      <c r="M972" t="str">
        <f>TEXT(T_ExDate[[#This Row],[DateID]],"[$-ar-SA,17]mm")</f>
        <v>05</v>
      </c>
      <c r="N972" t="str">
        <f>VLOOKUP(T_ExDate[[#This Row],[ArMonth]],T_Month[],3,FALSE)</f>
        <v>جمادی‌الاول</v>
      </c>
      <c r="O972" t="str">
        <f>TEXT(T_ExDate[[#This Row],[DateID]],"[$-ar-SA,17]dd")</f>
        <v>01</v>
      </c>
      <c r="P972" t="str">
        <f>_xlfn.CONCAT(T_ExDate[[#This Row],[FaYear]],"-",T_ExDate[[#This Row],[FaMonth]],"-",T_ExDate[[#This Row],[FaDayDate]])</f>
        <v>1402-08-24</v>
      </c>
    </row>
    <row r="973" spans="1:16" x14ac:dyDescent="0.4">
      <c r="A973" s="1">
        <f>T_ExDate[[#This Row],[EnDate]]</f>
        <v>45246</v>
      </c>
      <c r="B973" s="2">
        <v>45246</v>
      </c>
      <c r="C973" s="3">
        <f>T_ExDate[[#This Row],[EnDate]]</f>
        <v>45246</v>
      </c>
      <c r="D973">
        <f>WEEKDAY(T_ExDate[[#This Row],[EnDate]])</f>
        <v>5</v>
      </c>
      <c r="E973" t="str">
        <f>VLOOKUP(T_ExDate[[#This Row],[Day]],T_Day[],2,FALSE)</f>
        <v>THU</v>
      </c>
      <c r="F973" t="str">
        <f>VLOOKUP(T_ExDate[[#This Row],[Day]],T_Day[],3,FALSE)</f>
        <v>پنجشنبه</v>
      </c>
      <c r="G973">
        <f>ROUNDDOWN(T_ExDate[[#This Row],[DateID]]/7,0)-_xlfn.XLOOKUP(T_ExDate[[#This Row],[FaYear]],T_WeekNumberOrigin[Year],T_WeekNumberOrigin[GeneralWeekNumberofFirstDayofYear])</f>
        <v>35</v>
      </c>
      <c r="H973" t="str">
        <f>TEXT(T_ExDate[[#This Row],[DateID]],"[$-fa-IR,16]yyyy")</f>
        <v>1402</v>
      </c>
      <c r="I973" t="str">
        <f>TEXT(T_ExDate[[#This Row],[DateID]],"[$-fa-IR,16]mm")</f>
        <v>08</v>
      </c>
      <c r="J973" t="str">
        <f>VLOOKUP(T_ExDate[[#This Row],[FaMonth]],T_Month[],2,FALSE)</f>
        <v>آبان</v>
      </c>
      <c r="K973" t="str">
        <f>TEXT(T_ExDate[[#This Row],[DateID]],"[$-fa-IR,16]dd")</f>
        <v>25</v>
      </c>
      <c r="L973" t="str">
        <f>TEXT(T_ExDate[[#This Row],[DateID]],"[$-ar-SA,17]yyyy")</f>
        <v>1445</v>
      </c>
      <c r="M973" t="str">
        <f>TEXT(T_ExDate[[#This Row],[DateID]],"[$-ar-SA,17]mm")</f>
        <v>05</v>
      </c>
      <c r="N973" t="str">
        <f>VLOOKUP(T_ExDate[[#This Row],[ArMonth]],T_Month[],3,FALSE)</f>
        <v>جمادی‌الاول</v>
      </c>
      <c r="O973" t="str">
        <f>TEXT(T_ExDate[[#This Row],[DateID]],"[$-ar-SA,17]dd")</f>
        <v>02</v>
      </c>
      <c r="P973" t="str">
        <f>_xlfn.CONCAT(T_ExDate[[#This Row],[FaYear]],"-",T_ExDate[[#This Row],[FaMonth]],"-",T_ExDate[[#This Row],[FaDayDate]])</f>
        <v>1402-08-25</v>
      </c>
    </row>
    <row r="974" spans="1:16" x14ac:dyDescent="0.4">
      <c r="A974" s="1">
        <f>T_ExDate[[#This Row],[EnDate]]</f>
        <v>45247</v>
      </c>
      <c r="B974" s="2">
        <v>45247</v>
      </c>
      <c r="C974" s="3">
        <f>T_ExDate[[#This Row],[EnDate]]</f>
        <v>45247</v>
      </c>
      <c r="D974">
        <f>WEEKDAY(T_ExDate[[#This Row],[EnDate]])</f>
        <v>6</v>
      </c>
      <c r="E974" t="str">
        <f>VLOOKUP(T_ExDate[[#This Row],[Day]],T_Day[],2,FALSE)</f>
        <v>FRI</v>
      </c>
      <c r="F974" t="str">
        <f>VLOOKUP(T_ExDate[[#This Row],[Day]],T_Day[],3,FALSE)</f>
        <v>جمعه</v>
      </c>
      <c r="G974">
        <f>ROUNDDOWN(T_ExDate[[#This Row],[DateID]]/7,0)-_xlfn.XLOOKUP(T_ExDate[[#This Row],[FaYear]],T_WeekNumberOrigin[Year],T_WeekNumberOrigin[GeneralWeekNumberofFirstDayofYear])</f>
        <v>35</v>
      </c>
      <c r="H974" t="str">
        <f>TEXT(T_ExDate[[#This Row],[DateID]],"[$-fa-IR,16]yyyy")</f>
        <v>1402</v>
      </c>
      <c r="I974" t="str">
        <f>TEXT(T_ExDate[[#This Row],[DateID]],"[$-fa-IR,16]mm")</f>
        <v>08</v>
      </c>
      <c r="J974" t="str">
        <f>VLOOKUP(T_ExDate[[#This Row],[FaMonth]],T_Month[],2,FALSE)</f>
        <v>آبان</v>
      </c>
      <c r="K974" t="str">
        <f>TEXT(T_ExDate[[#This Row],[DateID]],"[$-fa-IR,16]dd")</f>
        <v>26</v>
      </c>
      <c r="L974" t="str">
        <f>TEXT(T_ExDate[[#This Row],[DateID]],"[$-ar-SA,17]yyyy")</f>
        <v>1445</v>
      </c>
      <c r="M974" t="str">
        <f>TEXT(T_ExDate[[#This Row],[DateID]],"[$-ar-SA,17]mm")</f>
        <v>05</v>
      </c>
      <c r="N974" t="str">
        <f>VLOOKUP(T_ExDate[[#This Row],[ArMonth]],T_Month[],3,FALSE)</f>
        <v>جمادی‌الاول</v>
      </c>
      <c r="O974" t="str">
        <f>TEXT(T_ExDate[[#This Row],[DateID]],"[$-ar-SA,17]dd")</f>
        <v>03</v>
      </c>
      <c r="P974" t="str">
        <f>_xlfn.CONCAT(T_ExDate[[#This Row],[FaYear]],"-",T_ExDate[[#This Row],[FaMonth]],"-",T_ExDate[[#This Row],[FaDayDate]])</f>
        <v>1402-08-26</v>
      </c>
    </row>
    <row r="975" spans="1:16" x14ac:dyDescent="0.4">
      <c r="A975" s="1">
        <f>T_ExDate[[#This Row],[EnDate]]</f>
        <v>45248</v>
      </c>
      <c r="B975" s="2">
        <v>45248</v>
      </c>
      <c r="C975" s="3">
        <f>T_ExDate[[#This Row],[EnDate]]</f>
        <v>45248</v>
      </c>
      <c r="D975">
        <f>WEEKDAY(T_ExDate[[#This Row],[EnDate]])</f>
        <v>7</v>
      </c>
      <c r="E975" t="str">
        <f>VLOOKUP(T_ExDate[[#This Row],[Day]],T_Day[],2,FALSE)</f>
        <v>SAT</v>
      </c>
      <c r="F975" t="str">
        <f>VLOOKUP(T_ExDate[[#This Row],[Day]],T_Day[],3,FALSE)</f>
        <v>شنبه</v>
      </c>
      <c r="G975">
        <f>ROUNDDOWN(T_ExDate[[#This Row],[DateID]]/7,0)-_xlfn.XLOOKUP(T_ExDate[[#This Row],[FaYear]],T_WeekNumberOrigin[Year],T_WeekNumberOrigin[GeneralWeekNumberofFirstDayofYear])</f>
        <v>36</v>
      </c>
      <c r="H975" t="str">
        <f>TEXT(T_ExDate[[#This Row],[DateID]],"[$-fa-IR,16]yyyy")</f>
        <v>1402</v>
      </c>
      <c r="I975" t="str">
        <f>TEXT(T_ExDate[[#This Row],[DateID]],"[$-fa-IR,16]mm")</f>
        <v>08</v>
      </c>
      <c r="J975" t="str">
        <f>VLOOKUP(T_ExDate[[#This Row],[FaMonth]],T_Month[],2,FALSE)</f>
        <v>آبان</v>
      </c>
      <c r="K975" t="str">
        <f>TEXT(T_ExDate[[#This Row],[DateID]],"[$-fa-IR,16]dd")</f>
        <v>27</v>
      </c>
      <c r="L975" t="str">
        <f>TEXT(T_ExDate[[#This Row],[DateID]],"[$-ar-SA,17]yyyy")</f>
        <v>1445</v>
      </c>
      <c r="M975" t="str">
        <f>TEXT(T_ExDate[[#This Row],[DateID]],"[$-ar-SA,17]mm")</f>
        <v>05</v>
      </c>
      <c r="N975" t="str">
        <f>VLOOKUP(T_ExDate[[#This Row],[ArMonth]],T_Month[],3,FALSE)</f>
        <v>جمادی‌الاول</v>
      </c>
      <c r="O975" t="str">
        <f>TEXT(T_ExDate[[#This Row],[DateID]],"[$-ar-SA,17]dd")</f>
        <v>04</v>
      </c>
      <c r="P975" t="str">
        <f>_xlfn.CONCAT(T_ExDate[[#This Row],[FaYear]],"-",T_ExDate[[#This Row],[FaMonth]],"-",T_ExDate[[#This Row],[FaDayDate]])</f>
        <v>1402-08-27</v>
      </c>
    </row>
    <row r="976" spans="1:16" x14ac:dyDescent="0.4">
      <c r="A976" s="1">
        <f>T_ExDate[[#This Row],[EnDate]]</f>
        <v>45249</v>
      </c>
      <c r="B976" s="2">
        <v>45249</v>
      </c>
      <c r="C976" s="3">
        <f>T_ExDate[[#This Row],[EnDate]]</f>
        <v>45249</v>
      </c>
      <c r="D976">
        <f>WEEKDAY(T_ExDate[[#This Row],[EnDate]])</f>
        <v>1</v>
      </c>
      <c r="E976" t="str">
        <f>VLOOKUP(T_ExDate[[#This Row],[Day]],T_Day[],2,FALSE)</f>
        <v>SUN</v>
      </c>
      <c r="F976" t="str">
        <f>VLOOKUP(T_ExDate[[#This Row],[Day]],T_Day[],3,FALSE)</f>
        <v>یکشنبه</v>
      </c>
      <c r="G976">
        <f>ROUNDDOWN(T_ExDate[[#This Row],[DateID]]/7,0)-_xlfn.XLOOKUP(T_ExDate[[#This Row],[FaYear]],T_WeekNumberOrigin[Year],T_WeekNumberOrigin[GeneralWeekNumberofFirstDayofYear])</f>
        <v>36</v>
      </c>
      <c r="H976" t="str">
        <f>TEXT(T_ExDate[[#This Row],[DateID]],"[$-fa-IR,16]yyyy")</f>
        <v>1402</v>
      </c>
      <c r="I976" t="str">
        <f>TEXT(T_ExDate[[#This Row],[DateID]],"[$-fa-IR,16]mm")</f>
        <v>08</v>
      </c>
      <c r="J976" t="str">
        <f>VLOOKUP(T_ExDate[[#This Row],[FaMonth]],T_Month[],2,FALSE)</f>
        <v>آبان</v>
      </c>
      <c r="K976" t="str">
        <f>TEXT(T_ExDate[[#This Row],[DateID]],"[$-fa-IR,16]dd")</f>
        <v>28</v>
      </c>
      <c r="L976" t="str">
        <f>TEXT(T_ExDate[[#This Row],[DateID]],"[$-ar-SA,17]yyyy")</f>
        <v>1445</v>
      </c>
      <c r="M976" t="str">
        <f>TEXT(T_ExDate[[#This Row],[DateID]],"[$-ar-SA,17]mm")</f>
        <v>05</v>
      </c>
      <c r="N976" t="str">
        <f>VLOOKUP(T_ExDate[[#This Row],[ArMonth]],T_Month[],3,FALSE)</f>
        <v>جمادی‌الاول</v>
      </c>
      <c r="O976" t="str">
        <f>TEXT(T_ExDate[[#This Row],[DateID]],"[$-ar-SA,17]dd")</f>
        <v>05</v>
      </c>
      <c r="P976" t="str">
        <f>_xlfn.CONCAT(T_ExDate[[#This Row],[FaYear]],"-",T_ExDate[[#This Row],[FaMonth]],"-",T_ExDate[[#This Row],[FaDayDate]])</f>
        <v>1402-08-28</v>
      </c>
    </row>
    <row r="977" spans="1:16" x14ac:dyDescent="0.4">
      <c r="A977" s="1">
        <f>T_ExDate[[#This Row],[EnDate]]</f>
        <v>45250</v>
      </c>
      <c r="B977" s="2">
        <v>45250</v>
      </c>
      <c r="C977" s="3">
        <f>T_ExDate[[#This Row],[EnDate]]</f>
        <v>45250</v>
      </c>
      <c r="D977">
        <f>WEEKDAY(T_ExDate[[#This Row],[EnDate]])</f>
        <v>2</v>
      </c>
      <c r="E977" t="str">
        <f>VLOOKUP(T_ExDate[[#This Row],[Day]],T_Day[],2,FALSE)</f>
        <v>MON</v>
      </c>
      <c r="F977" t="str">
        <f>VLOOKUP(T_ExDate[[#This Row],[Day]],T_Day[],3,FALSE)</f>
        <v>دوشنبه</v>
      </c>
      <c r="G977">
        <f>ROUNDDOWN(T_ExDate[[#This Row],[DateID]]/7,0)-_xlfn.XLOOKUP(T_ExDate[[#This Row],[FaYear]],T_WeekNumberOrigin[Year],T_WeekNumberOrigin[GeneralWeekNumberofFirstDayofYear])</f>
        <v>36</v>
      </c>
      <c r="H977" t="str">
        <f>TEXT(T_ExDate[[#This Row],[DateID]],"[$-fa-IR,16]yyyy")</f>
        <v>1402</v>
      </c>
      <c r="I977" t="str">
        <f>TEXT(T_ExDate[[#This Row],[DateID]],"[$-fa-IR,16]mm")</f>
        <v>08</v>
      </c>
      <c r="J977" t="str">
        <f>VLOOKUP(T_ExDate[[#This Row],[FaMonth]],T_Month[],2,FALSE)</f>
        <v>آبان</v>
      </c>
      <c r="K977" t="str">
        <f>TEXT(T_ExDate[[#This Row],[DateID]],"[$-fa-IR,16]dd")</f>
        <v>29</v>
      </c>
      <c r="L977" t="str">
        <f>TEXT(T_ExDate[[#This Row],[DateID]],"[$-ar-SA,17]yyyy")</f>
        <v>1445</v>
      </c>
      <c r="M977" t="str">
        <f>TEXT(T_ExDate[[#This Row],[DateID]],"[$-ar-SA,17]mm")</f>
        <v>05</v>
      </c>
      <c r="N977" t="str">
        <f>VLOOKUP(T_ExDate[[#This Row],[ArMonth]],T_Month[],3,FALSE)</f>
        <v>جمادی‌الاول</v>
      </c>
      <c r="O977" t="str">
        <f>TEXT(T_ExDate[[#This Row],[DateID]],"[$-ar-SA,17]dd")</f>
        <v>06</v>
      </c>
      <c r="P977" t="str">
        <f>_xlfn.CONCAT(T_ExDate[[#This Row],[FaYear]],"-",T_ExDate[[#This Row],[FaMonth]],"-",T_ExDate[[#This Row],[FaDayDate]])</f>
        <v>1402-08-29</v>
      </c>
    </row>
    <row r="978" spans="1:16" x14ac:dyDescent="0.4">
      <c r="A978" s="1">
        <f>T_ExDate[[#This Row],[EnDate]]</f>
        <v>45251</v>
      </c>
      <c r="B978" s="2">
        <v>45251</v>
      </c>
      <c r="C978" s="3">
        <f>T_ExDate[[#This Row],[EnDate]]</f>
        <v>45251</v>
      </c>
      <c r="D978">
        <f>WEEKDAY(T_ExDate[[#This Row],[EnDate]])</f>
        <v>3</v>
      </c>
      <c r="E978" t="str">
        <f>VLOOKUP(T_ExDate[[#This Row],[Day]],T_Day[],2,FALSE)</f>
        <v>TUE</v>
      </c>
      <c r="F978" t="str">
        <f>VLOOKUP(T_ExDate[[#This Row],[Day]],T_Day[],3,FALSE)</f>
        <v>سه شنبه</v>
      </c>
      <c r="G978">
        <f>ROUNDDOWN(T_ExDate[[#This Row],[DateID]]/7,0)-_xlfn.XLOOKUP(T_ExDate[[#This Row],[FaYear]],T_WeekNumberOrigin[Year],T_WeekNumberOrigin[GeneralWeekNumberofFirstDayofYear])</f>
        <v>36</v>
      </c>
      <c r="H978" t="str">
        <f>TEXT(T_ExDate[[#This Row],[DateID]],"[$-fa-IR,16]yyyy")</f>
        <v>1402</v>
      </c>
      <c r="I978" t="str">
        <f>TEXT(T_ExDate[[#This Row],[DateID]],"[$-fa-IR,16]mm")</f>
        <v>08</v>
      </c>
      <c r="J978" t="str">
        <f>VLOOKUP(T_ExDate[[#This Row],[FaMonth]],T_Month[],2,FALSE)</f>
        <v>آبان</v>
      </c>
      <c r="K978" t="str">
        <f>TEXT(T_ExDate[[#This Row],[DateID]],"[$-fa-IR,16]dd")</f>
        <v>30</v>
      </c>
      <c r="L978" t="str">
        <f>TEXT(T_ExDate[[#This Row],[DateID]],"[$-ar-SA,17]yyyy")</f>
        <v>1445</v>
      </c>
      <c r="M978" t="str">
        <f>TEXT(T_ExDate[[#This Row],[DateID]],"[$-ar-SA,17]mm")</f>
        <v>05</v>
      </c>
      <c r="N978" t="str">
        <f>VLOOKUP(T_ExDate[[#This Row],[ArMonth]],T_Month[],3,FALSE)</f>
        <v>جمادی‌الاول</v>
      </c>
      <c r="O978" t="str">
        <f>TEXT(T_ExDate[[#This Row],[DateID]],"[$-ar-SA,17]dd")</f>
        <v>07</v>
      </c>
      <c r="P978" t="str">
        <f>_xlfn.CONCAT(T_ExDate[[#This Row],[FaYear]],"-",T_ExDate[[#This Row],[FaMonth]],"-",T_ExDate[[#This Row],[FaDayDate]])</f>
        <v>1402-08-30</v>
      </c>
    </row>
    <row r="979" spans="1:16" x14ac:dyDescent="0.4">
      <c r="A979" s="1">
        <f>T_ExDate[[#This Row],[EnDate]]</f>
        <v>45252</v>
      </c>
      <c r="B979" s="2">
        <v>45252</v>
      </c>
      <c r="C979" s="3">
        <f>T_ExDate[[#This Row],[EnDate]]</f>
        <v>45252</v>
      </c>
      <c r="D979">
        <f>WEEKDAY(T_ExDate[[#This Row],[EnDate]])</f>
        <v>4</v>
      </c>
      <c r="E979" t="str">
        <f>VLOOKUP(T_ExDate[[#This Row],[Day]],T_Day[],2,FALSE)</f>
        <v>WED</v>
      </c>
      <c r="F979" t="str">
        <f>VLOOKUP(T_ExDate[[#This Row],[Day]],T_Day[],3,FALSE)</f>
        <v>چهارشنبه</v>
      </c>
      <c r="G979">
        <f>ROUNDDOWN(T_ExDate[[#This Row],[DateID]]/7,0)-_xlfn.XLOOKUP(T_ExDate[[#This Row],[FaYear]],T_WeekNumberOrigin[Year],T_WeekNumberOrigin[GeneralWeekNumberofFirstDayofYear])</f>
        <v>36</v>
      </c>
      <c r="H979" t="str">
        <f>TEXT(T_ExDate[[#This Row],[DateID]],"[$-fa-IR,16]yyyy")</f>
        <v>1402</v>
      </c>
      <c r="I979" t="str">
        <f>TEXT(T_ExDate[[#This Row],[DateID]],"[$-fa-IR,16]mm")</f>
        <v>09</v>
      </c>
      <c r="J979" t="str">
        <f>VLOOKUP(T_ExDate[[#This Row],[FaMonth]],T_Month[],2,FALSE)</f>
        <v>آذر</v>
      </c>
      <c r="K979" t="str">
        <f>TEXT(T_ExDate[[#This Row],[DateID]],"[$-fa-IR,16]dd")</f>
        <v>01</v>
      </c>
      <c r="L979" t="str">
        <f>TEXT(T_ExDate[[#This Row],[DateID]],"[$-ar-SA,17]yyyy")</f>
        <v>1445</v>
      </c>
      <c r="M979" t="str">
        <f>TEXT(T_ExDate[[#This Row],[DateID]],"[$-ar-SA,17]mm")</f>
        <v>05</v>
      </c>
      <c r="N979" t="str">
        <f>VLOOKUP(T_ExDate[[#This Row],[ArMonth]],T_Month[],3,FALSE)</f>
        <v>جمادی‌الاول</v>
      </c>
      <c r="O979" t="str">
        <f>TEXT(T_ExDate[[#This Row],[DateID]],"[$-ar-SA,17]dd")</f>
        <v>08</v>
      </c>
      <c r="P979" t="str">
        <f>_xlfn.CONCAT(T_ExDate[[#This Row],[FaYear]],"-",T_ExDate[[#This Row],[FaMonth]],"-",T_ExDate[[#This Row],[FaDayDate]])</f>
        <v>1402-09-01</v>
      </c>
    </row>
    <row r="980" spans="1:16" x14ac:dyDescent="0.4">
      <c r="A980" s="1">
        <f>T_ExDate[[#This Row],[EnDate]]</f>
        <v>45253</v>
      </c>
      <c r="B980" s="2">
        <v>45253</v>
      </c>
      <c r="C980" s="3">
        <f>T_ExDate[[#This Row],[EnDate]]</f>
        <v>45253</v>
      </c>
      <c r="D980">
        <f>WEEKDAY(T_ExDate[[#This Row],[EnDate]])</f>
        <v>5</v>
      </c>
      <c r="E980" t="str">
        <f>VLOOKUP(T_ExDate[[#This Row],[Day]],T_Day[],2,FALSE)</f>
        <v>THU</v>
      </c>
      <c r="F980" t="str">
        <f>VLOOKUP(T_ExDate[[#This Row],[Day]],T_Day[],3,FALSE)</f>
        <v>پنجشنبه</v>
      </c>
      <c r="G980">
        <f>ROUNDDOWN(T_ExDate[[#This Row],[DateID]]/7,0)-_xlfn.XLOOKUP(T_ExDate[[#This Row],[FaYear]],T_WeekNumberOrigin[Year],T_WeekNumberOrigin[GeneralWeekNumberofFirstDayofYear])</f>
        <v>36</v>
      </c>
      <c r="H980" t="str">
        <f>TEXT(T_ExDate[[#This Row],[DateID]],"[$-fa-IR,16]yyyy")</f>
        <v>1402</v>
      </c>
      <c r="I980" t="str">
        <f>TEXT(T_ExDate[[#This Row],[DateID]],"[$-fa-IR,16]mm")</f>
        <v>09</v>
      </c>
      <c r="J980" t="str">
        <f>VLOOKUP(T_ExDate[[#This Row],[FaMonth]],T_Month[],2,FALSE)</f>
        <v>آذر</v>
      </c>
      <c r="K980" t="str">
        <f>TEXT(T_ExDate[[#This Row],[DateID]],"[$-fa-IR,16]dd")</f>
        <v>02</v>
      </c>
      <c r="L980" t="str">
        <f>TEXT(T_ExDate[[#This Row],[DateID]],"[$-ar-SA,17]yyyy")</f>
        <v>1445</v>
      </c>
      <c r="M980" t="str">
        <f>TEXT(T_ExDate[[#This Row],[DateID]],"[$-ar-SA,17]mm")</f>
        <v>05</v>
      </c>
      <c r="N980" t="str">
        <f>VLOOKUP(T_ExDate[[#This Row],[ArMonth]],T_Month[],3,FALSE)</f>
        <v>جمادی‌الاول</v>
      </c>
      <c r="O980" t="str">
        <f>TEXT(T_ExDate[[#This Row],[DateID]],"[$-ar-SA,17]dd")</f>
        <v>09</v>
      </c>
      <c r="P980" t="str">
        <f>_xlfn.CONCAT(T_ExDate[[#This Row],[FaYear]],"-",T_ExDate[[#This Row],[FaMonth]],"-",T_ExDate[[#This Row],[FaDayDate]])</f>
        <v>1402-09-02</v>
      </c>
    </row>
    <row r="981" spans="1:16" x14ac:dyDescent="0.4">
      <c r="A981" s="1">
        <f>T_ExDate[[#This Row],[EnDate]]</f>
        <v>45254</v>
      </c>
      <c r="B981" s="2">
        <v>45254</v>
      </c>
      <c r="C981" s="3">
        <f>T_ExDate[[#This Row],[EnDate]]</f>
        <v>45254</v>
      </c>
      <c r="D981">
        <f>WEEKDAY(T_ExDate[[#This Row],[EnDate]])</f>
        <v>6</v>
      </c>
      <c r="E981" t="str">
        <f>VLOOKUP(T_ExDate[[#This Row],[Day]],T_Day[],2,FALSE)</f>
        <v>FRI</v>
      </c>
      <c r="F981" t="str">
        <f>VLOOKUP(T_ExDate[[#This Row],[Day]],T_Day[],3,FALSE)</f>
        <v>جمعه</v>
      </c>
      <c r="G981">
        <f>ROUNDDOWN(T_ExDate[[#This Row],[DateID]]/7,0)-_xlfn.XLOOKUP(T_ExDate[[#This Row],[FaYear]],T_WeekNumberOrigin[Year],T_WeekNumberOrigin[GeneralWeekNumberofFirstDayofYear])</f>
        <v>36</v>
      </c>
      <c r="H981" t="str">
        <f>TEXT(T_ExDate[[#This Row],[DateID]],"[$-fa-IR,16]yyyy")</f>
        <v>1402</v>
      </c>
      <c r="I981" t="str">
        <f>TEXT(T_ExDate[[#This Row],[DateID]],"[$-fa-IR,16]mm")</f>
        <v>09</v>
      </c>
      <c r="J981" t="str">
        <f>VLOOKUP(T_ExDate[[#This Row],[FaMonth]],T_Month[],2,FALSE)</f>
        <v>آذر</v>
      </c>
      <c r="K981" t="str">
        <f>TEXT(T_ExDate[[#This Row],[DateID]],"[$-fa-IR,16]dd")</f>
        <v>03</v>
      </c>
      <c r="L981" t="str">
        <f>TEXT(T_ExDate[[#This Row],[DateID]],"[$-ar-SA,17]yyyy")</f>
        <v>1445</v>
      </c>
      <c r="M981" t="str">
        <f>TEXT(T_ExDate[[#This Row],[DateID]],"[$-ar-SA,17]mm")</f>
        <v>05</v>
      </c>
      <c r="N981" t="str">
        <f>VLOOKUP(T_ExDate[[#This Row],[ArMonth]],T_Month[],3,FALSE)</f>
        <v>جمادی‌الاول</v>
      </c>
      <c r="O981" t="str">
        <f>TEXT(T_ExDate[[#This Row],[DateID]],"[$-ar-SA,17]dd")</f>
        <v>10</v>
      </c>
      <c r="P981" t="str">
        <f>_xlfn.CONCAT(T_ExDate[[#This Row],[FaYear]],"-",T_ExDate[[#This Row],[FaMonth]],"-",T_ExDate[[#This Row],[FaDayDate]])</f>
        <v>1402-09-03</v>
      </c>
    </row>
    <row r="982" spans="1:16" x14ac:dyDescent="0.4">
      <c r="A982" s="1">
        <f>T_ExDate[[#This Row],[EnDate]]</f>
        <v>45255</v>
      </c>
      <c r="B982" s="2">
        <v>45255</v>
      </c>
      <c r="C982" s="3">
        <f>T_ExDate[[#This Row],[EnDate]]</f>
        <v>45255</v>
      </c>
      <c r="D982">
        <f>WEEKDAY(T_ExDate[[#This Row],[EnDate]])</f>
        <v>7</v>
      </c>
      <c r="E982" t="str">
        <f>VLOOKUP(T_ExDate[[#This Row],[Day]],T_Day[],2,FALSE)</f>
        <v>SAT</v>
      </c>
      <c r="F982" t="str">
        <f>VLOOKUP(T_ExDate[[#This Row],[Day]],T_Day[],3,FALSE)</f>
        <v>شنبه</v>
      </c>
      <c r="G982">
        <f>ROUNDDOWN(T_ExDate[[#This Row],[DateID]]/7,0)-_xlfn.XLOOKUP(T_ExDate[[#This Row],[FaYear]],T_WeekNumberOrigin[Year],T_WeekNumberOrigin[GeneralWeekNumberofFirstDayofYear])</f>
        <v>37</v>
      </c>
      <c r="H982" t="str">
        <f>TEXT(T_ExDate[[#This Row],[DateID]],"[$-fa-IR,16]yyyy")</f>
        <v>1402</v>
      </c>
      <c r="I982" t="str">
        <f>TEXT(T_ExDate[[#This Row],[DateID]],"[$-fa-IR,16]mm")</f>
        <v>09</v>
      </c>
      <c r="J982" t="str">
        <f>VLOOKUP(T_ExDate[[#This Row],[FaMonth]],T_Month[],2,FALSE)</f>
        <v>آذر</v>
      </c>
      <c r="K982" t="str">
        <f>TEXT(T_ExDate[[#This Row],[DateID]],"[$-fa-IR,16]dd")</f>
        <v>04</v>
      </c>
      <c r="L982" t="str">
        <f>TEXT(T_ExDate[[#This Row],[DateID]],"[$-ar-SA,17]yyyy")</f>
        <v>1445</v>
      </c>
      <c r="M982" t="str">
        <f>TEXT(T_ExDate[[#This Row],[DateID]],"[$-ar-SA,17]mm")</f>
        <v>05</v>
      </c>
      <c r="N982" t="str">
        <f>VLOOKUP(T_ExDate[[#This Row],[ArMonth]],T_Month[],3,FALSE)</f>
        <v>جمادی‌الاول</v>
      </c>
      <c r="O982" t="str">
        <f>TEXT(T_ExDate[[#This Row],[DateID]],"[$-ar-SA,17]dd")</f>
        <v>11</v>
      </c>
      <c r="P982" t="str">
        <f>_xlfn.CONCAT(T_ExDate[[#This Row],[FaYear]],"-",T_ExDate[[#This Row],[FaMonth]],"-",T_ExDate[[#This Row],[FaDayDate]])</f>
        <v>1402-09-04</v>
      </c>
    </row>
    <row r="983" spans="1:16" x14ac:dyDescent="0.4">
      <c r="A983" s="1">
        <f>T_ExDate[[#This Row],[EnDate]]</f>
        <v>45256</v>
      </c>
      <c r="B983" s="2">
        <v>45256</v>
      </c>
      <c r="C983" s="3">
        <f>T_ExDate[[#This Row],[EnDate]]</f>
        <v>45256</v>
      </c>
      <c r="D983">
        <f>WEEKDAY(T_ExDate[[#This Row],[EnDate]])</f>
        <v>1</v>
      </c>
      <c r="E983" t="str">
        <f>VLOOKUP(T_ExDate[[#This Row],[Day]],T_Day[],2,FALSE)</f>
        <v>SUN</v>
      </c>
      <c r="F983" t="str">
        <f>VLOOKUP(T_ExDate[[#This Row],[Day]],T_Day[],3,FALSE)</f>
        <v>یکشنبه</v>
      </c>
      <c r="G983">
        <f>ROUNDDOWN(T_ExDate[[#This Row],[DateID]]/7,0)-_xlfn.XLOOKUP(T_ExDate[[#This Row],[FaYear]],T_WeekNumberOrigin[Year],T_WeekNumberOrigin[GeneralWeekNumberofFirstDayofYear])</f>
        <v>37</v>
      </c>
      <c r="H983" t="str">
        <f>TEXT(T_ExDate[[#This Row],[DateID]],"[$-fa-IR,16]yyyy")</f>
        <v>1402</v>
      </c>
      <c r="I983" t="str">
        <f>TEXT(T_ExDate[[#This Row],[DateID]],"[$-fa-IR,16]mm")</f>
        <v>09</v>
      </c>
      <c r="J983" t="str">
        <f>VLOOKUP(T_ExDate[[#This Row],[FaMonth]],T_Month[],2,FALSE)</f>
        <v>آذر</v>
      </c>
      <c r="K983" t="str">
        <f>TEXT(T_ExDate[[#This Row],[DateID]],"[$-fa-IR,16]dd")</f>
        <v>05</v>
      </c>
      <c r="L983" t="str">
        <f>TEXT(T_ExDate[[#This Row],[DateID]],"[$-ar-SA,17]yyyy")</f>
        <v>1445</v>
      </c>
      <c r="M983" t="str">
        <f>TEXT(T_ExDate[[#This Row],[DateID]],"[$-ar-SA,17]mm")</f>
        <v>05</v>
      </c>
      <c r="N983" t="str">
        <f>VLOOKUP(T_ExDate[[#This Row],[ArMonth]],T_Month[],3,FALSE)</f>
        <v>جمادی‌الاول</v>
      </c>
      <c r="O983" t="str">
        <f>TEXT(T_ExDate[[#This Row],[DateID]],"[$-ar-SA,17]dd")</f>
        <v>12</v>
      </c>
      <c r="P983" t="str">
        <f>_xlfn.CONCAT(T_ExDate[[#This Row],[FaYear]],"-",T_ExDate[[#This Row],[FaMonth]],"-",T_ExDate[[#This Row],[FaDayDate]])</f>
        <v>1402-09-05</v>
      </c>
    </row>
    <row r="984" spans="1:16" x14ac:dyDescent="0.4">
      <c r="A984" s="1">
        <f>T_ExDate[[#This Row],[EnDate]]</f>
        <v>45257</v>
      </c>
      <c r="B984" s="2">
        <v>45257</v>
      </c>
      <c r="C984" s="3">
        <f>T_ExDate[[#This Row],[EnDate]]</f>
        <v>45257</v>
      </c>
      <c r="D984">
        <f>WEEKDAY(T_ExDate[[#This Row],[EnDate]])</f>
        <v>2</v>
      </c>
      <c r="E984" t="str">
        <f>VLOOKUP(T_ExDate[[#This Row],[Day]],T_Day[],2,FALSE)</f>
        <v>MON</v>
      </c>
      <c r="F984" t="str">
        <f>VLOOKUP(T_ExDate[[#This Row],[Day]],T_Day[],3,FALSE)</f>
        <v>دوشنبه</v>
      </c>
      <c r="G984">
        <f>ROUNDDOWN(T_ExDate[[#This Row],[DateID]]/7,0)-_xlfn.XLOOKUP(T_ExDate[[#This Row],[FaYear]],T_WeekNumberOrigin[Year],T_WeekNumberOrigin[GeneralWeekNumberofFirstDayofYear])</f>
        <v>37</v>
      </c>
      <c r="H984" t="str">
        <f>TEXT(T_ExDate[[#This Row],[DateID]],"[$-fa-IR,16]yyyy")</f>
        <v>1402</v>
      </c>
      <c r="I984" t="str">
        <f>TEXT(T_ExDate[[#This Row],[DateID]],"[$-fa-IR,16]mm")</f>
        <v>09</v>
      </c>
      <c r="J984" t="str">
        <f>VLOOKUP(T_ExDate[[#This Row],[FaMonth]],T_Month[],2,FALSE)</f>
        <v>آذر</v>
      </c>
      <c r="K984" t="str">
        <f>TEXT(T_ExDate[[#This Row],[DateID]],"[$-fa-IR,16]dd")</f>
        <v>06</v>
      </c>
      <c r="L984" t="str">
        <f>TEXT(T_ExDate[[#This Row],[DateID]],"[$-ar-SA,17]yyyy")</f>
        <v>1445</v>
      </c>
      <c r="M984" t="str">
        <f>TEXT(T_ExDate[[#This Row],[DateID]],"[$-ar-SA,17]mm")</f>
        <v>05</v>
      </c>
      <c r="N984" t="str">
        <f>VLOOKUP(T_ExDate[[#This Row],[ArMonth]],T_Month[],3,FALSE)</f>
        <v>جمادی‌الاول</v>
      </c>
      <c r="O984" t="str">
        <f>TEXT(T_ExDate[[#This Row],[DateID]],"[$-ar-SA,17]dd")</f>
        <v>13</v>
      </c>
      <c r="P984" t="str">
        <f>_xlfn.CONCAT(T_ExDate[[#This Row],[FaYear]],"-",T_ExDate[[#This Row],[FaMonth]],"-",T_ExDate[[#This Row],[FaDayDate]])</f>
        <v>1402-09-06</v>
      </c>
    </row>
    <row r="985" spans="1:16" x14ac:dyDescent="0.4">
      <c r="A985" s="1">
        <f>T_ExDate[[#This Row],[EnDate]]</f>
        <v>45258</v>
      </c>
      <c r="B985" s="2">
        <v>45258</v>
      </c>
      <c r="C985" s="3">
        <f>T_ExDate[[#This Row],[EnDate]]</f>
        <v>45258</v>
      </c>
      <c r="D985">
        <f>WEEKDAY(T_ExDate[[#This Row],[EnDate]])</f>
        <v>3</v>
      </c>
      <c r="E985" t="str">
        <f>VLOOKUP(T_ExDate[[#This Row],[Day]],T_Day[],2,FALSE)</f>
        <v>TUE</v>
      </c>
      <c r="F985" t="str">
        <f>VLOOKUP(T_ExDate[[#This Row],[Day]],T_Day[],3,FALSE)</f>
        <v>سه شنبه</v>
      </c>
      <c r="G985">
        <f>ROUNDDOWN(T_ExDate[[#This Row],[DateID]]/7,0)-_xlfn.XLOOKUP(T_ExDate[[#This Row],[FaYear]],T_WeekNumberOrigin[Year],T_WeekNumberOrigin[GeneralWeekNumberofFirstDayofYear])</f>
        <v>37</v>
      </c>
      <c r="H985" t="str">
        <f>TEXT(T_ExDate[[#This Row],[DateID]],"[$-fa-IR,16]yyyy")</f>
        <v>1402</v>
      </c>
      <c r="I985" t="str">
        <f>TEXT(T_ExDate[[#This Row],[DateID]],"[$-fa-IR,16]mm")</f>
        <v>09</v>
      </c>
      <c r="J985" t="str">
        <f>VLOOKUP(T_ExDate[[#This Row],[FaMonth]],T_Month[],2,FALSE)</f>
        <v>آذر</v>
      </c>
      <c r="K985" t="str">
        <f>TEXT(T_ExDate[[#This Row],[DateID]],"[$-fa-IR,16]dd")</f>
        <v>07</v>
      </c>
      <c r="L985" t="str">
        <f>TEXT(T_ExDate[[#This Row],[DateID]],"[$-ar-SA,17]yyyy")</f>
        <v>1445</v>
      </c>
      <c r="M985" t="str">
        <f>TEXT(T_ExDate[[#This Row],[DateID]],"[$-ar-SA,17]mm")</f>
        <v>05</v>
      </c>
      <c r="N985" t="str">
        <f>VLOOKUP(T_ExDate[[#This Row],[ArMonth]],T_Month[],3,FALSE)</f>
        <v>جمادی‌الاول</v>
      </c>
      <c r="O985" t="str">
        <f>TEXT(T_ExDate[[#This Row],[DateID]],"[$-ar-SA,17]dd")</f>
        <v>14</v>
      </c>
      <c r="P985" t="str">
        <f>_xlfn.CONCAT(T_ExDate[[#This Row],[FaYear]],"-",T_ExDate[[#This Row],[FaMonth]],"-",T_ExDate[[#This Row],[FaDayDate]])</f>
        <v>1402-09-07</v>
      </c>
    </row>
    <row r="986" spans="1:16" x14ac:dyDescent="0.4">
      <c r="A986" s="1">
        <f>T_ExDate[[#This Row],[EnDate]]</f>
        <v>45259</v>
      </c>
      <c r="B986" s="2">
        <v>45259</v>
      </c>
      <c r="C986" s="3">
        <f>T_ExDate[[#This Row],[EnDate]]</f>
        <v>45259</v>
      </c>
      <c r="D986">
        <f>WEEKDAY(T_ExDate[[#This Row],[EnDate]])</f>
        <v>4</v>
      </c>
      <c r="E986" t="str">
        <f>VLOOKUP(T_ExDate[[#This Row],[Day]],T_Day[],2,FALSE)</f>
        <v>WED</v>
      </c>
      <c r="F986" t="str">
        <f>VLOOKUP(T_ExDate[[#This Row],[Day]],T_Day[],3,FALSE)</f>
        <v>چهارشنبه</v>
      </c>
      <c r="G986">
        <f>ROUNDDOWN(T_ExDate[[#This Row],[DateID]]/7,0)-_xlfn.XLOOKUP(T_ExDate[[#This Row],[FaYear]],T_WeekNumberOrigin[Year],T_WeekNumberOrigin[GeneralWeekNumberofFirstDayofYear])</f>
        <v>37</v>
      </c>
      <c r="H986" t="str">
        <f>TEXT(T_ExDate[[#This Row],[DateID]],"[$-fa-IR,16]yyyy")</f>
        <v>1402</v>
      </c>
      <c r="I986" t="str">
        <f>TEXT(T_ExDate[[#This Row],[DateID]],"[$-fa-IR,16]mm")</f>
        <v>09</v>
      </c>
      <c r="J986" t="str">
        <f>VLOOKUP(T_ExDate[[#This Row],[FaMonth]],T_Month[],2,FALSE)</f>
        <v>آذر</v>
      </c>
      <c r="K986" t="str">
        <f>TEXT(T_ExDate[[#This Row],[DateID]],"[$-fa-IR,16]dd")</f>
        <v>08</v>
      </c>
      <c r="L986" t="str">
        <f>TEXT(T_ExDate[[#This Row],[DateID]],"[$-ar-SA,17]yyyy")</f>
        <v>1445</v>
      </c>
      <c r="M986" t="str">
        <f>TEXT(T_ExDate[[#This Row],[DateID]],"[$-ar-SA,17]mm")</f>
        <v>05</v>
      </c>
      <c r="N986" t="str">
        <f>VLOOKUP(T_ExDate[[#This Row],[ArMonth]],T_Month[],3,FALSE)</f>
        <v>جمادی‌الاول</v>
      </c>
      <c r="O986" t="str">
        <f>TEXT(T_ExDate[[#This Row],[DateID]],"[$-ar-SA,17]dd")</f>
        <v>15</v>
      </c>
      <c r="P986" t="str">
        <f>_xlfn.CONCAT(T_ExDate[[#This Row],[FaYear]],"-",T_ExDate[[#This Row],[FaMonth]],"-",T_ExDate[[#This Row],[FaDayDate]])</f>
        <v>1402-09-08</v>
      </c>
    </row>
    <row r="987" spans="1:16" x14ac:dyDescent="0.4">
      <c r="A987" s="1">
        <f>T_ExDate[[#This Row],[EnDate]]</f>
        <v>45260</v>
      </c>
      <c r="B987" s="2">
        <v>45260</v>
      </c>
      <c r="C987" s="3">
        <f>T_ExDate[[#This Row],[EnDate]]</f>
        <v>45260</v>
      </c>
      <c r="D987">
        <f>WEEKDAY(T_ExDate[[#This Row],[EnDate]])</f>
        <v>5</v>
      </c>
      <c r="E987" t="str">
        <f>VLOOKUP(T_ExDate[[#This Row],[Day]],T_Day[],2,FALSE)</f>
        <v>THU</v>
      </c>
      <c r="F987" t="str">
        <f>VLOOKUP(T_ExDate[[#This Row],[Day]],T_Day[],3,FALSE)</f>
        <v>پنجشنبه</v>
      </c>
      <c r="G987">
        <f>ROUNDDOWN(T_ExDate[[#This Row],[DateID]]/7,0)-_xlfn.XLOOKUP(T_ExDate[[#This Row],[FaYear]],T_WeekNumberOrigin[Year],T_WeekNumberOrigin[GeneralWeekNumberofFirstDayofYear])</f>
        <v>37</v>
      </c>
      <c r="H987" t="str">
        <f>TEXT(T_ExDate[[#This Row],[DateID]],"[$-fa-IR,16]yyyy")</f>
        <v>1402</v>
      </c>
      <c r="I987" t="str">
        <f>TEXT(T_ExDate[[#This Row],[DateID]],"[$-fa-IR,16]mm")</f>
        <v>09</v>
      </c>
      <c r="J987" t="str">
        <f>VLOOKUP(T_ExDate[[#This Row],[FaMonth]],T_Month[],2,FALSE)</f>
        <v>آذر</v>
      </c>
      <c r="K987" t="str">
        <f>TEXT(T_ExDate[[#This Row],[DateID]],"[$-fa-IR,16]dd")</f>
        <v>09</v>
      </c>
      <c r="L987" t="str">
        <f>TEXT(T_ExDate[[#This Row],[DateID]],"[$-ar-SA,17]yyyy")</f>
        <v>1445</v>
      </c>
      <c r="M987" t="str">
        <f>TEXT(T_ExDate[[#This Row],[DateID]],"[$-ar-SA,17]mm")</f>
        <v>05</v>
      </c>
      <c r="N987" t="str">
        <f>VLOOKUP(T_ExDate[[#This Row],[ArMonth]],T_Month[],3,FALSE)</f>
        <v>جمادی‌الاول</v>
      </c>
      <c r="O987" t="str">
        <f>TEXT(T_ExDate[[#This Row],[DateID]],"[$-ar-SA,17]dd")</f>
        <v>16</v>
      </c>
      <c r="P987" t="str">
        <f>_xlfn.CONCAT(T_ExDate[[#This Row],[FaYear]],"-",T_ExDate[[#This Row],[FaMonth]],"-",T_ExDate[[#This Row],[FaDayDate]])</f>
        <v>1402-09-09</v>
      </c>
    </row>
    <row r="988" spans="1:16" x14ac:dyDescent="0.4">
      <c r="A988" s="1">
        <f>T_ExDate[[#This Row],[EnDate]]</f>
        <v>45261</v>
      </c>
      <c r="B988" s="2">
        <v>45261</v>
      </c>
      <c r="C988" s="3">
        <f>T_ExDate[[#This Row],[EnDate]]</f>
        <v>45261</v>
      </c>
      <c r="D988">
        <f>WEEKDAY(T_ExDate[[#This Row],[EnDate]])</f>
        <v>6</v>
      </c>
      <c r="E988" t="str">
        <f>VLOOKUP(T_ExDate[[#This Row],[Day]],T_Day[],2,FALSE)</f>
        <v>FRI</v>
      </c>
      <c r="F988" t="str">
        <f>VLOOKUP(T_ExDate[[#This Row],[Day]],T_Day[],3,FALSE)</f>
        <v>جمعه</v>
      </c>
      <c r="G988">
        <f>ROUNDDOWN(T_ExDate[[#This Row],[DateID]]/7,0)-_xlfn.XLOOKUP(T_ExDate[[#This Row],[FaYear]],T_WeekNumberOrigin[Year],T_WeekNumberOrigin[GeneralWeekNumberofFirstDayofYear])</f>
        <v>37</v>
      </c>
      <c r="H988" t="str">
        <f>TEXT(T_ExDate[[#This Row],[DateID]],"[$-fa-IR,16]yyyy")</f>
        <v>1402</v>
      </c>
      <c r="I988" t="str">
        <f>TEXT(T_ExDate[[#This Row],[DateID]],"[$-fa-IR,16]mm")</f>
        <v>09</v>
      </c>
      <c r="J988" t="str">
        <f>VLOOKUP(T_ExDate[[#This Row],[FaMonth]],T_Month[],2,FALSE)</f>
        <v>آذر</v>
      </c>
      <c r="K988" t="str">
        <f>TEXT(T_ExDate[[#This Row],[DateID]],"[$-fa-IR,16]dd")</f>
        <v>10</v>
      </c>
      <c r="L988" t="str">
        <f>TEXT(T_ExDate[[#This Row],[DateID]],"[$-ar-SA,17]yyyy")</f>
        <v>1445</v>
      </c>
      <c r="M988" t="str">
        <f>TEXT(T_ExDate[[#This Row],[DateID]],"[$-ar-SA,17]mm")</f>
        <v>05</v>
      </c>
      <c r="N988" t="str">
        <f>VLOOKUP(T_ExDate[[#This Row],[ArMonth]],T_Month[],3,FALSE)</f>
        <v>جمادی‌الاول</v>
      </c>
      <c r="O988" t="str">
        <f>TEXT(T_ExDate[[#This Row],[DateID]],"[$-ar-SA,17]dd")</f>
        <v>17</v>
      </c>
      <c r="P988" t="str">
        <f>_xlfn.CONCAT(T_ExDate[[#This Row],[FaYear]],"-",T_ExDate[[#This Row],[FaMonth]],"-",T_ExDate[[#This Row],[FaDayDate]])</f>
        <v>1402-09-10</v>
      </c>
    </row>
    <row r="989" spans="1:16" x14ac:dyDescent="0.4">
      <c r="A989" s="1">
        <f>T_ExDate[[#This Row],[EnDate]]</f>
        <v>45262</v>
      </c>
      <c r="B989" s="2">
        <v>45262</v>
      </c>
      <c r="C989" s="3">
        <f>T_ExDate[[#This Row],[EnDate]]</f>
        <v>45262</v>
      </c>
      <c r="D989">
        <f>WEEKDAY(T_ExDate[[#This Row],[EnDate]])</f>
        <v>7</v>
      </c>
      <c r="E989" t="str">
        <f>VLOOKUP(T_ExDate[[#This Row],[Day]],T_Day[],2,FALSE)</f>
        <v>SAT</v>
      </c>
      <c r="F989" t="str">
        <f>VLOOKUP(T_ExDate[[#This Row],[Day]],T_Day[],3,FALSE)</f>
        <v>شنبه</v>
      </c>
      <c r="G989">
        <f>ROUNDDOWN(T_ExDate[[#This Row],[DateID]]/7,0)-_xlfn.XLOOKUP(T_ExDate[[#This Row],[FaYear]],T_WeekNumberOrigin[Year],T_WeekNumberOrigin[GeneralWeekNumberofFirstDayofYear])</f>
        <v>38</v>
      </c>
      <c r="H989" t="str">
        <f>TEXT(T_ExDate[[#This Row],[DateID]],"[$-fa-IR,16]yyyy")</f>
        <v>1402</v>
      </c>
      <c r="I989" t="str">
        <f>TEXT(T_ExDate[[#This Row],[DateID]],"[$-fa-IR,16]mm")</f>
        <v>09</v>
      </c>
      <c r="J989" t="str">
        <f>VLOOKUP(T_ExDate[[#This Row],[FaMonth]],T_Month[],2,FALSE)</f>
        <v>آذر</v>
      </c>
      <c r="K989" t="str">
        <f>TEXT(T_ExDate[[#This Row],[DateID]],"[$-fa-IR,16]dd")</f>
        <v>11</v>
      </c>
      <c r="L989" t="str">
        <f>TEXT(T_ExDate[[#This Row],[DateID]],"[$-ar-SA,17]yyyy")</f>
        <v>1445</v>
      </c>
      <c r="M989" t="str">
        <f>TEXT(T_ExDate[[#This Row],[DateID]],"[$-ar-SA,17]mm")</f>
        <v>05</v>
      </c>
      <c r="N989" t="str">
        <f>VLOOKUP(T_ExDate[[#This Row],[ArMonth]],T_Month[],3,FALSE)</f>
        <v>جمادی‌الاول</v>
      </c>
      <c r="O989" t="str">
        <f>TEXT(T_ExDate[[#This Row],[DateID]],"[$-ar-SA,17]dd")</f>
        <v>18</v>
      </c>
      <c r="P989" t="str">
        <f>_xlfn.CONCAT(T_ExDate[[#This Row],[FaYear]],"-",T_ExDate[[#This Row],[FaMonth]],"-",T_ExDate[[#This Row],[FaDayDate]])</f>
        <v>1402-09-11</v>
      </c>
    </row>
    <row r="990" spans="1:16" x14ac:dyDescent="0.4">
      <c r="A990" s="1">
        <f>T_ExDate[[#This Row],[EnDate]]</f>
        <v>45263</v>
      </c>
      <c r="B990" s="2">
        <v>45263</v>
      </c>
      <c r="C990" s="3">
        <f>T_ExDate[[#This Row],[EnDate]]</f>
        <v>45263</v>
      </c>
      <c r="D990">
        <f>WEEKDAY(T_ExDate[[#This Row],[EnDate]])</f>
        <v>1</v>
      </c>
      <c r="E990" t="str">
        <f>VLOOKUP(T_ExDate[[#This Row],[Day]],T_Day[],2,FALSE)</f>
        <v>SUN</v>
      </c>
      <c r="F990" t="str">
        <f>VLOOKUP(T_ExDate[[#This Row],[Day]],T_Day[],3,FALSE)</f>
        <v>یکشنبه</v>
      </c>
      <c r="G990">
        <f>ROUNDDOWN(T_ExDate[[#This Row],[DateID]]/7,0)-_xlfn.XLOOKUP(T_ExDate[[#This Row],[FaYear]],T_WeekNumberOrigin[Year],T_WeekNumberOrigin[GeneralWeekNumberofFirstDayofYear])</f>
        <v>38</v>
      </c>
      <c r="H990" t="str">
        <f>TEXT(T_ExDate[[#This Row],[DateID]],"[$-fa-IR,16]yyyy")</f>
        <v>1402</v>
      </c>
      <c r="I990" t="str">
        <f>TEXT(T_ExDate[[#This Row],[DateID]],"[$-fa-IR,16]mm")</f>
        <v>09</v>
      </c>
      <c r="J990" t="str">
        <f>VLOOKUP(T_ExDate[[#This Row],[FaMonth]],T_Month[],2,FALSE)</f>
        <v>آذر</v>
      </c>
      <c r="K990" t="str">
        <f>TEXT(T_ExDate[[#This Row],[DateID]],"[$-fa-IR,16]dd")</f>
        <v>12</v>
      </c>
      <c r="L990" t="str">
        <f>TEXT(T_ExDate[[#This Row],[DateID]],"[$-ar-SA,17]yyyy")</f>
        <v>1445</v>
      </c>
      <c r="M990" t="str">
        <f>TEXT(T_ExDate[[#This Row],[DateID]],"[$-ar-SA,17]mm")</f>
        <v>05</v>
      </c>
      <c r="N990" t="str">
        <f>VLOOKUP(T_ExDate[[#This Row],[ArMonth]],T_Month[],3,FALSE)</f>
        <v>جمادی‌الاول</v>
      </c>
      <c r="O990" t="str">
        <f>TEXT(T_ExDate[[#This Row],[DateID]],"[$-ar-SA,17]dd")</f>
        <v>19</v>
      </c>
      <c r="P990" t="str">
        <f>_xlfn.CONCAT(T_ExDate[[#This Row],[FaYear]],"-",T_ExDate[[#This Row],[FaMonth]],"-",T_ExDate[[#This Row],[FaDayDate]])</f>
        <v>1402-09-12</v>
      </c>
    </row>
    <row r="991" spans="1:16" x14ac:dyDescent="0.4">
      <c r="A991" s="1">
        <f>T_ExDate[[#This Row],[EnDate]]</f>
        <v>45264</v>
      </c>
      <c r="B991" s="2">
        <v>45264</v>
      </c>
      <c r="C991" s="3">
        <f>T_ExDate[[#This Row],[EnDate]]</f>
        <v>45264</v>
      </c>
      <c r="D991">
        <f>WEEKDAY(T_ExDate[[#This Row],[EnDate]])</f>
        <v>2</v>
      </c>
      <c r="E991" t="str">
        <f>VLOOKUP(T_ExDate[[#This Row],[Day]],T_Day[],2,FALSE)</f>
        <v>MON</v>
      </c>
      <c r="F991" t="str">
        <f>VLOOKUP(T_ExDate[[#This Row],[Day]],T_Day[],3,FALSE)</f>
        <v>دوشنبه</v>
      </c>
      <c r="G991">
        <f>ROUNDDOWN(T_ExDate[[#This Row],[DateID]]/7,0)-_xlfn.XLOOKUP(T_ExDate[[#This Row],[FaYear]],T_WeekNumberOrigin[Year],T_WeekNumberOrigin[GeneralWeekNumberofFirstDayofYear])</f>
        <v>38</v>
      </c>
      <c r="H991" t="str">
        <f>TEXT(T_ExDate[[#This Row],[DateID]],"[$-fa-IR,16]yyyy")</f>
        <v>1402</v>
      </c>
      <c r="I991" t="str">
        <f>TEXT(T_ExDate[[#This Row],[DateID]],"[$-fa-IR,16]mm")</f>
        <v>09</v>
      </c>
      <c r="J991" t="str">
        <f>VLOOKUP(T_ExDate[[#This Row],[FaMonth]],T_Month[],2,FALSE)</f>
        <v>آذر</v>
      </c>
      <c r="K991" t="str">
        <f>TEXT(T_ExDate[[#This Row],[DateID]],"[$-fa-IR,16]dd")</f>
        <v>13</v>
      </c>
      <c r="L991" t="str">
        <f>TEXT(T_ExDate[[#This Row],[DateID]],"[$-ar-SA,17]yyyy")</f>
        <v>1445</v>
      </c>
      <c r="M991" t="str">
        <f>TEXT(T_ExDate[[#This Row],[DateID]],"[$-ar-SA,17]mm")</f>
        <v>05</v>
      </c>
      <c r="N991" t="str">
        <f>VLOOKUP(T_ExDate[[#This Row],[ArMonth]],T_Month[],3,FALSE)</f>
        <v>جمادی‌الاول</v>
      </c>
      <c r="O991" t="str">
        <f>TEXT(T_ExDate[[#This Row],[DateID]],"[$-ar-SA,17]dd")</f>
        <v>20</v>
      </c>
      <c r="P991" t="str">
        <f>_xlfn.CONCAT(T_ExDate[[#This Row],[FaYear]],"-",T_ExDate[[#This Row],[FaMonth]],"-",T_ExDate[[#This Row],[FaDayDate]])</f>
        <v>1402-09-13</v>
      </c>
    </row>
    <row r="992" spans="1:16" x14ac:dyDescent="0.4">
      <c r="A992" s="1">
        <f>T_ExDate[[#This Row],[EnDate]]</f>
        <v>45265</v>
      </c>
      <c r="B992" s="2">
        <v>45265</v>
      </c>
      <c r="C992" s="3">
        <f>T_ExDate[[#This Row],[EnDate]]</f>
        <v>45265</v>
      </c>
      <c r="D992">
        <f>WEEKDAY(T_ExDate[[#This Row],[EnDate]])</f>
        <v>3</v>
      </c>
      <c r="E992" t="str">
        <f>VLOOKUP(T_ExDate[[#This Row],[Day]],T_Day[],2,FALSE)</f>
        <v>TUE</v>
      </c>
      <c r="F992" t="str">
        <f>VLOOKUP(T_ExDate[[#This Row],[Day]],T_Day[],3,FALSE)</f>
        <v>سه شنبه</v>
      </c>
      <c r="G992">
        <f>ROUNDDOWN(T_ExDate[[#This Row],[DateID]]/7,0)-_xlfn.XLOOKUP(T_ExDate[[#This Row],[FaYear]],T_WeekNumberOrigin[Year],T_WeekNumberOrigin[GeneralWeekNumberofFirstDayofYear])</f>
        <v>38</v>
      </c>
      <c r="H992" t="str">
        <f>TEXT(T_ExDate[[#This Row],[DateID]],"[$-fa-IR,16]yyyy")</f>
        <v>1402</v>
      </c>
      <c r="I992" t="str">
        <f>TEXT(T_ExDate[[#This Row],[DateID]],"[$-fa-IR,16]mm")</f>
        <v>09</v>
      </c>
      <c r="J992" t="str">
        <f>VLOOKUP(T_ExDate[[#This Row],[FaMonth]],T_Month[],2,FALSE)</f>
        <v>آذر</v>
      </c>
      <c r="K992" t="str">
        <f>TEXT(T_ExDate[[#This Row],[DateID]],"[$-fa-IR,16]dd")</f>
        <v>14</v>
      </c>
      <c r="L992" t="str">
        <f>TEXT(T_ExDate[[#This Row],[DateID]],"[$-ar-SA,17]yyyy")</f>
        <v>1445</v>
      </c>
      <c r="M992" t="str">
        <f>TEXT(T_ExDate[[#This Row],[DateID]],"[$-ar-SA,17]mm")</f>
        <v>05</v>
      </c>
      <c r="N992" t="str">
        <f>VLOOKUP(T_ExDate[[#This Row],[ArMonth]],T_Month[],3,FALSE)</f>
        <v>جمادی‌الاول</v>
      </c>
      <c r="O992" t="str">
        <f>TEXT(T_ExDate[[#This Row],[DateID]],"[$-ar-SA,17]dd")</f>
        <v>21</v>
      </c>
      <c r="P992" t="str">
        <f>_xlfn.CONCAT(T_ExDate[[#This Row],[FaYear]],"-",T_ExDate[[#This Row],[FaMonth]],"-",T_ExDate[[#This Row],[FaDayDate]])</f>
        <v>1402-09-14</v>
      </c>
    </row>
    <row r="993" spans="1:16" x14ac:dyDescent="0.4">
      <c r="A993" s="1">
        <f>T_ExDate[[#This Row],[EnDate]]</f>
        <v>45266</v>
      </c>
      <c r="B993" s="2">
        <v>45266</v>
      </c>
      <c r="C993" s="3">
        <f>T_ExDate[[#This Row],[EnDate]]</f>
        <v>45266</v>
      </c>
      <c r="D993">
        <f>WEEKDAY(T_ExDate[[#This Row],[EnDate]])</f>
        <v>4</v>
      </c>
      <c r="E993" t="str">
        <f>VLOOKUP(T_ExDate[[#This Row],[Day]],T_Day[],2,FALSE)</f>
        <v>WED</v>
      </c>
      <c r="F993" t="str">
        <f>VLOOKUP(T_ExDate[[#This Row],[Day]],T_Day[],3,FALSE)</f>
        <v>چهارشنبه</v>
      </c>
      <c r="G993">
        <f>ROUNDDOWN(T_ExDate[[#This Row],[DateID]]/7,0)-_xlfn.XLOOKUP(T_ExDate[[#This Row],[FaYear]],T_WeekNumberOrigin[Year],T_WeekNumberOrigin[GeneralWeekNumberofFirstDayofYear])</f>
        <v>38</v>
      </c>
      <c r="H993" t="str">
        <f>TEXT(T_ExDate[[#This Row],[DateID]],"[$-fa-IR,16]yyyy")</f>
        <v>1402</v>
      </c>
      <c r="I993" t="str">
        <f>TEXT(T_ExDate[[#This Row],[DateID]],"[$-fa-IR,16]mm")</f>
        <v>09</v>
      </c>
      <c r="J993" t="str">
        <f>VLOOKUP(T_ExDate[[#This Row],[FaMonth]],T_Month[],2,FALSE)</f>
        <v>آذر</v>
      </c>
      <c r="K993" t="str">
        <f>TEXT(T_ExDate[[#This Row],[DateID]],"[$-fa-IR,16]dd")</f>
        <v>15</v>
      </c>
      <c r="L993" t="str">
        <f>TEXT(T_ExDate[[#This Row],[DateID]],"[$-ar-SA,17]yyyy")</f>
        <v>1445</v>
      </c>
      <c r="M993" t="str">
        <f>TEXT(T_ExDate[[#This Row],[DateID]],"[$-ar-SA,17]mm")</f>
        <v>05</v>
      </c>
      <c r="N993" t="str">
        <f>VLOOKUP(T_ExDate[[#This Row],[ArMonth]],T_Month[],3,FALSE)</f>
        <v>جمادی‌الاول</v>
      </c>
      <c r="O993" t="str">
        <f>TEXT(T_ExDate[[#This Row],[DateID]],"[$-ar-SA,17]dd")</f>
        <v>22</v>
      </c>
      <c r="P993" t="str">
        <f>_xlfn.CONCAT(T_ExDate[[#This Row],[FaYear]],"-",T_ExDate[[#This Row],[FaMonth]],"-",T_ExDate[[#This Row],[FaDayDate]])</f>
        <v>1402-09-15</v>
      </c>
    </row>
    <row r="994" spans="1:16" x14ac:dyDescent="0.4">
      <c r="A994" s="1">
        <f>T_ExDate[[#This Row],[EnDate]]</f>
        <v>45267</v>
      </c>
      <c r="B994" s="2">
        <v>45267</v>
      </c>
      <c r="C994" s="3">
        <f>T_ExDate[[#This Row],[EnDate]]</f>
        <v>45267</v>
      </c>
      <c r="D994">
        <f>WEEKDAY(T_ExDate[[#This Row],[EnDate]])</f>
        <v>5</v>
      </c>
      <c r="E994" t="str">
        <f>VLOOKUP(T_ExDate[[#This Row],[Day]],T_Day[],2,FALSE)</f>
        <v>THU</v>
      </c>
      <c r="F994" t="str">
        <f>VLOOKUP(T_ExDate[[#This Row],[Day]],T_Day[],3,FALSE)</f>
        <v>پنجشنبه</v>
      </c>
      <c r="G994">
        <f>ROUNDDOWN(T_ExDate[[#This Row],[DateID]]/7,0)-_xlfn.XLOOKUP(T_ExDate[[#This Row],[FaYear]],T_WeekNumberOrigin[Year],T_WeekNumberOrigin[GeneralWeekNumberofFirstDayofYear])</f>
        <v>38</v>
      </c>
      <c r="H994" t="str">
        <f>TEXT(T_ExDate[[#This Row],[DateID]],"[$-fa-IR,16]yyyy")</f>
        <v>1402</v>
      </c>
      <c r="I994" t="str">
        <f>TEXT(T_ExDate[[#This Row],[DateID]],"[$-fa-IR,16]mm")</f>
        <v>09</v>
      </c>
      <c r="J994" t="str">
        <f>VLOOKUP(T_ExDate[[#This Row],[FaMonth]],T_Month[],2,FALSE)</f>
        <v>آذر</v>
      </c>
      <c r="K994" t="str">
        <f>TEXT(T_ExDate[[#This Row],[DateID]],"[$-fa-IR,16]dd")</f>
        <v>16</v>
      </c>
      <c r="L994" t="str">
        <f>TEXT(T_ExDate[[#This Row],[DateID]],"[$-ar-SA,17]yyyy")</f>
        <v>1445</v>
      </c>
      <c r="M994" t="str">
        <f>TEXT(T_ExDate[[#This Row],[DateID]],"[$-ar-SA,17]mm")</f>
        <v>05</v>
      </c>
      <c r="N994" t="str">
        <f>VLOOKUP(T_ExDate[[#This Row],[ArMonth]],T_Month[],3,FALSE)</f>
        <v>جمادی‌الاول</v>
      </c>
      <c r="O994" t="str">
        <f>TEXT(T_ExDate[[#This Row],[DateID]],"[$-ar-SA,17]dd")</f>
        <v>23</v>
      </c>
      <c r="P994" t="str">
        <f>_xlfn.CONCAT(T_ExDate[[#This Row],[FaYear]],"-",T_ExDate[[#This Row],[FaMonth]],"-",T_ExDate[[#This Row],[FaDayDate]])</f>
        <v>1402-09-16</v>
      </c>
    </row>
    <row r="995" spans="1:16" x14ac:dyDescent="0.4">
      <c r="A995" s="1">
        <f>T_ExDate[[#This Row],[EnDate]]</f>
        <v>45268</v>
      </c>
      <c r="B995" s="2">
        <v>45268</v>
      </c>
      <c r="C995" s="3">
        <f>T_ExDate[[#This Row],[EnDate]]</f>
        <v>45268</v>
      </c>
      <c r="D995">
        <f>WEEKDAY(T_ExDate[[#This Row],[EnDate]])</f>
        <v>6</v>
      </c>
      <c r="E995" t="str">
        <f>VLOOKUP(T_ExDate[[#This Row],[Day]],T_Day[],2,FALSE)</f>
        <v>FRI</v>
      </c>
      <c r="F995" t="str">
        <f>VLOOKUP(T_ExDate[[#This Row],[Day]],T_Day[],3,FALSE)</f>
        <v>جمعه</v>
      </c>
      <c r="G995">
        <f>ROUNDDOWN(T_ExDate[[#This Row],[DateID]]/7,0)-_xlfn.XLOOKUP(T_ExDate[[#This Row],[FaYear]],T_WeekNumberOrigin[Year],T_WeekNumberOrigin[GeneralWeekNumberofFirstDayofYear])</f>
        <v>38</v>
      </c>
      <c r="H995" t="str">
        <f>TEXT(T_ExDate[[#This Row],[DateID]],"[$-fa-IR,16]yyyy")</f>
        <v>1402</v>
      </c>
      <c r="I995" t="str">
        <f>TEXT(T_ExDate[[#This Row],[DateID]],"[$-fa-IR,16]mm")</f>
        <v>09</v>
      </c>
      <c r="J995" t="str">
        <f>VLOOKUP(T_ExDate[[#This Row],[FaMonth]],T_Month[],2,FALSE)</f>
        <v>آذر</v>
      </c>
      <c r="K995" t="str">
        <f>TEXT(T_ExDate[[#This Row],[DateID]],"[$-fa-IR,16]dd")</f>
        <v>17</v>
      </c>
      <c r="L995" t="str">
        <f>TEXT(T_ExDate[[#This Row],[DateID]],"[$-ar-SA,17]yyyy")</f>
        <v>1445</v>
      </c>
      <c r="M995" t="str">
        <f>TEXT(T_ExDate[[#This Row],[DateID]],"[$-ar-SA,17]mm")</f>
        <v>05</v>
      </c>
      <c r="N995" t="str">
        <f>VLOOKUP(T_ExDate[[#This Row],[ArMonth]],T_Month[],3,FALSE)</f>
        <v>جمادی‌الاول</v>
      </c>
      <c r="O995" t="str">
        <f>TEXT(T_ExDate[[#This Row],[DateID]],"[$-ar-SA,17]dd")</f>
        <v>24</v>
      </c>
      <c r="P995" t="str">
        <f>_xlfn.CONCAT(T_ExDate[[#This Row],[FaYear]],"-",T_ExDate[[#This Row],[FaMonth]],"-",T_ExDate[[#This Row],[FaDayDate]])</f>
        <v>1402-09-17</v>
      </c>
    </row>
    <row r="996" spans="1:16" x14ac:dyDescent="0.4">
      <c r="A996" s="1">
        <f>T_ExDate[[#This Row],[EnDate]]</f>
        <v>45269</v>
      </c>
      <c r="B996" s="2">
        <v>45269</v>
      </c>
      <c r="C996" s="3">
        <f>T_ExDate[[#This Row],[EnDate]]</f>
        <v>45269</v>
      </c>
      <c r="D996">
        <f>WEEKDAY(T_ExDate[[#This Row],[EnDate]])</f>
        <v>7</v>
      </c>
      <c r="E996" t="str">
        <f>VLOOKUP(T_ExDate[[#This Row],[Day]],T_Day[],2,FALSE)</f>
        <v>SAT</v>
      </c>
      <c r="F996" t="str">
        <f>VLOOKUP(T_ExDate[[#This Row],[Day]],T_Day[],3,FALSE)</f>
        <v>شنبه</v>
      </c>
      <c r="G996">
        <f>ROUNDDOWN(T_ExDate[[#This Row],[DateID]]/7,0)-_xlfn.XLOOKUP(T_ExDate[[#This Row],[FaYear]],T_WeekNumberOrigin[Year],T_WeekNumberOrigin[GeneralWeekNumberofFirstDayofYear])</f>
        <v>39</v>
      </c>
      <c r="H996" t="str">
        <f>TEXT(T_ExDate[[#This Row],[DateID]],"[$-fa-IR,16]yyyy")</f>
        <v>1402</v>
      </c>
      <c r="I996" t="str">
        <f>TEXT(T_ExDate[[#This Row],[DateID]],"[$-fa-IR,16]mm")</f>
        <v>09</v>
      </c>
      <c r="J996" t="str">
        <f>VLOOKUP(T_ExDate[[#This Row],[FaMonth]],T_Month[],2,FALSE)</f>
        <v>آذر</v>
      </c>
      <c r="K996" t="str">
        <f>TEXT(T_ExDate[[#This Row],[DateID]],"[$-fa-IR,16]dd")</f>
        <v>18</v>
      </c>
      <c r="L996" t="str">
        <f>TEXT(T_ExDate[[#This Row],[DateID]],"[$-ar-SA,17]yyyy")</f>
        <v>1445</v>
      </c>
      <c r="M996" t="str">
        <f>TEXT(T_ExDate[[#This Row],[DateID]],"[$-ar-SA,17]mm")</f>
        <v>05</v>
      </c>
      <c r="N996" t="str">
        <f>VLOOKUP(T_ExDate[[#This Row],[ArMonth]],T_Month[],3,FALSE)</f>
        <v>جمادی‌الاول</v>
      </c>
      <c r="O996" t="str">
        <f>TEXT(T_ExDate[[#This Row],[DateID]],"[$-ar-SA,17]dd")</f>
        <v>25</v>
      </c>
      <c r="P996" t="str">
        <f>_xlfn.CONCAT(T_ExDate[[#This Row],[FaYear]],"-",T_ExDate[[#This Row],[FaMonth]],"-",T_ExDate[[#This Row],[FaDayDate]])</f>
        <v>1402-09-18</v>
      </c>
    </row>
    <row r="997" spans="1:16" x14ac:dyDescent="0.4">
      <c r="A997" s="1">
        <f>T_ExDate[[#This Row],[EnDate]]</f>
        <v>45270</v>
      </c>
      <c r="B997" s="2">
        <v>45270</v>
      </c>
      <c r="C997" s="3">
        <f>T_ExDate[[#This Row],[EnDate]]</f>
        <v>45270</v>
      </c>
      <c r="D997">
        <f>WEEKDAY(T_ExDate[[#This Row],[EnDate]])</f>
        <v>1</v>
      </c>
      <c r="E997" t="str">
        <f>VLOOKUP(T_ExDate[[#This Row],[Day]],T_Day[],2,FALSE)</f>
        <v>SUN</v>
      </c>
      <c r="F997" t="str">
        <f>VLOOKUP(T_ExDate[[#This Row],[Day]],T_Day[],3,FALSE)</f>
        <v>یکشنبه</v>
      </c>
      <c r="G997">
        <f>ROUNDDOWN(T_ExDate[[#This Row],[DateID]]/7,0)-_xlfn.XLOOKUP(T_ExDate[[#This Row],[FaYear]],T_WeekNumberOrigin[Year],T_WeekNumberOrigin[GeneralWeekNumberofFirstDayofYear])</f>
        <v>39</v>
      </c>
      <c r="H997" t="str">
        <f>TEXT(T_ExDate[[#This Row],[DateID]],"[$-fa-IR,16]yyyy")</f>
        <v>1402</v>
      </c>
      <c r="I997" t="str">
        <f>TEXT(T_ExDate[[#This Row],[DateID]],"[$-fa-IR,16]mm")</f>
        <v>09</v>
      </c>
      <c r="J997" t="str">
        <f>VLOOKUP(T_ExDate[[#This Row],[FaMonth]],T_Month[],2,FALSE)</f>
        <v>آذر</v>
      </c>
      <c r="K997" t="str">
        <f>TEXT(T_ExDate[[#This Row],[DateID]],"[$-fa-IR,16]dd")</f>
        <v>19</v>
      </c>
      <c r="L997" t="str">
        <f>TEXT(T_ExDate[[#This Row],[DateID]],"[$-ar-SA,17]yyyy")</f>
        <v>1445</v>
      </c>
      <c r="M997" t="str">
        <f>TEXT(T_ExDate[[#This Row],[DateID]],"[$-ar-SA,17]mm")</f>
        <v>05</v>
      </c>
      <c r="N997" t="str">
        <f>VLOOKUP(T_ExDate[[#This Row],[ArMonth]],T_Month[],3,FALSE)</f>
        <v>جمادی‌الاول</v>
      </c>
      <c r="O997" t="str">
        <f>TEXT(T_ExDate[[#This Row],[DateID]],"[$-ar-SA,17]dd")</f>
        <v>26</v>
      </c>
      <c r="P997" t="str">
        <f>_xlfn.CONCAT(T_ExDate[[#This Row],[FaYear]],"-",T_ExDate[[#This Row],[FaMonth]],"-",T_ExDate[[#This Row],[FaDayDate]])</f>
        <v>1402-09-19</v>
      </c>
    </row>
    <row r="998" spans="1:16" x14ac:dyDescent="0.4">
      <c r="A998" s="1">
        <f>T_ExDate[[#This Row],[EnDate]]</f>
        <v>45271</v>
      </c>
      <c r="B998" s="2">
        <v>45271</v>
      </c>
      <c r="C998" s="3">
        <f>T_ExDate[[#This Row],[EnDate]]</f>
        <v>45271</v>
      </c>
      <c r="D998">
        <f>WEEKDAY(T_ExDate[[#This Row],[EnDate]])</f>
        <v>2</v>
      </c>
      <c r="E998" t="str">
        <f>VLOOKUP(T_ExDate[[#This Row],[Day]],T_Day[],2,FALSE)</f>
        <v>MON</v>
      </c>
      <c r="F998" t="str">
        <f>VLOOKUP(T_ExDate[[#This Row],[Day]],T_Day[],3,FALSE)</f>
        <v>دوشنبه</v>
      </c>
      <c r="G998">
        <f>ROUNDDOWN(T_ExDate[[#This Row],[DateID]]/7,0)-_xlfn.XLOOKUP(T_ExDate[[#This Row],[FaYear]],T_WeekNumberOrigin[Year],T_WeekNumberOrigin[GeneralWeekNumberofFirstDayofYear])</f>
        <v>39</v>
      </c>
      <c r="H998" t="str">
        <f>TEXT(T_ExDate[[#This Row],[DateID]],"[$-fa-IR,16]yyyy")</f>
        <v>1402</v>
      </c>
      <c r="I998" t="str">
        <f>TEXT(T_ExDate[[#This Row],[DateID]],"[$-fa-IR,16]mm")</f>
        <v>09</v>
      </c>
      <c r="J998" t="str">
        <f>VLOOKUP(T_ExDate[[#This Row],[FaMonth]],T_Month[],2,FALSE)</f>
        <v>آذر</v>
      </c>
      <c r="K998" t="str">
        <f>TEXT(T_ExDate[[#This Row],[DateID]],"[$-fa-IR,16]dd")</f>
        <v>20</v>
      </c>
      <c r="L998" t="str">
        <f>TEXT(T_ExDate[[#This Row],[DateID]],"[$-ar-SA,17]yyyy")</f>
        <v>1445</v>
      </c>
      <c r="M998" t="str">
        <f>TEXT(T_ExDate[[#This Row],[DateID]],"[$-ar-SA,17]mm")</f>
        <v>05</v>
      </c>
      <c r="N998" t="str">
        <f>VLOOKUP(T_ExDate[[#This Row],[ArMonth]],T_Month[],3,FALSE)</f>
        <v>جمادی‌الاول</v>
      </c>
      <c r="O998" t="str">
        <f>TEXT(T_ExDate[[#This Row],[DateID]],"[$-ar-SA,17]dd")</f>
        <v>27</v>
      </c>
      <c r="P998" t="str">
        <f>_xlfn.CONCAT(T_ExDate[[#This Row],[FaYear]],"-",T_ExDate[[#This Row],[FaMonth]],"-",T_ExDate[[#This Row],[FaDayDate]])</f>
        <v>1402-09-20</v>
      </c>
    </row>
    <row r="999" spans="1:16" x14ac:dyDescent="0.4">
      <c r="A999" s="1">
        <f>T_ExDate[[#This Row],[EnDate]]</f>
        <v>45272</v>
      </c>
      <c r="B999" s="2">
        <v>45272</v>
      </c>
      <c r="C999" s="3">
        <f>T_ExDate[[#This Row],[EnDate]]</f>
        <v>45272</v>
      </c>
      <c r="D999">
        <f>WEEKDAY(T_ExDate[[#This Row],[EnDate]])</f>
        <v>3</v>
      </c>
      <c r="E999" t="str">
        <f>VLOOKUP(T_ExDate[[#This Row],[Day]],T_Day[],2,FALSE)</f>
        <v>TUE</v>
      </c>
      <c r="F999" t="str">
        <f>VLOOKUP(T_ExDate[[#This Row],[Day]],T_Day[],3,FALSE)</f>
        <v>سه شنبه</v>
      </c>
      <c r="G999">
        <f>ROUNDDOWN(T_ExDate[[#This Row],[DateID]]/7,0)-_xlfn.XLOOKUP(T_ExDate[[#This Row],[FaYear]],T_WeekNumberOrigin[Year],T_WeekNumberOrigin[GeneralWeekNumberofFirstDayofYear])</f>
        <v>39</v>
      </c>
      <c r="H999" t="str">
        <f>TEXT(T_ExDate[[#This Row],[DateID]],"[$-fa-IR,16]yyyy")</f>
        <v>1402</v>
      </c>
      <c r="I999" t="str">
        <f>TEXT(T_ExDate[[#This Row],[DateID]],"[$-fa-IR,16]mm")</f>
        <v>09</v>
      </c>
      <c r="J999" t="str">
        <f>VLOOKUP(T_ExDate[[#This Row],[FaMonth]],T_Month[],2,FALSE)</f>
        <v>آذر</v>
      </c>
      <c r="K999" t="str">
        <f>TEXT(T_ExDate[[#This Row],[DateID]],"[$-fa-IR,16]dd")</f>
        <v>21</v>
      </c>
      <c r="L999" t="str">
        <f>TEXT(T_ExDate[[#This Row],[DateID]],"[$-ar-SA,17]yyyy")</f>
        <v>1445</v>
      </c>
      <c r="M999" t="str">
        <f>TEXT(T_ExDate[[#This Row],[DateID]],"[$-ar-SA,17]mm")</f>
        <v>05</v>
      </c>
      <c r="N999" t="str">
        <f>VLOOKUP(T_ExDate[[#This Row],[ArMonth]],T_Month[],3,FALSE)</f>
        <v>جمادی‌الاول</v>
      </c>
      <c r="O999" t="str">
        <f>TEXT(T_ExDate[[#This Row],[DateID]],"[$-ar-SA,17]dd")</f>
        <v>28</v>
      </c>
      <c r="P999" t="str">
        <f>_xlfn.CONCAT(T_ExDate[[#This Row],[FaYear]],"-",T_ExDate[[#This Row],[FaMonth]],"-",T_ExDate[[#This Row],[FaDayDate]])</f>
        <v>1402-09-21</v>
      </c>
    </row>
    <row r="1000" spans="1:16" x14ac:dyDescent="0.4">
      <c r="A1000" s="1">
        <f>T_ExDate[[#This Row],[EnDate]]</f>
        <v>45273</v>
      </c>
      <c r="B1000" s="2">
        <v>45273</v>
      </c>
      <c r="C1000" s="3">
        <f>T_ExDate[[#This Row],[EnDate]]</f>
        <v>45273</v>
      </c>
      <c r="D1000">
        <f>WEEKDAY(T_ExDate[[#This Row],[EnDate]])</f>
        <v>4</v>
      </c>
      <c r="E1000" t="str">
        <f>VLOOKUP(T_ExDate[[#This Row],[Day]],T_Day[],2,FALSE)</f>
        <v>WED</v>
      </c>
      <c r="F1000" t="str">
        <f>VLOOKUP(T_ExDate[[#This Row],[Day]],T_Day[],3,FALSE)</f>
        <v>چهارشنبه</v>
      </c>
      <c r="G1000">
        <f>ROUNDDOWN(T_ExDate[[#This Row],[DateID]]/7,0)-_xlfn.XLOOKUP(T_ExDate[[#This Row],[FaYear]],T_WeekNumberOrigin[Year],T_WeekNumberOrigin[GeneralWeekNumberofFirstDayofYear])</f>
        <v>39</v>
      </c>
      <c r="H1000" t="str">
        <f>TEXT(T_ExDate[[#This Row],[DateID]],"[$-fa-IR,16]yyyy")</f>
        <v>1402</v>
      </c>
      <c r="I1000" t="str">
        <f>TEXT(T_ExDate[[#This Row],[DateID]],"[$-fa-IR,16]mm")</f>
        <v>09</v>
      </c>
      <c r="J1000" t="str">
        <f>VLOOKUP(T_ExDate[[#This Row],[FaMonth]],T_Month[],2,FALSE)</f>
        <v>آذر</v>
      </c>
      <c r="K1000" t="str">
        <f>TEXT(T_ExDate[[#This Row],[DateID]],"[$-fa-IR,16]dd")</f>
        <v>22</v>
      </c>
      <c r="L1000" t="str">
        <f>TEXT(T_ExDate[[#This Row],[DateID]],"[$-ar-SA,17]yyyy")</f>
        <v>1445</v>
      </c>
      <c r="M1000" t="str">
        <f>TEXT(T_ExDate[[#This Row],[DateID]],"[$-ar-SA,17]mm")</f>
        <v>05</v>
      </c>
      <c r="N1000" t="str">
        <f>VLOOKUP(T_ExDate[[#This Row],[ArMonth]],T_Month[],3,FALSE)</f>
        <v>جمادی‌الاول</v>
      </c>
      <c r="O1000" t="str">
        <f>TEXT(T_ExDate[[#This Row],[DateID]],"[$-ar-SA,17]dd")</f>
        <v>29</v>
      </c>
      <c r="P1000" t="str">
        <f>_xlfn.CONCAT(T_ExDate[[#This Row],[FaYear]],"-",T_ExDate[[#This Row],[FaMonth]],"-",T_ExDate[[#This Row],[FaDayDate]])</f>
        <v>1402-09-22</v>
      </c>
    </row>
    <row r="1001" spans="1:16" x14ac:dyDescent="0.4">
      <c r="A1001" s="1">
        <f>T_ExDate[[#This Row],[EnDate]]</f>
        <v>45274</v>
      </c>
      <c r="B1001" s="2">
        <v>45274</v>
      </c>
      <c r="C1001" s="3">
        <f>T_ExDate[[#This Row],[EnDate]]</f>
        <v>45274</v>
      </c>
      <c r="D1001">
        <f>WEEKDAY(T_ExDate[[#This Row],[EnDate]])</f>
        <v>5</v>
      </c>
      <c r="E1001" t="str">
        <f>VLOOKUP(T_ExDate[[#This Row],[Day]],T_Day[],2,FALSE)</f>
        <v>THU</v>
      </c>
      <c r="F1001" t="str">
        <f>VLOOKUP(T_ExDate[[#This Row],[Day]],T_Day[],3,FALSE)</f>
        <v>پنجشنبه</v>
      </c>
      <c r="G1001">
        <f>ROUNDDOWN(T_ExDate[[#This Row],[DateID]]/7,0)-_xlfn.XLOOKUP(T_ExDate[[#This Row],[FaYear]],T_WeekNumberOrigin[Year],T_WeekNumberOrigin[GeneralWeekNumberofFirstDayofYear])</f>
        <v>39</v>
      </c>
      <c r="H1001" t="str">
        <f>TEXT(T_ExDate[[#This Row],[DateID]],"[$-fa-IR,16]yyyy")</f>
        <v>1402</v>
      </c>
      <c r="I1001" t="str">
        <f>TEXT(T_ExDate[[#This Row],[DateID]],"[$-fa-IR,16]mm")</f>
        <v>09</v>
      </c>
      <c r="J1001" t="str">
        <f>VLOOKUP(T_ExDate[[#This Row],[FaMonth]],T_Month[],2,FALSE)</f>
        <v>آذر</v>
      </c>
      <c r="K1001" t="str">
        <f>TEXT(T_ExDate[[#This Row],[DateID]],"[$-fa-IR,16]dd")</f>
        <v>23</v>
      </c>
      <c r="L1001" t="str">
        <f>TEXT(T_ExDate[[#This Row],[DateID]],"[$-ar-SA,17]yyyy")</f>
        <v>1445</v>
      </c>
      <c r="M1001" t="str">
        <f>TEXT(T_ExDate[[#This Row],[DateID]],"[$-ar-SA,17]mm")</f>
        <v>06</v>
      </c>
      <c r="N1001" t="str">
        <f>VLOOKUP(T_ExDate[[#This Row],[ArMonth]],T_Month[],3,FALSE)</f>
        <v>جمادی‌الثانی</v>
      </c>
      <c r="O1001" t="str">
        <f>TEXT(T_ExDate[[#This Row],[DateID]],"[$-ar-SA,17]dd")</f>
        <v>01</v>
      </c>
      <c r="P1001" t="str">
        <f>_xlfn.CONCAT(T_ExDate[[#This Row],[FaYear]],"-",T_ExDate[[#This Row],[FaMonth]],"-",T_ExDate[[#This Row],[FaDayDate]])</f>
        <v>1402-09-23</v>
      </c>
    </row>
    <row r="1002" spans="1:16" x14ac:dyDescent="0.4">
      <c r="A1002" s="1">
        <f>T_ExDate[[#This Row],[EnDate]]</f>
        <v>45275</v>
      </c>
      <c r="B1002" s="2">
        <v>45275</v>
      </c>
      <c r="C1002" s="3">
        <f>T_ExDate[[#This Row],[EnDate]]</f>
        <v>45275</v>
      </c>
      <c r="D1002">
        <f>WEEKDAY(T_ExDate[[#This Row],[EnDate]])</f>
        <v>6</v>
      </c>
      <c r="E1002" t="str">
        <f>VLOOKUP(T_ExDate[[#This Row],[Day]],T_Day[],2,FALSE)</f>
        <v>FRI</v>
      </c>
      <c r="F1002" t="str">
        <f>VLOOKUP(T_ExDate[[#This Row],[Day]],T_Day[],3,FALSE)</f>
        <v>جمعه</v>
      </c>
      <c r="G1002">
        <f>ROUNDDOWN(T_ExDate[[#This Row],[DateID]]/7,0)-_xlfn.XLOOKUP(T_ExDate[[#This Row],[FaYear]],T_WeekNumberOrigin[Year],T_WeekNumberOrigin[GeneralWeekNumberofFirstDayofYear])</f>
        <v>39</v>
      </c>
      <c r="H1002" t="str">
        <f>TEXT(T_ExDate[[#This Row],[DateID]],"[$-fa-IR,16]yyyy")</f>
        <v>1402</v>
      </c>
      <c r="I1002" t="str">
        <f>TEXT(T_ExDate[[#This Row],[DateID]],"[$-fa-IR,16]mm")</f>
        <v>09</v>
      </c>
      <c r="J1002" t="str">
        <f>VLOOKUP(T_ExDate[[#This Row],[FaMonth]],T_Month[],2,FALSE)</f>
        <v>آذر</v>
      </c>
      <c r="K1002" t="str">
        <f>TEXT(T_ExDate[[#This Row],[DateID]],"[$-fa-IR,16]dd")</f>
        <v>24</v>
      </c>
      <c r="L1002" t="str">
        <f>TEXT(T_ExDate[[#This Row],[DateID]],"[$-ar-SA,17]yyyy")</f>
        <v>1445</v>
      </c>
      <c r="M1002" t="str">
        <f>TEXT(T_ExDate[[#This Row],[DateID]],"[$-ar-SA,17]mm")</f>
        <v>06</v>
      </c>
      <c r="N1002" t="str">
        <f>VLOOKUP(T_ExDate[[#This Row],[ArMonth]],T_Month[],3,FALSE)</f>
        <v>جمادی‌الثانی</v>
      </c>
      <c r="O1002" t="str">
        <f>TEXT(T_ExDate[[#This Row],[DateID]],"[$-ar-SA,17]dd")</f>
        <v>02</v>
      </c>
      <c r="P1002" t="str">
        <f>_xlfn.CONCAT(T_ExDate[[#This Row],[FaYear]],"-",T_ExDate[[#This Row],[FaMonth]],"-",T_ExDate[[#This Row],[FaDayDate]])</f>
        <v>1402-09-24</v>
      </c>
    </row>
    <row r="1003" spans="1:16" x14ac:dyDescent="0.4">
      <c r="A1003" s="1">
        <f>T_ExDate[[#This Row],[EnDate]]</f>
        <v>45276</v>
      </c>
      <c r="B1003" s="2">
        <v>45276</v>
      </c>
      <c r="C1003" s="3">
        <f>T_ExDate[[#This Row],[EnDate]]</f>
        <v>45276</v>
      </c>
      <c r="D1003">
        <f>WEEKDAY(T_ExDate[[#This Row],[EnDate]])</f>
        <v>7</v>
      </c>
      <c r="E1003" t="str">
        <f>VLOOKUP(T_ExDate[[#This Row],[Day]],T_Day[],2,FALSE)</f>
        <v>SAT</v>
      </c>
      <c r="F1003" t="str">
        <f>VLOOKUP(T_ExDate[[#This Row],[Day]],T_Day[],3,FALSE)</f>
        <v>شنبه</v>
      </c>
      <c r="G1003">
        <f>ROUNDDOWN(T_ExDate[[#This Row],[DateID]]/7,0)-_xlfn.XLOOKUP(T_ExDate[[#This Row],[FaYear]],T_WeekNumberOrigin[Year],T_WeekNumberOrigin[GeneralWeekNumberofFirstDayofYear])</f>
        <v>40</v>
      </c>
      <c r="H1003" t="str">
        <f>TEXT(T_ExDate[[#This Row],[DateID]],"[$-fa-IR,16]yyyy")</f>
        <v>1402</v>
      </c>
      <c r="I1003" t="str">
        <f>TEXT(T_ExDate[[#This Row],[DateID]],"[$-fa-IR,16]mm")</f>
        <v>09</v>
      </c>
      <c r="J1003" t="str">
        <f>VLOOKUP(T_ExDate[[#This Row],[FaMonth]],T_Month[],2,FALSE)</f>
        <v>آذر</v>
      </c>
      <c r="K1003" t="str">
        <f>TEXT(T_ExDate[[#This Row],[DateID]],"[$-fa-IR,16]dd")</f>
        <v>25</v>
      </c>
      <c r="L1003" t="str">
        <f>TEXT(T_ExDate[[#This Row],[DateID]],"[$-ar-SA,17]yyyy")</f>
        <v>1445</v>
      </c>
      <c r="M1003" t="str">
        <f>TEXT(T_ExDate[[#This Row],[DateID]],"[$-ar-SA,17]mm")</f>
        <v>06</v>
      </c>
      <c r="N1003" t="str">
        <f>VLOOKUP(T_ExDate[[#This Row],[ArMonth]],T_Month[],3,FALSE)</f>
        <v>جمادی‌الثانی</v>
      </c>
      <c r="O1003" t="str">
        <f>TEXT(T_ExDate[[#This Row],[DateID]],"[$-ar-SA,17]dd")</f>
        <v>03</v>
      </c>
      <c r="P1003" t="str">
        <f>_xlfn.CONCAT(T_ExDate[[#This Row],[FaYear]],"-",T_ExDate[[#This Row],[FaMonth]],"-",T_ExDate[[#This Row],[FaDayDate]])</f>
        <v>1402-09-25</v>
      </c>
    </row>
    <row r="1004" spans="1:16" x14ac:dyDescent="0.4">
      <c r="A1004" s="1">
        <f>T_ExDate[[#This Row],[EnDate]]</f>
        <v>45277</v>
      </c>
      <c r="B1004" s="2">
        <v>45277</v>
      </c>
      <c r="C1004" s="3">
        <f>T_ExDate[[#This Row],[EnDate]]</f>
        <v>45277</v>
      </c>
      <c r="D1004">
        <f>WEEKDAY(T_ExDate[[#This Row],[EnDate]])</f>
        <v>1</v>
      </c>
      <c r="E1004" t="str">
        <f>VLOOKUP(T_ExDate[[#This Row],[Day]],T_Day[],2,FALSE)</f>
        <v>SUN</v>
      </c>
      <c r="F1004" t="str">
        <f>VLOOKUP(T_ExDate[[#This Row],[Day]],T_Day[],3,FALSE)</f>
        <v>یکشنبه</v>
      </c>
      <c r="G1004">
        <f>ROUNDDOWN(T_ExDate[[#This Row],[DateID]]/7,0)-_xlfn.XLOOKUP(T_ExDate[[#This Row],[FaYear]],T_WeekNumberOrigin[Year],T_WeekNumberOrigin[GeneralWeekNumberofFirstDayofYear])</f>
        <v>40</v>
      </c>
      <c r="H1004" t="str">
        <f>TEXT(T_ExDate[[#This Row],[DateID]],"[$-fa-IR,16]yyyy")</f>
        <v>1402</v>
      </c>
      <c r="I1004" t="str">
        <f>TEXT(T_ExDate[[#This Row],[DateID]],"[$-fa-IR,16]mm")</f>
        <v>09</v>
      </c>
      <c r="J1004" t="str">
        <f>VLOOKUP(T_ExDate[[#This Row],[FaMonth]],T_Month[],2,FALSE)</f>
        <v>آذر</v>
      </c>
      <c r="K1004" t="str">
        <f>TEXT(T_ExDate[[#This Row],[DateID]],"[$-fa-IR,16]dd")</f>
        <v>26</v>
      </c>
      <c r="L1004" t="str">
        <f>TEXT(T_ExDate[[#This Row],[DateID]],"[$-ar-SA,17]yyyy")</f>
        <v>1445</v>
      </c>
      <c r="M1004" t="str">
        <f>TEXT(T_ExDate[[#This Row],[DateID]],"[$-ar-SA,17]mm")</f>
        <v>06</v>
      </c>
      <c r="N1004" t="str">
        <f>VLOOKUP(T_ExDate[[#This Row],[ArMonth]],T_Month[],3,FALSE)</f>
        <v>جمادی‌الثانی</v>
      </c>
      <c r="O1004" t="str">
        <f>TEXT(T_ExDate[[#This Row],[DateID]],"[$-ar-SA,17]dd")</f>
        <v>04</v>
      </c>
      <c r="P1004" t="str">
        <f>_xlfn.CONCAT(T_ExDate[[#This Row],[FaYear]],"-",T_ExDate[[#This Row],[FaMonth]],"-",T_ExDate[[#This Row],[FaDayDate]])</f>
        <v>1402-09-26</v>
      </c>
    </row>
    <row r="1005" spans="1:16" x14ac:dyDescent="0.4">
      <c r="A1005" s="1">
        <f>T_ExDate[[#This Row],[EnDate]]</f>
        <v>45278</v>
      </c>
      <c r="B1005" s="2">
        <v>45278</v>
      </c>
      <c r="C1005" s="3">
        <f>T_ExDate[[#This Row],[EnDate]]</f>
        <v>45278</v>
      </c>
      <c r="D1005">
        <f>WEEKDAY(T_ExDate[[#This Row],[EnDate]])</f>
        <v>2</v>
      </c>
      <c r="E1005" t="str">
        <f>VLOOKUP(T_ExDate[[#This Row],[Day]],T_Day[],2,FALSE)</f>
        <v>MON</v>
      </c>
      <c r="F1005" t="str">
        <f>VLOOKUP(T_ExDate[[#This Row],[Day]],T_Day[],3,FALSE)</f>
        <v>دوشنبه</v>
      </c>
      <c r="G1005">
        <f>ROUNDDOWN(T_ExDate[[#This Row],[DateID]]/7,0)-_xlfn.XLOOKUP(T_ExDate[[#This Row],[FaYear]],T_WeekNumberOrigin[Year],T_WeekNumberOrigin[GeneralWeekNumberofFirstDayofYear])</f>
        <v>40</v>
      </c>
      <c r="H1005" t="str">
        <f>TEXT(T_ExDate[[#This Row],[DateID]],"[$-fa-IR,16]yyyy")</f>
        <v>1402</v>
      </c>
      <c r="I1005" t="str">
        <f>TEXT(T_ExDate[[#This Row],[DateID]],"[$-fa-IR,16]mm")</f>
        <v>09</v>
      </c>
      <c r="J1005" t="str">
        <f>VLOOKUP(T_ExDate[[#This Row],[FaMonth]],T_Month[],2,FALSE)</f>
        <v>آذر</v>
      </c>
      <c r="K1005" t="str">
        <f>TEXT(T_ExDate[[#This Row],[DateID]],"[$-fa-IR,16]dd")</f>
        <v>27</v>
      </c>
      <c r="L1005" t="str">
        <f>TEXT(T_ExDate[[#This Row],[DateID]],"[$-ar-SA,17]yyyy")</f>
        <v>1445</v>
      </c>
      <c r="M1005" t="str">
        <f>TEXT(T_ExDate[[#This Row],[DateID]],"[$-ar-SA,17]mm")</f>
        <v>06</v>
      </c>
      <c r="N1005" t="str">
        <f>VLOOKUP(T_ExDate[[#This Row],[ArMonth]],T_Month[],3,FALSE)</f>
        <v>جمادی‌الثانی</v>
      </c>
      <c r="O1005" t="str">
        <f>TEXT(T_ExDate[[#This Row],[DateID]],"[$-ar-SA,17]dd")</f>
        <v>05</v>
      </c>
      <c r="P1005" t="str">
        <f>_xlfn.CONCAT(T_ExDate[[#This Row],[FaYear]],"-",T_ExDate[[#This Row],[FaMonth]],"-",T_ExDate[[#This Row],[FaDayDate]])</f>
        <v>1402-09-27</v>
      </c>
    </row>
    <row r="1006" spans="1:16" x14ac:dyDescent="0.4">
      <c r="A1006" s="1">
        <f>T_ExDate[[#This Row],[EnDate]]</f>
        <v>45279</v>
      </c>
      <c r="B1006" s="2">
        <v>45279</v>
      </c>
      <c r="C1006" s="3">
        <f>T_ExDate[[#This Row],[EnDate]]</f>
        <v>45279</v>
      </c>
      <c r="D1006">
        <f>WEEKDAY(T_ExDate[[#This Row],[EnDate]])</f>
        <v>3</v>
      </c>
      <c r="E1006" t="str">
        <f>VLOOKUP(T_ExDate[[#This Row],[Day]],T_Day[],2,FALSE)</f>
        <v>TUE</v>
      </c>
      <c r="F1006" t="str">
        <f>VLOOKUP(T_ExDate[[#This Row],[Day]],T_Day[],3,FALSE)</f>
        <v>سه شنبه</v>
      </c>
      <c r="G1006">
        <f>ROUNDDOWN(T_ExDate[[#This Row],[DateID]]/7,0)-_xlfn.XLOOKUP(T_ExDate[[#This Row],[FaYear]],T_WeekNumberOrigin[Year],T_WeekNumberOrigin[GeneralWeekNumberofFirstDayofYear])</f>
        <v>40</v>
      </c>
      <c r="H1006" t="str">
        <f>TEXT(T_ExDate[[#This Row],[DateID]],"[$-fa-IR,16]yyyy")</f>
        <v>1402</v>
      </c>
      <c r="I1006" t="str">
        <f>TEXT(T_ExDate[[#This Row],[DateID]],"[$-fa-IR,16]mm")</f>
        <v>09</v>
      </c>
      <c r="J1006" t="str">
        <f>VLOOKUP(T_ExDate[[#This Row],[FaMonth]],T_Month[],2,FALSE)</f>
        <v>آذر</v>
      </c>
      <c r="K1006" t="str">
        <f>TEXT(T_ExDate[[#This Row],[DateID]],"[$-fa-IR,16]dd")</f>
        <v>28</v>
      </c>
      <c r="L1006" t="str">
        <f>TEXT(T_ExDate[[#This Row],[DateID]],"[$-ar-SA,17]yyyy")</f>
        <v>1445</v>
      </c>
      <c r="M1006" t="str">
        <f>TEXT(T_ExDate[[#This Row],[DateID]],"[$-ar-SA,17]mm")</f>
        <v>06</v>
      </c>
      <c r="N1006" t="str">
        <f>VLOOKUP(T_ExDate[[#This Row],[ArMonth]],T_Month[],3,FALSE)</f>
        <v>جمادی‌الثانی</v>
      </c>
      <c r="O1006" t="str">
        <f>TEXT(T_ExDate[[#This Row],[DateID]],"[$-ar-SA,17]dd")</f>
        <v>06</v>
      </c>
      <c r="P1006" t="str">
        <f>_xlfn.CONCAT(T_ExDate[[#This Row],[FaYear]],"-",T_ExDate[[#This Row],[FaMonth]],"-",T_ExDate[[#This Row],[FaDayDate]])</f>
        <v>1402-09-28</v>
      </c>
    </row>
    <row r="1007" spans="1:16" x14ac:dyDescent="0.4">
      <c r="A1007" s="1">
        <f>T_ExDate[[#This Row],[EnDate]]</f>
        <v>45280</v>
      </c>
      <c r="B1007" s="2">
        <v>45280</v>
      </c>
      <c r="C1007" s="3">
        <f>T_ExDate[[#This Row],[EnDate]]</f>
        <v>45280</v>
      </c>
      <c r="D1007">
        <f>WEEKDAY(T_ExDate[[#This Row],[EnDate]])</f>
        <v>4</v>
      </c>
      <c r="E1007" t="str">
        <f>VLOOKUP(T_ExDate[[#This Row],[Day]],T_Day[],2,FALSE)</f>
        <v>WED</v>
      </c>
      <c r="F1007" t="str">
        <f>VLOOKUP(T_ExDate[[#This Row],[Day]],T_Day[],3,FALSE)</f>
        <v>چهارشنبه</v>
      </c>
      <c r="G1007">
        <f>ROUNDDOWN(T_ExDate[[#This Row],[DateID]]/7,0)-_xlfn.XLOOKUP(T_ExDate[[#This Row],[FaYear]],T_WeekNumberOrigin[Year],T_WeekNumberOrigin[GeneralWeekNumberofFirstDayofYear])</f>
        <v>40</v>
      </c>
      <c r="H1007" t="str">
        <f>TEXT(T_ExDate[[#This Row],[DateID]],"[$-fa-IR,16]yyyy")</f>
        <v>1402</v>
      </c>
      <c r="I1007" t="str">
        <f>TEXT(T_ExDate[[#This Row],[DateID]],"[$-fa-IR,16]mm")</f>
        <v>09</v>
      </c>
      <c r="J1007" t="str">
        <f>VLOOKUP(T_ExDate[[#This Row],[FaMonth]],T_Month[],2,FALSE)</f>
        <v>آذر</v>
      </c>
      <c r="K1007" t="str">
        <f>TEXT(T_ExDate[[#This Row],[DateID]],"[$-fa-IR,16]dd")</f>
        <v>29</v>
      </c>
      <c r="L1007" t="str">
        <f>TEXT(T_ExDate[[#This Row],[DateID]],"[$-ar-SA,17]yyyy")</f>
        <v>1445</v>
      </c>
      <c r="M1007" t="str">
        <f>TEXT(T_ExDate[[#This Row],[DateID]],"[$-ar-SA,17]mm")</f>
        <v>06</v>
      </c>
      <c r="N1007" t="str">
        <f>VLOOKUP(T_ExDate[[#This Row],[ArMonth]],T_Month[],3,FALSE)</f>
        <v>جمادی‌الثانی</v>
      </c>
      <c r="O1007" t="str">
        <f>TEXT(T_ExDate[[#This Row],[DateID]],"[$-ar-SA,17]dd")</f>
        <v>07</v>
      </c>
      <c r="P1007" t="str">
        <f>_xlfn.CONCAT(T_ExDate[[#This Row],[FaYear]],"-",T_ExDate[[#This Row],[FaMonth]],"-",T_ExDate[[#This Row],[FaDayDate]])</f>
        <v>1402-09-29</v>
      </c>
    </row>
    <row r="1008" spans="1:16" x14ac:dyDescent="0.4">
      <c r="A1008" s="1">
        <f>T_ExDate[[#This Row],[EnDate]]</f>
        <v>45281</v>
      </c>
      <c r="B1008" s="2">
        <v>45281</v>
      </c>
      <c r="C1008" s="3">
        <f>T_ExDate[[#This Row],[EnDate]]</f>
        <v>45281</v>
      </c>
      <c r="D1008">
        <f>WEEKDAY(T_ExDate[[#This Row],[EnDate]])</f>
        <v>5</v>
      </c>
      <c r="E1008" t="str">
        <f>VLOOKUP(T_ExDate[[#This Row],[Day]],T_Day[],2,FALSE)</f>
        <v>THU</v>
      </c>
      <c r="F1008" t="str">
        <f>VLOOKUP(T_ExDate[[#This Row],[Day]],T_Day[],3,FALSE)</f>
        <v>پنجشنبه</v>
      </c>
      <c r="G1008">
        <f>ROUNDDOWN(T_ExDate[[#This Row],[DateID]]/7,0)-_xlfn.XLOOKUP(T_ExDate[[#This Row],[FaYear]],T_WeekNumberOrigin[Year],T_WeekNumberOrigin[GeneralWeekNumberofFirstDayofYear])</f>
        <v>40</v>
      </c>
      <c r="H1008" t="str">
        <f>TEXT(T_ExDate[[#This Row],[DateID]],"[$-fa-IR,16]yyyy")</f>
        <v>1402</v>
      </c>
      <c r="I1008" t="str">
        <f>TEXT(T_ExDate[[#This Row],[DateID]],"[$-fa-IR,16]mm")</f>
        <v>09</v>
      </c>
      <c r="J1008" t="str">
        <f>VLOOKUP(T_ExDate[[#This Row],[FaMonth]],T_Month[],2,FALSE)</f>
        <v>آذر</v>
      </c>
      <c r="K1008" t="str">
        <f>TEXT(T_ExDate[[#This Row],[DateID]],"[$-fa-IR,16]dd")</f>
        <v>30</v>
      </c>
      <c r="L1008" t="str">
        <f>TEXT(T_ExDate[[#This Row],[DateID]],"[$-ar-SA,17]yyyy")</f>
        <v>1445</v>
      </c>
      <c r="M1008" t="str">
        <f>TEXT(T_ExDate[[#This Row],[DateID]],"[$-ar-SA,17]mm")</f>
        <v>06</v>
      </c>
      <c r="N1008" t="str">
        <f>VLOOKUP(T_ExDate[[#This Row],[ArMonth]],T_Month[],3,FALSE)</f>
        <v>جمادی‌الثانی</v>
      </c>
      <c r="O1008" t="str">
        <f>TEXT(T_ExDate[[#This Row],[DateID]],"[$-ar-SA,17]dd")</f>
        <v>08</v>
      </c>
      <c r="P1008" t="str">
        <f>_xlfn.CONCAT(T_ExDate[[#This Row],[FaYear]],"-",T_ExDate[[#This Row],[FaMonth]],"-",T_ExDate[[#This Row],[FaDayDate]])</f>
        <v>1402-09-30</v>
      </c>
    </row>
    <row r="1009" spans="1:16" x14ac:dyDescent="0.4">
      <c r="A1009" s="1">
        <f>T_ExDate[[#This Row],[EnDate]]</f>
        <v>45282</v>
      </c>
      <c r="B1009" s="2">
        <v>45282</v>
      </c>
      <c r="C1009" s="3">
        <f>T_ExDate[[#This Row],[EnDate]]</f>
        <v>45282</v>
      </c>
      <c r="D1009">
        <f>WEEKDAY(T_ExDate[[#This Row],[EnDate]])</f>
        <v>6</v>
      </c>
      <c r="E1009" t="str">
        <f>VLOOKUP(T_ExDate[[#This Row],[Day]],T_Day[],2,FALSE)</f>
        <v>FRI</v>
      </c>
      <c r="F1009" t="str">
        <f>VLOOKUP(T_ExDate[[#This Row],[Day]],T_Day[],3,FALSE)</f>
        <v>جمعه</v>
      </c>
      <c r="G1009">
        <f>ROUNDDOWN(T_ExDate[[#This Row],[DateID]]/7,0)-_xlfn.XLOOKUP(T_ExDate[[#This Row],[FaYear]],T_WeekNumberOrigin[Year],T_WeekNumberOrigin[GeneralWeekNumberofFirstDayofYear])</f>
        <v>40</v>
      </c>
      <c r="H1009" t="str">
        <f>TEXT(T_ExDate[[#This Row],[DateID]],"[$-fa-IR,16]yyyy")</f>
        <v>1402</v>
      </c>
      <c r="I1009" t="str">
        <f>TEXT(T_ExDate[[#This Row],[DateID]],"[$-fa-IR,16]mm")</f>
        <v>10</v>
      </c>
      <c r="J1009" t="str">
        <f>VLOOKUP(T_ExDate[[#This Row],[FaMonth]],T_Month[],2,FALSE)</f>
        <v>دی</v>
      </c>
      <c r="K1009" t="str">
        <f>TEXT(T_ExDate[[#This Row],[DateID]],"[$-fa-IR,16]dd")</f>
        <v>01</v>
      </c>
      <c r="L1009" t="str">
        <f>TEXT(T_ExDate[[#This Row],[DateID]],"[$-ar-SA,17]yyyy")</f>
        <v>1445</v>
      </c>
      <c r="M1009" t="str">
        <f>TEXT(T_ExDate[[#This Row],[DateID]],"[$-ar-SA,17]mm")</f>
        <v>06</v>
      </c>
      <c r="N1009" t="str">
        <f>VLOOKUP(T_ExDate[[#This Row],[ArMonth]],T_Month[],3,FALSE)</f>
        <v>جمادی‌الثانی</v>
      </c>
      <c r="O1009" t="str">
        <f>TEXT(T_ExDate[[#This Row],[DateID]],"[$-ar-SA,17]dd")</f>
        <v>09</v>
      </c>
      <c r="P1009" t="str">
        <f>_xlfn.CONCAT(T_ExDate[[#This Row],[FaYear]],"-",T_ExDate[[#This Row],[FaMonth]],"-",T_ExDate[[#This Row],[FaDayDate]])</f>
        <v>1402-10-01</v>
      </c>
    </row>
    <row r="1010" spans="1:16" x14ac:dyDescent="0.4">
      <c r="A1010" s="1">
        <f>T_ExDate[[#This Row],[EnDate]]</f>
        <v>45283</v>
      </c>
      <c r="B1010" s="2">
        <v>45283</v>
      </c>
      <c r="C1010" s="3">
        <f>T_ExDate[[#This Row],[EnDate]]</f>
        <v>45283</v>
      </c>
      <c r="D1010">
        <f>WEEKDAY(T_ExDate[[#This Row],[EnDate]])</f>
        <v>7</v>
      </c>
      <c r="E1010" t="str">
        <f>VLOOKUP(T_ExDate[[#This Row],[Day]],T_Day[],2,FALSE)</f>
        <v>SAT</v>
      </c>
      <c r="F1010" t="str">
        <f>VLOOKUP(T_ExDate[[#This Row],[Day]],T_Day[],3,FALSE)</f>
        <v>شنبه</v>
      </c>
      <c r="G1010">
        <f>ROUNDDOWN(T_ExDate[[#This Row],[DateID]]/7,0)-_xlfn.XLOOKUP(T_ExDate[[#This Row],[FaYear]],T_WeekNumberOrigin[Year],T_WeekNumberOrigin[GeneralWeekNumberofFirstDayofYear])</f>
        <v>41</v>
      </c>
      <c r="H1010" t="str">
        <f>TEXT(T_ExDate[[#This Row],[DateID]],"[$-fa-IR,16]yyyy")</f>
        <v>1402</v>
      </c>
      <c r="I1010" t="str">
        <f>TEXT(T_ExDate[[#This Row],[DateID]],"[$-fa-IR,16]mm")</f>
        <v>10</v>
      </c>
      <c r="J1010" t="str">
        <f>VLOOKUP(T_ExDate[[#This Row],[FaMonth]],T_Month[],2,FALSE)</f>
        <v>دی</v>
      </c>
      <c r="K1010" t="str">
        <f>TEXT(T_ExDate[[#This Row],[DateID]],"[$-fa-IR,16]dd")</f>
        <v>02</v>
      </c>
      <c r="L1010" t="str">
        <f>TEXT(T_ExDate[[#This Row],[DateID]],"[$-ar-SA,17]yyyy")</f>
        <v>1445</v>
      </c>
      <c r="M1010" t="str">
        <f>TEXT(T_ExDate[[#This Row],[DateID]],"[$-ar-SA,17]mm")</f>
        <v>06</v>
      </c>
      <c r="N1010" t="str">
        <f>VLOOKUP(T_ExDate[[#This Row],[ArMonth]],T_Month[],3,FALSE)</f>
        <v>جمادی‌الثانی</v>
      </c>
      <c r="O1010" t="str">
        <f>TEXT(T_ExDate[[#This Row],[DateID]],"[$-ar-SA,17]dd")</f>
        <v>10</v>
      </c>
      <c r="P1010" t="str">
        <f>_xlfn.CONCAT(T_ExDate[[#This Row],[FaYear]],"-",T_ExDate[[#This Row],[FaMonth]],"-",T_ExDate[[#This Row],[FaDayDate]])</f>
        <v>1402-10-02</v>
      </c>
    </row>
    <row r="1011" spans="1:16" x14ac:dyDescent="0.4">
      <c r="A1011" s="1">
        <f>T_ExDate[[#This Row],[EnDate]]</f>
        <v>45284</v>
      </c>
      <c r="B1011" s="2">
        <v>45284</v>
      </c>
      <c r="C1011" s="3">
        <f>T_ExDate[[#This Row],[EnDate]]</f>
        <v>45284</v>
      </c>
      <c r="D1011">
        <f>WEEKDAY(T_ExDate[[#This Row],[EnDate]])</f>
        <v>1</v>
      </c>
      <c r="E1011" t="str">
        <f>VLOOKUP(T_ExDate[[#This Row],[Day]],T_Day[],2,FALSE)</f>
        <v>SUN</v>
      </c>
      <c r="F1011" t="str">
        <f>VLOOKUP(T_ExDate[[#This Row],[Day]],T_Day[],3,FALSE)</f>
        <v>یکشنبه</v>
      </c>
      <c r="G1011">
        <f>ROUNDDOWN(T_ExDate[[#This Row],[DateID]]/7,0)-_xlfn.XLOOKUP(T_ExDate[[#This Row],[FaYear]],T_WeekNumberOrigin[Year],T_WeekNumberOrigin[GeneralWeekNumberofFirstDayofYear])</f>
        <v>41</v>
      </c>
      <c r="H1011" t="str">
        <f>TEXT(T_ExDate[[#This Row],[DateID]],"[$-fa-IR,16]yyyy")</f>
        <v>1402</v>
      </c>
      <c r="I1011" t="str">
        <f>TEXT(T_ExDate[[#This Row],[DateID]],"[$-fa-IR,16]mm")</f>
        <v>10</v>
      </c>
      <c r="J1011" t="str">
        <f>VLOOKUP(T_ExDate[[#This Row],[FaMonth]],T_Month[],2,FALSE)</f>
        <v>دی</v>
      </c>
      <c r="K1011" t="str">
        <f>TEXT(T_ExDate[[#This Row],[DateID]],"[$-fa-IR,16]dd")</f>
        <v>03</v>
      </c>
      <c r="L1011" t="str">
        <f>TEXT(T_ExDate[[#This Row],[DateID]],"[$-ar-SA,17]yyyy")</f>
        <v>1445</v>
      </c>
      <c r="M1011" t="str">
        <f>TEXT(T_ExDate[[#This Row],[DateID]],"[$-ar-SA,17]mm")</f>
        <v>06</v>
      </c>
      <c r="N1011" t="str">
        <f>VLOOKUP(T_ExDate[[#This Row],[ArMonth]],T_Month[],3,FALSE)</f>
        <v>جمادی‌الثانی</v>
      </c>
      <c r="O1011" t="str">
        <f>TEXT(T_ExDate[[#This Row],[DateID]],"[$-ar-SA,17]dd")</f>
        <v>11</v>
      </c>
      <c r="P1011" t="str">
        <f>_xlfn.CONCAT(T_ExDate[[#This Row],[FaYear]],"-",T_ExDate[[#This Row],[FaMonth]],"-",T_ExDate[[#This Row],[FaDayDate]])</f>
        <v>1402-10-03</v>
      </c>
    </row>
    <row r="1012" spans="1:16" x14ac:dyDescent="0.4">
      <c r="A1012" s="1">
        <f>T_ExDate[[#This Row],[EnDate]]</f>
        <v>45285</v>
      </c>
      <c r="B1012" s="2">
        <v>45285</v>
      </c>
      <c r="C1012" s="3">
        <f>T_ExDate[[#This Row],[EnDate]]</f>
        <v>45285</v>
      </c>
      <c r="D1012">
        <f>WEEKDAY(T_ExDate[[#This Row],[EnDate]])</f>
        <v>2</v>
      </c>
      <c r="E1012" t="str">
        <f>VLOOKUP(T_ExDate[[#This Row],[Day]],T_Day[],2,FALSE)</f>
        <v>MON</v>
      </c>
      <c r="F1012" t="str">
        <f>VLOOKUP(T_ExDate[[#This Row],[Day]],T_Day[],3,FALSE)</f>
        <v>دوشنبه</v>
      </c>
      <c r="G1012">
        <f>ROUNDDOWN(T_ExDate[[#This Row],[DateID]]/7,0)-_xlfn.XLOOKUP(T_ExDate[[#This Row],[FaYear]],T_WeekNumberOrigin[Year],T_WeekNumberOrigin[GeneralWeekNumberofFirstDayofYear])</f>
        <v>41</v>
      </c>
      <c r="H1012" t="str">
        <f>TEXT(T_ExDate[[#This Row],[DateID]],"[$-fa-IR,16]yyyy")</f>
        <v>1402</v>
      </c>
      <c r="I1012" t="str">
        <f>TEXT(T_ExDate[[#This Row],[DateID]],"[$-fa-IR,16]mm")</f>
        <v>10</v>
      </c>
      <c r="J1012" t="str">
        <f>VLOOKUP(T_ExDate[[#This Row],[FaMonth]],T_Month[],2,FALSE)</f>
        <v>دی</v>
      </c>
      <c r="K1012" t="str">
        <f>TEXT(T_ExDate[[#This Row],[DateID]],"[$-fa-IR,16]dd")</f>
        <v>04</v>
      </c>
      <c r="L1012" t="str">
        <f>TEXT(T_ExDate[[#This Row],[DateID]],"[$-ar-SA,17]yyyy")</f>
        <v>1445</v>
      </c>
      <c r="M1012" t="str">
        <f>TEXT(T_ExDate[[#This Row],[DateID]],"[$-ar-SA,17]mm")</f>
        <v>06</v>
      </c>
      <c r="N1012" t="str">
        <f>VLOOKUP(T_ExDate[[#This Row],[ArMonth]],T_Month[],3,FALSE)</f>
        <v>جمادی‌الثانی</v>
      </c>
      <c r="O1012" t="str">
        <f>TEXT(T_ExDate[[#This Row],[DateID]],"[$-ar-SA,17]dd")</f>
        <v>12</v>
      </c>
      <c r="P1012" t="str">
        <f>_xlfn.CONCAT(T_ExDate[[#This Row],[FaYear]],"-",T_ExDate[[#This Row],[FaMonth]],"-",T_ExDate[[#This Row],[FaDayDate]])</f>
        <v>1402-10-04</v>
      </c>
    </row>
    <row r="1013" spans="1:16" x14ac:dyDescent="0.4">
      <c r="A1013" s="1">
        <f>T_ExDate[[#This Row],[EnDate]]</f>
        <v>45286</v>
      </c>
      <c r="B1013" s="2">
        <v>45286</v>
      </c>
      <c r="C1013" s="3">
        <f>T_ExDate[[#This Row],[EnDate]]</f>
        <v>45286</v>
      </c>
      <c r="D1013">
        <f>WEEKDAY(T_ExDate[[#This Row],[EnDate]])</f>
        <v>3</v>
      </c>
      <c r="E1013" t="str">
        <f>VLOOKUP(T_ExDate[[#This Row],[Day]],T_Day[],2,FALSE)</f>
        <v>TUE</v>
      </c>
      <c r="F1013" t="str">
        <f>VLOOKUP(T_ExDate[[#This Row],[Day]],T_Day[],3,FALSE)</f>
        <v>سه شنبه</v>
      </c>
      <c r="G1013">
        <f>ROUNDDOWN(T_ExDate[[#This Row],[DateID]]/7,0)-_xlfn.XLOOKUP(T_ExDate[[#This Row],[FaYear]],T_WeekNumberOrigin[Year],T_WeekNumberOrigin[GeneralWeekNumberofFirstDayofYear])</f>
        <v>41</v>
      </c>
      <c r="H1013" t="str">
        <f>TEXT(T_ExDate[[#This Row],[DateID]],"[$-fa-IR,16]yyyy")</f>
        <v>1402</v>
      </c>
      <c r="I1013" t="str">
        <f>TEXT(T_ExDate[[#This Row],[DateID]],"[$-fa-IR,16]mm")</f>
        <v>10</v>
      </c>
      <c r="J1013" t="str">
        <f>VLOOKUP(T_ExDate[[#This Row],[FaMonth]],T_Month[],2,FALSE)</f>
        <v>دی</v>
      </c>
      <c r="K1013" t="str">
        <f>TEXT(T_ExDate[[#This Row],[DateID]],"[$-fa-IR,16]dd")</f>
        <v>05</v>
      </c>
      <c r="L1013" t="str">
        <f>TEXT(T_ExDate[[#This Row],[DateID]],"[$-ar-SA,17]yyyy")</f>
        <v>1445</v>
      </c>
      <c r="M1013" t="str">
        <f>TEXT(T_ExDate[[#This Row],[DateID]],"[$-ar-SA,17]mm")</f>
        <v>06</v>
      </c>
      <c r="N1013" t="str">
        <f>VLOOKUP(T_ExDate[[#This Row],[ArMonth]],T_Month[],3,FALSE)</f>
        <v>جمادی‌الثانی</v>
      </c>
      <c r="O1013" t="str">
        <f>TEXT(T_ExDate[[#This Row],[DateID]],"[$-ar-SA,17]dd")</f>
        <v>13</v>
      </c>
      <c r="P1013" t="str">
        <f>_xlfn.CONCAT(T_ExDate[[#This Row],[FaYear]],"-",T_ExDate[[#This Row],[FaMonth]],"-",T_ExDate[[#This Row],[FaDayDate]])</f>
        <v>1402-10-05</v>
      </c>
    </row>
    <row r="1014" spans="1:16" x14ac:dyDescent="0.4">
      <c r="A1014" s="1">
        <f>T_ExDate[[#This Row],[EnDate]]</f>
        <v>45287</v>
      </c>
      <c r="B1014" s="2">
        <v>45287</v>
      </c>
      <c r="C1014" s="3">
        <f>T_ExDate[[#This Row],[EnDate]]</f>
        <v>45287</v>
      </c>
      <c r="D1014">
        <f>WEEKDAY(T_ExDate[[#This Row],[EnDate]])</f>
        <v>4</v>
      </c>
      <c r="E1014" t="str">
        <f>VLOOKUP(T_ExDate[[#This Row],[Day]],T_Day[],2,FALSE)</f>
        <v>WED</v>
      </c>
      <c r="F1014" t="str">
        <f>VLOOKUP(T_ExDate[[#This Row],[Day]],T_Day[],3,FALSE)</f>
        <v>چهارشنبه</v>
      </c>
      <c r="G1014">
        <f>ROUNDDOWN(T_ExDate[[#This Row],[DateID]]/7,0)-_xlfn.XLOOKUP(T_ExDate[[#This Row],[FaYear]],T_WeekNumberOrigin[Year],T_WeekNumberOrigin[GeneralWeekNumberofFirstDayofYear])</f>
        <v>41</v>
      </c>
      <c r="H1014" t="str">
        <f>TEXT(T_ExDate[[#This Row],[DateID]],"[$-fa-IR,16]yyyy")</f>
        <v>1402</v>
      </c>
      <c r="I1014" t="str">
        <f>TEXT(T_ExDate[[#This Row],[DateID]],"[$-fa-IR,16]mm")</f>
        <v>10</v>
      </c>
      <c r="J1014" t="str">
        <f>VLOOKUP(T_ExDate[[#This Row],[FaMonth]],T_Month[],2,FALSE)</f>
        <v>دی</v>
      </c>
      <c r="K1014" t="str">
        <f>TEXT(T_ExDate[[#This Row],[DateID]],"[$-fa-IR,16]dd")</f>
        <v>06</v>
      </c>
      <c r="L1014" t="str">
        <f>TEXT(T_ExDate[[#This Row],[DateID]],"[$-ar-SA,17]yyyy")</f>
        <v>1445</v>
      </c>
      <c r="M1014" t="str">
        <f>TEXT(T_ExDate[[#This Row],[DateID]],"[$-ar-SA,17]mm")</f>
        <v>06</v>
      </c>
      <c r="N1014" t="str">
        <f>VLOOKUP(T_ExDate[[#This Row],[ArMonth]],T_Month[],3,FALSE)</f>
        <v>جمادی‌الثانی</v>
      </c>
      <c r="O1014" t="str">
        <f>TEXT(T_ExDate[[#This Row],[DateID]],"[$-ar-SA,17]dd")</f>
        <v>14</v>
      </c>
      <c r="P1014" t="str">
        <f>_xlfn.CONCAT(T_ExDate[[#This Row],[FaYear]],"-",T_ExDate[[#This Row],[FaMonth]],"-",T_ExDate[[#This Row],[FaDayDate]])</f>
        <v>1402-10-06</v>
      </c>
    </row>
    <row r="1015" spans="1:16" x14ac:dyDescent="0.4">
      <c r="A1015" s="1">
        <f>T_ExDate[[#This Row],[EnDate]]</f>
        <v>45288</v>
      </c>
      <c r="B1015" s="2">
        <v>45288</v>
      </c>
      <c r="C1015" s="3">
        <f>T_ExDate[[#This Row],[EnDate]]</f>
        <v>45288</v>
      </c>
      <c r="D1015">
        <f>WEEKDAY(T_ExDate[[#This Row],[EnDate]])</f>
        <v>5</v>
      </c>
      <c r="E1015" t="str">
        <f>VLOOKUP(T_ExDate[[#This Row],[Day]],T_Day[],2,FALSE)</f>
        <v>THU</v>
      </c>
      <c r="F1015" t="str">
        <f>VLOOKUP(T_ExDate[[#This Row],[Day]],T_Day[],3,FALSE)</f>
        <v>پنجشنبه</v>
      </c>
      <c r="G1015">
        <f>ROUNDDOWN(T_ExDate[[#This Row],[DateID]]/7,0)-_xlfn.XLOOKUP(T_ExDate[[#This Row],[FaYear]],T_WeekNumberOrigin[Year],T_WeekNumberOrigin[GeneralWeekNumberofFirstDayofYear])</f>
        <v>41</v>
      </c>
      <c r="H1015" t="str">
        <f>TEXT(T_ExDate[[#This Row],[DateID]],"[$-fa-IR,16]yyyy")</f>
        <v>1402</v>
      </c>
      <c r="I1015" t="str">
        <f>TEXT(T_ExDate[[#This Row],[DateID]],"[$-fa-IR,16]mm")</f>
        <v>10</v>
      </c>
      <c r="J1015" t="str">
        <f>VLOOKUP(T_ExDate[[#This Row],[FaMonth]],T_Month[],2,FALSE)</f>
        <v>دی</v>
      </c>
      <c r="K1015" t="str">
        <f>TEXT(T_ExDate[[#This Row],[DateID]],"[$-fa-IR,16]dd")</f>
        <v>07</v>
      </c>
      <c r="L1015" t="str">
        <f>TEXT(T_ExDate[[#This Row],[DateID]],"[$-ar-SA,17]yyyy")</f>
        <v>1445</v>
      </c>
      <c r="M1015" t="str">
        <f>TEXT(T_ExDate[[#This Row],[DateID]],"[$-ar-SA,17]mm")</f>
        <v>06</v>
      </c>
      <c r="N1015" t="str">
        <f>VLOOKUP(T_ExDate[[#This Row],[ArMonth]],T_Month[],3,FALSE)</f>
        <v>جمادی‌الثانی</v>
      </c>
      <c r="O1015" t="str">
        <f>TEXT(T_ExDate[[#This Row],[DateID]],"[$-ar-SA,17]dd")</f>
        <v>15</v>
      </c>
      <c r="P1015" t="str">
        <f>_xlfn.CONCAT(T_ExDate[[#This Row],[FaYear]],"-",T_ExDate[[#This Row],[FaMonth]],"-",T_ExDate[[#This Row],[FaDayDate]])</f>
        <v>1402-10-07</v>
      </c>
    </row>
    <row r="1016" spans="1:16" x14ac:dyDescent="0.4">
      <c r="A1016" s="1">
        <f>T_ExDate[[#This Row],[EnDate]]</f>
        <v>45289</v>
      </c>
      <c r="B1016" s="2">
        <v>45289</v>
      </c>
      <c r="C1016" s="3">
        <f>T_ExDate[[#This Row],[EnDate]]</f>
        <v>45289</v>
      </c>
      <c r="D1016">
        <f>WEEKDAY(T_ExDate[[#This Row],[EnDate]])</f>
        <v>6</v>
      </c>
      <c r="E1016" t="str">
        <f>VLOOKUP(T_ExDate[[#This Row],[Day]],T_Day[],2,FALSE)</f>
        <v>FRI</v>
      </c>
      <c r="F1016" t="str">
        <f>VLOOKUP(T_ExDate[[#This Row],[Day]],T_Day[],3,FALSE)</f>
        <v>جمعه</v>
      </c>
      <c r="G1016">
        <f>ROUNDDOWN(T_ExDate[[#This Row],[DateID]]/7,0)-_xlfn.XLOOKUP(T_ExDate[[#This Row],[FaYear]],T_WeekNumberOrigin[Year],T_WeekNumberOrigin[GeneralWeekNumberofFirstDayofYear])</f>
        <v>41</v>
      </c>
      <c r="H1016" t="str">
        <f>TEXT(T_ExDate[[#This Row],[DateID]],"[$-fa-IR,16]yyyy")</f>
        <v>1402</v>
      </c>
      <c r="I1016" t="str">
        <f>TEXT(T_ExDate[[#This Row],[DateID]],"[$-fa-IR,16]mm")</f>
        <v>10</v>
      </c>
      <c r="J1016" t="str">
        <f>VLOOKUP(T_ExDate[[#This Row],[FaMonth]],T_Month[],2,FALSE)</f>
        <v>دی</v>
      </c>
      <c r="K1016" t="str">
        <f>TEXT(T_ExDate[[#This Row],[DateID]],"[$-fa-IR,16]dd")</f>
        <v>08</v>
      </c>
      <c r="L1016" t="str">
        <f>TEXT(T_ExDate[[#This Row],[DateID]],"[$-ar-SA,17]yyyy")</f>
        <v>1445</v>
      </c>
      <c r="M1016" t="str">
        <f>TEXT(T_ExDate[[#This Row],[DateID]],"[$-ar-SA,17]mm")</f>
        <v>06</v>
      </c>
      <c r="N1016" t="str">
        <f>VLOOKUP(T_ExDate[[#This Row],[ArMonth]],T_Month[],3,FALSE)</f>
        <v>جمادی‌الثانی</v>
      </c>
      <c r="O1016" t="str">
        <f>TEXT(T_ExDate[[#This Row],[DateID]],"[$-ar-SA,17]dd")</f>
        <v>16</v>
      </c>
      <c r="P1016" t="str">
        <f>_xlfn.CONCAT(T_ExDate[[#This Row],[FaYear]],"-",T_ExDate[[#This Row],[FaMonth]],"-",T_ExDate[[#This Row],[FaDayDate]])</f>
        <v>1402-10-08</v>
      </c>
    </row>
    <row r="1017" spans="1:16" x14ac:dyDescent="0.4">
      <c r="A1017" s="1">
        <f>T_ExDate[[#This Row],[EnDate]]</f>
        <v>45290</v>
      </c>
      <c r="B1017" s="2">
        <v>45290</v>
      </c>
      <c r="C1017" s="3">
        <f>T_ExDate[[#This Row],[EnDate]]</f>
        <v>45290</v>
      </c>
      <c r="D1017">
        <f>WEEKDAY(T_ExDate[[#This Row],[EnDate]])</f>
        <v>7</v>
      </c>
      <c r="E1017" t="str">
        <f>VLOOKUP(T_ExDate[[#This Row],[Day]],T_Day[],2,FALSE)</f>
        <v>SAT</v>
      </c>
      <c r="F1017" t="str">
        <f>VLOOKUP(T_ExDate[[#This Row],[Day]],T_Day[],3,FALSE)</f>
        <v>شنبه</v>
      </c>
      <c r="G1017">
        <f>ROUNDDOWN(T_ExDate[[#This Row],[DateID]]/7,0)-_xlfn.XLOOKUP(T_ExDate[[#This Row],[FaYear]],T_WeekNumberOrigin[Year],T_WeekNumberOrigin[GeneralWeekNumberofFirstDayofYear])</f>
        <v>42</v>
      </c>
      <c r="H1017" t="str">
        <f>TEXT(T_ExDate[[#This Row],[DateID]],"[$-fa-IR,16]yyyy")</f>
        <v>1402</v>
      </c>
      <c r="I1017" t="str">
        <f>TEXT(T_ExDate[[#This Row],[DateID]],"[$-fa-IR,16]mm")</f>
        <v>10</v>
      </c>
      <c r="J1017" t="str">
        <f>VLOOKUP(T_ExDate[[#This Row],[FaMonth]],T_Month[],2,FALSE)</f>
        <v>دی</v>
      </c>
      <c r="K1017" t="str">
        <f>TEXT(T_ExDate[[#This Row],[DateID]],"[$-fa-IR,16]dd")</f>
        <v>09</v>
      </c>
      <c r="L1017" t="str">
        <f>TEXT(T_ExDate[[#This Row],[DateID]],"[$-ar-SA,17]yyyy")</f>
        <v>1445</v>
      </c>
      <c r="M1017" t="str">
        <f>TEXT(T_ExDate[[#This Row],[DateID]],"[$-ar-SA,17]mm")</f>
        <v>06</v>
      </c>
      <c r="N1017" t="str">
        <f>VLOOKUP(T_ExDate[[#This Row],[ArMonth]],T_Month[],3,FALSE)</f>
        <v>جمادی‌الثانی</v>
      </c>
      <c r="O1017" t="str">
        <f>TEXT(T_ExDate[[#This Row],[DateID]],"[$-ar-SA,17]dd")</f>
        <v>17</v>
      </c>
      <c r="P1017" t="str">
        <f>_xlfn.CONCAT(T_ExDate[[#This Row],[FaYear]],"-",T_ExDate[[#This Row],[FaMonth]],"-",T_ExDate[[#This Row],[FaDayDate]])</f>
        <v>1402-10-09</v>
      </c>
    </row>
    <row r="1018" spans="1:16" x14ac:dyDescent="0.4">
      <c r="A1018" s="1">
        <f>T_ExDate[[#This Row],[EnDate]]</f>
        <v>45291</v>
      </c>
      <c r="B1018" s="2">
        <v>45291</v>
      </c>
      <c r="C1018" s="3">
        <f>T_ExDate[[#This Row],[EnDate]]</f>
        <v>45291</v>
      </c>
      <c r="D1018">
        <f>WEEKDAY(T_ExDate[[#This Row],[EnDate]])</f>
        <v>1</v>
      </c>
      <c r="E1018" t="str">
        <f>VLOOKUP(T_ExDate[[#This Row],[Day]],T_Day[],2,FALSE)</f>
        <v>SUN</v>
      </c>
      <c r="F1018" t="str">
        <f>VLOOKUP(T_ExDate[[#This Row],[Day]],T_Day[],3,FALSE)</f>
        <v>یکشنبه</v>
      </c>
      <c r="G1018">
        <f>ROUNDDOWN(T_ExDate[[#This Row],[DateID]]/7,0)-_xlfn.XLOOKUP(T_ExDate[[#This Row],[FaYear]],T_WeekNumberOrigin[Year],T_WeekNumberOrigin[GeneralWeekNumberofFirstDayofYear])</f>
        <v>42</v>
      </c>
      <c r="H1018" t="str">
        <f>TEXT(T_ExDate[[#This Row],[DateID]],"[$-fa-IR,16]yyyy")</f>
        <v>1402</v>
      </c>
      <c r="I1018" t="str">
        <f>TEXT(T_ExDate[[#This Row],[DateID]],"[$-fa-IR,16]mm")</f>
        <v>10</v>
      </c>
      <c r="J1018" t="str">
        <f>VLOOKUP(T_ExDate[[#This Row],[FaMonth]],T_Month[],2,FALSE)</f>
        <v>دی</v>
      </c>
      <c r="K1018" t="str">
        <f>TEXT(T_ExDate[[#This Row],[DateID]],"[$-fa-IR,16]dd")</f>
        <v>10</v>
      </c>
      <c r="L1018" t="str">
        <f>TEXT(T_ExDate[[#This Row],[DateID]],"[$-ar-SA,17]yyyy")</f>
        <v>1445</v>
      </c>
      <c r="M1018" t="str">
        <f>TEXT(T_ExDate[[#This Row],[DateID]],"[$-ar-SA,17]mm")</f>
        <v>06</v>
      </c>
      <c r="N1018" t="str">
        <f>VLOOKUP(T_ExDate[[#This Row],[ArMonth]],T_Month[],3,FALSE)</f>
        <v>جمادی‌الثانی</v>
      </c>
      <c r="O1018" t="str">
        <f>TEXT(T_ExDate[[#This Row],[DateID]],"[$-ar-SA,17]dd")</f>
        <v>18</v>
      </c>
      <c r="P1018" t="str">
        <f>_xlfn.CONCAT(T_ExDate[[#This Row],[FaYear]],"-",T_ExDate[[#This Row],[FaMonth]],"-",T_ExDate[[#This Row],[FaDayDate]])</f>
        <v>1402-10-10</v>
      </c>
    </row>
    <row r="1019" spans="1:16" x14ac:dyDescent="0.4">
      <c r="A1019" s="1">
        <f>T_ExDate[[#This Row],[EnDate]]</f>
        <v>45292</v>
      </c>
      <c r="B1019" s="2">
        <v>45292</v>
      </c>
      <c r="C1019" s="3">
        <f>T_ExDate[[#This Row],[EnDate]]</f>
        <v>45292</v>
      </c>
      <c r="D1019">
        <f>WEEKDAY(T_ExDate[[#This Row],[EnDate]])</f>
        <v>2</v>
      </c>
      <c r="E1019" t="str">
        <f>VLOOKUP(T_ExDate[[#This Row],[Day]],T_Day[],2,FALSE)</f>
        <v>MON</v>
      </c>
      <c r="F1019" t="str">
        <f>VLOOKUP(T_ExDate[[#This Row],[Day]],T_Day[],3,FALSE)</f>
        <v>دوشنبه</v>
      </c>
      <c r="G1019">
        <f>ROUNDDOWN(T_ExDate[[#This Row],[DateID]]/7,0)-_xlfn.XLOOKUP(T_ExDate[[#This Row],[FaYear]],T_WeekNumberOrigin[Year],T_WeekNumberOrigin[GeneralWeekNumberofFirstDayofYear])</f>
        <v>42</v>
      </c>
      <c r="H1019" t="str">
        <f>TEXT(T_ExDate[[#This Row],[DateID]],"[$-fa-IR,16]yyyy")</f>
        <v>1402</v>
      </c>
      <c r="I1019" t="str">
        <f>TEXT(T_ExDate[[#This Row],[DateID]],"[$-fa-IR,16]mm")</f>
        <v>10</v>
      </c>
      <c r="J1019" t="str">
        <f>VLOOKUP(T_ExDate[[#This Row],[FaMonth]],T_Month[],2,FALSE)</f>
        <v>دی</v>
      </c>
      <c r="K1019" t="str">
        <f>TEXT(T_ExDate[[#This Row],[DateID]],"[$-fa-IR,16]dd")</f>
        <v>11</v>
      </c>
      <c r="L1019" t="str">
        <f>TEXT(T_ExDate[[#This Row],[DateID]],"[$-ar-SA,17]yyyy")</f>
        <v>1445</v>
      </c>
      <c r="M1019" t="str">
        <f>TEXT(T_ExDate[[#This Row],[DateID]],"[$-ar-SA,17]mm")</f>
        <v>06</v>
      </c>
      <c r="N1019" t="str">
        <f>VLOOKUP(T_ExDate[[#This Row],[ArMonth]],T_Month[],3,FALSE)</f>
        <v>جمادی‌الثانی</v>
      </c>
      <c r="O1019" t="str">
        <f>TEXT(T_ExDate[[#This Row],[DateID]],"[$-ar-SA,17]dd")</f>
        <v>19</v>
      </c>
      <c r="P1019" t="str">
        <f>_xlfn.CONCAT(T_ExDate[[#This Row],[FaYear]],"-",T_ExDate[[#This Row],[FaMonth]],"-",T_ExDate[[#This Row],[FaDayDate]])</f>
        <v>1402-10-11</v>
      </c>
    </row>
    <row r="1020" spans="1:16" x14ac:dyDescent="0.4">
      <c r="A1020" s="1">
        <f>T_ExDate[[#This Row],[EnDate]]</f>
        <v>45293</v>
      </c>
      <c r="B1020" s="2">
        <v>45293</v>
      </c>
      <c r="C1020" s="3">
        <f>T_ExDate[[#This Row],[EnDate]]</f>
        <v>45293</v>
      </c>
      <c r="D1020">
        <f>WEEKDAY(T_ExDate[[#This Row],[EnDate]])</f>
        <v>3</v>
      </c>
      <c r="E1020" t="str">
        <f>VLOOKUP(T_ExDate[[#This Row],[Day]],T_Day[],2,FALSE)</f>
        <v>TUE</v>
      </c>
      <c r="F1020" t="str">
        <f>VLOOKUP(T_ExDate[[#This Row],[Day]],T_Day[],3,FALSE)</f>
        <v>سه شنبه</v>
      </c>
      <c r="G1020">
        <f>ROUNDDOWN(T_ExDate[[#This Row],[DateID]]/7,0)-_xlfn.XLOOKUP(T_ExDate[[#This Row],[FaYear]],T_WeekNumberOrigin[Year],T_WeekNumberOrigin[GeneralWeekNumberofFirstDayofYear])</f>
        <v>42</v>
      </c>
      <c r="H1020" t="str">
        <f>TEXT(T_ExDate[[#This Row],[DateID]],"[$-fa-IR,16]yyyy")</f>
        <v>1402</v>
      </c>
      <c r="I1020" t="str">
        <f>TEXT(T_ExDate[[#This Row],[DateID]],"[$-fa-IR,16]mm")</f>
        <v>10</v>
      </c>
      <c r="J1020" t="str">
        <f>VLOOKUP(T_ExDate[[#This Row],[FaMonth]],T_Month[],2,FALSE)</f>
        <v>دی</v>
      </c>
      <c r="K1020" t="str">
        <f>TEXT(T_ExDate[[#This Row],[DateID]],"[$-fa-IR,16]dd")</f>
        <v>12</v>
      </c>
      <c r="L1020" t="str">
        <f>TEXT(T_ExDate[[#This Row],[DateID]],"[$-ar-SA,17]yyyy")</f>
        <v>1445</v>
      </c>
      <c r="M1020" t="str">
        <f>TEXT(T_ExDate[[#This Row],[DateID]],"[$-ar-SA,17]mm")</f>
        <v>06</v>
      </c>
      <c r="N1020" t="str">
        <f>VLOOKUP(T_ExDate[[#This Row],[ArMonth]],T_Month[],3,FALSE)</f>
        <v>جمادی‌الثانی</v>
      </c>
      <c r="O1020" t="str">
        <f>TEXT(T_ExDate[[#This Row],[DateID]],"[$-ar-SA,17]dd")</f>
        <v>20</v>
      </c>
      <c r="P1020" t="str">
        <f>_xlfn.CONCAT(T_ExDate[[#This Row],[FaYear]],"-",T_ExDate[[#This Row],[FaMonth]],"-",T_ExDate[[#This Row],[FaDayDate]])</f>
        <v>1402-10-12</v>
      </c>
    </row>
    <row r="1021" spans="1:16" x14ac:dyDescent="0.4">
      <c r="A1021" s="1">
        <f>T_ExDate[[#This Row],[EnDate]]</f>
        <v>45294</v>
      </c>
      <c r="B1021" s="2">
        <v>45294</v>
      </c>
      <c r="C1021" s="3">
        <f>T_ExDate[[#This Row],[EnDate]]</f>
        <v>45294</v>
      </c>
      <c r="D1021">
        <f>WEEKDAY(T_ExDate[[#This Row],[EnDate]])</f>
        <v>4</v>
      </c>
      <c r="E1021" t="str">
        <f>VLOOKUP(T_ExDate[[#This Row],[Day]],T_Day[],2,FALSE)</f>
        <v>WED</v>
      </c>
      <c r="F1021" t="str">
        <f>VLOOKUP(T_ExDate[[#This Row],[Day]],T_Day[],3,FALSE)</f>
        <v>چهارشنبه</v>
      </c>
      <c r="G1021">
        <f>ROUNDDOWN(T_ExDate[[#This Row],[DateID]]/7,0)-_xlfn.XLOOKUP(T_ExDate[[#This Row],[FaYear]],T_WeekNumberOrigin[Year],T_WeekNumberOrigin[GeneralWeekNumberofFirstDayofYear])</f>
        <v>42</v>
      </c>
      <c r="H1021" t="str">
        <f>TEXT(T_ExDate[[#This Row],[DateID]],"[$-fa-IR,16]yyyy")</f>
        <v>1402</v>
      </c>
      <c r="I1021" t="str">
        <f>TEXT(T_ExDate[[#This Row],[DateID]],"[$-fa-IR,16]mm")</f>
        <v>10</v>
      </c>
      <c r="J1021" t="str">
        <f>VLOOKUP(T_ExDate[[#This Row],[FaMonth]],T_Month[],2,FALSE)</f>
        <v>دی</v>
      </c>
      <c r="K1021" t="str">
        <f>TEXT(T_ExDate[[#This Row],[DateID]],"[$-fa-IR,16]dd")</f>
        <v>13</v>
      </c>
      <c r="L1021" t="str">
        <f>TEXT(T_ExDate[[#This Row],[DateID]],"[$-ar-SA,17]yyyy")</f>
        <v>1445</v>
      </c>
      <c r="M1021" t="str">
        <f>TEXT(T_ExDate[[#This Row],[DateID]],"[$-ar-SA,17]mm")</f>
        <v>06</v>
      </c>
      <c r="N1021" t="str">
        <f>VLOOKUP(T_ExDate[[#This Row],[ArMonth]],T_Month[],3,FALSE)</f>
        <v>جمادی‌الثانی</v>
      </c>
      <c r="O1021" t="str">
        <f>TEXT(T_ExDate[[#This Row],[DateID]],"[$-ar-SA,17]dd")</f>
        <v>21</v>
      </c>
      <c r="P1021" t="str">
        <f>_xlfn.CONCAT(T_ExDate[[#This Row],[FaYear]],"-",T_ExDate[[#This Row],[FaMonth]],"-",T_ExDate[[#This Row],[FaDayDate]])</f>
        <v>1402-10-13</v>
      </c>
    </row>
    <row r="1022" spans="1:16" x14ac:dyDescent="0.4">
      <c r="A1022" s="1">
        <f>T_ExDate[[#This Row],[EnDate]]</f>
        <v>45295</v>
      </c>
      <c r="B1022" s="2">
        <v>45295</v>
      </c>
      <c r="C1022" s="3">
        <f>T_ExDate[[#This Row],[EnDate]]</f>
        <v>45295</v>
      </c>
      <c r="D1022">
        <f>WEEKDAY(T_ExDate[[#This Row],[EnDate]])</f>
        <v>5</v>
      </c>
      <c r="E1022" t="str">
        <f>VLOOKUP(T_ExDate[[#This Row],[Day]],T_Day[],2,FALSE)</f>
        <v>THU</v>
      </c>
      <c r="F1022" t="str">
        <f>VLOOKUP(T_ExDate[[#This Row],[Day]],T_Day[],3,FALSE)</f>
        <v>پنجشنبه</v>
      </c>
      <c r="G1022">
        <f>ROUNDDOWN(T_ExDate[[#This Row],[DateID]]/7,0)-_xlfn.XLOOKUP(T_ExDate[[#This Row],[FaYear]],T_WeekNumberOrigin[Year],T_WeekNumberOrigin[GeneralWeekNumberofFirstDayofYear])</f>
        <v>42</v>
      </c>
      <c r="H1022" t="str">
        <f>TEXT(T_ExDate[[#This Row],[DateID]],"[$-fa-IR,16]yyyy")</f>
        <v>1402</v>
      </c>
      <c r="I1022" t="str">
        <f>TEXT(T_ExDate[[#This Row],[DateID]],"[$-fa-IR,16]mm")</f>
        <v>10</v>
      </c>
      <c r="J1022" t="str">
        <f>VLOOKUP(T_ExDate[[#This Row],[FaMonth]],T_Month[],2,FALSE)</f>
        <v>دی</v>
      </c>
      <c r="K1022" t="str">
        <f>TEXT(T_ExDate[[#This Row],[DateID]],"[$-fa-IR,16]dd")</f>
        <v>14</v>
      </c>
      <c r="L1022" t="str">
        <f>TEXT(T_ExDate[[#This Row],[DateID]],"[$-ar-SA,17]yyyy")</f>
        <v>1445</v>
      </c>
      <c r="M1022" t="str">
        <f>TEXT(T_ExDate[[#This Row],[DateID]],"[$-ar-SA,17]mm")</f>
        <v>06</v>
      </c>
      <c r="N1022" t="str">
        <f>VLOOKUP(T_ExDate[[#This Row],[ArMonth]],T_Month[],3,FALSE)</f>
        <v>جمادی‌الثانی</v>
      </c>
      <c r="O1022" t="str">
        <f>TEXT(T_ExDate[[#This Row],[DateID]],"[$-ar-SA,17]dd")</f>
        <v>22</v>
      </c>
      <c r="P1022" t="str">
        <f>_xlfn.CONCAT(T_ExDate[[#This Row],[FaYear]],"-",T_ExDate[[#This Row],[FaMonth]],"-",T_ExDate[[#This Row],[FaDayDate]])</f>
        <v>1402-10-14</v>
      </c>
    </row>
    <row r="1023" spans="1:16" x14ac:dyDescent="0.4">
      <c r="A1023" s="1">
        <f>T_ExDate[[#This Row],[EnDate]]</f>
        <v>45296</v>
      </c>
      <c r="B1023" s="2">
        <v>45296</v>
      </c>
      <c r="C1023" s="3">
        <f>T_ExDate[[#This Row],[EnDate]]</f>
        <v>45296</v>
      </c>
      <c r="D1023">
        <f>WEEKDAY(T_ExDate[[#This Row],[EnDate]])</f>
        <v>6</v>
      </c>
      <c r="E1023" t="str">
        <f>VLOOKUP(T_ExDate[[#This Row],[Day]],T_Day[],2,FALSE)</f>
        <v>FRI</v>
      </c>
      <c r="F1023" t="str">
        <f>VLOOKUP(T_ExDate[[#This Row],[Day]],T_Day[],3,FALSE)</f>
        <v>جمعه</v>
      </c>
      <c r="G1023">
        <f>ROUNDDOWN(T_ExDate[[#This Row],[DateID]]/7,0)-_xlfn.XLOOKUP(T_ExDate[[#This Row],[FaYear]],T_WeekNumberOrigin[Year],T_WeekNumberOrigin[GeneralWeekNumberofFirstDayofYear])</f>
        <v>42</v>
      </c>
      <c r="H1023" t="str">
        <f>TEXT(T_ExDate[[#This Row],[DateID]],"[$-fa-IR,16]yyyy")</f>
        <v>1402</v>
      </c>
      <c r="I1023" t="str">
        <f>TEXT(T_ExDate[[#This Row],[DateID]],"[$-fa-IR,16]mm")</f>
        <v>10</v>
      </c>
      <c r="J1023" t="str">
        <f>VLOOKUP(T_ExDate[[#This Row],[FaMonth]],T_Month[],2,FALSE)</f>
        <v>دی</v>
      </c>
      <c r="K1023" t="str">
        <f>TEXT(T_ExDate[[#This Row],[DateID]],"[$-fa-IR,16]dd")</f>
        <v>15</v>
      </c>
      <c r="L1023" t="str">
        <f>TEXT(T_ExDate[[#This Row],[DateID]],"[$-ar-SA,17]yyyy")</f>
        <v>1445</v>
      </c>
      <c r="M1023" t="str">
        <f>TEXT(T_ExDate[[#This Row],[DateID]],"[$-ar-SA,17]mm")</f>
        <v>06</v>
      </c>
      <c r="N1023" t="str">
        <f>VLOOKUP(T_ExDate[[#This Row],[ArMonth]],T_Month[],3,FALSE)</f>
        <v>جمادی‌الثانی</v>
      </c>
      <c r="O1023" t="str">
        <f>TEXT(T_ExDate[[#This Row],[DateID]],"[$-ar-SA,17]dd")</f>
        <v>23</v>
      </c>
      <c r="P1023" t="str">
        <f>_xlfn.CONCAT(T_ExDate[[#This Row],[FaYear]],"-",T_ExDate[[#This Row],[FaMonth]],"-",T_ExDate[[#This Row],[FaDayDate]])</f>
        <v>1402-10-15</v>
      </c>
    </row>
    <row r="1024" spans="1:16" x14ac:dyDescent="0.4">
      <c r="A1024" s="1">
        <f>T_ExDate[[#This Row],[EnDate]]</f>
        <v>45297</v>
      </c>
      <c r="B1024" s="2">
        <v>45297</v>
      </c>
      <c r="C1024" s="3">
        <f>T_ExDate[[#This Row],[EnDate]]</f>
        <v>45297</v>
      </c>
      <c r="D1024">
        <f>WEEKDAY(T_ExDate[[#This Row],[EnDate]])</f>
        <v>7</v>
      </c>
      <c r="E1024" t="str">
        <f>VLOOKUP(T_ExDate[[#This Row],[Day]],T_Day[],2,FALSE)</f>
        <v>SAT</v>
      </c>
      <c r="F1024" t="str">
        <f>VLOOKUP(T_ExDate[[#This Row],[Day]],T_Day[],3,FALSE)</f>
        <v>شنبه</v>
      </c>
      <c r="G1024">
        <f>ROUNDDOWN(T_ExDate[[#This Row],[DateID]]/7,0)-_xlfn.XLOOKUP(T_ExDate[[#This Row],[FaYear]],T_WeekNumberOrigin[Year],T_WeekNumberOrigin[GeneralWeekNumberofFirstDayofYear])</f>
        <v>43</v>
      </c>
      <c r="H1024" t="str">
        <f>TEXT(T_ExDate[[#This Row],[DateID]],"[$-fa-IR,16]yyyy")</f>
        <v>1402</v>
      </c>
      <c r="I1024" t="str">
        <f>TEXT(T_ExDate[[#This Row],[DateID]],"[$-fa-IR,16]mm")</f>
        <v>10</v>
      </c>
      <c r="J1024" t="str">
        <f>VLOOKUP(T_ExDate[[#This Row],[FaMonth]],T_Month[],2,FALSE)</f>
        <v>دی</v>
      </c>
      <c r="K1024" t="str">
        <f>TEXT(T_ExDate[[#This Row],[DateID]],"[$-fa-IR,16]dd")</f>
        <v>16</v>
      </c>
      <c r="L1024" t="str">
        <f>TEXT(T_ExDate[[#This Row],[DateID]],"[$-ar-SA,17]yyyy")</f>
        <v>1445</v>
      </c>
      <c r="M1024" t="str">
        <f>TEXT(T_ExDate[[#This Row],[DateID]],"[$-ar-SA,17]mm")</f>
        <v>06</v>
      </c>
      <c r="N1024" t="str">
        <f>VLOOKUP(T_ExDate[[#This Row],[ArMonth]],T_Month[],3,FALSE)</f>
        <v>جمادی‌الثانی</v>
      </c>
      <c r="O1024" t="str">
        <f>TEXT(T_ExDate[[#This Row],[DateID]],"[$-ar-SA,17]dd")</f>
        <v>24</v>
      </c>
      <c r="P1024" t="str">
        <f>_xlfn.CONCAT(T_ExDate[[#This Row],[FaYear]],"-",T_ExDate[[#This Row],[FaMonth]],"-",T_ExDate[[#This Row],[FaDayDate]])</f>
        <v>1402-10-16</v>
      </c>
    </row>
    <row r="1025" spans="1:16" x14ac:dyDescent="0.4">
      <c r="A1025" s="1">
        <f>T_ExDate[[#This Row],[EnDate]]</f>
        <v>45298</v>
      </c>
      <c r="B1025" s="2">
        <v>45298</v>
      </c>
      <c r="C1025" s="3">
        <f>T_ExDate[[#This Row],[EnDate]]</f>
        <v>45298</v>
      </c>
      <c r="D1025">
        <f>WEEKDAY(T_ExDate[[#This Row],[EnDate]])</f>
        <v>1</v>
      </c>
      <c r="E1025" t="str">
        <f>VLOOKUP(T_ExDate[[#This Row],[Day]],T_Day[],2,FALSE)</f>
        <v>SUN</v>
      </c>
      <c r="F1025" t="str">
        <f>VLOOKUP(T_ExDate[[#This Row],[Day]],T_Day[],3,FALSE)</f>
        <v>یکشنبه</v>
      </c>
      <c r="G1025">
        <f>ROUNDDOWN(T_ExDate[[#This Row],[DateID]]/7,0)-_xlfn.XLOOKUP(T_ExDate[[#This Row],[FaYear]],T_WeekNumberOrigin[Year],T_WeekNumberOrigin[GeneralWeekNumberofFirstDayofYear])</f>
        <v>43</v>
      </c>
      <c r="H1025" t="str">
        <f>TEXT(T_ExDate[[#This Row],[DateID]],"[$-fa-IR,16]yyyy")</f>
        <v>1402</v>
      </c>
      <c r="I1025" t="str">
        <f>TEXT(T_ExDate[[#This Row],[DateID]],"[$-fa-IR,16]mm")</f>
        <v>10</v>
      </c>
      <c r="J1025" t="str">
        <f>VLOOKUP(T_ExDate[[#This Row],[FaMonth]],T_Month[],2,FALSE)</f>
        <v>دی</v>
      </c>
      <c r="K1025" t="str">
        <f>TEXT(T_ExDate[[#This Row],[DateID]],"[$-fa-IR,16]dd")</f>
        <v>17</v>
      </c>
      <c r="L1025" t="str">
        <f>TEXT(T_ExDate[[#This Row],[DateID]],"[$-ar-SA,17]yyyy")</f>
        <v>1445</v>
      </c>
      <c r="M1025" t="str">
        <f>TEXT(T_ExDate[[#This Row],[DateID]],"[$-ar-SA,17]mm")</f>
        <v>06</v>
      </c>
      <c r="N1025" t="str">
        <f>VLOOKUP(T_ExDate[[#This Row],[ArMonth]],T_Month[],3,FALSE)</f>
        <v>جمادی‌الثانی</v>
      </c>
      <c r="O1025" t="str">
        <f>TEXT(T_ExDate[[#This Row],[DateID]],"[$-ar-SA,17]dd")</f>
        <v>25</v>
      </c>
      <c r="P1025" t="str">
        <f>_xlfn.CONCAT(T_ExDate[[#This Row],[FaYear]],"-",T_ExDate[[#This Row],[FaMonth]],"-",T_ExDate[[#This Row],[FaDayDate]])</f>
        <v>1402-10-17</v>
      </c>
    </row>
    <row r="1026" spans="1:16" x14ac:dyDescent="0.4">
      <c r="A1026" s="1">
        <f>T_ExDate[[#This Row],[EnDate]]</f>
        <v>45299</v>
      </c>
      <c r="B1026" s="2">
        <v>45299</v>
      </c>
      <c r="C1026" s="3">
        <f>T_ExDate[[#This Row],[EnDate]]</f>
        <v>45299</v>
      </c>
      <c r="D1026">
        <f>WEEKDAY(T_ExDate[[#This Row],[EnDate]])</f>
        <v>2</v>
      </c>
      <c r="E1026" t="str">
        <f>VLOOKUP(T_ExDate[[#This Row],[Day]],T_Day[],2,FALSE)</f>
        <v>MON</v>
      </c>
      <c r="F1026" t="str">
        <f>VLOOKUP(T_ExDate[[#This Row],[Day]],T_Day[],3,FALSE)</f>
        <v>دوشنبه</v>
      </c>
      <c r="G1026">
        <f>ROUNDDOWN(T_ExDate[[#This Row],[DateID]]/7,0)-_xlfn.XLOOKUP(T_ExDate[[#This Row],[FaYear]],T_WeekNumberOrigin[Year],T_WeekNumberOrigin[GeneralWeekNumberofFirstDayofYear])</f>
        <v>43</v>
      </c>
      <c r="H1026" t="str">
        <f>TEXT(T_ExDate[[#This Row],[DateID]],"[$-fa-IR,16]yyyy")</f>
        <v>1402</v>
      </c>
      <c r="I1026" t="str">
        <f>TEXT(T_ExDate[[#This Row],[DateID]],"[$-fa-IR,16]mm")</f>
        <v>10</v>
      </c>
      <c r="J1026" t="str">
        <f>VLOOKUP(T_ExDate[[#This Row],[FaMonth]],T_Month[],2,FALSE)</f>
        <v>دی</v>
      </c>
      <c r="K1026" t="str">
        <f>TEXT(T_ExDate[[#This Row],[DateID]],"[$-fa-IR,16]dd")</f>
        <v>18</v>
      </c>
      <c r="L1026" t="str">
        <f>TEXT(T_ExDate[[#This Row],[DateID]],"[$-ar-SA,17]yyyy")</f>
        <v>1445</v>
      </c>
      <c r="M1026" t="str">
        <f>TEXT(T_ExDate[[#This Row],[DateID]],"[$-ar-SA,17]mm")</f>
        <v>06</v>
      </c>
      <c r="N1026" t="str">
        <f>VLOOKUP(T_ExDate[[#This Row],[ArMonth]],T_Month[],3,FALSE)</f>
        <v>جمادی‌الثانی</v>
      </c>
      <c r="O1026" t="str">
        <f>TEXT(T_ExDate[[#This Row],[DateID]],"[$-ar-SA,17]dd")</f>
        <v>26</v>
      </c>
      <c r="P1026" t="str">
        <f>_xlfn.CONCAT(T_ExDate[[#This Row],[FaYear]],"-",T_ExDate[[#This Row],[FaMonth]],"-",T_ExDate[[#This Row],[FaDayDate]])</f>
        <v>1402-10-18</v>
      </c>
    </row>
    <row r="1027" spans="1:16" x14ac:dyDescent="0.4">
      <c r="A1027" s="1">
        <f>T_ExDate[[#This Row],[EnDate]]</f>
        <v>45300</v>
      </c>
      <c r="B1027" s="2">
        <v>45300</v>
      </c>
      <c r="C1027" s="3">
        <f>T_ExDate[[#This Row],[EnDate]]</f>
        <v>45300</v>
      </c>
      <c r="D1027">
        <f>WEEKDAY(T_ExDate[[#This Row],[EnDate]])</f>
        <v>3</v>
      </c>
      <c r="E1027" t="str">
        <f>VLOOKUP(T_ExDate[[#This Row],[Day]],T_Day[],2,FALSE)</f>
        <v>TUE</v>
      </c>
      <c r="F1027" t="str">
        <f>VLOOKUP(T_ExDate[[#This Row],[Day]],T_Day[],3,FALSE)</f>
        <v>سه شنبه</v>
      </c>
      <c r="G1027">
        <f>ROUNDDOWN(T_ExDate[[#This Row],[DateID]]/7,0)-_xlfn.XLOOKUP(T_ExDate[[#This Row],[FaYear]],T_WeekNumberOrigin[Year],T_WeekNumberOrigin[GeneralWeekNumberofFirstDayofYear])</f>
        <v>43</v>
      </c>
      <c r="H1027" t="str">
        <f>TEXT(T_ExDate[[#This Row],[DateID]],"[$-fa-IR,16]yyyy")</f>
        <v>1402</v>
      </c>
      <c r="I1027" t="str">
        <f>TEXT(T_ExDate[[#This Row],[DateID]],"[$-fa-IR,16]mm")</f>
        <v>10</v>
      </c>
      <c r="J1027" t="str">
        <f>VLOOKUP(T_ExDate[[#This Row],[FaMonth]],T_Month[],2,FALSE)</f>
        <v>دی</v>
      </c>
      <c r="K1027" t="str">
        <f>TEXT(T_ExDate[[#This Row],[DateID]],"[$-fa-IR,16]dd")</f>
        <v>19</v>
      </c>
      <c r="L1027" t="str">
        <f>TEXT(T_ExDate[[#This Row],[DateID]],"[$-ar-SA,17]yyyy")</f>
        <v>1445</v>
      </c>
      <c r="M1027" t="str">
        <f>TEXT(T_ExDate[[#This Row],[DateID]],"[$-ar-SA,17]mm")</f>
        <v>06</v>
      </c>
      <c r="N1027" t="str">
        <f>VLOOKUP(T_ExDate[[#This Row],[ArMonth]],T_Month[],3,FALSE)</f>
        <v>جمادی‌الثانی</v>
      </c>
      <c r="O1027" t="str">
        <f>TEXT(T_ExDate[[#This Row],[DateID]],"[$-ar-SA,17]dd")</f>
        <v>27</v>
      </c>
      <c r="P1027" t="str">
        <f>_xlfn.CONCAT(T_ExDate[[#This Row],[FaYear]],"-",T_ExDate[[#This Row],[FaMonth]],"-",T_ExDate[[#This Row],[FaDayDate]])</f>
        <v>1402-10-19</v>
      </c>
    </row>
    <row r="1028" spans="1:16" x14ac:dyDescent="0.4">
      <c r="A1028" s="1">
        <f>T_ExDate[[#This Row],[EnDate]]</f>
        <v>45301</v>
      </c>
      <c r="B1028" s="2">
        <v>45301</v>
      </c>
      <c r="C1028" s="3">
        <f>T_ExDate[[#This Row],[EnDate]]</f>
        <v>45301</v>
      </c>
      <c r="D1028">
        <f>WEEKDAY(T_ExDate[[#This Row],[EnDate]])</f>
        <v>4</v>
      </c>
      <c r="E1028" t="str">
        <f>VLOOKUP(T_ExDate[[#This Row],[Day]],T_Day[],2,FALSE)</f>
        <v>WED</v>
      </c>
      <c r="F1028" t="str">
        <f>VLOOKUP(T_ExDate[[#This Row],[Day]],T_Day[],3,FALSE)</f>
        <v>چهارشنبه</v>
      </c>
      <c r="G1028">
        <f>ROUNDDOWN(T_ExDate[[#This Row],[DateID]]/7,0)-_xlfn.XLOOKUP(T_ExDate[[#This Row],[FaYear]],T_WeekNumberOrigin[Year],T_WeekNumberOrigin[GeneralWeekNumberofFirstDayofYear])</f>
        <v>43</v>
      </c>
      <c r="H1028" t="str">
        <f>TEXT(T_ExDate[[#This Row],[DateID]],"[$-fa-IR,16]yyyy")</f>
        <v>1402</v>
      </c>
      <c r="I1028" t="str">
        <f>TEXT(T_ExDate[[#This Row],[DateID]],"[$-fa-IR,16]mm")</f>
        <v>10</v>
      </c>
      <c r="J1028" t="str">
        <f>VLOOKUP(T_ExDate[[#This Row],[FaMonth]],T_Month[],2,FALSE)</f>
        <v>دی</v>
      </c>
      <c r="K1028" t="str">
        <f>TEXT(T_ExDate[[#This Row],[DateID]],"[$-fa-IR,16]dd")</f>
        <v>20</v>
      </c>
      <c r="L1028" t="str">
        <f>TEXT(T_ExDate[[#This Row],[DateID]],"[$-ar-SA,17]yyyy")</f>
        <v>1445</v>
      </c>
      <c r="M1028" t="str">
        <f>TEXT(T_ExDate[[#This Row],[DateID]],"[$-ar-SA,17]mm")</f>
        <v>06</v>
      </c>
      <c r="N1028" t="str">
        <f>VLOOKUP(T_ExDate[[#This Row],[ArMonth]],T_Month[],3,FALSE)</f>
        <v>جمادی‌الثانی</v>
      </c>
      <c r="O1028" t="str">
        <f>TEXT(T_ExDate[[#This Row],[DateID]],"[$-ar-SA,17]dd")</f>
        <v>28</v>
      </c>
      <c r="P1028" t="str">
        <f>_xlfn.CONCAT(T_ExDate[[#This Row],[FaYear]],"-",T_ExDate[[#This Row],[FaMonth]],"-",T_ExDate[[#This Row],[FaDayDate]])</f>
        <v>1402-10-20</v>
      </c>
    </row>
    <row r="1029" spans="1:16" x14ac:dyDescent="0.4">
      <c r="A1029" s="1">
        <f>T_ExDate[[#This Row],[EnDate]]</f>
        <v>45302</v>
      </c>
      <c r="B1029" s="2">
        <v>45302</v>
      </c>
      <c r="C1029" s="3">
        <f>T_ExDate[[#This Row],[EnDate]]</f>
        <v>45302</v>
      </c>
      <c r="D1029">
        <f>WEEKDAY(T_ExDate[[#This Row],[EnDate]])</f>
        <v>5</v>
      </c>
      <c r="E1029" t="str">
        <f>VLOOKUP(T_ExDate[[#This Row],[Day]],T_Day[],2,FALSE)</f>
        <v>THU</v>
      </c>
      <c r="F1029" t="str">
        <f>VLOOKUP(T_ExDate[[#This Row],[Day]],T_Day[],3,FALSE)</f>
        <v>پنجشنبه</v>
      </c>
      <c r="G1029">
        <f>ROUNDDOWN(T_ExDate[[#This Row],[DateID]]/7,0)-_xlfn.XLOOKUP(T_ExDate[[#This Row],[FaYear]],T_WeekNumberOrigin[Year],T_WeekNumberOrigin[GeneralWeekNumberofFirstDayofYear])</f>
        <v>43</v>
      </c>
      <c r="H1029" t="str">
        <f>TEXT(T_ExDate[[#This Row],[DateID]],"[$-fa-IR,16]yyyy")</f>
        <v>1402</v>
      </c>
      <c r="I1029" t="str">
        <f>TEXT(T_ExDate[[#This Row],[DateID]],"[$-fa-IR,16]mm")</f>
        <v>10</v>
      </c>
      <c r="J1029" t="str">
        <f>VLOOKUP(T_ExDate[[#This Row],[FaMonth]],T_Month[],2,FALSE)</f>
        <v>دی</v>
      </c>
      <c r="K1029" t="str">
        <f>TEXT(T_ExDate[[#This Row],[DateID]],"[$-fa-IR,16]dd")</f>
        <v>21</v>
      </c>
      <c r="L1029" t="str">
        <f>TEXT(T_ExDate[[#This Row],[DateID]],"[$-ar-SA,17]yyyy")</f>
        <v>1445</v>
      </c>
      <c r="M1029" t="str">
        <f>TEXT(T_ExDate[[#This Row],[DateID]],"[$-ar-SA,17]mm")</f>
        <v>06</v>
      </c>
      <c r="N1029" t="str">
        <f>VLOOKUP(T_ExDate[[#This Row],[ArMonth]],T_Month[],3,FALSE)</f>
        <v>جمادی‌الثانی</v>
      </c>
      <c r="O1029" t="str">
        <f>TEXT(T_ExDate[[#This Row],[DateID]],"[$-ar-SA,17]dd")</f>
        <v>29</v>
      </c>
      <c r="P1029" t="str">
        <f>_xlfn.CONCAT(T_ExDate[[#This Row],[FaYear]],"-",T_ExDate[[#This Row],[FaMonth]],"-",T_ExDate[[#This Row],[FaDayDate]])</f>
        <v>1402-10-21</v>
      </c>
    </row>
    <row r="1030" spans="1:16" x14ac:dyDescent="0.4">
      <c r="A1030" s="1">
        <f>T_ExDate[[#This Row],[EnDate]]</f>
        <v>45303</v>
      </c>
      <c r="B1030" s="2">
        <v>45303</v>
      </c>
      <c r="C1030" s="3">
        <f>T_ExDate[[#This Row],[EnDate]]</f>
        <v>45303</v>
      </c>
      <c r="D1030">
        <f>WEEKDAY(T_ExDate[[#This Row],[EnDate]])</f>
        <v>6</v>
      </c>
      <c r="E1030" t="str">
        <f>VLOOKUP(T_ExDate[[#This Row],[Day]],T_Day[],2,FALSE)</f>
        <v>FRI</v>
      </c>
      <c r="F1030" t="str">
        <f>VLOOKUP(T_ExDate[[#This Row],[Day]],T_Day[],3,FALSE)</f>
        <v>جمعه</v>
      </c>
      <c r="G1030">
        <f>ROUNDDOWN(T_ExDate[[#This Row],[DateID]]/7,0)-_xlfn.XLOOKUP(T_ExDate[[#This Row],[FaYear]],T_WeekNumberOrigin[Year],T_WeekNumberOrigin[GeneralWeekNumberofFirstDayofYear])</f>
        <v>43</v>
      </c>
      <c r="H1030" t="str">
        <f>TEXT(T_ExDate[[#This Row],[DateID]],"[$-fa-IR,16]yyyy")</f>
        <v>1402</v>
      </c>
      <c r="I1030" t="str">
        <f>TEXT(T_ExDate[[#This Row],[DateID]],"[$-fa-IR,16]mm")</f>
        <v>10</v>
      </c>
      <c r="J1030" t="str">
        <f>VLOOKUP(T_ExDate[[#This Row],[FaMonth]],T_Month[],2,FALSE)</f>
        <v>دی</v>
      </c>
      <c r="K1030" t="str">
        <f>TEXT(T_ExDate[[#This Row],[DateID]],"[$-fa-IR,16]dd")</f>
        <v>22</v>
      </c>
      <c r="L1030" t="str">
        <f>TEXT(T_ExDate[[#This Row],[DateID]],"[$-ar-SA,17]yyyy")</f>
        <v>1445</v>
      </c>
      <c r="M1030" t="str">
        <f>TEXT(T_ExDate[[#This Row],[DateID]],"[$-ar-SA,17]mm")</f>
        <v>06</v>
      </c>
      <c r="N1030" t="str">
        <f>VLOOKUP(T_ExDate[[#This Row],[ArMonth]],T_Month[],3,FALSE)</f>
        <v>جمادی‌الثانی</v>
      </c>
      <c r="O1030" t="str">
        <f>TEXT(T_ExDate[[#This Row],[DateID]],"[$-ar-SA,17]dd")</f>
        <v>30</v>
      </c>
      <c r="P1030" t="str">
        <f>_xlfn.CONCAT(T_ExDate[[#This Row],[FaYear]],"-",T_ExDate[[#This Row],[FaMonth]],"-",T_ExDate[[#This Row],[FaDayDate]])</f>
        <v>1402-10-22</v>
      </c>
    </row>
    <row r="1031" spans="1:16" x14ac:dyDescent="0.4">
      <c r="A1031" s="1">
        <f>T_ExDate[[#This Row],[EnDate]]</f>
        <v>45304</v>
      </c>
      <c r="B1031" s="2">
        <v>45304</v>
      </c>
      <c r="C1031" s="3">
        <f>T_ExDate[[#This Row],[EnDate]]</f>
        <v>45304</v>
      </c>
      <c r="D1031">
        <f>WEEKDAY(T_ExDate[[#This Row],[EnDate]])</f>
        <v>7</v>
      </c>
      <c r="E1031" t="str">
        <f>VLOOKUP(T_ExDate[[#This Row],[Day]],T_Day[],2,FALSE)</f>
        <v>SAT</v>
      </c>
      <c r="F1031" t="str">
        <f>VLOOKUP(T_ExDate[[#This Row],[Day]],T_Day[],3,FALSE)</f>
        <v>شنبه</v>
      </c>
      <c r="G1031">
        <f>ROUNDDOWN(T_ExDate[[#This Row],[DateID]]/7,0)-_xlfn.XLOOKUP(T_ExDate[[#This Row],[FaYear]],T_WeekNumberOrigin[Year],T_WeekNumberOrigin[GeneralWeekNumberofFirstDayofYear])</f>
        <v>44</v>
      </c>
      <c r="H1031" t="str">
        <f>TEXT(T_ExDate[[#This Row],[DateID]],"[$-fa-IR,16]yyyy")</f>
        <v>1402</v>
      </c>
      <c r="I1031" t="str">
        <f>TEXT(T_ExDate[[#This Row],[DateID]],"[$-fa-IR,16]mm")</f>
        <v>10</v>
      </c>
      <c r="J1031" t="str">
        <f>VLOOKUP(T_ExDate[[#This Row],[FaMonth]],T_Month[],2,FALSE)</f>
        <v>دی</v>
      </c>
      <c r="K1031" t="str">
        <f>TEXT(T_ExDate[[#This Row],[DateID]],"[$-fa-IR,16]dd")</f>
        <v>23</v>
      </c>
      <c r="L1031" t="str">
        <f>TEXT(T_ExDate[[#This Row],[DateID]],"[$-ar-SA,17]yyyy")</f>
        <v>1445</v>
      </c>
      <c r="M1031" t="str">
        <f>TEXT(T_ExDate[[#This Row],[DateID]],"[$-ar-SA,17]mm")</f>
        <v>07</v>
      </c>
      <c r="N1031" t="str">
        <f>VLOOKUP(T_ExDate[[#This Row],[ArMonth]],T_Month[],3,FALSE)</f>
        <v>رجب</v>
      </c>
      <c r="O1031" t="str">
        <f>TEXT(T_ExDate[[#This Row],[DateID]],"[$-ar-SA,17]dd")</f>
        <v>01</v>
      </c>
      <c r="P1031" t="str">
        <f>_xlfn.CONCAT(T_ExDate[[#This Row],[FaYear]],"-",T_ExDate[[#This Row],[FaMonth]],"-",T_ExDate[[#This Row],[FaDayDate]])</f>
        <v>1402-10-23</v>
      </c>
    </row>
    <row r="1032" spans="1:16" x14ac:dyDescent="0.4">
      <c r="A1032" s="1">
        <f>T_ExDate[[#This Row],[EnDate]]</f>
        <v>45305</v>
      </c>
      <c r="B1032" s="2">
        <v>45305</v>
      </c>
      <c r="C1032" s="3">
        <f>T_ExDate[[#This Row],[EnDate]]</f>
        <v>45305</v>
      </c>
      <c r="D1032">
        <f>WEEKDAY(T_ExDate[[#This Row],[EnDate]])</f>
        <v>1</v>
      </c>
      <c r="E1032" t="str">
        <f>VLOOKUP(T_ExDate[[#This Row],[Day]],T_Day[],2,FALSE)</f>
        <v>SUN</v>
      </c>
      <c r="F1032" t="str">
        <f>VLOOKUP(T_ExDate[[#This Row],[Day]],T_Day[],3,FALSE)</f>
        <v>یکشنبه</v>
      </c>
      <c r="G1032">
        <f>ROUNDDOWN(T_ExDate[[#This Row],[DateID]]/7,0)-_xlfn.XLOOKUP(T_ExDate[[#This Row],[FaYear]],T_WeekNumberOrigin[Year],T_WeekNumberOrigin[GeneralWeekNumberofFirstDayofYear])</f>
        <v>44</v>
      </c>
      <c r="H1032" t="str">
        <f>TEXT(T_ExDate[[#This Row],[DateID]],"[$-fa-IR,16]yyyy")</f>
        <v>1402</v>
      </c>
      <c r="I1032" t="str">
        <f>TEXT(T_ExDate[[#This Row],[DateID]],"[$-fa-IR,16]mm")</f>
        <v>10</v>
      </c>
      <c r="J1032" t="str">
        <f>VLOOKUP(T_ExDate[[#This Row],[FaMonth]],T_Month[],2,FALSE)</f>
        <v>دی</v>
      </c>
      <c r="K1032" t="str">
        <f>TEXT(T_ExDate[[#This Row],[DateID]],"[$-fa-IR,16]dd")</f>
        <v>24</v>
      </c>
      <c r="L1032" t="str">
        <f>TEXT(T_ExDate[[#This Row],[DateID]],"[$-ar-SA,17]yyyy")</f>
        <v>1445</v>
      </c>
      <c r="M1032" t="str">
        <f>TEXT(T_ExDate[[#This Row],[DateID]],"[$-ar-SA,17]mm")</f>
        <v>07</v>
      </c>
      <c r="N1032" t="str">
        <f>VLOOKUP(T_ExDate[[#This Row],[ArMonth]],T_Month[],3,FALSE)</f>
        <v>رجب</v>
      </c>
      <c r="O1032" t="str">
        <f>TEXT(T_ExDate[[#This Row],[DateID]],"[$-ar-SA,17]dd")</f>
        <v>02</v>
      </c>
      <c r="P1032" t="str">
        <f>_xlfn.CONCAT(T_ExDate[[#This Row],[FaYear]],"-",T_ExDate[[#This Row],[FaMonth]],"-",T_ExDate[[#This Row],[FaDayDate]])</f>
        <v>1402-10-24</v>
      </c>
    </row>
    <row r="1033" spans="1:16" x14ac:dyDescent="0.4">
      <c r="A1033" s="1">
        <f>T_ExDate[[#This Row],[EnDate]]</f>
        <v>45306</v>
      </c>
      <c r="B1033" s="2">
        <v>45306</v>
      </c>
      <c r="C1033" s="3">
        <f>T_ExDate[[#This Row],[EnDate]]</f>
        <v>45306</v>
      </c>
      <c r="D1033">
        <f>WEEKDAY(T_ExDate[[#This Row],[EnDate]])</f>
        <v>2</v>
      </c>
      <c r="E1033" t="str">
        <f>VLOOKUP(T_ExDate[[#This Row],[Day]],T_Day[],2,FALSE)</f>
        <v>MON</v>
      </c>
      <c r="F1033" t="str">
        <f>VLOOKUP(T_ExDate[[#This Row],[Day]],T_Day[],3,FALSE)</f>
        <v>دوشنبه</v>
      </c>
      <c r="G1033">
        <f>ROUNDDOWN(T_ExDate[[#This Row],[DateID]]/7,0)-_xlfn.XLOOKUP(T_ExDate[[#This Row],[FaYear]],T_WeekNumberOrigin[Year],T_WeekNumberOrigin[GeneralWeekNumberofFirstDayofYear])</f>
        <v>44</v>
      </c>
      <c r="H1033" t="str">
        <f>TEXT(T_ExDate[[#This Row],[DateID]],"[$-fa-IR,16]yyyy")</f>
        <v>1402</v>
      </c>
      <c r="I1033" t="str">
        <f>TEXT(T_ExDate[[#This Row],[DateID]],"[$-fa-IR,16]mm")</f>
        <v>10</v>
      </c>
      <c r="J1033" t="str">
        <f>VLOOKUP(T_ExDate[[#This Row],[FaMonth]],T_Month[],2,FALSE)</f>
        <v>دی</v>
      </c>
      <c r="K1033" t="str">
        <f>TEXT(T_ExDate[[#This Row],[DateID]],"[$-fa-IR,16]dd")</f>
        <v>25</v>
      </c>
      <c r="L1033" t="str">
        <f>TEXT(T_ExDate[[#This Row],[DateID]],"[$-ar-SA,17]yyyy")</f>
        <v>1445</v>
      </c>
      <c r="M1033" t="str">
        <f>TEXT(T_ExDate[[#This Row],[DateID]],"[$-ar-SA,17]mm")</f>
        <v>07</v>
      </c>
      <c r="N1033" t="str">
        <f>VLOOKUP(T_ExDate[[#This Row],[ArMonth]],T_Month[],3,FALSE)</f>
        <v>رجب</v>
      </c>
      <c r="O1033" t="str">
        <f>TEXT(T_ExDate[[#This Row],[DateID]],"[$-ar-SA,17]dd")</f>
        <v>03</v>
      </c>
      <c r="P1033" t="str">
        <f>_xlfn.CONCAT(T_ExDate[[#This Row],[FaYear]],"-",T_ExDate[[#This Row],[FaMonth]],"-",T_ExDate[[#This Row],[FaDayDate]])</f>
        <v>1402-10-25</v>
      </c>
    </row>
    <row r="1034" spans="1:16" x14ac:dyDescent="0.4">
      <c r="A1034" s="1">
        <f>T_ExDate[[#This Row],[EnDate]]</f>
        <v>45307</v>
      </c>
      <c r="B1034" s="2">
        <v>45307</v>
      </c>
      <c r="C1034" s="3">
        <f>T_ExDate[[#This Row],[EnDate]]</f>
        <v>45307</v>
      </c>
      <c r="D1034">
        <f>WEEKDAY(T_ExDate[[#This Row],[EnDate]])</f>
        <v>3</v>
      </c>
      <c r="E1034" t="str">
        <f>VLOOKUP(T_ExDate[[#This Row],[Day]],T_Day[],2,FALSE)</f>
        <v>TUE</v>
      </c>
      <c r="F1034" t="str">
        <f>VLOOKUP(T_ExDate[[#This Row],[Day]],T_Day[],3,FALSE)</f>
        <v>سه شنبه</v>
      </c>
      <c r="G1034">
        <f>ROUNDDOWN(T_ExDate[[#This Row],[DateID]]/7,0)-_xlfn.XLOOKUP(T_ExDate[[#This Row],[FaYear]],T_WeekNumberOrigin[Year],T_WeekNumberOrigin[GeneralWeekNumberofFirstDayofYear])</f>
        <v>44</v>
      </c>
      <c r="H1034" t="str">
        <f>TEXT(T_ExDate[[#This Row],[DateID]],"[$-fa-IR,16]yyyy")</f>
        <v>1402</v>
      </c>
      <c r="I1034" t="str">
        <f>TEXT(T_ExDate[[#This Row],[DateID]],"[$-fa-IR,16]mm")</f>
        <v>10</v>
      </c>
      <c r="J1034" t="str">
        <f>VLOOKUP(T_ExDate[[#This Row],[FaMonth]],T_Month[],2,FALSE)</f>
        <v>دی</v>
      </c>
      <c r="K1034" t="str">
        <f>TEXT(T_ExDate[[#This Row],[DateID]],"[$-fa-IR,16]dd")</f>
        <v>26</v>
      </c>
      <c r="L1034" t="str">
        <f>TEXT(T_ExDate[[#This Row],[DateID]],"[$-ar-SA,17]yyyy")</f>
        <v>1445</v>
      </c>
      <c r="M1034" t="str">
        <f>TEXT(T_ExDate[[#This Row],[DateID]],"[$-ar-SA,17]mm")</f>
        <v>07</v>
      </c>
      <c r="N1034" t="str">
        <f>VLOOKUP(T_ExDate[[#This Row],[ArMonth]],T_Month[],3,FALSE)</f>
        <v>رجب</v>
      </c>
      <c r="O1034" t="str">
        <f>TEXT(T_ExDate[[#This Row],[DateID]],"[$-ar-SA,17]dd")</f>
        <v>04</v>
      </c>
      <c r="P1034" t="str">
        <f>_xlfn.CONCAT(T_ExDate[[#This Row],[FaYear]],"-",T_ExDate[[#This Row],[FaMonth]],"-",T_ExDate[[#This Row],[FaDayDate]])</f>
        <v>1402-10-26</v>
      </c>
    </row>
    <row r="1035" spans="1:16" x14ac:dyDescent="0.4">
      <c r="A1035" s="1">
        <f>T_ExDate[[#This Row],[EnDate]]</f>
        <v>45308</v>
      </c>
      <c r="B1035" s="2">
        <v>45308</v>
      </c>
      <c r="C1035" s="3">
        <f>T_ExDate[[#This Row],[EnDate]]</f>
        <v>45308</v>
      </c>
      <c r="D1035">
        <f>WEEKDAY(T_ExDate[[#This Row],[EnDate]])</f>
        <v>4</v>
      </c>
      <c r="E1035" t="str">
        <f>VLOOKUP(T_ExDate[[#This Row],[Day]],T_Day[],2,FALSE)</f>
        <v>WED</v>
      </c>
      <c r="F1035" t="str">
        <f>VLOOKUP(T_ExDate[[#This Row],[Day]],T_Day[],3,FALSE)</f>
        <v>چهارشنبه</v>
      </c>
      <c r="G1035">
        <f>ROUNDDOWN(T_ExDate[[#This Row],[DateID]]/7,0)-_xlfn.XLOOKUP(T_ExDate[[#This Row],[FaYear]],T_WeekNumberOrigin[Year],T_WeekNumberOrigin[GeneralWeekNumberofFirstDayofYear])</f>
        <v>44</v>
      </c>
      <c r="H1035" t="str">
        <f>TEXT(T_ExDate[[#This Row],[DateID]],"[$-fa-IR,16]yyyy")</f>
        <v>1402</v>
      </c>
      <c r="I1035" t="str">
        <f>TEXT(T_ExDate[[#This Row],[DateID]],"[$-fa-IR,16]mm")</f>
        <v>10</v>
      </c>
      <c r="J1035" t="str">
        <f>VLOOKUP(T_ExDate[[#This Row],[FaMonth]],T_Month[],2,FALSE)</f>
        <v>دی</v>
      </c>
      <c r="K1035" t="str">
        <f>TEXT(T_ExDate[[#This Row],[DateID]],"[$-fa-IR,16]dd")</f>
        <v>27</v>
      </c>
      <c r="L1035" t="str">
        <f>TEXT(T_ExDate[[#This Row],[DateID]],"[$-ar-SA,17]yyyy")</f>
        <v>1445</v>
      </c>
      <c r="M1035" t="str">
        <f>TEXT(T_ExDate[[#This Row],[DateID]],"[$-ar-SA,17]mm")</f>
        <v>07</v>
      </c>
      <c r="N1035" t="str">
        <f>VLOOKUP(T_ExDate[[#This Row],[ArMonth]],T_Month[],3,FALSE)</f>
        <v>رجب</v>
      </c>
      <c r="O1035" t="str">
        <f>TEXT(T_ExDate[[#This Row],[DateID]],"[$-ar-SA,17]dd")</f>
        <v>05</v>
      </c>
      <c r="P1035" t="str">
        <f>_xlfn.CONCAT(T_ExDate[[#This Row],[FaYear]],"-",T_ExDate[[#This Row],[FaMonth]],"-",T_ExDate[[#This Row],[FaDayDate]])</f>
        <v>1402-10-27</v>
      </c>
    </row>
    <row r="1036" spans="1:16" x14ac:dyDescent="0.4">
      <c r="A1036" s="1">
        <f>T_ExDate[[#This Row],[EnDate]]</f>
        <v>45309</v>
      </c>
      <c r="B1036" s="2">
        <v>45309</v>
      </c>
      <c r="C1036" s="3">
        <f>T_ExDate[[#This Row],[EnDate]]</f>
        <v>45309</v>
      </c>
      <c r="D1036">
        <f>WEEKDAY(T_ExDate[[#This Row],[EnDate]])</f>
        <v>5</v>
      </c>
      <c r="E1036" t="str">
        <f>VLOOKUP(T_ExDate[[#This Row],[Day]],T_Day[],2,FALSE)</f>
        <v>THU</v>
      </c>
      <c r="F1036" t="str">
        <f>VLOOKUP(T_ExDate[[#This Row],[Day]],T_Day[],3,FALSE)</f>
        <v>پنجشنبه</v>
      </c>
      <c r="G1036">
        <f>ROUNDDOWN(T_ExDate[[#This Row],[DateID]]/7,0)-_xlfn.XLOOKUP(T_ExDate[[#This Row],[FaYear]],T_WeekNumberOrigin[Year],T_WeekNumberOrigin[GeneralWeekNumberofFirstDayofYear])</f>
        <v>44</v>
      </c>
      <c r="H1036" t="str">
        <f>TEXT(T_ExDate[[#This Row],[DateID]],"[$-fa-IR,16]yyyy")</f>
        <v>1402</v>
      </c>
      <c r="I1036" t="str">
        <f>TEXT(T_ExDate[[#This Row],[DateID]],"[$-fa-IR,16]mm")</f>
        <v>10</v>
      </c>
      <c r="J1036" t="str">
        <f>VLOOKUP(T_ExDate[[#This Row],[FaMonth]],T_Month[],2,FALSE)</f>
        <v>دی</v>
      </c>
      <c r="K1036" t="str">
        <f>TEXT(T_ExDate[[#This Row],[DateID]],"[$-fa-IR,16]dd")</f>
        <v>28</v>
      </c>
      <c r="L1036" t="str">
        <f>TEXT(T_ExDate[[#This Row],[DateID]],"[$-ar-SA,17]yyyy")</f>
        <v>1445</v>
      </c>
      <c r="M1036" t="str">
        <f>TEXT(T_ExDate[[#This Row],[DateID]],"[$-ar-SA,17]mm")</f>
        <v>07</v>
      </c>
      <c r="N1036" t="str">
        <f>VLOOKUP(T_ExDate[[#This Row],[ArMonth]],T_Month[],3,FALSE)</f>
        <v>رجب</v>
      </c>
      <c r="O1036" t="str">
        <f>TEXT(T_ExDate[[#This Row],[DateID]],"[$-ar-SA,17]dd")</f>
        <v>06</v>
      </c>
      <c r="P1036" t="str">
        <f>_xlfn.CONCAT(T_ExDate[[#This Row],[FaYear]],"-",T_ExDate[[#This Row],[FaMonth]],"-",T_ExDate[[#This Row],[FaDayDate]])</f>
        <v>1402-10-28</v>
      </c>
    </row>
    <row r="1037" spans="1:16" x14ac:dyDescent="0.4">
      <c r="A1037" s="1">
        <f>T_ExDate[[#This Row],[EnDate]]</f>
        <v>45310</v>
      </c>
      <c r="B1037" s="2">
        <v>45310</v>
      </c>
      <c r="C1037" s="3">
        <f>T_ExDate[[#This Row],[EnDate]]</f>
        <v>45310</v>
      </c>
      <c r="D1037">
        <f>WEEKDAY(T_ExDate[[#This Row],[EnDate]])</f>
        <v>6</v>
      </c>
      <c r="E1037" t="str">
        <f>VLOOKUP(T_ExDate[[#This Row],[Day]],T_Day[],2,FALSE)</f>
        <v>FRI</v>
      </c>
      <c r="F1037" t="str">
        <f>VLOOKUP(T_ExDate[[#This Row],[Day]],T_Day[],3,FALSE)</f>
        <v>جمعه</v>
      </c>
      <c r="G1037">
        <f>ROUNDDOWN(T_ExDate[[#This Row],[DateID]]/7,0)-_xlfn.XLOOKUP(T_ExDate[[#This Row],[FaYear]],T_WeekNumberOrigin[Year],T_WeekNumberOrigin[GeneralWeekNumberofFirstDayofYear])</f>
        <v>44</v>
      </c>
      <c r="H1037" t="str">
        <f>TEXT(T_ExDate[[#This Row],[DateID]],"[$-fa-IR,16]yyyy")</f>
        <v>1402</v>
      </c>
      <c r="I1037" t="str">
        <f>TEXT(T_ExDate[[#This Row],[DateID]],"[$-fa-IR,16]mm")</f>
        <v>10</v>
      </c>
      <c r="J1037" t="str">
        <f>VLOOKUP(T_ExDate[[#This Row],[FaMonth]],T_Month[],2,FALSE)</f>
        <v>دی</v>
      </c>
      <c r="K1037" t="str">
        <f>TEXT(T_ExDate[[#This Row],[DateID]],"[$-fa-IR,16]dd")</f>
        <v>29</v>
      </c>
      <c r="L1037" t="str">
        <f>TEXT(T_ExDate[[#This Row],[DateID]],"[$-ar-SA,17]yyyy")</f>
        <v>1445</v>
      </c>
      <c r="M1037" t="str">
        <f>TEXT(T_ExDate[[#This Row],[DateID]],"[$-ar-SA,17]mm")</f>
        <v>07</v>
      </c>
      <c r="N1037" t="str">
        <f>VLOOKUP(T_ExDate[[#This Row],[ArMonth]],T_Month[],3,FALSE)</f>
        <v>رجب</v>
      </c>
      <c r="O1037" t="str">
        <f>TEXT(T_ExDate[[#This Row],[DateID]],"[$-ar-SA,17]dd")</f>
        <v>07</v>
      </c>
      <c r="P1037" t="str">
        <f>_xlfn.CONCAT(T_ExDate[[#This Row],[FaYear]],"-",T_ExDate[[#This Row],[FaMonth]],"-",T_ExDate[[#This Row],[FaDayDate]])</f>
        <v>1402-10-29</v>
      </c>
    </row>
    <row r="1038" spans="1:16" x14ac:dyDescent="0.4">
      <c r="A1038" s="1">
        <f>T_ExDate[[#This Row],[EnDate]]</f>
        <v>45311</v>
      </c>
      <c r="B1038" s="2">
        <v>45311</v>
      </c>
      <c r="C1038" s="3">
        <f>T_ExDate[[#This Row],[EnDate]]</f>
        <v>45311</v>
      </c>
      <c r="D1038">
        <f>WEEKDAY(T_ExDate[[#This Row],[EnDate]])</f>
        <v>7</v>
      </c>
      <c r="E1038" t="str">
        <f>VLOOKUP(T_ExDate[[#This Row],[Day]],T_Day[],2,FALSE)</f>
        <v>SAT</v>
      </c>
      <c r="F1038" t="str">
        <f>VLOOKUP(T_ExDate[[#This Row],[Day]],T_Day[],3,FALSE)</f>
        <v>شنبه</v>
      </c>
      <c r="G1038">
        <f>ROUNDDOWN(T_ExDate[[#This Row],[DateID]]/7,0)-_xlfn.XLOOKUP(T_ExDate[[#This Row],[FaYear]],T_WeekNumberOrigin[Year],T_WeekNumberOrigin[GeneralWeekNumberofFirstDayofYear])</f>
        <v>45</v>
      </c>
      <c r="H1038" t="str">
        <f>TEXT(T_ExDate[[#This Row],[DateID]],"[$-fa-IR,16]yyyy")</f>
        <v>1402</v>
      </c>
      <c r="I1038" t="str">
        <f>TEXT(T_ExDate[[#This Row],[DateID]],"[$-fa-IR,16]mm")</f>
        <v>10</v>
      </c>
      <c r="J1038" t="str">
        <f>VLOOKUP(T_ExDate[[#This Row],[FaMonth]],T_Month[],2,FALSE)</f>
        <v>دی</v>
      </c>
      <c r="K1038" t="str">
        <f>TEXT(T_ExDate[[#This Row],[DateID]],"[$-fa-IR,16]dd")</f>
        <v>30</v>
      </c>
      <c r="L1038" t="str">
        <f>TEXT(T_ExDate[[#This Row],[DateID]],"[$-ar-SA,17]yyyy")</f>
        <v>1445</v>
      </c>
      <c r="M1038" t="str">
        <f>TEXT(T_ExDate[[#This Row],[DateID]],"[$-ar-SA,17]mm")</f>
        <v>07</v>
      </c>
      <c r="N1038" t="str">
        <f>VLOOKUP(T_ExDate[[#This Row],[ArMonth]],T_Month[],3,FALSE)</f>
        <v>رجب</v>
      </c>
      <c r="O1038" t="str">
        <f>TEXT(T_ExDate[[#This Row],[DateID]],"[$-ar-SA,17]dd")</f>
        <v>08</v>
      </c>
      <c r="P1038" t="str">
        <f>_xlfn.CONCAT(T_ExDate[[#This Row],[FaYear]],"-",T_ExDate[[#This Row],[FaMonth]],"-",T_ExDate[[#This Row],[FaDayDate]])</f>
        <v>1402-10-30</v>
      </c>
    </row>
    <row r="1039" spans="1:16" x14ac:dyDescent="0.4">
      <c r="A1039" s="1">
        <f>T_ExDate[[#This Row],[EnDate]]</f>
        <v>45312</v>
      </c>
      <c r="B1039" s="2">
        <v>45312</v>
      </c>
      <c r="C1039" s="3">
        <f>T_ExDate[[#This Row],[EnDate]]</f>
        <v>45312</v>
      </c>
      <c r="D1039">
        <f>WEEKDAY(T_ExDate[[#This Row],[EnDate]])</f>
        <v>1</v>
      </c>
      <c r="E1039" t="str">
        <f>VLOOKUP(T_ExDate[[#This Row],[Day]],T_Day[],2,FALSE)</f>
        <v>SUN</v>
      </c>
      <c r="F1039" t="str">
        <f>VLOOKUP(T_ExDate[[#This Row],[Day]],T_Day[],3,FALSE)</f>
        <v>یکشنبه</v>
      </c>
      <c r="G1039">
        <f>ROUNDDOWN(T_ExDate[[#This Row],[DateID]]/7,0)-_xlfn.XLOOKUP(T_ExDate[[#This Row],[FaYear]],T_WeekNumberOrigin[Year],T_WeekNumberOrigin[GeneralWeekNumberofFirstDayofYear])</f>
        <v>45</v>
      </c>
      <c r="H1039" t="str">
        <f>TEXT(T_ExDate[[#This Row],[DateID]],"[$-fa-IR,16]yyyy")</f>
        <v>1402</v>
      </c>
      <c r="I1039" t="str">
        <f>TEXT(T_ExDate[[#This Row],[DateID]],"[$-fa-IR,16]mm")</f>
        <v>11</v>
      </c>
      <c r="J1039" t="str">
        <f>VLOOKUP(T_ExDate[[#This Row],[FaMonth]],T_Month[],2,FALSE)</f>
        <v>بهمن</v>
      </c>
      <c r="K1039" t="str">
        <f>TEXT(T_ExDate[[#This Row],[DateID]],"[$-fa-IR,16]dd")</f>
        <v>01</v>
      </c>
      <c r="L1039" t="str">
        <f>TEXT(T_ExDate[[#This Row],[DateID]],"[$-ar-SA,17]yyyy")</f>
        <v>1445</v>
      </c>
      <c r="M1039" t="str">
        <f>TEXT(T_ExDate[[#This Row],[DateID]],"[$-ar-SA,17]mm")</f>
        <v>07</v>
      </c>
      <c r="N1039" t="str">
        <f>VLOOKUP(T_ExDate[[#This Row],[ArMonth]],T_Month[],3,FALSE)</f>
        <v>رجب</v>
      </c>
      <c r="O1039" t="str">
        <f>TEXT(T_ExDate[[#This Row],[DateID]],"[$-ar-SA,17]dd")</f>
        <v>09</v>
      </c>
      <c r="P1039" t="str">
        <f>_xlfn.CONCAT(T_ExDate[[#This Row],[FaYear]],"-",T_ExDate[[#This Row],[FaMonth]],"-",T_ExDate[[#This Row],[FaDayDate]])</f>
        <v>1402-11-01</v>
      </c>
    </row>
    <row r="1040" spans="1:16" x14ac:dyDescent="0.4">
      <c r="A1040" s="1">
        <f>T_ExDate[[#This Row],[EnDate]]</f>
        <v>45313</v>
      </c>
      <c r="B1040" s="2">
        <v>45313</v>
      </c>
      <c r="C1040" s="3">
        <f>T_ExDate[[#This Row],[EnDate]]</f>
        <v>45313</v>
      </c>
      <c r="D1040">
        <f>WEEKDAY(T_ExDate[[#This Row],[EnDate]])</f>
        <v>2</v>
      </c>
      <c r="E1040" t="str">
        <f>VLOOKUP(T_ExDate[[#This Row],[Day]],T_Day[],2,FALSE)</f>
        <v>MON</v>
      </c>
      <c r="F1040" t="str">
        <f>VLOOKUP(T_ExDate[[#This Row],[Day]],T_Day[],3,FALSE)</f>
        <v>دوشنبه</v>
      </c>
      <c r="G1040">
        <f>ROUNDDOWN(T_ExDate[[#This Row],[DateID]]/7,0)-_xlfn.XLOOKUP(T_ExDate[[#This Row],[FaYear]],T_WeekNumberOrigin[Year],T_WeekNumberOrigin[GeneralWeekNumberofFirstDayofYear])</f>
        <v>45</v>
      </c>
      <c r="H1040" t="str">
        <f>TEXT(T_ExDate[[#This Row],[DateID]],"[$-fa-IR,16]yyyy")</f>
        <v>1402</v>
      </c>
      <c r="I1040" t="str">
        <f>TEXT(T_ExDate[[#This Row],[DateID]],"[$-fa-IR,16]mm")</f>
        <v>11</v>
      </c>
      <c r="J1040" t="str">
        <f>VLOOKUP(T_ExDate[[#This Row],[FaMonth]],T_Month[],2,FALSE)</f>
        <v>بهمن</v>
      </c>
      <c r="K1040" t="str">
        <f>TEXT(T_ExDate[[#This Row],[DateID]],"[$-fa-IR,16]dd")</f>
        <v>02</v>
      </c>
      <c r="L1040" t="str">
        <f>TEXT(T_ExDate[[#This Row],[DateID]],"[$-ar-SA,17]yyyy")</f>
        <v>1445</v>
      </c>
      <c r="M1040" t="str">
        <f>TEXT(T_ExDate[[#This Row],[DateID]],"[$-ar-SA,17]mm")</f>
        <v>07</v>
      </c>
      <c r="N1040" t="str">
        <f>VLOOKUP(T_ExDate[[#This Row],[ArMonth]],T_Month[],3,FALSE)</f>
        <v>رجب</v>
      </c>
      <c r="O1040" t="str">
        <f>TEXT(T_ExDate[[#This Row],[DateID]],"[$-ar-SA,17]dd")</f>
        <v>10</v>
      </c>
      <c r="P1040" t="str">
        <f>_xlfn.CONCAT(T_ExDate[[#This Row],[FaYear]],"-",T_ExDate[[#This Row],[FaMonth]],"-",T_ExDate[[#This Row],[FaDayDate]])</f>
        <v>1402-11-02</v>
      </c>
    </row>
    <row r="1041" spans="1:16" x14ac:dyDescent="0.4">
      <c r="A1041" s="1">
        <f>T_ExDate[[#This Row],[EnDate]]</f>
        <v>45314</v>
      </c>
      <c r="B1041" s="2">
        <v>45314</v>
      </c>
      <c r="C1041" s="3">
        <f>T_ExDate[[#This Row],[EnDate]]</f>
        <v>45314</v>
      </c>
      <c r="D1041">
        <f>WEEKDAY(T_ExDate[[#This Row],[EnDate]])</f>
        <v>3</v>
      </c>
      <c r="E1041" t="str">
        <f>VLOOKUP(T_ExDate[[#This Row],[Day]],T_Day[],2,FALSE)</f>
        <v>TUE</v>
      </c>
      <c r="F1041" t="str">
        <f>VLOOKUP(T_ExDate[[#This Row],[Day]],T_Day[],3,FALSE)</f>
        <v>سه شنبه</v>
      </c>
      <c r="G1041">
        <f>ROUNDDOWN(T_ExDate[[#This Row],[DateID]]/7,0)-_xlfn.XLOOKUP(T_ExDate[[#This Row],[FaYear]],T_WeekNumberOrigin[Year],T_WeekNumberOrigin[GeneralWeekNumberofFirstDayofYear])</f>
        <v>45</v>
      </c>
      <c r="H1041" t="str">
        <f>TEXT(T_ExDate[[#This Row],[DateID]],"[$-fa-IR,16]yyyy")</f>
        <v>1402</v>
      </c>
      <c r="I1041" t="str">
        <f>TEXT(T_ExDate[[#This Row],[DateID]],"[$-fa-IR,16]mm")</f>
        <v>11</v>
      </c>
      <c r="J1041" t="str">
        <f>VLOOKUP(T_ExDate[[#This Row],[FaMonth]],T_Month[],2,FALSE)</f>
        <v>بهمن</v>
      </c>
      <c r="K1041" t="str">
        <f>TEXT(T_ExDate[[#This Row],[DateID]],"[$-fa-IR,16]dd")</f>
        <v>03</v>
      </c>
      <c r="L1041" t="str">
        <f>TEXT(T_ExDate[[#This Row],[DateID]],"[$-ar-SA,17]yyyy")</f>
        <v>1445</v>
      </c>
      <c r="M1041" t="str">
        <f>TEXT(T_ExDate[[#This Row],[DateID]],"[$-ar-SA,17]mm")</f>
        <v>07</v>
      </c>
      <c r="N1041" t="str">
        <f>VLOOKUP(T_ExDate[[#This Row],[ArMonth]],T_Month[],3,FALSE)</f>
        <v>رجب</v>
      </c>
      <c r="O1041" t="str">
        <f>TEXT(T_ExDate[[#This Row],[DateID]],"[$-ar-SA,17]dd")</f>
        <v>11</v>
      </c>
      <c r="P1041" t="str">
        <f>_xlfn.CONCAT(T_ExDate[[#This Row],[FaYear]],"-",T_ExDate[[#This Row],[FaMonth]],"-",T_ExDate[[#This Row],[FaDayDate]])</f>
        <v>1402-11-03</v>
      </c>
    </row>
    <row r="1042" spans="1:16" x14ac:dyDescent="0.4">
      <c r="A1042" s="1">
        <f>T_ExDate[[#This Row],[EnDate]]</f>
        <v>45315</v>
      </c>
      <c r="B1042" s="2">
        <v>45315</v>
      </c>
      <c r="C1042" s="3">
        <f>T_ExDate[[#This Row],[EnDate]]</f>
        <v>45315</v>
      </c>
      <c r="D1042">
        <f>WEEKDAY(T_ExDate[[#This Row],[EnDate]])</f>
        <v>4</v>
      </c>
      <c r="E1042" t="str">
        <f>VLOOKUP(T_ExDate[[#This Row],[Day]],T_Day[],2,FALSE)</f>
        <v>WED</v>
      </c>
      <c r="F1042" t="str">
        <f>VLOOKUP(T_ExDate[[#This Row],[Day]],T_Day[],3,FALSE)</f>
        <v>چهارشنبه</v>
      </c>
      <c r="G1042">
        <f>ROUNDDOWN(T_ExDate[[#This Row],[DateID]]/7,0)-_xlfn.XLOOKUP(T_ExDate[[#This Row],[FaYear]],T_WeekNumberOrigin[Year],T_WeekNumberOrigin[GeneralWeekNumberofFirstDayofYear])</f>
        <v>45</v>
      </c>
      <c r="H1042" t="str">
        <f>TEXT(T_ExDate[[#This Row],[DateID]],"[$-fa-IR,16]yyyy")</f>
        <v>1402</v>
      </c>
      <c r="I1042" t="str">
        <f>TEXT(T_ExDate[[#This Row],[DateID]],"[$-fa-IR,16]mm")</f>
        <v>11</v>
      </c>
      <c r="J1042" t="str">
        <f>VLOOKUP(T_ExDate[[#This Row],[FaMonth]],T_Month[],2,FALSE)</f>
        <v>بهمن</v>
      </c>
      <c r="K1042" t="str">
        <f>TEXT(T_ExDate[[#This Row],[DateID]],"[$-fa-IR,16]dd")</f>
        <v>04</v>
      </c>
      <c r="L1042" t="str">
        <f>TEXT(T_ExDate[[#This Row],[DateID]],"[$-ar-SA,17]yyyy")</f>
        <v>1445</v>
      </c>
      <c r="M1042" t="str">
        <f>TEXT(T_ExDate[[#This Row],[DateID]],"[$-ar-SA,17]mm")</f>
        <v>07</v>
      </c>
      <c r="N1042" t="str">
        <f>VLOOKUP(T_ExDate[[#This Row],[ArMonth]],T_Month[],3,FALSE)</f>
        <v>رجب</v>
      </c>
      <c r="O1042" t="str">
        <f>TEXT(T_ExDate[[#This Row],[DateID]],"[$-ar-SA,17]dd")</f>
        <v>12</v>
      </c>
      <c r="P1042" t="str">
        <f>_xlfn.CONCAT(T_ExDate[[#This Row],[FaYear]],"-",T_ExDate[[#This Row],[FaMonth]],"-",T_ExDate[[#This Row],[FaDayDate]])</f>
        <v>1402-11-04</v>
      </c>
    </row>
    <row r="1043" spans="1:16" x14ac:dyDescent="0.4">
      <c r="A1043" s="1">
        <f>T_ExDate[[#This Row],[EnDate]]</f>
        <v>45316</v>
      </c>
      <c r="B1043" s="2">
        <v>45316</v>
      </c>
      <c r="C1043" s="3">
        <f>T_ExDate[[#This Row],[EnDate]]</f>
        <v>45316</v>
      </c>
      <c r="D1043">
        <f>WEEKDAY(T_ExDate[[#This Row],[EnDate]])</f>
        <v>5</v>
      </c>
      <c r="E1043" t="str">
        <f>VLOOKUP(T_ExDate[[#This Row],[Day]],T_Day[],2,FALSE)</f>
        <v>THU</v>
      </c>
      <c r="F1043" t="str">
        <f>VLOOKUP(T_ExDate[[#This Row],[Day]],T_Day[],3,FALSE)</f>
        <v>پنجشنبه</v>
      </c>
      <c r="G1043">
        <f>ROUNDDOWN(T_ExDate[[#This Row],[DateID]]/7,0)-_xlfn.XLOOKUP(T_ExDate[[#This Row],[FaYear]],T_WeekNumberOrigin[Year],T_WeekNumberOrigin[GeneralWeekNumberofFirstDayofYear])</f>
        <v>45</v>
      </c>
      <c r="H1043" t="str">
        <f>TEXT(T_ExDate[[#This Row],[DateID]],"[$-fa-IR,16]yyyy")</f>
        <v>1402</v>
      </c>
      <c r="I1043" t="str">
        <f>TEXT(T_ExDate[[#This Row],[DateID]],"[$-fa-IR,16]mm")</f>
        <v>11</v>
      </c>
      <c r="J1043" t="str">
        <f>VLOOKUP(T_ExDate[[#This Row],[FaMonth]],T_Month[],2,FALSE)</f>
        <v>بهمن</v>
      </c>
      <c r="K1043" t="str">
        <f>TEXT(T_ExDate[[#This Row],[DateID]],"[$-fa-IR,16]dd")</f>
        <v>05</v>
      </c>
      <c r="L1043" t="str">
        <f>TEXT(T_ExDate[[#This Row],[DateID]],"[$-ar-SA,17]yyyy")</f>
        <v>1445</v>
      </c>
      <c r="M1043" t="str">
        <f>TEXT(T_ExDate[[#This Row],[DateID]],"[$-ar-SA,17]mm")</f>
        <v>07</v>
      </c>
      <c r="N1043" t="str">
        <f>VLOOKUP(T_ExDate[[#This Row],[ArMonth]],T_Month[],3,FALSE)</f>
        <v>رجب</v>
      </c>
      <c r="O1043" t="str">
        <f>TEXT(T_ExDate[[#This Row],[DateID]],"[$-ar-SA,17]dd")</f>
        <v>13</v>
      </c>
      <c r="P1043" t="str">
        <f>_xlfn.CONCAT(T_ExDate[[#This Row],[FaYear]],"-",T_ExDate[[#This Row],[FaMonth]],"-",T_ExDate[[#This Row],[FaDayDate]])</f>
        <v>1402-11-05</v>
      </c>
    </row>
    <row r="1044" spans="1:16" x14ac:dyDescent="0.4">
      <c r="A1044" s="1">
        <f>T_ExDate[[#This Row],[EnDate]]</f>
        <v>45317</v>
      </c>
      <c r="B1044" s="2">
        <v>45317</v>
      </c>
      <c r="C1044" s="3">
        <f>T_ExDate[[#This Row],[EnDate]]</f>
        <v>45317</v>
      </c>
      <c r="D1044">
        <f>WEEKDAY(T_ExDate[[#This Row],[EnDate]])</f>
        <v>6</v>
      </c>
      <c r="E1044" t="str">
        <f>VLOOKUP(T_ExDate[[#This Row],[Day]],T_Day[],2,FALSE)</f>
        <v>FRI</v>
      </c>
      <c r="F1044" t="str">
        <f>VLOOKUP(T_ExDate[[#This Row],[Day]],T_Day[],3,FALSE)</f>
        <v>جمعه</v>
      </c>
      <c r="G1044">
        <f>ROUNDDOWN(T_ExDate[[#This Row],[DateID]]/7,0)-_xlfn.XLOOKUP(T_ExDate[[#This Row],[FaYear]],T_WeekNumberOrigin[Year],T_WeekNumberOrigin[GeneralWeekNumberofFirstDayofYear])</f>
        <v>45</v>
      </c>
      <c r="H1044" t="str">
        <f>TEXT(T_ExDate[[#This Row],[DateID]],"[$-fa-IR,16]yyyy")</f>
        <v>1402</v>
      </c>
      <c r="I1044" t="str">
        <f>TEXT(T_ExDate[[#This Row],[DateID]],"[$-fa-IR,16]mm")</f>
        <v>11</v>
      </c>
      <c r="J1044" t="str">
        <f>VLOOKUP(T_ExDate[[#This Row],[FaMonth]],T_Month[],2,FALSE)</f>
        <v>بهمن</v>
      </c>
      <c r="K1044" t="str">
        <f>TEXT(T_ExDate[[#This Row],[DateID]],"[$-fa-IR,16]dd")</f>
        <v>06</v>
      </c>
      <c r="L1044" t="str">
        <f>TEXT(T_ExDate[[#This Row],[DateID]],"[$-ar-SA,17]yyyy")</f>
        <v>1445</v>
      </c>
      <c r="M1044" t="str">
        <f>TEXT(T_ExDate[[#This Row],[DateID]],"[$-ar-SA,17]mm")</f>
        <v>07</v>
      </c>
      <c r="N1044" t="str">
        <f>VLOOKUP(T_ExDate[[#This Row],[ArMonth]],T_Month[],3,FALSE)</f>
        <v>رجب</v>
      </c>
      <c r="O1044" t="str">
        <f>TEXT(T_ExDate[[#This Row],[DateID]],"[$-ar-SA,17]dd")</f>
        <v>14</v>
      </c>
      <c r="P1044" t="str">
        <f>_xlfn.CONCAT(T_ExDate[[#This Row],[FaYear]],"-",T_ExDate[[#This Row],[FaMonth]],"-",T_ExDate[[#This Row],[FaDayDate]])</f>
        <v>1402-11-06</v>
      </c>
    </row>
    <row r="1045" spans="1:16" x14ac:dyDescent="0.4">
      <c r="A1045" s="1">
        <f>T_ExDate[[#This Row],[EnDate]]</f>
        <v>45318</v>
      </c>
      <c r="B1045" s="2">
        <v>45318</v>
      </c>
      <c r="C1045" s="3">
        <f>T_ExDate[[#This Row],[EnDate]]</f>
        <v>45318</v>
      </c>
      <c r="D1045">
        <f>WEEKDAY(T_ExDate[[#This Row],[EnDate]])</f>
        <v>7</v>
      </c>
      <c r="E1045" t="str">
        <f>VLOOKUP(T_ExDate[[#This Row],[Day]],T_Day[],2,FALSE)</f>
        <v>SAT</v>
      </c>
      <c r="F1045" t="str">
        <f>VLOOKUP(T_ExDate[[#This Row],[Day]],T_Day[],3,FALSE)</f>
        <v>شنبه</v>
      </c>
      <c r="G1045">
        <f>ROUNDDOWN(T_ExDate[[#This Row],[DateID]]/7,0)-_xlfn.XLOOKUP(T_ExDate[[#This Row],[FaYear]],T_WeekNumberOrigin[Year],T_WeekNumberOrigin[GeneralWeekNumberofFirstDayofYear])</f>
        <v>46</v>
      </c>
      <c r="H1045" t="str">
        <f>TEXT(T_ExDate[[#This Row],[DateID]],"[$-fa-IR,16]yyyy")</f>
        <v>1402</v>
      </c>
      <c r="I1045" t="str">
        <f>TEXT(T_ExDate[[#This Row],[DateID]],"[$-fa-IR,16]mm")</f>
        <v>11</v>
      </c>
      <c r="J1045" t="str">
        <f>VLOOKUP(T_ExDate[[#This Row],[FaMonth]],T_Month[],2,FALSE)</f>
        <v>بهمن</v>
      </c>
      <c r="K1045" t="str">
        <f>TEXT(T_ExDate[[#This Row],[DateID]],"[$-fa-IR,16]dd")</f>
        <v>07</v>
      </c>
      <c r="L1045" t="str">
        <f>TEXT(T_ExDate[[#This Row],[DateID]],"[$-ar-SA,17]yyyy")</f>
        <v>1445</v>
      </c>
      <c r="M1045" t="str">
        <f>TEXT(T_ExDate[[#This Row],[DateID]],"[$-ar-SA,17]mm")</f>
        <v>07</v>
      </c>
      <c r="N1045" t="str">
        <f>VLOOKUP(T_ExDate[[#This Row],[ArMonth]],T_Month[],3,FALSE)</f>
        <v>رجب</v>
      </c>
      <c r="O1045" t="str">
        <f>TEXT(T_ExDate[[#This Row],[DateID]],"[$-ar-SA,17]dd")</f>
        <v>15</v>
      </c>
      <c r="P1045" t="str">
        <f>_xlfn.CONCAT(T_ExDate[[#This Row],[FaYear]],"-",T_ExDate[[#This Row],[FaMonth]],"-",T_ExDate[[#This Row],[FaDayDate]])</f>
        <v>1402-11-07</v>
      </c>
    </row>
    <row r="1046" spans="1:16" x14ac:dyDescent="0.4">
      <c r="A1046" s="1">
        <f>T_ExDate[[#This Row],[EnDate]]</f>
        <v>45319</v>
      </c>
      <c r="B1046" s="2">
        <v>45319</v>
      </c>
      <c r="C1046" s="3">
        <f>T_ExDate[[#This Row],[EnDate]]</f>
        <v>45319</v>
      </c>
      <c r="D1046">
        <f>WEEKDAY(T_ExDate[[#This Row],[EnDate]])</f>
        <v>1</v>
      </c>
      <c r="E1046" t="str">
        <f>VLOOKUP(T_ExDate[[#This Row],[Day]],T_Day[],2,FALSE)</f>
        <v>SUN</v>
      </c>
      <c r="F1046" t="str">
        <f>VLOOKUP(T_ExDate[[#This Row],[Day]],T_Day[],3,FALSE)</f>
        <v>یکشنبه</v>
      </c>
      <c r="G1046">
        <f>ROUNDDOWN(T_ExDate[[#This Row],[DateID]]/7,0)-_xlfn.XLOOKUP(T_ExDate[[#This Row],[FaYear]],T_WeekNumberOrigin[Year],T_WeekNumberOrigin[GeneralWeekNumberofFirstDayofYear])</f>
        <v>46</v>
      </c>
      <c r="H1046" t="str">
        <f>TEXT(T_ExDate[[#This Row],[DateID]],"[$-fa-IR,16]yyyy")</f>
        <v>1402</v>
      </c>
      <c r="I1046" t="str">
        <f>TEXT(T_ExDate[[#This Row],[DateID]],"[$-fa-IR,16]mm")</f>
        <v>11</v>
      </c>
      <c r="J1046" t="str">
        <f>VLOOKUP(T_ExDate[[#This Row],[FaMonth]],T_Month[],2,FALSE)</f>
        <v>بهمن</v>
      </c>
      <c r="K1046" t="str">
        <f>TEXT(T_ExDate[[#This Row],[DateID]],"[$-fa-IR,16]dd")</f>
        <v>08</v>
      </c>
      <c r="L1046" t="str">
        <f>TEXT(T_ExDate[[#This Row],[DateID]],"[$-ar-SA,17]yyyy")</f>
        <v>1445</v>
      </c>
      <c r="M1046" t="str">
        <f>TEXT(T_ExDate[[#This Row],[DateID]],"[$-ar-SA,17]mm")</f>
        <v>07</v>
      </c>
      <c r="N1046" t="str">
        <f>VLOOKUP(T_ExDate[[#This Row],[ArMonth]],T_Month[],3,FALSE)</f>
        <v>رجب</v>
      </c>
      <c r="O1046" t="str">
        <f>TEXT(T_ExDate[[#This Row],[DateID]],"[$-ar-SA,17]dd")</f>
        <v>16</v>
      </c>
      <c r="P1046" t="str">
        <f>_xlfn.CONCAT(T_ExDate[[#This Row],[FaYear]],"-",T_ExDate[[#This Row],[FaMonth]],"-",T_ExDate[[#This Row],[FaDayDate]])</f>
        <v>1402-11-08</v>
      </c>
    </row>
    <row r="1047" spans="1:16" x14ac:dyDescent="0.4">
      <c r="A1047" s="1">
        <f>T_ExDate[[#This Row],[EnDate]]</f>
        <v>45320</v>
      </c>
      <c r="B1047" s="2">
        <v>45320</v>
      </c>
      <c r="C1047" s="3">
        <f>T_ExDate[[#This Row],[EnDate]]</f>
        <v>45320</v>
      </c>
      <c r="D1047">
        <f>WEEKDAY(T_ExDate[[#This Row],[EnDate]])</f>
        <v>2</v>
      </c>
      <c r="E1047" t="str">
        <f>VLOOKUP(T_ExDate[[#This Row],[Day]],T_Day[],2,FALSE)</f>
        <v>MON</v>
      </c>
      <c r="F1047" t="str">
        <f>VLOOKUP(T_ExDate[[#This Row],[Day]],T_Day[],3,FALSE)</f>
        <v>دوشنبه</v>
      </c>
      <c r="G1047">
        <f>ROUNDDOWN(T_ExDate[[#This Row],[DateID]]/7,0)-_xlfn.XLOOKUP(T_ExDate[[#This Row],[FaYear]],T_WeekNumberOrigin[Year],T_WeekNumberOrigin[GeneralWeekNumberofFirstDayofYear])</f>
        <v>46</v>
      </c>
      <c r="H1047" t="str">
        <f>TEXT(T_ExDate[[#This Row],[DateID]],"[$-fa-IR,16]yyyy")</f>
        <v>1402</v>
      </c>
      <c r="I1047" t="str">
        <f>TEXT(T_ExDate[[#This Row],[DateID]],"[$-fa-IR,16]mm")</f>
        <v>11</v>
      </c>
      <c r="J1047" t="str">
        <f>VLOOKUP(T_ExDate[[#This Row],[FaMonth]],T_Month[],2,FALSE)</f>
        <v>بهمن</v>
      </c>
      <c r="K1047" t="str">
        <f>TEXT(T_ExDate[[#This Row],[DateID]],"[$-fa-IR,16]dd")</f>
        <v>09</v>
      </c>
      <c r="L1047" t="str">
        <f>TEXT(T_ExDate[[#This Row],[DateID]],"[$-ar-SA,17]yyyy")</f>
        <v>1445</v>
      </c>
      <c r="M1047" t="str">
        <f>TEXT(T_ExDate[[#This Row],[DateID]],"[$-ar-SA,17]mm")</f>
        <v>07</v>
      </c>
      <c r="N1047" t="str">
        <f>VLOOKUP(T_ExDate[[#This Row],[ArMonth]],T_Month[],3,FALSE)</f>
        <v>رجب</v>
      </c>
      <c r="O1047" t="str">
        <f>TEXT(T_ExDate[[#This Row],[DateID]],"[$-ar-SA,17]dd")</f>
        <v>17</v>
      </c>
      <c r="P1047" t="str">
        <f>_xlfn.CONCAT(T_ExDate[[#This Row],[FaYear]],"-",T_ExDate[[#This Row],[FaMonth]],"-",T_ExDate[[#This Row],[FaDayDate]])</f>
        <v>1402-11-09</v>
      </c>
    </row>
    <row r="1048" spans="1:16" x14ac:dyDescent="0.4">
      <c r="A1048" s="1">
        <f>T_ExDate[[#This Row],[EnDate]]</f>
        <v>45321</v>
      </c>
      <c r="B1048" s="2">
        <v>45321</v>
      </c>
      <c r="C1048" s="3">
        <f>T_ExDate[[#This Row],[EnDate]]</f>
        <v>45321</v>
      </c>
      <c r="D1048">
        <f>WEEKDAY(T_ExDate[[#This Row],[EnDate]])</f>
        <v>3</v>
      </c>
      <c r="E1048" t="str">
        <f>VLOOKUP(T_ExDate[[#This Row],[Day]],T_Day[],2,FALSE)</f>
        <v>TUE</v>
      </c>
      <c r="F1048" t="str">
        <f>VLOOKUP(T_ExDate[[#This Row],[Day]],T_Day[],3,FALSE)</f>
        <v>سه شنبه</v>
      </c>
      <c r="G1048">
        <f>ROUNDDOWN(T_ExDate[[#This Row],[DateID]]/7,0)-_xlfn.XLOOKUP(T_ExDate[[#This Row],[FaYear]],T_WeekNumberOrigin[Year],T_WeekNumberOrigin[GeneralWeekNumberofFirstDayofYear])</f>
        <v>46</v>
      </c>
      <c r="H1048" t="str">
        <f>TEXT(T_ExDate[[#This Row],[DateID]],"[$-fa-IR,16]yyyy")</f>
        <v>1402</v>
      </c>
      <c r="I1048" t="str">
        <f>TEXT(T_ExDate[[#This Row],[DateID]],"[$-fa-IR,16]mm")</f>
        <v>11</v>
      </c>
      <c r="J1048" t="str">
        <f>VLOOKUP(T_ExDate[[#This Row],[FaMonth]],T_Month[],2,FALSE)</f>
        <v>بهمن</v>
      </c>
      <c r="K1048" t="str">
        <f>TEXT(T_ExDate[[#This Row],[DateID]],"[$-fa-IR,16]dd")</f>
        <v>10</v>
      </c>
      <c r="L1048" t="str">
        <f>TEXT(T_ExDate[[#This Row],[DateID]],"[$-ar-SA,17]yyyy")</f>
        <v>1445</v>
      </c>
      <c r="M1048" t="str">
        <f>TEXT(T_ExDate[[#This Row],[DateID]],"[$-ar-SA,17]mm")</f>
        <v>07</v>
      </c>
      <c r="N1048" t="str">
        <f>VLOOKUP(T_ExDate[[#This Row],[ArMonth]],T_Month[],3,FALSE)</f>
        <v>رجب</v>
      </c>
      <c r="O1048" t="str">
        <f>TEXT(T_ExDate[[#This Row],[DateID]],"[$-ar-SA,17]dd")</f>
        <v>18</v>
      </c>
      <c r="P1048" t="str">
        <f>_xlfn.CONCAT(T_ExDate[[#This Row],[FaYear]],"-",T_ExDate[[#This Row],[FaMonth]],"-",T_ExDate[[#This Row],[FaDayDate]])</f>
        <v>1402-11-10</v>
      </c>
    </row>
    <row r="1049" spans="1:16" x14ac:dyDescent="0.4">
      <c r="A1049" s="1">
        <f>T_ExDate[[#This Row],[EnDate]]</f>
        <v>45322</v>
      </c>
      <c r="B1049" s="2">
        <v>45322</v>
      </c>
      <c r="C1049" s="3">
        <f>T_ExDate[[#This Row],[EnDate]]</f>
        <v>45322</v>
      </c>
      <c r="D1049">
        <f>WEEKDAY(T_ExDate[[#This Row],[EnDate]])</f>
        <v>4</v>
      </c>
      <c r="E1049" t="str">
        <f>VLOOKUP(T_ExDate[[#This Row],[Day]],T_Day[],2,FALSE)</f>
        <v>WED</v>
      </c>
      <c r="F1049" t="str">
        <f>VLOOKUP(T_ExDate[[#This Row],[Day]],T_Day[],3,FALSE)</f>
        <v>چهارشنبه</v>
      </c>
      <c r="G1049">
        <f>ROUNDDOWN(T_ExDate[[#This Row],[DateID]]/7,0)-_xlfn.XLOOKUP(T_ExDate[[#This Row],[FaYear]],T_WeekNumberOrigin[Year],T_WeekNumberOrigin[GeneralWeekNumberofFirstDayofYear])</f>
        <v>46</v>
      </c>
      <c r="H1049" t="str">
        <f>TEXT(T_ExDate[[#This Row],[DateID]],"[$-fa-IR,16]yyyy")</f>
        <v>1402</v>
      </c>
      <c r="I1049" t="str">
        <f>TEXT(T_ExDate[[#This Row],[DateID]],"[$-fa-IR,16]mm")</f>
        <v>11</v>
      </c>
      <c r="J1049" t="str">
        <f>VLOOKUP(T_ExDate[[#This Row],[FaMonth]],T_Month[],2,FALSE)</f>
        <v>بهمن</v>
      </c>
      <c r="K1049" t="str">
        <f>TEXT(T_ExDate[[#This Row],[DateID]],"[$-fa-IR,16]dd")</f>
        <v>11</v>
      </c>
      <c r="L1049" t="str">
        <f>TEXT(T_ExDate[[#This Row],[DateID]],"[$-ar-SA,17]yyyy")</f>
        <v>1445</v>
      </c>
      <c r="M1049" t="str">
        <f>TEXT(T_ExDate[[#This Row],[DateID]],"[$-ar-SA,17]mm")</f>
        <v>07</v>
      </c>
      <c r="N1049" t="str">
        <f>VLOOKUP(T_ExDate[[#This Row],[ArMonth]],T_Month[],3,FALSE)</f>
        <v>رجب</v>
      </c>
      <c r="O1049" t="str">
        <f>TEXT(T_ExDate[[#This Row],[DateID]],"[$-ar-SA,17]dd")</f>
        <v>19</v>
      </c>
      <c r="P1049" t="str">
        <f>_xlfn.CONCAT(T_ExDate[[#This Row],[FaYear]],"-",T_ExDate[[#This Row],[FaMonth]],"-",T_ExDate[[#This Row],[FaDayDate]])</f>
        <v>1402-11-11</v>
      </c>
    </row>
    <row r="1050" spans="1:16" x14ac:dyDescent="0.4">
      <c r="A1050" s="1">
        <f>T_ExDate[[#This Row],[EnDate]]</f>
        <v>45323</v>
      </c>
      <c r="B1050" s="2">
        <v>45323</v>
      </c>
      <c r="C1050" s="3">
        <f>T_ExDate[[#This Row],[EnDate]]</f>
        <v>45323</v>
      </c>
      <c r="D1050">
        <f>WEEKDAY(T_ExDate[[#This Row],[EnDate]])</f>
        <v>5</v>
      </c>
      <c r="E1050" t="str">
        <f>VLOOKUP(T_ExDate[[#This Row],[Day]],T_Day[],2,FALSE)</f>
        <v>THU</v>
      </c>
      <c r="F1050" t="str">
        <f>VLOOKUP(T_ExDate[[#This Row],[Day]],T_Day[],3,FALSE)</f>
        <v>پنجشنبه</v>
      </c>
      <c r="G1050">
        <f>ROUNDDOWN(T_ExDate[[#This Row],[DateID]]/7,0)-_xlfn.XLOOKUP(T_ExDate[[#This Row],[FaYear]],T_WeekNumberOrigin[Year],T_WeekNumberOrigin[GeneralWeekNumberofFirstDayofYear])</f>
        <v>46</v>
      </c>
      <c r="H1050" t="str">
        <f>TEXT(T_ExDate[[#This Row],[DateID]],"[$-fa-IR,16]yyyy")</f>
        <v>1402</v>
      </c>
      <c r="I1050" t="str">
        <f>TEXT(T_ExDate[[#This Row],[DateID]],"[$-fa-IR,16]mm")</f>
        <v>11</v>
      </c>
      <c r="J1050" t="str">
        <f>VLOOKUP(T_ExDate[[#This Row],[FaMonth]],T_Month[],2,FALSE)</f>
        <v>بهمن</v>
      </c>
      <c r="K1050" t="str">
        <f>TEXT(T_ExDate[[#This Row],[DateID]],"[$-fa-IR,16]dd")</f>
        <v>12</v>
      </c>
      <c r="L1050" t="str">
        <f>TEXT(T_ExDate[[#This Row],[DateID]],"[$-ar-SA,17]yyyy")</f>
        <v>1445</v>
      </c>
      <c r="M1050" t="str">
        <f>TEXT(T_ExDate[[#This Row],[DateID]],"[$-ar-SA,17]mm")</f>
        <v>07</v>
      </c>
      <c r="N1050" t="str">
        <f>VLOOKUP(T_ExDate[[#This Row],[ArMonth]],T_Month[],3,FALSE)</f>
        <v>رجب</v>
      </c>
      <c r="O1050" t="str">
        <f>TEXT(T_ExDate[[#This Row],[DateID]],"[$-ar-SA,17]dd")</f>
        <v>20</v>
      </c>
      <c r="P1050" t="str">
        <f>_xlfn.CONCAT(T_ExDate[[#This Row],[FaYear]],"-",T_ExDate[[#This Row],[FaMonth]],"-",T_ExDate[[#This Row],[FaDayDate]])</f>
        <v>1402-11-12</v>
      </c>
    </row>
    <row r="1051" spans="1:16" x14ac:dyDescent="0.4">
      <c r="A1051" s="1">
        <f>T_ExDate[[#This Row],[EnDate]]</f>
        <v>45324</v>
      </c>
      <c r="B1051" s="2">
        <v>45324</v>
      </c>
      <c r="C1051" s="3">
        <f>T_ExDate[[#This Row],[EnDate]]</f>
        <v>45324</v>
      </c>
      <c r="D1051">
        <f>WEEKDAY(T_ExDate[[#This Row],[EnDate]])</f>
        <v>6</v>
      </c>
      <c r="E1051" t="str">
        <f>VLOOKUP(T_ExDate[[#This Row],[Day]],T_Day[],2,FALSE)</f>
        <v>FRI</v>
      </c>
      <c r="F1051" t="str">
        <f>VLOOKUP(T_ExDate[[#This Row],[Day]],T_Day[],3,FALSE)</f>
        <v>جمعه</v>
      </c>
      <c r="G1051">
        <f>ROUNDDOWN(T_ExDate[[#This Row],[DateID]]/7,0)-_xlfn.XLOOKUP(T_ExDate[[#This Row],[FaYear]],T_WeekNumberOrigin[Year],T_WeekNumberOrigin[GeneralWeekNumberofFirstDayofYear])</f>
        <v>46</v>
      </c>
      <c r="H1051" t="str">
        <f>TEXT(T_ExDate[[#This Row],[DateID]],"[$-fa-IR,16]yyyy")</f>
        <v>1402</v>
      </c>
      <c r="I1051" t="str">
        <f>TEXT(T_ExDate[[#This Row],[DateID]],"[$-fa-IR,16]mm")</f>
        <v>11</v>
      </c>
      <c r="J1051" t="str">
        <f>VLOOKUP(T_ExDate[[#This Row],[FaMonth]],T_Month[],2,FALSE)</f>
        <v>بهمن</v>
      </c>
      <c r="K1051" t="str">
        <f>TEXT(T_ExDate[[#This Row],[DateID]],"[$-fa-IR,16]dd")</f>
        <v>13</v>
      </c>
      <c r="L1051" t="str">
        <f>TEXT(T_ExDate[[#This Row],[DateID]],"[$-ar-SA,17]yyyy")</f>
        <v>1445</v>
      </c>
      <c r="M1051" t="str">
        <f>TEXT(T_ExDate[[#This Row],[DateID]],"[$-ar-SA,17]mm")</f>
        <v>07</v>
      </c>
      <c r="N1051" t="str">
        <f>VLOOKUP(T_ExDate[[#This Row],[ArMonth]],T_Month[],3,FALSE)</f>
        <v>رجب</v>
      </c>
      <c r="O1051" t="str">
        <f>TEXT(T_ExDate[[#This Row],[DateID]],"[$-ar-SA,17]dd")</f>
        <v>21</v>
      </c>
      <c r="P1051" t="str">
        <f>_xlfn.CONCAT(T_ExDate[[#This Row],[FaYear]],"-",T_ExDate[[#This Row],[FaMonth]],"-",T_ExDate[[#This Row],[FaDayDate]])</f>
        <v>1402-11-13</v>
      </c>
    </row>
    <row r="1052" spans="1:16" x14ac:dyDescent="0.4">
      <c r="A1052" s="1">
        <f>T_ExDate[[#This Row],[EnDate]]</f>
        <v>45325</v>
      </c>
      <c r="B1052" s="2">
        <v>45325</v>
      </c>
      <c r="C1052" s="3">
        <f>T_ExDate[[#This Row],[EnDate]]</f>
        <v>45325</v>
      </c>
      <c r="D1052">
        <f>WEEKDAY(T_ExDate[[#This Row],[EnDate]])</f>
        <v>7</v>
      </c>
      <c r="E1052" t="str">
        <f>VLOOKUP(T_ExDate[[#This Row],[Day]],T_Day[],2,FALSE)</f>
        <v>SAT</v>
      </c>
      <c r="F1052" t="str">
        <f>VLOOKUP(T_ExDate[[#This Row],[Day]],T_Day[],3,FALSE)</f>
        <v>شنبه</v>
      </c>
      <c r="G1052">
        <f>ROUNDDOWN(T_ExDate[[#This Row],[DateID]]/7,0)-_xlfn.XLOOKUP(T_ExDate[[#This Row],[FaYear]],T_WeekNumberOrigin[Year],T_WeekNumberOrigin[GeneralWeekNumberofFirstDayofYear])</f>
        <v>47</v>
      </c>
      <c r="H1052" t="str">
        <f>TEXT(T_ExDate[[#This Row],[DateID]],"[$-fa-IR,16]yyyy")</f>
        <v>1402</v>
      </c>
      <c r="I1052" t="str">
        <f>TEXT(T_ExDate[[#This Row],[DateID]],"[$-fa-IR,16]mm")</f>
        <v>11</v>
      </c>
      <c r="J1052" t="str">
        <f>VLOOKUP(T_ExDate[[#This Row],[FaMonth]],T_Month[],2,FALSE)</f>
        <v>بهمن</v>
      </c>
      <c r="K1052" t="str">
        <f>TEXT(T_ExDate[[#This Row],[DateID]],"[$-fa-IR,16]dd")</f>
        <v>14</v>
      </c>
      <c r="L1052" t="str">
        <f>TEXT(T_ExDate[[#This Row],[DateID]],"[$-ar-SA,17]yyyy")</f>
        <v>1445</v>
      </c>
      <c r="M1052" t="str">
        <f>TEXT(T_ExDate[[#This Row],[DateID]],"[$-ar-SA,17]mm")</f>
        <v>07</v>
      </c>
      <c r="N1052" t="str">
        <f>VLOOKUP(T_ExDate[[#This Row],[ArMonth]],T_Month[],3,FALSE)</f>
        <v>رجب</v>
      </c>
      <c r="O1052" t="str">
        <f>TEXT(T_ExDate[[#This Row],[DateID]],"[$-ar-SA,17]dd")</f>
        <v>22</v>
      </c>
      <c r="P1052" t="str">
        <f>_xlfn.CONCAT(T_ExDate[[#This Row],[FaYear]],"-",T_ExDate[[#This Row],[FaMonth]],"-",T_ExDate[[#This Row],[FaDayDate]])</f>
        <v>1402-11-14</v>
      </c>
    </row>
    <row r="1053" spans="1:16" x14ac:dyDescent="0.4">
      <c r="A1053" s="1">
        <f>T_ExDate[[#This Row],[EnDate]]</f>
        <v>45326</v>
      </c>
      <c r="B1053" s="2">
        <v>45326</v>
      </c>
      <c r="C1053" s="3">
        <f>T_ExDate[[#This Row],[EnDate]]</f>
        <v>45326</v>
      </c>
      <c r="D1053">
        <f>WEEKDAY(T_ExDate[[#This Row],[EnDate]])</f>
        <v>1</v>
      </c>
      <c r="E1053" t="str">
        <f>VLOOKUP(T_ExDate[[#This Row],[Day]],T_Day[],2,FALSE)</f>
        <v>SUN</v>
      </c>
      <c r="F1053" t="str">
        <f>VLOOKUP(T_ExDate[[#This Row],[Day]],T_Day[],3,FALSE)</f>
        <v>یکشنبه</v>
      </c>
      <c r="G1053">
        <f>ROUNDDOWN(T_ExDate[[#This Row],[DateID]]/7,0)-_xlfn.XLOOKUP(T_ExDate[[#This Row],[FaYear]],T_WeekNumberOrigin[Year],T_WeekNumberOrigin[GeneralWeekNumberofFirstDayofYear])</f>
        <v>47</v>
      </c>
      <c r="H1053" t="str">
        <f>TEXT(T_ExDate[[#This Row],[DateID]],"[$-fa-IR,16]yyyy")</f>
        <v>1402</v>
      </c>
      <c r="I1053" t="str">
        <f>TEXT(T_ExDate[[#This Row],[DateID]],"[$-fa-IR,16]mm")</f>
        <v>11</v>
      </c>
      <c r="J1053" t="str">
        <f>VLOOKUP(T_ExDate[[#This Row],[FaMonth]],T_Month[],2,FALSE)</f>
        <v>بهمن</v>
      </c>
      <c r="K1053" t="str">
        <f>TEXT(T_ExDate[[#This Row],[DateID]],"[$-fa-IR,16]dd")</f>
        <v>15</v>
      </c>
      <c r="L1053" t="str">
        <f>TEXT(T_ExDate[[#This Row],[DateID]],"[$-ar-SA,17]yyyy")</f>
        <v>1445</v>
      </c>
      <c r="M1053" t="str">
        <f>TEXT(T_ExDate[[#This Row],[DateID]],"[$-ar-SA,17]mm")</f>
        <v>07</v>
      </c>
      <c r="N1053" t="str">
        <f>VLOOKUP(T_ExDate[[#This Row],[ArMonth]],T_Month[],3,FALSE)</f>
        <v>رجب</v>
      </c>
      <c r="O1053" t="str">
        <f>TEXT(T_ExDate[[#This Row],[DateID]],"[$-ar-SA,17]dd")</f>
        <v>23</v>
      </c>
      <c r="P1053" t="str">
        <f>_xlfn.CONCAT(T_ExDate[[#This Row],[FaYear]],"-",T_ExDate[[#This Row],[FaMonth]],"-",T_ExDate[[#This Row],[FaDayDate]])</f>
        <v>1402-11-15</v>
      </c>
    </row>
    <row r="1054" spans="1:16" x14ac:dyDescent="0.4">
      <c r="A1054" s="1">
        <f>T_ExDate[[#This Row],[EnDate]]</f>
        <v>45327</v>
      </c>
      <c r="B1054" s="2">
        <v>45327</v>
      </c>
      <c r="C1054" s="3">
        <f>T_ExDate[[#This Row],[EnDate]]</f>
        <v>45327</v>
      </c>
      <c r="D1054">
        <f>WEEKDAY(T_ExDate[[#This Row],[EnDate]])</f>
        <v>2</v>
      </c>
      <c r="E1054" t="str">
        <f>VLOOKUP(T_ExDate[[#This Row],[Day]],T_Day[],2,FALSE)</f>
        <v>MON</v>
      </c>
      <c r="F1054" t="str">
        <f>VLOOKUP(T_ExDate[[#This Row],[Day]],T_Day[],3,FALSE)</f>
        <v>دوشنبه</v>
      </c>
      <c r="G1054">
        <f>ROUNDDOWN(T_ExDate[[#This Row],[DateID]]/7,0)-_xlfn.XLOOKUP(T_ExDate[[#This Row],[FaYear]],T_WeekNumberOrigin[Year],T_WeekNumberOrigin[GeneralWeekNumberofFirstDayofYear])</f>
        <v>47</v>
      </c>
      <c r="H1054" t="str">
        <f>TEXT(T_ExDate[[#This Row],[DateID]],"[$-fa-IR,16]yyyy")</f>
        <v>1402</v>
      </c>
      <c r="I1054" t="str">
        <f>TEXT(T_ExDate[[#This Row],[DateID]],"[$-fa-IR,16]mm")</f>
        <v>11</v>
      </c>
      <c r="J1054" t="str">
        <f>VLOOKUP(T_ExDate[[#This Row],[FaMonth]],T_Month[],2,FALSE)</f>
        <v>بهمن</v>
      </c>
      <c r="K1054" t="str">
        <f>TEXT(T_ExDate[[#This Row],[DateID]],"[$-fa-IR,16]dd")</f>
        <v>16</v>
      </c>
      <c r="L1054" t="str">
        <f>TEXT(T_ExDate[[#This Row],[DateID]],"[$-ar-SA,17]yyyy")</f>
        <v>1445</v>
      </c>
      <c r="M1054" t="str">
        <f>TEXT(T_ExDate[[#This Row],[DateID]],"[$-ar-SA,17]mm")</f>
        <v>07</v>
      </c>
      <c r="N1054" t="str">
        <f>VLOOKUP(T_ExDate[[#This Row],[ArMonth]],T_Month[],3,FALSE)</f>
        <v>رجب</v>
      </c>
      <c r="O1054" t="str">
        <f>TEXT(T_ExDate[[#This Row],[DateID]],"[$-ar-SA,17]dd")</f>
        <v>24</v>
      </c>
      <c r="P1054" t="str">
        <f>_xlfn.CONCAT(T_ExDate[[#This Row],[FaYear]],"-",T_ExDate[[#This Row],[FaMonth]],"-",T_ExDate[[#This Row],[FaDayDate]])</f>
        <v>1402-11-16</v>
      </c>
    </row>
    <row r="1055" spans="1:16" x14ac:dyDescent="0.4">
      <c r="A1055" s="1">
        <f>T_ExDate[[#This Row],[EnDate]]</f>
        <v>45328</v>
      </c>
      <c r="B1055" s="2">
        <v>45328</v>
      </c>
      <c r="C1055" s="3">
        <f>T_ExDate[[#This Row],[EnDate]]</f>
        <v>45328</v>
      </c>
      <c r="D1055">
        <f>WEEKDAY(T_ExDate[[#This Row],[EnDate]])</f>
        <v>3</v>
      </c>
      <c r="E1055" t="str">
        <f>VLOOKUP(T_ExDate[[#This Row],[Day]],T_Day[],2,FALSE)</f>
        <v>TUE</v>
      </c>
      <c r="F1055" t="str">
        <f>VLOOKUP(T_ExDate[[#This Row],[Day]],T_Day[],3,FALSE)</f>
        <v>سه شنبه</v>
      </c>
      <c r="G1055">
        <f>ROUNDDOWN(T_ExDate[[#This Row],[DateID]]/7,0)-_xlfn.XLOOKUP(T_ExDate[[#This Row],[FaYear]],T_WeekNumberOrigin[Year],T_WeekNumberOrigin[GeneralWeekNumberofFirstDayofYear])</f>
        <v>47</v>
      </c>
      <c r="H1055" t="str">
        <f>TEXT(T_ExDate[[#This Row],[DateID]],"[$-fa-IR,16]yyyy")</f>
        <v>1402</v>
      </c>
      <c r="I1055" t="str">
        <f>TEXT(T_ExDate[[#This Row],[DateID]],"[$-fa-IR,16]mm")</f>
        <v>11</v>
      </c>
      <c r="J1055" t="str">
        <f>VLOOKUP(T_ExDate[[#This Row],[FaMonth]],T_Month[],2,FALSE)</f>
        <v>بهمن</v>
      </c>
      <c r="K1055" t="str">
        <f>TEXT(T_ExDate[[#This Row],[DateID]],"[$-fa-IR,16]dd")</f>
        <v>17</v>
      </c>
      <c r="L1055" t="str">
        <f>TEXT(T_ExDate[[#This Row],[DateID]],"[$-ar-SA,17]yyyy")</f>
        <v>1445</v>
      </c>
      <c r="M1055" t="str">
        <f>TEXT(T_ExDate[[#This Row],[DateID]],"[$-ar-SA,17]mm")</f>
        <v>07</v>
      </c>
      <c r="N1055" t="str">
        <f>VLOOKUP(T_ExDate[[#This Row],[ArMonth]],T_Month[],3,FALSE)</f>
        <v>رجب</v>
      </c>
      <c r="O1055" t="str">
        <f>TEXT(T_ExDate[[#This Row],[DateID]],"[$-ar-SA,17]dd")</f>
        <v>25</v>
      </c>
      <c r="P1055" t="str">
        <f>_xlfn.CONCAT(T_ExDate[[#This Row],[FaYear]],"-",T_ExDate[[#This Row],[FaMonth]],"-",T_ExDate[[#This Row],[FaDayDate]])</f>
        <v>1402-11-17</v>
      </c>
    </row>
    <row r="1056" spans="1:16" x14ac:dyDescent="0.4">
      <c r="A1056" s="1">
        <f>T_ExDate[[#This Row],[EnDate]]</f>
        <v>45329</v>
      </c>
      <c r="B1056" s="2">
        <v>45329</v>
      </c>
      <c r="C1056" s="3">
        <f>T_ExDate[[#This Row],[EnDate]]</f>
        <v>45329</v>
      </c>
      <c r="D1056">
        <f>WEEKDAY(T_ExDate[[#This Row],[EnDate]])</f>
        <v>4</v>
      </c>
      <c r="E1056" t="str">
        <f>VLOOKUP(T_ExDate[[#This Row],[Day]],T_Day[],2,FALSE)</f>
        <v>WED</v>
      </c>
      <c r="F1056" t="str">
        <f>VLOOKUP(T_ExDate[[#This Row],[Day]],T_Day[],3,FALSE)</f>
        <v>چهارشنبه</v>
      </c>
      <c r="G1056">
        <f>ROUNDDOWN(T_ExDate[[#This Row],[DateID]]/7,0)-_xlfn.XLOOKUP(T_ExDate[[#This Row],[FaYear]],T_WeekNumberOrigin[Year],T_WeekNumberOrigin[GeneralWeekNumberofFirstDayofYear])</f>
        <v>47</v>
      </c>
      <c r="H1056" t="str">
        <f>TEXT(T_ExDate[[#This Row],[DateID]],"[$-fa-IR,16]yyyy")</f>
        <v>1402</v>
      </c>
      <c r="I1056" t="str">
        <f>TEXT(T_ExDate[[#This Row],[DateID]],"[$-fa-IR,16]mm")</f>
        <v>11</v>
      </c>
      <c r="J1056" t="str">
        <f>VLOOKUP(T_ExDate[[#This Row],[FaMonth]],T_Month[],2,FALSE)</f>
        <v>بهمن</v>
      </c>
      <c r="K1056" t="str">
        <f>TEXT(T_ExDate[[#This Row],[DateID]],"[$-fa-IR,16]dd")</f>
        <v>18</v>
      </c>
      <c r="L1056" t="str">
        <f>TEXT(T_ExDate[[#This Row],[DateID]],"[$-ar-SA,17]yyyy")</f>
        <v>1445</v>
      </c>
      <c r="M1056" t="str">
        <f>TEXT(T_ExDate[[#This Row],[DateID]],"[$-ar-SA,17]mm")</f>
        <v>07</v>
      </c>
      <c r="N1056" t="str">
        <f>VLOOKUP(T_ExDate[[#This Row],[ArMonth]],T_Month[],3,FALSE)</f>
        <v>رجب</v>
      </c>
      <c r="O1056" t="str">
        <f>TEXT(T_ExDate[[#This Row],[DateID]],"[$-ar-SA,17]dd")</f>
        <v>26</v>
      </c>
      <c r="P1056" t="str">
        <f>_xlfn.CONCAT(T_ExDate[[#This Row],[FaYear]],"-",T_ExDate[[#This Row],[FaMonth]],"-",T_ExDate[[#This Row],[FaDayDate]])</f>
        <v>1402-11-18</v>
      </c>
    </row>
    <row r="1057" spans="1:16" x14ac:dyDescent="0.4">
      <c r="A1057" s="1">
        <f>T_ExDate[[#This Row],[EnDate]]</f>
        <v>45330</v>
      </c>
      <c r="B1057" s="2">
        <v>45330</v>
      </c>
      <c r="C1057" s="3">
        <f>T_ExDate[[#This Row],[EnDate]]</f>
        <v>45330</v>
      </c>
      <c r="D1057">
        <f>WEEKDAY(T_ExDate[[#This Row],[EnDate]])</f>
        <v>5</v>
      </c>
      <c r="E1057" t="str">
        <f>VLOOKUP(T_ExDate[[#This Row],[Day]],T_Day[],2,FALSE)</f>
        <v>THU</v>
      </c>
      <c r="F1057" t="str">
        <f>VLOOKUP(T_ExDate[[#This Row],[Day]],T_Day[],3,FALSE)</f>
        <v>پنجشنبه</v>
      </c>
      <c r="G1057">
        <f>ROUNDDOWN(T_ExDate[[#This Row],[DateID]]/7,0)-_xlfn.XLOOKUP(T_ExDate[[#This Row],[FaYear]],T_WeekNumberOrigin[Year],T_WeekNumberOrigin[GeneralWeekNumberofFirstDayofYear])</f>
        <v>47</v>
      </c>
      <c r="H1057" t="str">
        <f>TEXT(T_ExDate[[#This Row],[DateID]],"[$-fa-IR,16]yyyy")</f>
        <v>1402</v>
      </c>
      <c r="I1057" t="str">
        <f>TEXT(T_ExDate[[#This Row],[DateID]],"[$-fa-IR,16]mm")</f>
        <v>11</v>
      </c>
      <c r="J1057" t="str">
        <f>VLOOKUP(T_ExDate[[#This Row],[FaMonth]],T_Month[],2,FALSE)</f>
        <v>بهمن</v>
      </c>
      <c r="K1057" t="str">
        <f>TEXT(T_ExDate[[#This Row],[DateID]],"[$-fa-IR,16]dd")</f>
        <v>19</v>
      </c>
      <c r="L1057" t="str">
        <f>TEXT(T_ExDate[[#This Row],[DateID]],"[$-ar-SA,17]yyyy")</f>
        <v>1445</v>
      </c>
      <c r="M1057" t="str">
        <f>TEXT(T_ExDate[[#This Row],[DateID]],"[$-ar-SA,17]mm")</f>
        <v>07</v>
      </c>
      <c r="N1057" t="str">
        <f>VLOOKUP(T_ExDate[[#This Row],[ArMonth]],T_Month[],3,FALSE)</f>
        <v>رجب</v>
      </c>
      <c r="O1057" t="str">
        <f>TEXT(T_ExDate[[#This Row],[DateID]],"[$-ar-SA,17]dd")</f>
        <v>27</v>
      </c>
      <c r="P1057" t="str">
        <f>_xlfn.CONCAT(T_ExDate[[#This Row],[FaYear]],"-",T_ExDate[[#This Row],[FaMonth]],"-",T_ExDate[[#This Row],[FaDayDate]])</f>
        <v>1402-11-19</v>
      </c>
    </row>
    <row r="1058" spans="1:16" x14ac:dyDescent="0.4">
      <c r="A1058" s="1">
        <f>T_ExDate[[#This Row],[EnDate]]</f>
        <v>45331</v>
      </c>
      <c r="B1058" s="2">
        <v>45331</v>
      </c>
      <c r="C1058" s="3">
        <f>T_ExDate[[#This Row],[EnDate]]</f>
        <v>45331</v>
      </c>
      <c r="D1058">
        <f>WEEKDAY(T_ExDate[[#This Row],[EnDate]])</f>
        <v>6</v>
      </c>
      <c r="E1058" t="str">
        <f>VLOOKUP(T_ExDate[[#This Row],[Day]],T_Day[],2,FALSE)</f>
        <v>FRI</v>
      </c>
      <c r="F1058" t="str">
        <f>VLOOKUP(T_ExDate[[#This Row],[Day]],T_Day[],3,FALSE)</f>
        <v>جمعه</v>
      </c>
      <c r="G1058">
        <f>ROUNDDOWN(T_ExDate[[#This Row],[DateID]]/7,0)-_xlfn.XLOOKUP(T_ExDate[[#This Row],[FaYear]],T_WeekNumberOrigin[Year],T_WeekNumberOrigin[GeneralWeekNumberofFirstDayofYear])</f>
        <v>47</v>
      </c>
      <c r="H1058" t="str">
        <f>TEXT(T_ExDate[[#This Row],[DateID]],"[$-fa-IR,16]yyyy")</f>
        <v>1402</v>
      </c>
      <c r="I1058" t="str">
        <f>TEXT(T_ExDate[[#This Row],[DateID]],"[$-fa-IR,16]mm")</f>
        <v>11</v>
      </c>
      <c r="J1058" t="str">
        <f>VLOOKUP(T_ExDate[[#This Row],[FaMonth]],T_Month[],2,FALSE)</f>
        <v>بهمن</v>
      </c>
      <c r="K1058" t="str">
        <f>TEXT(T_ExDate[[#This Row],[DateID]],"[$-fa-IR,16]dd")</f>
        <v>20</v>
      </c>
      <c r="L1058" t="str">
        <f>TEXT(T_ExDate[[#This Row],[DateID]],"[$-ar-SA,17]yyyy")</f>
        <v>1445</v>
      </c>
      <c r="M1058" t="str">
        <f>TEXT(T_ExDate[[#This Row],[DateID]],"[$-ar-SA,17]mm")</f>
        <v>07</v>
      </c>
      <c r="N1058" t="str">
        <f>VLOOKUP(T_ExDate[[#This Row],[ArMonth]],T_Month[],3,FALSE)</f>
        <v>رجب</v>
      </c>
      <c r="O1058" t="str">
        <f>TEXT(T_ExDate[[#This Row],[DateID]],"[$-ar-SA,17]dd")</f>
        <v>28</v>
      </c>
      <c r="P1058" t="str">
        <f>_xlfn.CONCAT(T_ExDate[[#This Row],[FaYear]],"-",T_ExDate[[#This Row],[FaMonth]],"-",T_ExDate[[#This Row],[FaDayDate]])</f>
        <v>1402-11-20</v>
      </c>
    </row>
    <row r="1059" spans="1:16" x14ac:dyDescent="0.4">
      <c r="A1059" s="1">
        <f>T_ExDate[[#This Row],[EnDate]]</f>
        <v>45332</v>
      </c>
      <c r="B1059" s="2">
        <v>45332</v>
      </c>
      <c r="C1059" s="3">
        <f>T_ExDate[[#This Row],[EnDate]]</f>
        <v>45332</v>
      </c>
      <c r="D1059">
        <f>WEEKDAY(T_ExDate[[#This Row],[EnDate]])</f>
        <v>7</v>
      </c>
      <c r="E1059" t="str">
        <f>VLOOKUP(T_ExDate[[#This Row],[Day]],T_Day[],2,FALSE)</f>
        <v>SAT</v>
      </c>
      <c r="F1059" t="str">
        <f>VLOOKUP(T_ExDate[[#This Row],[Day]],T_Day[],3,FALSE)</f>
        <v>شنبه</v>
      </c>
      <c r="G1059">
        <f>ROUNDDOWN(T_ExDate[[#This Row],[DateID]]/7,0)-_xlfn.XLOOKUP(T_ExDate[[#This Row],[FaYear]],T_WeekNumberOrigin[Year],T_WeekNumberOrigin[GeneralWeekNumberofFirstDayofYear])</f>
        <v>48</v>
      </c>
      <c r="H1059" t="str">
        <f>TEXT(T_ExDate[[#This Row],[DateID]],"[$-fa-IR,16]yyyy")</f>
        <v>1402</v>
      </c>
      <c r="I1059" t="str">
        <f>TEXT(T_ExDate[[#This Row],[DateID]],"[$-fa-IR,16]mm")</f>
        <v>11</v>
      </c>
      <c r="J1059" t="str">
        <f>VLOOKUP(T_ExDate[[#This Row],[FaMonth]],T_Month[],2,FALSE)</f>
        <v>بهمن</v>
      </c>
      <c r="K1059" t="str">
        <f>TEXT(T_ExDate[[#This Row],[DateID]],"[$-fa-IR,16]dd")</f>
        <v>21</v>
      </c>
      <c r="L1059" t="str">
        <f>TEXT(T_ExDate[[#This Row],[DateID]],"[$-ar-SA,17]yyyy")</f>
        <v>1445</v>
      </c>
      <c r="M1059" t="str">
        <f>TEXT(T_ExDate[[#This Row],[DateID]],"[$-ar-SA,17]mm")</f>
        <v>07</v>
      </c>
      <c r="N1059" t="str">
        <f>VLOOKUP(T_ExDate[[#This Row],[ArMonth]],T_Month[],3,FALSE)</f>
        <v>رجب</v>
      </c>
      <c r="O1059" t="str">
        <f>TEXT(T_ExDate[[#This Row],[DateID]],"[$-ar-SA,17]dd")</f>
        <v>29</v>
      </c>
      <c r="P1059" t="str">
        <f>_xlfn.CONCAT(T_ExDate[[#This Row],[FaYear]],"-",T_ExDate[[#This Row],[FaMonth]],"-",T_ExDate[[#This Row],[FaDayDate]])</f>
        <v>1402-11-21</v>
      </c>
    </row>
    <row r="1060" spans="1:16" x14ac:dyDescent="0.4">
      <c r="A1060" s="1">
        <f>T_ExDate[[#This Row],[EnDate]]</f>
        <v>45333</v>
      </c>
      <c r="B1060" s="2">
        <v>45333</v>
      </c>
      <c r="C1060" s="3">
        <f>T_ExDate[[#This Row],[EnDate]]</f>
        <v>45333</v>
      </c>
      <c r="D1060">
        <f>WEEKDAY(T_ExDate[[#This Row],[EnDate]])</f>
        <v>1</v>
      </c>
      <c r="E1060" t="str">
        <f>VLOOKUP(T_ExDate[[#This Row],[Day]],T_Day[],2,FALSE)</f>
        <v>SUN</v>
      </c>
      <c r="F1060" t="str">
        <f>VLOOKUP(T_ExDate[[#This Row],[Day]],T_Day[],3,FALSE)</f>
        <v>یکشنبه</v>
      </c>
      <c r="G1060">
        <f>ROUNDDOWN(T_ExDate[[#This Row],[DateID]]/7,0)-_xlfn.XLOOKUP(T_ExDate[[#This Row],[FaYear]],T_WeekNumberOrigin[Year],T_WeekNumberOrigin[GeneralWeekNumberofFirstDayofYear])</f>
        <v>48</v>
      </c>
      <c r="H1060" t="str">
        <f>TEXT(T_ExDate[[#This Row],[DateID]],"[$-fa-IR,16]yyyy")</f>
        <v>1402</v>
      </c>
      <c r="I1060" t="str">
        <f>TEXT(T_ExDate[[#This Row],[DateID]],"[$-fa-IR,16]mm")</f>
        <v>11</v>
      </c>
      <c r="J1060" t="str">
        <f>VLOOKUP(T_ExDate[[#This Row],[FaMonth]],T_Month[],2,FALSE)</f>
        <v>بهمن</v>
      </c>
      <c r="K1060" t="str">
        <f>TEXT(T_ExDate[[#This Row],[DateID]],"[$-fa-IR,16]dd")</f>
        <v>22</v>
      </c>
      <c r="L1060" t="str">
        <f>TEXT(T_ExDate[[#This Row],[DateID]],"[$-ar-SA,17]yyyy")</f>
        <v>1445</v>
      </c>
      <c r="M1060" t="str">
        <f>TEXT(T_ExDate[[#This Row],[DateID]],"[$-ar-SA,17]mm")</f>
        <v>08</v>
      </c>
      <c r="N1060" t="str">
        <f>VLOOKUP(T_ExDate[[#This Row],[ArMonth]],T_Month[],3,FALSE)</f>
        <v>شعبان</v>
      </c>
      <c r="O1060" t="str">
        <f>TEXT(T_ExDate[[#This Row],[DateID]],"[$-ar-SA,17]dd")</f>
        <v>01</v>
      </c>
      <c r="P1060" t="str">
        <f>_xlfn.CONCAT(T_ExDate[[#This Row],[FaYear]],"-",T_ExDate[[#This Row],[FaMonth]],"-",T_ExDate[[#This Row],[FaDayDate]])</f>
        <v>1402-11-22</v>
      </c>
    </row>
    <row r="1061" spans="1:16" x14ac:dyDescent="0.4">
      <c r="A1061" s="1">
        <f>T_ExDate[[#This Row],[EnDate]]</f>
        <v>45334</v>
      </c>
      <c r="B1061" s="2">
        <v>45334</v>
      </c>
      <c r="C1061" s="3">
        <f>T_ExDate[[#This Row],[EnDate]]</f>
        <v>45334</v>
      </c>
      <c r="D1061">
        <f>WEEKDAY(T_ExDate[[#This Row],[EnDate]])</f>
        <v>2</v>
      </c>
      <c r="E1061" t="str">
        <f>VLOOKUP(T_ExDate[[#This Row],[Day]],T_Day[],2,FALSE)</f>
        <v>MON</v>
      </c>
      <c r="F1061" t="str">
        <f>VLOOKUP(T_ExDate[[#This Row],[Day]],T_Day[],3,FALSE)</f>
        <v>دوشنبه</v>
      </c>
      <c r="G1061">
        <f>ROUNDDOWN(T_ExDate[[#This Row],[DateID]]/7,0)-_xlfn.XLOOKUP(T_ExDate[[#This Row],[FaYear]],T_WeekNumberOrigin[Year],T_WeekNumberOrigin[GeneralWeekNumberofFirstDayofYear])</f>
        <v>48</v>
      </c>
      <c r="H1061" t="str">
        <f>TEXT(T_ExDate[[#This Row],[DateID]],"[$-fa-IR,16]yyyy")</f>
        <v>1402</v>
      </c>
      <c r="I1061" t="str">
        <f>TEXT(T_ExDate[[#This Row],[DateID]],"[$-fa-IR,16]mm")</f>
        <v>11</v>
      </c>
      <c r="J1061" t="str">
        <f>VLOOKUP(T_ExDate[[#This Row],[FaMonth]],T_Month[],2,FALSE)</f>
        <v>بهمن</v>
      </c>
      <c r="K1061" t="str">
        <f>TEXT(T_ExDate[[#This Row],[DateID]],"[$-fa-IR,16]dd")</f>
        <v>23</v>
      </c>
      <c r="L1061" t="str">
        <f>TEXT(T_ExDate[[#This Row],[DateID]],"[$-ar-SA,17]yyyy")</f>
        <v>1445</v>
      </c>
      <c r="M1061" t="str">
        <f>TEXT(T_ExDate[[#This Row],[DateID]],"[$-ar-SA,17]mm")</f>
        <v>08</v>
      </c>
      <c r="N1061" t="str">
        <f>VLOOKUP(T_ExDate[[#This Row],[ArMonth]],T_Month[],3,FALSE)</f>
        <v>شعبان</v>
      </c>
      <c r="O1061" t="str">
        <f>TEXT(T_ExDate[[#This Row],[DateID]],"[$-ar-SA,17]dd")</f>
        <v>02</v>
      </c>
      <c r="P1061" t="str">
        <f>_xlfn.CONCAT(T_ExDate[[#This Row],[FaYear]],"-",T_ExDate[[#This Row],[FaMonth]],"-",T_ExDate[[#This Row],[FaDayDate]])</f>
        <v>1402-11-23</v>
      </c>
    </row>
    <row r="1062" spans="1:16" x14ac:dyDescent="0.4">
      <c r="A1062" s="1">
        <f>T_ExDate[[#This Row],[EnDate]]</f>
        <v>45335</v>
      </c>
      <c r="B1062" s="2">
        <v>45335</v>
      </c>
      <c r="C1062" s="3">
        <f>T_ExDate[[#This Row],[EnDate]]</f>
        <v>45335</v>
      </c>
      <c r="D1062">
        <f>WEEKDAY(T_ExDate[[#This Row],[EnDate]])</f>
        <v>3</v>
      </c>
      <c r="E1062" t="str">
        <f>VLOOKUP(T_ExDate[[#This Row],[Day]],T_Day[],2,FALSE)</f>
        <v>TUE</v>
      </c>
      <c r="F1062" t="str">
        <f>VLOOKUP(T_ExDate[[#This Row],[Day]],T_Day[],3,FALSE)</f>
        <v>سه شنبه</v>
      </c>
      <c r="G1062">
        <f>ROUNDDOWN(T_ExDate[[#This Row],[DateID]]/7,0)-_xlfn.XLOOKUP(T_ExDate[[#This Row],[FaYear]],T_WeekNumberOrigin[Year],T_WeekNumberOrigin[GeneralWeekNumberofFirstDayofYear])</f>
        <v>48</v>
      </c>
      <c r="H1062" t="str">
        <f>TEXT(T_ExDate[[#This Row],[DateID]],"[$-fa-IR,16]yyyy")</f>
        <v>1402</v>
      </c>
      <c r="I1062" t="str">
        <f>TEXT(T_ExDate[[#This Row],[DateID]],"[$-fa-IR,16]mm")</f>
        <v>11</v>
      </c>
      <c r="J1062" t="str">
        <f>VLOOKUP(T_ExDate[[#This Row],[FaMonth]],T_Month[],2,FALSE)</f>
        <v>بهمن</v>
      </c>
      <c r="K1062" t="str">
        <f>TEXT(T_ExDate[[#This Row],[DateID]],"[$-fa-IR,16]dd")</f>
        <v>24</v>
      </c>
      <c r="L1062" t="str">
        <f>TEXT(T_ExDate[[#This Row],[DateID]],"[$-ar-SA,17]yyyy")</f>
        <v>1445</v>
      </c>
      <c r="M1062" t="str">
        <f>TEXT(T_ExDate[[#This Row],[DateID]],"[$-ar-SA,17]mm")</f>
        <v>08</v>
      </c>
      <c r="N1062" t="str">
        <f>VLOOKUP(T_ExDate[[#This Row],[ArMonth]],T_Month[],3,FALSE)</f>
        <v>شعبان</v>
      </c>
      <c r="O1062" t="str">
        <f>TEXT(T_ExDate[[#This Row],[DateID]],"[$-ar-SA,17]dd")</f>
        <v>03</v>
      </c>
      <c r="P1062" t="str">
        <f>_xlfn.CONCAT(T_ExDate[[#This Row],[FaYear]],"-",T_ExDate[[#This Row],[FaMonth]],"-",T_ExDate[[#This Row],[FaDayDate]])</f>
        <v>1402-11-24</v>
      </c>
    </row>
    <row r="1063" spans="1:16" x14ac:dyDescent="0.4">
      <c r="A1063" s="1">
        <f>T_ExDate[[#This Row],[EnDate]]</f>
        <v>45336</v>
      </c>
      <c r="B1063" s="2">
        <v>45336</v>
      </c>
      <c r="C1063" s="3">
        <f>T_ExDate[[#This Row],[EnDate]]</f>
        <v>45336</v>
      </c>
      <c r="D1063">
        <f>WEEKDAY(T_ExDate[[#This Row],[EnDate]])</f>
        <v>4</v>
      </c>
      <c r="E1063" t="str">
        <f>VLOOKUP(T_ExDate[[#This Row],[Day]],T_Day[],2,FALSE)</f>
        <v>WED</v>
      </c>
      <c r="F1063" t="str">
        <f>VLOOKUP(T_ExDate[[#This Row],[Day]],T_Day[],3,FALSE)</f>
        <v>چهارشنبه</v>
      </c>
      <c r="G1063">
        <f>ROUNDDOWN(T_ExDate[[#This Row],[DateID]]/7,0)-_xlfn.XLOOKUP(T_ExDate[[#This Row],[FaYear]],T_WeekNumberOrigin[Year],T_WeekNumberOrigin[GeneralWeekNumberofFirstDayofYear])</f>
        <v>48</v>
      </c>
      <c r="H1063" t="str">
        <f>TEXT(T_ExDate[[#This Row],[DateID]],"[$-fa-IR,16]yyyy")</f>
        <v>1402</v>
      </c>
      <c r="I1063" t="str">
        <f>TEXT(T_ExDate[[#This Row],[DateID]],"[$-fa-IR,16]mm")</f>
        <v>11</v>
      </c>
      <c r="J1063" t="str">
        <f>VLOOKUP(T_ExDate[[#This Row],[FaMonth]],T_Month[],2,FALSE)</f>
        <v>بهمن</v>
      </c>
      <c r="K1063" t="str">
        <f>TEXT(T_ExDate[[#This Row],[DateID]],"[$-fa-IR,16]dd")</f>
        <v>25</v>
      </c>
      <c r="L1063" t="str">
        <f>TEXT(T_ExDate[[#This Row],[DateID]],"[$-ar-SA,17]yyyy")</f>
        <v>1445</v>
      </c>
      <c r="M1063" t="str">
        <f>TEXT(T_ExDate[[#This Row],[DateID]],"[$-ar-SA,17]mm")</f>
        <v>08</v>
      </c>
      <c r="N1063" t="str">
        <f>VLOOKUP(T_ExDate[[#This Row],[ArMonth]],T_Month[],3,FALSE)</f>
        <v>شعبان</v>
      </c>
      <c r="O1063" t="str">
        <f>TEXT(T_ExDate[[#This Row],[DateID]],"[$-ar-SA,17]dd")</f>
        <v>04</v>
      </c>
      <c r="P1063" t="str">
        <f>_xlfn.CONCAT(T_ExDate[[#This Row],[FaYear]],"-",T_ExDate[[#This Row],[FaMonth]],"-",T_ExDate[[#This Row],[FaDayDate]])</f>
        <v>1402-11-25</v>
      </c>
    </row>
    <row r="1064" spans="1:16" x14ac:dyDescent="0.4">
      <c r="A1064" s="1">
        <f>T_ExDate[[#This Row],[EnDate]]</f>
        <v>45337</v>
      </c>
      <c r="B1064" s="2">
        <v>45337</v>
      </c>
      <c r="C1064" s="3">
        <f>T_ExDate[[#This Row],[EnDate]]</f>
        <v>45337</v>
      </c>
      <c r="D1064">
        <f>WEEKDAY(T_ExDate[[#This Row],[EnDate]])</f>
        <v>5</v>
      </c>
      <c r="E1064" t="str">
        <f>VLOOKUP(T_ExDate[[#This Row],[Day]],T_Day[],2,FALSE)</f>
        <v>THU</v>
      </c>
      <c r="F1064" t="str">
        <f>VLOOKUP(T_ExDate[[#This Row],[Day]],T_Day[],3,FALSE)</f>
        <v>پنجشنبه</v>
      </c>
      <c r="G1064">
        <f>ROUNDDOWN(T_ExDate[[#This Row],[DateID]]/7,0)-_xlfn.XLOOKUP(T_ExDate[[#This Row],[FaYear]],T_WeekNumberOrigin[Year],T_WeekNumberOrigin[GeneralWeekNumberofFirstDayofYear])</f>
        <v>48</v>
      </c>
      <c r="H1064" t="str">
        <f>TEXT(T_ExDate[[#This Row],[DateID]],"[$-fa-IR,16]yyyy")</f>
        <v>1402</v>
      </c>
      <c r="I1064" t="str">
        <f>TEXT(T_ExDate[[#This Row],[DateID]],"[$-fa-IR,16]mm")</f>
        <v>11</v>
      </c>
      <c r="J1064" t="str">
        <f>VLOOKUP(T_ExDate[[#This Row],[FaMonth]],T_Month[],2,FALSE)</f>
        <v>بهمن</v>
      </c>
      <c r="K1064" t="str">
        <f>TEXT(T_ExDate[[#This Row],[DateID]],"[$-fa-IR,16]dd")</f>
        <v>26</v>
      </c>
      <c r="L1064" t="str">
        <f>TEXT(T_ExDate[[#This Row],[DateID]],"[$-ar-SA,17]yyyy")</f>
        <v>1445</v>
      </c>
      <c r="M1064" t="str">
        <f>TEXT(T_ExDate[[#This Row],[DateID]],"[$-ar-SA,17]mm")</f>
        <v>08</v>
      </c>
      <c r="N1064" t="str">
        <f>VLOOKUP(T_ExDate[[#This Row],[ArMonth]],T_Month[],3,FALSE)</f>
        <v>شعبان</v>
      </c>
      <c r="O1064" t="str">
        <f>TEXT(T_ExDate[[#This Row],[DateID]],"[$-ar-SA,17]dd")</f>
        <v>05</v>
      </c>
      <c r="P1064" t="str">
        <f>_xlfn.CONCAT(T_ExDate[[#This Row],[FaYear]],"-",T_ExDate[[#This Row],[FaMonth]],"-",T_ExDate[[#This Row],[FaDayDate]])</f>
        <v>1402-11-26</v>
      </c>
    </row>
    <row r="1065" spans="1:16" x14ac:dyDescent="0.4">
      <c r="A1065" s="1">
        <f>T_ExDate[[#This Row],[EnDate]]</f>
        <v>45338</v>
      </c>
      <c r="B1065" s="2">
        <v>45338</v>
      </c>
      <c r="C1065" s="3">
        <f>T_ExDate[[#This Row],[EnDate]]</f>
        <v>45338</v>
      </c>
      <c r="D1065">
        <f>WEEKDAY(T_ExDate[[#This Row],[EnDate]])</f>
        <v>6</v>
      </c>
      <c r="E1065" t="str">
        <f>VLOOKUP(T_ExDate[[#This Row],[Day]],T_Day[],2,FALSE)</f>
        <v>FRI</v>
      </c>
      <c r="F1065" t="str">
        <f>VLOOKUP(T_ExDate[[#This Row],[Day]],T_Day[],3,FALSE)</f>
        <v>جمعه</v>
      </c>
      <c r="G1065">
        <f>ROUNDDOWN(T_ExDate[[#This Row],[DateID]]/7,0)-_xlfn.XLOOKUP(T_ExDate[[#This Row],[FaYear]],T_WeekNumberOrigin[Year],T_WeekNumberOrigin[GeneralWeekNumberofFirstDayofYear])</f>
        <v>48</v>
      </c>
      <c r="H1065" t="str">
        <f>TEXT(T_ExDate[[#This Row],[DateID]],"[$-fa-IR,16]yyyy")</f>
        <v>1402</v>
      </c>
      <c r="I1065" t="str">
        <f>TEXT(T_ExDate[[#This Row],[DateID]],"[$-fa-IR,16]mm")</f>
        <v>11</v>
      </c>
      <c r="J1065" t="str">
        <f>VLOOKUP(T_ExDate[[#This Row],[FaMonth]],T_Month[],2,FALSE)</f>
        <v>بهمن</v>
      </c>
      <c r="K1065" t="str">
        <f>TEXT(T_ExDate[[#This Row],[DateID]],"[$-fa-IR,16]dd")</f>
        <v>27</v>
      </c>
      <c r="L1065" t="str">
        <f>TEXT(T_ExDate[[#This Row],[DateID]],"[$-ar-SA,17]yyyy")</f>
        <v>1445</v>
      </c>
      <c r="M1065" t="str">
        <f>TEXT(T_ExDate[[#This Row],[DateID]],"[$-ar-SA,17]mm")</f>
        <v>08</v>
      </c>
      <c r="N1065" t="str">
        <f>VLOOKUP(T_ExDate[[#This Row],[ArMonth]],T_Month[],3,FALSE)</f>
        <v>شعبان</v>
      </c>
      <c r="O1065" t="str">
        <f>TEXT(T_ExDate[[#This Row],[DateID]],"[$-ar-SA,17]dd")</f>
        <v>06</v>
      </c>
      <c r="P1065" t="str">
        <f>_xlfn.CONCAT(T_ExDate[[#This Row],[FaYear]],"-",T_ExDate[[#This Row],[FaMonth]],"-",T_ExDate[[#This Row],[FaDayDate]])</f>
        <v>1402-11-27</v>
      </c>
    </row>
    <row r="1066" spans="1:16" x14ac:dyDescent="0.4">
      <c r="A1066" s="1">
        <f>T_ExDate[[#This Row],[EnDate]]</f>
        <v>45339</v>
      </c>
      <c r="B1066" s="2">
        <v>45339</v>
      </c>
      <c r="C1066" s="3">
        <f>T_ExDate[[#This Row],[EnDate]]</f>
        <v>45339</v>
      </c>
      <c r="D1066">
        <f>WEEKDAY(T_ExDate[[#This Row],[EnDate]])</f>
        <v>7</v>
      </c>
      <c r="E1066" t="str">
        <f>VLOOKUP(T_ExDate[[#This Row],[Day]],T_Day[],2,FALSE)</f>
        <v>SAT</v>
      </c>
      <c r="F1066" t="str">
        <f>VLOOKUP(T_ExDate[[#This Row],[Day]],T_Day[],3,FALSE)</f>
        <v>شنبه</v>
      </c>
      <c r="G1066">
        <f>ROUNDDOWN(T_ExDate[[#This Row],[DateID]]/7,0)-_xlfn.XLOOKUP(T_ExDate[[#This Row],[FaYear]],T_WeekNumberOrigin[Year],T_WeekNumberOrigin[GeneralWeekNumberofFirstDayofYear])</f>
        <v>49</v>
      </c>
      <c r="H1066" t="str">
        <f>TEXT(T_ExDate[[#This Row],[DateID]],"[$-fa-IR,16]yyyy")</f>
        <v>1402</v>
      </c>
      <c r="I1066" t="str">
        <f>TEXT(T_ExDate[[#This Row],[DateID]],"[$-fa-IR,16]mm")</f>
        <v>11</v>
      </c>
      <c r="J1066" t="str">
        <f>VLOOKUP(T_ExDate[[#This Row],[FaMonth]],T_Month[],2,FALSE)</f>
        <v>بهمن</v>
      </c>
      <c r="K1066" t="str">
        <f>TEXT(T_ExDate[[#This Row],[DateID]],"[$-fa-IR,16]dd")</f>
        <v>28</v>
      </c>
      <c r="L1066" t="str">
        <f>TEXT(T_ExDate[[#This Row],[DateID]],"[$-ar-SA,17]yyyy")</f>
        <v>1445</v>
      </c>
      <c r="M1066" t="str">
        <f>TEXT(T_ExDate[[#This Row],[DateID]],"[$-ar-SA,17]mm")</f>
        <v>08</v>
      </c>
      <c r="N1066" t="str">
        <f>VLOOKUP(T_ExDate[[#This Row],[ArMonth]],T_Month[],3,FALSE)</f>
        <v>شعبان</v>
      </c>
      <c r="O1066" t="str">
        <f>TEXT(T_ExDate[[#This Row],[DateID]],"[$-ar-SA,17]dd")</f>
        <v>07</v>
      </c>
      <c r="P1066" t="str">
        <f>_xlfn.CONCAT(T_ExDate[[#This Row],[FaYear]],"-",T_ExDate[[#This Row],[FaMonth]],"-",T_ExDate[[#This Row],[FaDayDate]])</f>
        <v>1402-11-28</v>
      </c>
    </row>
    <row r="1067" spans="1:16" x14ac:dyDescent="0.4">
      <c r="A1067" s="1">
        <f>T_ExDate[[#This Row],[EnDate]]</f>
        <v>45340</v>
      </c>
      <c r="B1067" s="2">
        <v>45340</v>
      </c>
      <c r="C1067" s="3">
        <f>T_ExDate[[#This Row],[EnDate]]</f>
        <v>45340</v>
      </c>
      <c r="D1067">
        <f>WEEKDAY(T_ExDate[[#This Row],[EnDate]])</f>
        <v>1</v>
      </c>
      <c r="E1067" t="str">
        <f>VLOOKUP(T_ExDate[[#This Row],[Day]],T_Day[],2,FALSE)</f>
        <v>SUN</v>
      </c>
      <c r="F1067" t="str">
        <f>VLOOKUP(T_ExDate[[#This Row],[Day]],T_Day[],3,FALSE)</f>
        <v>یکشنبه</v>
      </c>
      <c r="G1067">
        <f>ROUNDDOWN(T_ExDate[[#This Row],[DateID]]/7,0)-_xlfn.XLOOKUP(T_ExDate[[#This Row],[FaYear]],T_WeekNumberOrigin[Year],T_WeekNumberOrigin[GeneralWeekNumberofFirstDayofYear])</f>
        <v>49</v>
      </c>
      <c r="H1067" t="str">
        <f>TEXT(T_ExDate[[#This Row],[DateID]],"[$-fa-IR,16]yyyy")</f>
        <v>1402</v>
      </c>
      <c r="I1067" t="str">
        <f>TEXT(T_ExDate[[#This Row],[DateID]],"[$-fa-IR,16]mm")</f>
        <v>11</v>
      </c>
      <c r="J1067" t="str">
        <f>VLOOKUP(T_ExDate[[#This Row],[FaMonth]],T_Month[],2,FALSE)</f>
        <v>بهمن</v>
      </c>
      <c r="K1067" t="str">
        <f>TEXT(T_ExDate[[#This Row],[DateID]],"[$-fa-IR,16]dd")</f>
        <v>29</v>
      </c>
      <c r="L1067" t="str">
        <f>TEXT(T_ExDate[[#This Row],[DateID]],"[$-ar-SA,17]yyyy")</f>
        <v>1445</v>
      </c>
      <c r="M1067" t="str">
        <f>TEXT(T_ExDate[[#This Row],[DateID]],"[$-ar-SA,17]mm")</f>
        <v>08</v>
      </c>
      <c r="N1067" t="str">
        <f>VLOOKUP(T_ExDate[[#This Row],[ArMonth]],T_Month[],3,FALSE)</f>
        <v>شعبان</v>
      </c>
      <c r="O1067" t="str">
        <f>TEXT(T_ExDate[[#This Row],[DateID]],"[$-ar-SA,17]dd")</f>
        <v>08</v>
      </c>
      <c r="P1067" t="str">
        <f>_xlfn.CONCAT(T_ExDate[[#This Row],[FaYear]],"-",T_ExDate[[#This Row],[FaMonth]],"-",T_ExDate[[#This Row],[FaDayDate]])</f>
        <v>1402-11-29</v>
      </c>
    </row>
    <row r="1068" spans="1:16" x14ac:dyDescent="0.4">
      <c r="A1068" s="1">
        <f>T_ExDate[[#This Row],[EnDate]]</f>
        <v>45341</v>
      </c>
      <c r="B1068" s="2">
        <v>45341</v>
      </c>
      <c r="C1068" s="3">
        <f>T_ExDate[[#This Row],[EnDate]]</f>
        <v>45341</v>
      </c>
      <c r="D1068">
        <f>WEEKDAY(T_ExDate[[#This Row],[EnDate]])</f>
        <v>2</v>
      </c>
      <c r="E1068" t="str">
        <f>VLOOKUP(T_ExDate[[#This Row],[Day]],T_Day[],2,FALSE)</f>
        <v>MON</v>
      </c>
      <c r="F1068" t="str">
        <f>VLOOKUP(T_ExDate[[#This Row],[Day]],T_Day[],3,FALSE)</f>
        <v>دوشنبه</v>
      </c>
      <c r="G1068">
        <f>ROUNDDOWN(T_ExDate[[#This Row],[DateID]]/7,0)-_xlfn.XLOOKUP(T_ExDate[[#This Row],[FaYear]],T_WeekNumberOrigin[Year],T_WeekNumberOrigin[GeneralWeekNumberofFirstDayofYear])</f>
        <v>49</v>
      </c>
      <c r="H1068" t="str">
        <f>TEXT(T_ExDate[[#This Row],[DateID]],"[$-fa-IR,16]yyyy")</f>
        <v>1402</v>
      </c>
      <c r="I1068" t="str">
        <f>TEXT(T_ExDate[[#This Row],[DateID]],"[$-fa-IR,16]mm")</f>
        <v>11</v>
      </c>
      <c r="J1068" t="str">
        <f>VLOOKUP(T_ExDate[[#This Row],[FaMonth]],T_Month[],2,FALSE)</f>
        <v>بهمن</v>
      </c>
      <c r="K1068" t="str">
        <f>TEXT(T_ExDate[[#This Row],[DateID]],"[$-fa-IR,16]dd")</f>
        <v>30</v>
      </c>
      <c r="L1068" t="str">
        <f>TEXT(T_ExDate[[#This Row],[DateID]],"[$-ar-SA,17]yyyy")</f>
        <v>1445</v>
      </c>
      <c r="M1068" t="str">
        <f>TEXT(T_ExDate[[#This Row],[DateID]],"[$-ar-SA,17]mm")</f>
        <v>08</v>
      </c>
      <c r="N1068" t="str">
        <f>VLOOKUP(T_ExDate[[#This Row],[ArMonth]],T_Month[],3,FALSE)</f>
        <v>شعبان</v>
      </c>
      <c r="O1068" t="str">
        <f>TEXT(T_ExDate[[#This Row],[DateID]],"[$-ar-SA,17]dd")</f>
        <v>09</v>
      </c>
      <c r="P1068" t="str">
        <f>_xlfn.CONCAT(T_ExDate[[#This Row],[FaYear]],"-",T_ExDate[[#This Row],[FaMonth]],"-",T_ExDate[[#This Row],[FaDayDate]])</f>
        <v>1402-11-30</v>
      </c>
    </row>
    <row r="1069" spans="1:16" x14ac:dyDescent="0.4">
      <c r="A1069" s="1">
        <f>T_ExDate[[#This Row],[EnDate]]</f>
        <v>45342</v>
      </c>
      <c r="B1069" s="2">
        <v>45342</v>
      </c>
      <c r="C1069" s="3">
        <f>T_ExDate[[#This Row],[EnDate]]</f>
        <v>45342</v>
      </c>
      <c r="D1069">
        <f>WEEKDAY(T_ExDate[[#This Row],[EnDate]])</f>
        <v>3</v>
      </c>
      <c r="E1069" t="str">
        <f>VLOOKUP(T_ExDate[[#This Row],[Day]],T_Day[],2,FALSE)</f>
        <v>TUE</v>
      </c>
      <c r="F1069" t="str">
        <f>VLOOKUP(T_ExDate[[#This Row],[Day]],T_Day[],3,FALSE)</f>
        <v>سه شنبه</v>
      </c>
      <c r="G1069">
        <f>ROUNDDOWN(T_ExDate[[#This Row],[DateID]]/7,0)-_xlfn.XLOOKUP(T_ExDate[[#This Row],[FaYear]],T_WeekNumberOrigin[Year],T_WeekNumberOrigin[GeneralWeekNumberofFirstDayofYear])</f>
        <v>49</v>
      </c>
      <c r="H1069" t="str">
        <f>TEXT(T_ExDate[[#This Row],[DateID]],"[$-fa-IR,16]yyyy")</f>
        <v>1402</v>
      </c>
      <c r="I1069" t="str">
        <f>TEXT(T_ExDate[[#This Row],[DateID]],"[$-fa-IR,16]mm")</f>
        <v>12</v>
      </c>
      <c r="J1069" t="str">
        <f>VLOOKUP(T_ExDate[[#This Row],[FaMonth]],T_Month[],2,FALSE)</f>
        <v>اسفند</v>
      </c>
      <c r="K1069" t="str">
        <f>TEXT(T_ExDate[[#This Row],[DateID]],"[$-fa-IR,16]dd")</f>
        <v>01</v>
      </c>
      <c r="L1069" t="str">
        <f>TEXT(T_ExDate[[#This Row],[DateID]],"[$-ar-SA,17]yyyy")</f>
        <v>1445</v>
      </c>
      <c r="M1069" t="str">
        <f>TEXT(T_ExDate[[#This Row],[DateID]],"[$-ar-SA,17]mm")</f>
        <v>08</v>
      </c>
      <c r="N1069" t="str">
        <f>VLOOKUP(T_ExDate[[#This Row],[ArMonth]],T_Month[],3,FALSE)</f>
        <v>شعبان</v>
      </c>
      <c r="O1069" t="str">
        <f>TEXT(T_ExDate[[#This Row],[DateID]],"[$-ar-SA,17]dd")</f>
        <v>10</v>
      </c>
      <c r="P1069" t="str">
        <f>_xlfn.CONCAT(T_ExDate[[#This Row],[FaYear]],"-",T_ExDate[[#This Row],[FaMonth]],"-",T_ExDate[[#This Row],[FaDayDate]])</f>
        <v>1402-12-01</v>
      </c>
    </row>
    <row r="1070" spans="1:16" x14ac:dyDescent="0.4">
      <c r="A1070" s="1">
        <f>T_ExDate[[#This Row],[EnDate]]</f>
        <v>45343</v>
      </c>
      <c r="B1070" s="2">
        <v>45343</v>
      </c>
      <c r="C1070" s="3">
        <f>T_ExDate[[#This Row],[EnDate]]</f>
        <v>45343</v>
      </c>
      <c r="D1070">
        <f>WEEKDAY(T_ExDate[[#This Row],[EnDate]])</f>
        <v>4</v>
      </c>
      <c r="E1070" t="str">
        <f>VLOOKUP(T_ExDate[[#This Row],[Day]],T_Day[],2,FALSE)</f>
        <v>WED</v>
      </c>
      <c r="F1070" t="str">
        <f>VLOOKUP(T_ExDate[[#This Row],[Day]],T_Day[],3,FALSE)</f>
        <v>چهارشنبه</v>
      </c>
      <c r="G1070">
        <f>ROUNDDOWN(T_ExDate[[#This Row],[DateID]]/7,0)-_xlfn.XLOOKUP(T_ExDate[[#This Row],[FaYear]],T_WeekNumberOrigin[Year],T_WeekNumberOrigin[GeneralWeekNumberofFirstDayofYear])</f>
        <v>49</v>
      </c>
      <c r="H1070" t="str">
        <f>TEXT(T_ExDate[[#This Row],[DateID]],"[$-fa-IR,16]yyyy")</f>
        <v>1402</v>
      </c>
      <c r="I1070" t="str">
        <f>TEXT(T_ExDate[[#This Row],[DateID]],"[$-fa-IR,16]mm")</f>
        <v>12</v>
      </c>
      <c r="J1070" t="str">
        <f>VLOOKUP(T_ExDate[[#This Row],[FaMonth]],T_Month[],2,FALSE)</f>
        <v>اسفند</v>
      </c>
      <c r="K1070" t="str">
        <f>TEXT(T_ExDate[[#This Row],[DateID]],"[$-fa-IR,16]dd")</f>
        <v>02</v>
      </c>
      <c r="L1070" t="str">
        <f>TEXT(T_ExDate[[#This Row],[DateID]],"[$-ar-SA,17]yyyy")</f>
        <v>1445</v>
      </c>
      <c r="M1070" t="str">
        <f>TEXT(T_ExDate[[#This Row],[DateID]],"[$-ar-SA,17]mm")</f>
        <v>08</v>
      </c>
      <c r="N1070" t="str">
        <f>VLOOKUP(T_ExDate[[#This Row],[ArMonth]],T_Month[],3,FALSE)</f>
        <v>شعبان</v>
      </c>
      <c r="O1070" t="str">
        <f>TEXT(T_ExDate[[#This Row],[DateID]],"[$-ar-SA,17]dd")</f>
        <v>11</v>
      </c>
      <c r="P1070" t="str">
        <f>_xlfn.CONCAT(T_ExDate[[#This Row],[FaYear]],"-",T_ExDate[[#This Row],[FaMonth]],"-",T_ExDate[[#This Row],[FaDayDate]])</f>
        <v>1402-12-02</v>
      </c>
    </row>
    <row r="1071" spans="1:16" x14ac:dyDescent="0.4">
      <c r="A1071" s="1">
        <f>T_ExDate[[#This Row],[EnDate]]</f>
        <v>45344</v>
      </c>
      <c r="B1071" s="2">
        <v>45344</v>
      </c>
      <c r="C1071" s="3">
        <f>T_ExDate[[#This Row],[EnDate]]</f>
        <v>45344</v>
      </c>
      <c r="D1071">
        <f>WEEKDAY(T_ExDate[[#This Row],[EnDate]])</f>
        <v>5</v>
      </c>
      <c r="E1071" t="str">
        <f>VLOOKUP(T_ExDate[[#This Row],[Day]],T_Day[],2,FALSE)</f>
        <v>THU</v>
      </c>
      <c r="F1071" t="str">
        <f>VLOOKUP(T_ExDate[[#This Row],[Day]],T_Day[],3,FALSE)</f>
        <v>پنجشنبه</v>
      </c>
      <c r="G1071">
        <f>ROUNDDOWN(T_ExDate[[#This Row],[DateID]]/7,0)-_xlfn.XLOOKUP(T_ExDate[[#This Row],[FaYear]],T_WeekNumberOrigin[Year],T_WeekNumberOrigin[GeneralWeekNumberofFirstDayofYear])</f>
        <v>49</v>
      </c>
      <c r="H1071" t="str">
        <f>TEXT(T_ExDate[[#This Row],[DateID]],"[$-fa-IR,16]yyyy")</f>
        <v>1402</v>
      </c>
      <c r="I1071" t="str">
        <f>TEXT(T_ExDate[[#This Row],[DateID]],"[$-fa-IR,16]mm")</f>
        <v>12</v>
      </c>
      <c r="J1071" t="str">
        <f>VLOOKUP(T_ExDate[[#This Row],[FaMonth]],T_Month[],2,FALSE)</f>
        <v>اسفند</v>
      </c>
      <c r="K1071" t="str">
        <f>TEXT(T_ExDate[[#This Row],[DateID]],"[$-fa-IR,16]dd")</f>
        <v>03</v>
      </c>
      <c r="L1071" t="str">
        <f>TEXT(T_ExDate[[#This Row],[DateID]],"[$-ar-SA,17]yyyy")</f>
        <v>1445</v>
      </c>
      <c r="M1071" t="str">
        <f>TEXT(T_ExDate[[#This Row],[DateID]],"[$-ar-SA,17]mm")</f>
        <v>08</v>
      </c>
      <c r="N1071" t="str">
        <f>VLOOKUP(T_ExDate[[#This Row],[ArMonth]],T_Month[],3,FALSE)</f>
        <v>شعبان</v>
      </c>
      <c r="O1071" t="str">
        <f>TEXT(T_ExDate[[#This Row],[DateID]],"[$-ar-SA,17]dd")</f>
        <v>12</v>
      </c>
      <c r="P1071" t="str">
        <f>_xlfn.CONCAT(T_ExDate[[#This Row],[FaYear]],"-",T_ExDate[[#This Row],[FaMonth]],"-",T_ExDate[[#This Row],[FaDayDate]])</f>
        <v>1402-12-03</v>
      </c>
    </row>
    <row r="1072" spans="1:16" x14ac:dyDescent="0.4">
      <c r="A1072" s="1">
        <f>T_ExDate[[#This Row],[EnDate]]</f>
        <v>45345</v>
      </c>
      <c r="B1072" s="2">
        <v>45345</v>
      </c>
      <c r="C1072" s="3">
        <f>T_ExDate[[#This Row],[EnDate]]</f>
        <v>45345</v>
      </c>
      <c r="D1072">
        <f>WEEKDAY(T_ExDate[[#This Row],[EnDate]])</f>
        <v>6</v>
      </c>
      <c r="E1072" t="str">
        <f>VLOOKUP(T_ExDate[[#This Row],[Day]],T_Day[],2,FALSE)</f>
        <v>FRI</v>
      </c>
      <c r="F1072" t="str">
        <f>VLOOKUP(T_ExDate[[#This Row],[Day]],T_Day[],3,FALSE)</f>
        <v>جمعه</v>
      </c>
      <c r="G1072">
        <f>ROUNDDOWN(T_ExDate[[#This Row],[DateID]]/7,0)-_xlfn.XLOOKUP(T_ExDate[[#This Row],[FaYear]],T_WeekNumberOrigin[Year],T_WeekNumberOrigin[GeneralWeekNumberofFirstDayofYear])</f>
        <v>49</v>
      </c>
      <c r="H1072" t="str">
        <f>TEXT(T_ExDate[[#This Row],[DateID]],"[$-fa-IR,16]yyyy")</f>
        <v>1402</v>
      </c>
      <c r="I1072" t="str">
        <f>TEXT(T_ExDate[[#This Row],[DateID]],"[$-fa-IR,16]mm")</f>
        <v>12</v>
      </c>
      <c r="J1072" t="str">
        <f>VLOOKUP(T_ExDate[[#This Row],[FaMonth]],T_Month[],2,FALSE)</f>
        <v>اسفند</v>
      </c>
      <c r="K1072" t="str">
        <f>TEXT(T_ExDate[[#This Row],[DateID]],"[$-fa-IR,16]dd")</f>
        <v>04</v>
      </c>
      <c r="L1072" t="str">
        <f>TEXT(T_ExDate[[#This Row],[DateID]],"[$-ar-SA,17]yyyy")</f>
        <v>1445</v>
      </c>
      <c r="M1072" t="str">
        <f>TEXT(T_ExDate[[#This Row],[DateID]],"[$-ar-SA,17]mm")</f>
        <v>08</v>
      </c>
      <c r="N1072" t="str">
        <f>VLOOKUP(T_ExDate[[#This Row],[ArMonth]],T_Month[],3,FALSE)</f>
        <v>شعبان</v>
      </c>
      <c r="O1072" t="str">
        <f>TEXT(T_ExDate[[#This Row],[DateID]],"[$-ar-SA,17]dd")</f>
        <v>13</v>
      </c>
      <c r="P1072" t="str">
        <f>_xlfn.CONCAT(T_ExDate[[#This Row],[FaYear]],"-",T_ExDate[[#This Row],[FaMonth]],"-",T_ExDate[[#This Row],[FaDayDate]])</f>
        <v>1402-12-04</v>
      </c>
    </row>
    <row r="1073" spans="1:16" x14ac:dyDescent="0.4">
      <c r="A1073" s="1">
        <f>T_ExDate[[#This Row],[EnDate]]</f>
        <v>45346</v>
      </c>
      <c r="B1073" s="2">
        <v>45346</v>
      </c>
      <c r="C1073" s="3">
        <f>T_ExDate[[#This Row],[EnDate]]</f>
        <v>45346</v>
      </c>
      <c r="D1073">
        <f>WEEKDAY(T_ExDate[[#This Row],[EnDate]])</f>
        <v>7</v>
      </c>
      <c r="E1073" t="str">
        <f>VLOOKUP(T_ExDate[[#This Row],[Day]],T_Day[],2,FALSE)</f>
        <v>SAT</v>
      </c>
      <c r="F1073" t="str">
        <f>VLOOKUP(T_ExDate[[#This Row],[Day]],T_Day[],3,FALSE)</f>
        <v>شنبه</v>
      </c>
      <c r="G1073">
        <f>ROUNDDOWN(T_ExDate[[#This Row],[DateID]]/7,0)-_xlfn.XLOOKUP(T_ExDate[[#This Row],[FaYear]],T_WeekNumberOrigin[Year],T_WeekNumberOrigin[GeneralWeekNumberofFirstDayofYear])</f>
        <v>50</v>
      </c>
      <c r="H1073" t="str">
        <f>TEXT(T_ExDate[[#This Row],[DateID]],"[$-fa-IR,16]yyyy")</f>
        <v>1402</v>
      </c>
      <c r="I1073" t="str">
        <f>TEXT(T_ExDate[[#This Row],[DateID]],"[$-fa-IR,16]mm")</f>
        <v>12</v>
      </c>
      <c r="J1073" t="str">
        <f>VLOOKUP(T_ExDate[[#This Row],[FaMonth]],T_Month[],2,FALSE)</f>
        <v>اسفند</v>
      </c>
      <c r="K1073" t="str">
        <f>TEXT(T_ExDate[[#This Row],[DateID]],"[$-fa-IR,16]dd")</f>
        <v>05</v>
      </c>
      <c r="L1073" t="str">
        <f>TEXT(T_ExDate[[#This Row],[DateID]],"[$-ar-SA,17]yyyy")</f>
        <v>1445</v>
      </c>
      <c r="M1073" t="str">
        <f>TEXT(T_ExDate[[#This Row],[DateID]],"[$-ar-SA,17]mm")</f>
        <v>08</v>
      </c>
      <c r="N1073" t="str">
        <f>VLOOKUP(T_ExDate[[#This Row],[ArMonth]],T_Month[],3,FALSE)</f>
        <v>شعبان</v>
      </c>
      <c r="O1073" t="str">
        <f>TEXT(T_ExDate[[#This Row],[DateID]],"[$-ar-SA,17]dd")</f>
        <v>14</v>
      </c>
      <c r="P1073" t="str">
        <f>_xlfn.CONCAT(T_ExDate[[#This Row],[FaYear]],"-",T_ExDate[[#This Row],[FaMonth]],"-",T_ExDate[[#This Row],[FaDayDate]])</f>
        <v>1402-12-05</v>
      </c>
    </row>
    <row r="1074" spans="1:16" x14ac:dyDescent="0.4">
      <c r="A1074" s="1">
        <f>T_ExDate[[#This Row],[EnDate]]</f>
        <v>45347</v>
      </c>
      <c r="B1074" s="2">
        <v>45347</v>
      </c>
      <c r="C1074" s="3">
        <f>T_ExDate[[#This Row],[EnDate]]</f>
        <v>45347</v>
      </c>
      <c r="D1074">
        <f>WEEKDAY(T_ExDate[[#This Row],[EnDate]])</f>
        <v>1</v>
      </c>
      <c r="E1074" t="str">
        <f>VLOOKUP(T_ExDate[[#This Row],[Day]],T_Day[],2,FALSE)</f>
        <v>SUN</v>
      </c>
      <c r="F1074" t="str">
        <f>VLOOKUP(T_ExDate[[#This Row],[Day]],T_Day[],3,FALSE)</f>
        <v>یکشنبه</v>
      </c>
      <c r="G1074">
        <f>ROUNDDOWN(T_ExDate[[#This Row],[DateID]]/7,0)-_xlfn.XLOOKUP(T_ExDate[[#This Row],[FaYear]],T_WeekNumberOrigin[Year],T_WeekNumberOrigin[GeneralWeekNumberofFirstDayofYear])</f>
        <v>50</v>
      </c>
      <c r="H1074" t="str">
        <f>TEXT(T_ExDate[[#This Row],[DateID]],"[$-fa-IR,16]yyyy")</f>
        <v>1402</v>
      </c>
      <c r="I1074" t="str">
        <f>TEXT(T_ExDate[[#This Row],[DateID]],"[$-fa-IR,16]mm")</f>
        <v>12</v>
      </c>
      <c r="J1074" t="str">
        <f>VLOOKUP(T_ExDate[[#This Row],[FaMonth]],T_Month[],2,FALSE)</f>
        <v>اسفند</v>
      </c>
      <c r="K1074" t="str">
        <f>TEXT(T_ExDate[[#This Row],[DateID]],"[$-fa-IR,16]dd")</f>
        <v>06</v>
      </c>
      <c r="L1074" t="str">
        <f>TEXT(T_ExDate[[#This Row],[DateID]],"[$-ar-SA,17]yyyy")</f>
        <v>1445</v>
      </c>
      <c r="M1074" t="str">
        <f>TEXT(T_ExDate[[#This Row],[DateID]],"[$-ar-SA,17]mm")</f>
        <v>08</v>
      </c>
      <c r="N1074" t="str">
        <f>VLOOKUP(T_ExDate[[#This Row],[ArMonth]],T_Month[],3,FALSE)</f>
        <v>شعبان</v>
      </c>
      <c r="O1074" t="str">
        <f>TEXT(T_ExDate[[#This Row],[DateID]],"[$-ar-SA,17]dd")</f>
        <v>15</v>
      </c>
      <c r="P1074" t="str">
        <f>_xlfn.CONCAT(T_ExDate[[#This Row],[FaYear]],"-",T_ExDate[[#This Row],[FaMonth]],"-",T_ExDate[[#This Row],[FaDayDate]])</f>
        <v>1402-12-06</v>
      </c>
    </row>
    <row r="1075" spans="1:16" x14ac:dyDescent="0.4">
      <c r="A1075" s="1">
        <f>T_ExDate[[#This Row],[EnDate]]</f>
        <v>45348</v>
      </c>
      <c r="B1075" s="2">
        <v>45348</v>
      </c>
      <c r="C1075" s="3">
        <f>T_ExDate[[#This Row],[EnDate]]</f>
        <v>45348</v>
      </c>
      <c r="D1075">
        <f>WEEKDAY(T_ExDate[[#This Row],[EnDate]])</f>
        <v>2</v>
      </c>
      <c r="E1075" t="str">
        <f>VLOOKUP(T_ExDate[[#This Row],[Day]],T_Day[],2,FALSE)</f>
        <v>MON</v>
      </c>
      <c r="F1075" t="str">
        <f>VLOOKUP(T_ExDate[[#This Row],[Day]],T_Day[],3,FALSE)</f>
        <v>دوشنبه</v>
      </c>
      <c r="G1075">
        <f>ROUNDDOWN(T_ExDate[[#This Row],[DateID]]/7,0)-_xlfn.XLOOKUP(T_ExDate[[#This Row],[FaYear]],T_WeekNumberOrigin[Year],T_WeekNumberOrigin[GeneralWeekNumberofFirstDayofYear])</f>
        <v>50</v>
      </c>
      <c r="H1075" t="str">
        <f>TEXT(T_ExDate[[#This Row],[DateID]],"[$-fa-IR,16]yyyy")</f>
        <v>1402</v>
      </c>
      <c r="I1075" t="str">
        <f>TEXT(T_ExDate[[#This Row],[DateID]],"[$-fa-IR,16]mm")</f>
        <v>12</v>
      </c>
      <c r="J1075" t="str">
        <f>VLOOKUP(T_ExDate[[#This Row],[FaMonth]],T_Month[],2,FALSE)</f>
        <v>اسفند</v>
      </c>
      <c r="K1075" t="str">
        <f>TEXT(T_ExDate[[#This Row],[DateID]],"[$-fa-IR,16]dd")</f>
        <v>07</v>
      </c>
      <c r="L1075" t="str">
        <f>TEXT(T_ExDate[[#This Row],[DateID]],"[$-ar-SA,17]yyyy")</f>
        <v>1445</v>
      </c>
      <c r="M1075" t="str">
        <f>TEXT(T_ExDate[[#This Row],[DateID]],"[$-ar-SA,17]mm")</f>
        <v>08</v>
      </c>
      <c r="N1075" t="str">
        <f>VLOOKUP(T_ExDate[[#This Row],[ArMonth]],T_Month[],3,FALSE)</f>
        <v>شعبان</v>
      </c>
      <c r="O1075" t="str">
        <f>TEXT(T_ExDate[[#This Row],[DateID]],"[$-ar-SA,17]dd")</f>
        <v>16</v>
      </c>
      <c r="P1075" t="str">
        <f>_xlfn.CONCAT(T_ExDate[[#This Row],[FaYear]],"-",T_ExDate[[#This Row],[FaMonth]],"-",T_ExDate[[#This Row],[FaDayDate]])</f>
        <v>1402-12-07</v>
      </c>
    </row>
    <row r="1076" spans="1:16" x14ac:dyDescent="0.4">
      <c r="A1076" s="1">
        <f>T_ExDate[[#This Row],[EnDate]]</f>
        <v>45349</v>
      </c>
      <c r="B1076" s="2">
        <v>45349</v>
      </c>
      <c r="C1076" s="3">
        <f>T_ExDate[[#This Row],[EnDate]]</f>
        <v>45349</v>
      </c>
      <c r="D1076">
        <f>WEEKDAY(T_ExDate[[#This Row],[EnDate]])</f>
        <v>3</v>
      </c>
      <c r="E1076" t="str">
        <f>VLOOKUP(T_ExDate[[#This Row],[Day]],T_Day[],2,FALSE)</f>
        <v>TUE</v>
      </c>
      <c r="F1076" t="str">
        <f>VLOOKUP(T_ExDate[[#This Row],[Day]],T_Day[],3,FALSE)</f>
        <v>سه شنبه</v>
      </c>
      <c r="G1076">
        <f>ROUNDDOWN(T_ExDate[[#This Row],[DateID]]/7,0)-_xlfn.XLOOKUP(T_ExDate[[#This Row],[FaYear]],T_WeekNumberOrigin[Year],T_WeekNumberOrigin[GeneralWeekNumberofFirstDayofYear])</f>
        <v>50</v>
      </c>
      <c r="H1076" t="str">
        <f>TEXT(T_ExDate[[#This Row],[DateID]],"[$-fa-IR,16]yyyy")</f>
        <v>1402</v>
      </c>
      <c r="I1076" t="str">
        <f>TEXT(T_ExDate[[#This Row],[DateID]],"[$-fa-IR,16]mm")</f>
        <v>12</v>
      </c>
      <c r="J1076" t="str">
        <f>VLOOKUP(T_ExDate[[#This Row],[FaMonth]],T_Month[],2,FALSE)</f>
        <v>اسفند</v>
      </c>
      <c r="K1076" t="str">
        <f>TEXT(T_ExDate[[#This Row],[DateID]],"[$-fa-IR,16]dd")</f>
        <v>08</v>
      </c>
      <c r="L1076" t="str">
        <f>TEXT(T_ExDate[[#This Row],[DateID]],"[$-ar-SA,17]yyyy")</f>
        <v>1445</v>
      </c>
      <c r="M1076" t="str">
        <f>TEXT(T_ExDate[[#This Row],[DateID]],"[$-ar-SA,17]mm")</f>
        <v>08</v>
      </c>
      <c r="N1076" t="str">
        <f>VLOOKUP(T_ExDate[[#This Row],[ArMonth]],T_Month[],3,FALSE)</f>
        <v>شعبان</v>
      </c>
      <c r="O1076" t="str">
        <f>TEXT(T_ExDate[[#This Row],[DateID]],"[$-ar-SA,17]dd")</f>
        <v>17</v>
      </c>
      <c r="P1076" t="str">
        <f>_xlfn.CONCAT(T_ExDate[[#This Row],[FaYear]],"-",T_ExDate[[#This Row],[FaMonth]],"-",T_ExDate[[#This Row],[FaDayDate]])</f>
        <v>1402-12-08</v>
      </c>
    </row>
    <row r="1077" spans="1:16" x14ac:dyDescent="0.4">
      <c r="A1077" s="1">
        <f>T_ExDate[[#This Row],[EnDate]]</f>
        <v>45350</v>
      </c>
      <c r="B1077" s="2">
        <v>45350</v>
      </c>
      <c r="C1077" s="3">
        <f>T_ExDate[[#This Row],[EnDate]]</f>
        <v>45350</v>
      </c>
      <c r="D1077">
        <f>WEEKDAY(T_ExDate[[#This Row],[EnDate]])</f>
        <v>4</v>
      </c>
      <c r="E1077" t="str">
        <f>VLOOKUP(T_ExDate[[#This Row],[Day]],T_Day[],2,FALSE)</f>
        <v>WED</v>
      </c>
      <c r="F1077" t="str">
        <f>VLOOKUP(T_ExDate[[#This Row],[Day]],T_Day[],3,FALSE)</f>
        <v>چهارشنبه</v>
      </c>
      <c r="G1077">
        <f>ROUNDDOWN(T_ExDate[[#This Row],[DateID]]/7,0)-_xlfn.XLOOKUP(T_ExDate[[#This Row],[FaYear]],T_WeekNumberOrigin[Year],T_WeekNumberOrigin[GeneralWeekNumberofFirstDayofYear])</f>
        <v>50</v>
      </c>
      <c r="H1077" t="str">
        <f>TEXT(T_ExDate[[#This Row],[DateID]],"[$-fa-IR,16]yyyy")</f>
        <v>1402</v>
      </c>
      <c r="I1077" t="str">
        <f>TEXT(T_ExDate[[#This Row],[DateID]],"[$-fa-IR,16]mm")</f>
        <v>12</v>
      </c>
      <c r="J1077" t="str">
        <f>VLOOKUP(T_ExDate[[#This Row],[FaMonth]],T_Month[],2,FALSE)</f>
        <v>اسفند</v>
      </c>
      <c r="K1077" t="str">
        <f>TEXT(T_ExDate[[#This Row],[DateID]],"[$-fa-IR,16]dd")</f>
        <v>09</v>
      </c>
      <c r="L1077" t="str">
        <f>TEXT(T_ExDate[[#This Row],[DateID]],"[$-ar-SA,17]yyyy")</f>
        <v>1445</v>
      </c>
      <c r="M1077" t="str">
        <f>TEXT(T_ExDate[[#This Row],[DateID]],"[$-ar-SA,17]mm")</f>
        <v>08</v>
      </c>
      <c r="N1077" t="str">
        <f>VLOOKUP(T_ExDate[[#This Row],[ArMonth]],T_Month[],3,FALSE)</f>
        <v>شعبان</v>
      </c>
      <c r="O1077" t="str">
        <f>TEXT(T_ExDate[[#This Row],[DateID]],"[$-ar-SA,17]dd")</f>
        <v>18</v>
      </c>
      <c r="P1077" t="str">
        <f>_xlfn.CONCAT(T_ExDate[[#This Row],[FaYear]],"-",T_ExDate[[#This Row],[FaMonth]],"-",T_ExDate[[#This Row],[FaDayDate]])</f>
        <v>1402-12-09</v>
      </c>
    </row>
    <row r="1078" spans="1:16" x14ac:dyDescent="0.4">
      <c r="A1078" s="1">
        <f>T_ExDate[[#This Row],[EnDate]]</f>
        <v>45351</v>
      </c>
      <c r="B1078" s="2">
        <v>45351</v>
      </c>
      <c r="C1078" s="3">
        <f>T_ExDate[[#This Row],[EnDate]]</f>
        <v>45351</v>
      </c>
      <c r="D1078">
        <f>WEEKDAY(T_ExDate[[#This Row],[EnDate]])</f>
        <v>5</v>
      </c>
      <c r="E1078" t="str">
        <f>VLOOKUP(T_ExDate[[#This Row],[Day]],T_Day[],2,FALSE)</f>
        <v>THU</v>
      </c>
      <c r="F1078" t="str">
        <f>VLOOKUP(T_ExDate[[#This Row],[Day]],T_Day[],3,FALSE)</f>
        <v>پنجشنبه</v>
      </c>
      <c r="G1078">
        <f>ROUNDDOWN(T_ExDate[[#This Row],[DateID]]/7,0)-_xlfn.XLOOKUP(T_ExDate[[#This Row],[FaYear]],T_WeekNumberOrigin[Year],T_WeekNumberOrigin[GeneralWeekNumberofFirstDayofYear])</f>
        <v>50</v>
      </c>
      <c r="H1078" t="str">
        <f>TEXT(T_ExDate[[#This Row],[DateID]],"[$-fa-IR,16]yyyy")</f>
        <v>1402</v>
      </c>
      <c r="I1078" t="str">
        <f>TEXT(T_ExDate[[#This Row],[DateID]],"[$-fa-IR,16]mm")</f>
        <v>12</v>
      </c>
      <c r="J1078" t="str">
        <f>VLOOKUP(T_ExDate[[#This Row],[FaMonth]],T_Month[],2,FALSE)</f>
        <v>اسفند</v>
      </c>
      <c r="K1078" t="str">
        <f>TEXT(T_ExDate[[#This Row],[DateID]],"[$-fa-IR,16]dd")</f>
        <v>10</v>
      </c>
      <c r="L1078" t="str">
        <f>TEXT(T_ExDate[[#This Row],[DateID]],"[$-ar-SA,17]yyyy")</f>
        <v>1445</v>
      </c>
      <c r="M1078" t="str">
        <f>TEXT(T_ExDate[[#This Row],[DateID]],"[$-ar-SA,17]mm")</f>
        <v>08</v>
      </c>
      <c r="N1078" t="str">
        <f>VLOOKUP(T_ExDate[[#This Row],[ArMonth]],T_Month[],3,FALSE)</f>
        <v>شعبان</v>
      </c>
      <c r="O1078" t="str">
        <f>TEXT(T_ExDate[[#This Row],[DateID]],"[$-ar-SA,17]dd")</f>
        <v>19</v>
      </c>
      <c r="P1078" t="str">
        <f>_xlfn.CONCAT(T_ExDate[[#This Row],[FaYear]],"-",T_ExDate[[#This Row],[FaMonth]],"-",T_ExDate[[#This Row],[FaDayDate]])</f>
        <v>1402-12-10</v>
      </c>
    </row>
    <row r="1079" spans="1:16" x14ac:dyDescent="0.4">
      <c r="A1079" s="1">
        <f>T_ExDate[[#This Row],[EnDate]]</f>
        <v>45352</v>
      </c>
      <c r="B1079" s="2">
        <v>45352</v>
      </c>
      <c r="C1079" s="3">
        <f>T_ExDate[[#This Row],[EnDate]]</f>
        <v>45352</v>
      </c>
      <c r="D1079">
        <f>WEEKDAY(T_ExDate[[#This Row],[EnDate]])</f>
        <v>6</v>
      </c>
      <c r="E1079" t="str">
        <f>VLOOKUP(T_ExDate[[#This Row],[Day]],T_Day[],2,FALSE)</f>
        <v>FRI</v>
      </c>
      <c r="F1079" t="str">
        <f>VLOOKUP(T_ExDate[[#This Row],[Day]],T_Day[],3,FALSE)</f>
        <v>جمعه</v>
      </c>
      <c r="G1079">
        <f>ROUNDDOWN(T_ExDate[[#This Row],[DateID]]/7,0)-_xlfn.XLOOKUP(T_ExDate[[#This Row],[FaYear]],T_WeekNumberOrigin[Year],T_WeekNumberOrigin[GeneralWeekNumberofFirstDayofYear])</f>
        <v>50</v>
      </c>
      <c r="H1079" t="str">
        <f>TEXT(T_ExDate[[#This Row],[DateID]],"[$-fa-IR,16]yyyy")</f>
        <v>1402</v>
      </c>
      <c r="I1079" t="str">
        <f>TEXT(T_ExDate[[#This Row],[DateID]],"[$-fa-IR,16]mm")</f>
        <v>12</v>
      </c>
      <c r="J1079" t="str">
        <f>VLOOKUP(T_ExDate[[#This Row],[FaMonth]],T_Month[],2,FALSE)</f>
        <v>اسفند</v>
      </c>
      <c r="K1079" t="str">
        <f>TEXT(T_ExDate[[#This Row],[DateID]],"[$-fa-IR,16]dd")</f>
        <v>11</v>
      </c>
      <c r="L1079" t="str">
        <f>TEXT(T_ExDate[[#This Row],[DateID]],"[$-ar-SA,17]yyyy")</f>
        <v>1445</v>
      </c>
      <c r="M1079" t="str">
        <f>TEXT(T_ExDate[[#This Row],[DateID]],"[$-ar-SA,17]mm")</f>
        <v>08</v>
      </c>
      <c r="N1079" t="str">
        <f>VLOOKUP(T_ExDate[[#This Row],[ArMonth]],T_Month[],3,FALSE)</f>
        <v>شعبان</v>
      </c>
      <c r="O1079" t="str">
        <f>TEXT(T_ExDate[[#This Row],[DateID]],"[$-ar-SA,17]dd")</f>
        <v>20</v>
      </c>
      <c r="P1079" t="str">
        <f>_xlfn.CONCAT(T_ExDate[[#This Row],[FaYear]],"-",T_ExDate[[#This Row],[FaMonth]],"-",T_ExDate[[#This Row],[FaDayDate]])</f>
        <v>1402-12-11</v>
      </c>
    </row>
    <row r="1080" spans="1:16" x14ac:dyDescent="0.4">
      <c r="A1080" s="1">
        <f>T_ExDate[[#This Row],[EnDate]]</f>
        <v>45353</v>
      </c>
      <c r="B1080" s="2">
        <v>45353</v>
      </c>
      <c r="C1080" s="3">
        <f>T_ExDate[[#This Row],[EnDate]]</f>
        <v>45353</v>
      </c>
      <c r="D1080">
        <f>WEEKDAY(T_ExDate[[#This Row],[EnDate]])</f>
        <v>7</v>
      </c>
      <c r="E1080" t="str">
        <f>VLOOKUP(T_ExDate[[#This Row],[Day]],T_Day[],2,FALSE)</f>
        <v>SAT</v>
      </c>
      <c r="F1080" t="str">
        <f>VLOOKUP(T_ExDate[[#This Row],[Day]],T_Day[],3,FALSE)</f>
        <v>شنبه</v>
      </c>
      <c r="G1080">
        <f>ROUNDDOWN(T_ExDate[[#This Row],[DateID]]/7,0)-_xlfn.XLOOKUP(T_ExDate[[#This Row],[FaYear]],T_WeekNumberOrigin[Year],T_WeekNumberOrigin[GeneralWeekNumberofFirstDayofYear])</f>
        <v>51</v>
      </c>
      <c r="H1080" t="str">
        <f>TEXT(T_ExDate[[#This Row],[DateID]],"[$-fa-IR,16]yyyy")</f>
        <v>1402</v>
      </c>
      <c r="I1080" t="str">
        <f>TEXT(T_ExDate[[#This Row],[DateID]],"[$-fa-IR,16]mm")</f>
        <v>12</v>
      </c>
      <c r="J1080" t="str">
        <f>VLOOKUP(T_ExDate[[#This Row],[FaMonth]],T_Month[],2,FALSE)</f>
        <v>اسفند</v>
      </c>
      <c r="K1080" t="str">
        <f>TEXT(T_ExDate[[#This Row],[DateID]],"[$-fa-IR,16]dd")</f>
        <v>12</v>
      </c>
      <c r="L1080" t="str">
        <f>TEXT(T_ExDate[[#This Row],[DateID]],"[$-ar-SA,17]yyyy")</f>
        <v>1445</v>
      </c>
      <c r="M1080" t="str">
        <f>TEXT(T_ExDate[[#This Row],[DateID]],"[$-ar-SA,17]mm")</f>
        <v>08</v>
      </c>
      <c r="N1080" t="str">
        <f>VLOOKUP(T_ExDate[[#This Row],[ArMonth]],T_Month[],3,FALSE)</f>
        <v>شعبان</v>
      </c>
      <c r="O1080" t="str">
        <f>TEXT(T_ExDate[[#This Row],[DateID]],"[$-ar-SA,17]dd")</f>
        <v>21</v>
      </c>
      <c r="P1080" t="str">
        <f>_xlfn.CONCAT(T_ExDate[[#This Row],[FaYear]],"-",T_ExDate[[#This Row],[FaMonth]],"-",T_ExDate[[#This Row],[FaDayDate]])</f>
        <v>1402-12-12</v>
      </c>
    </row>
    <row r="1081" spans="1:16" x14ac:dyDescent="0.4">
      <c r="A1081" s="1">
        <f>T_ExDate[[#This Row],[EnDate]]</f>
        <v>45354</v>
      </c>
      <c r="B1081" s="2">
        <v>45354</v>
      </c>
      <c r="C1081" s="3">
        <f>T_ExDate[[#This Row],[EnDate]]</f>
        <v>45354</v>
      </c>
      <c r="D1081">
        <f>WEEKDAY(T_ExDate[[#This Row],[EnDate]])</f>
        <v>1</v>
      </c>
      <c r="E1081" t="str">
        <f>VLOOKUP(T_ExDate[[#This Row],[Day]],T_Day[],2,FALSE)</f>
        <v>SUN</v>
      </c>
      <c r="F1081" t="str">
        <f>VLOOKUP(T_ExDate[[#This Row],[Day]],T_Day[],3,FALSE)</f>
        <v>یکشنبه</v>
      </c>
      <c r="G1081">
        <f>ROUNDDOWN(T_ExDate[[#This Row],[DateID]]/7,0)-_xlfn.XLOOKUP(T_ExDate[[#This Row],[FaYear]],T_WeekNumberOrigin[Year],T_WeekNumberOrigin[GeneralWeekNumberofFirstDayofYear])</f>
        <v>51</v>
      </c>
      <c r="H1081" t="str">
        <f>TEXT(T_ExDate[[#This Row],[DateID]],"[$-fa-IR,16]yyyy")</f>
        <v>1402</v>
      </c>
      <c r="I1081" t="str">
        <f>TEXT(T_ExDate[[#This Row],[DateID]],"[$-fa-IR,16]mm")</f>
        <v>12</v>
      </c>
      <c r="J1081" t="str">
        <f>VLOOKUP(T_ExDate[[#This Row],[FaMonth]],T_Month[],2,FALSE)</f>
        <v>اسفند</v>
      </c>
      <c r="K1081" t="str">
        <f>TEXT(T_ExDate[[#This Row],[DateID]],"[$-fa-IR,16]dd")</f>
        <v>13</v>
      </c>
      <c r="L1081" t="str">
        <f>TEXT(T_ExDate[[#This Row],[DateID]],"[$-ar-SA,17]yyyy")</f>
        <v>1445</v>
      </c>
      <c r="M1081" t="str">
        <f>TEXT(T_ExDate[[#This Row],[DateID]],"[$-ar-SA,17]mm")</f>
        <v>08</v>
      </c>
      <c r="N1081" t="str">
        <f>VLOOKUP(T_ExDate[[#This Row],[ArMonth]],T_Month[],3,FALSE)</f>
        <v>شعبان</v>
      </c>
      <c r="O1081" t="str">
        <f>TEXT(T_ExDate[[#This Row],[DateID]],"[$-ar-SA,17]dd")</f>
        <v>22</v>
      </c>
      <c r="P1081" t="str">
        <f>_xlfn.CONCAT(T_ExDate[[#This Row],[FaYear]],"-",T_ExDate[[#This Row],[FaMonth]],"-",T_ExDate[[#This Row],[FaDayDate]])</f>
        <v>1402-12-13</v>
      </c>
    </row>
    <row r="1082" spans="1:16" x14ac:dyDescent="0.4">
      <c r="A1082" s="1">
        <f>T_ExDate[[#This Row],[EnDate]]</f>
        <v>45355</v>
      </c>
      <c r="B1082" s="2">
        <v>45355</v>
      </c>
      <c r="C1082" s="3">
        <f>T_ExDate[[#This Row],[EnDate]]</f>
        <v>45355</v>
      </c>
      <c r="D1082">
        <f>WEEKDAY(T_ExDate[[#This Row],[EnDate]])</f>
        <v>2</v>
      </c>
      <c r="E1082" t="str">
        <f>VLOOKUP(T_ExDate[[#This Row],[Day]],T_Day[],2,FALSE)</f>
        <v>MON</v>
      </c>
      <c r="F1082" t="str">
        <f>VLOOKUP(T_ExDate[[#This Row],[Day]],T_Day[],3,FALSE)</f>
        <v>دوشنبه</v>
      </c>
      <c r="G1082">
        <f>ROUNDDOWN(T_ExDate[[#This Row],[DateID]]/7,0)-_xlfn.XLOOKUP(T_ExDate[[#This Row],[FaYear]],T_WeekNumberOrigin[Year],T_WeekNumberOrigin[GeneralWeekNumberofFirstDayofYear])</f>
        <v>51</v>
      </c>
      <c r="H1082" t="str">
        <f>TEXT(T_ExDate[[#This Row],[DateID]],"[$-fa-IR,16]yyyy")</f>
        <v>1402</v>
      </c>
      <c r="I1082" t="str">
        <f>TEXT(T_ExDate[[#This Row],[DateID]],"[$-fa-IR,16]mm")</f>
        <v>12</v>
      </c>
      <c r="J1082" t="str">
        <f>VLOOKUP(T_ExDate[[#This Row],[FaMonth]],T_Month[],2,FALSE)</f>
        <v>اسفند</v>
      </c>
      <c r="K1082" t="str">
        <f>TEXT(T_ExDate[[#This Row],[DateID]],"[$-fa-IR,16]dd")</f>
        <v>14</v>
      </c>
      <c r="L1082" t="str">
        <f>TEXT(T_ExDate[[#This Row],[DateID]],"[$-ar-SA,17]yyyy")</f>
        <v>1445</v>
      </c>
      <c r="M1082" t="str">
        <f>TEXT(T_ExDate[[#This Row],[DateID]],"[$-ar-SA,17]mm")</f>
        <v>08</v>
      </c>
      <c r="N1082" t="str">
        <f>VLOOKUP(T_ExDate[[#This Row],[ArMonth]],T_Month[],3,FALSE)</f>
        <v>شعبان</v>
      </c>
      <c r="O1082" t="str">
        <f>TEXT(T_ExDate[[#This Row],[DateID]],"[$-ar-SA,17]dd")</f>
        <v>23</v>
      </c>
      <c r="P1082" t="str">
        <f>_xlfn.CONCAT(T_ExDate[[#This Row],[FaYear]],"-",T_ExDate[[#This Row],[FaMonth]],"-",T_ExDate[[#This Row],[FaDayDate]])</f>
        <v>1402-12-14</v>
      </c>
    </row>
    <row r="1083" spans="1:16" x14ac:dyDescent="0.4">
      <c r="A1083" s="1">
        <f>T_ExDate[[#This Row],[EnDate]]</f>
        <v>45356</v>
      </c>
      <c r="B1083" s="2">
        <v>45356</v>
      </c>
      <c r="C1083" s="3">
        <f>T_ExDate[[#This Row],[EnDate]]</f>
        <v>45356</v>
      </c>
      <c r="D1083">
        <f>WEEKDAY(T_ExDate[[#This Row],[EnDate]])</f>
        <v>3</v>
      </c>
      <c r="E1083" t="str">
        <f>VLOOKUP(T_ExDate[[#This Row],[Day]],T_Day[],2,FALSE)</f>
        <v>TUE</v>
      </c>
      <c r="F1083" t="str">
        <f>VLOOKUP(T_ExDate[[#This Row],[Day]],T_Day[],3,FALSE)</f>
        <v>سه شنبه</v>
      </c>
      <c r="G1083">
        <f>ROUNDDOWN(T_ExDate[[#This Row],[DateID]]/7,0)-_xlfn.XLOOKUP(T_ExDate[[#This Row],[FaYear]],T_WeekNumberOrigin[Year],T_WeekNumberOrigin[GeneralWeekNumberofFirstDayofYear])</f>
        <v>51</v>
      </c>
      <c r="H1083" t="str">
        <f>TEXT(T_ExDate[[#This Row],[DateID]],"[$-fa-IR,16]yyyy")</f>
        <v>1402</v>
      </c>
      <c r="I1083" t="str">
        <f>TEXT(T_ExDate[[#This Row],[DateID]],"[$-fa-IR,16]mm")</f>
        <v>12</v>
      </c>
      <c r="J1083" t="str">
        <f>VLOOKUP(T_ExDate[[#This Row],[FaMonth]],T_Month[],2,FALSE)</f>
        <v>اسفند</v>
      </c>
      <c r="K1083" t="str">
        <f>TEXT(T_ExDate[[#This Row],[DateID]],"[$-fa-IR,16]dd")</f>
        <v>15</v>
      </c>
      <c r="L1083" t="str">
        <f>TEXT(T_ExDate[[#This Row],[DateID]],"[$-ar-SA,17]yyyy")</f>
        <v>1445</v>
      </c>
      <c r="M1083" t="str">
        <f>TEXT(T_ExDate[[#This Row],[DateID]],"[$-ar-SA,17]mm")</f>
        <v>08</v>
      </c>
      <c r="N1083" t="str">
        <f>VLOOKUP(T_ExDate[[#This Row],[ArMonth]],T_Month[],3,FALSE)</f>
        <v>شعبان</v>
      </c>
      <c r="O1083" t="str">
        <f>TEXT(T_ExDate[[#This Row],[DateID]],"[$-ar-SA,17]dd")</f>
        <v>24</v>
      </c>
      <c r="P1083" t="str">
        <f>_xlfn.CONCAT(T_ExDate[[#This Row],[FaYear]],"-",T_ExDate[[#This Row],[FaMonth]],"-",T_ExDate[[#This Row],[FaDayDate]])</f>
        <v>1402-12-15</v>
      </c>
    </row>
    <row r="1084" spans="1:16" x14ac:dyDescent="0.4">
      <c r="A1084" s="1">
        <f>T_ExDate[[#This Row],[EnDate]]</f>
        <v>45357</v>
      </c>
      <c r="B1084" s="2">
        <v>45357</v>
      </c>
      <c r="C1084" s="3">
        <f>T_ExDate[[#This Row],[EnDate]]</f>
        <v>45357</v>
      </c>
      <c r="D1084">
        <f>WEEKDAY(T_ExDate[[#This Row],[EnDate]])</f>
        <v>4</v>
      </c>
      <c r="E1084" t="str">
        <f>VLOOKUP(T_ExDate[[#This Row],[Day]],T_Day[],2,FALSE)</f>
        <v>WED</v>
      </c>
      <c r="F1084" t="str">
        <f>VLOOKUP(T_ExDate[[#This Row],[Day]],T_Day[],3,FALSE)</f>
        <v>چهارشنبه</v>
      </c>
      <c r="G1084">
        <f>ROUNDDOWN(T_ExDate[[#This Row],[DateID]]/7,0)-_xlfn.XLOOKUP(T_ExDate[[#This Row],[FaYear]],T_WeekNumberOrigin[Year],T_WeekNumberOrigin[GeneralWeekNumberofFirstDayofYear])</f>
        <v>51</v>
      </c>
      <c r="H1084" t="str">
        <f>TEXT(T_ExDate[[#This Row],[DateID]],"[$-fa-IR,16]yyyy")</f>
        <v>1402</v>
      </c>
      <c r="I1084" t="str">
        <f>TEXT(T_ExDate[[#This Row],[DateID]],"[$-fa-IR,16]mm")</f>
        <v>12</v>
      </c>
      <c r="J1084" t="str">
        <f>VLOOKUP(T_ExDate[[#This Row],[FaMonth]],T_Month[],2,FALSE)</f>
        <v>اسفند</v>
      </c>
      <c r="K1084" t="str">
        <f>TEXT(T_ExDate[[#This Row],[DateID]],"[$-fa-IR,16]dd")</f>
        <v>16</v>
      </c>
      <c r="L1084" t="str">
        <f>TEXT(T_ExDate[[#This Row],[DateID]],"[$-ar-SA,17]yyyy")</f>
        <v>1445</v>
      </c>
      <c r="M1084" t="str">
        <f>TEXT(T_ExDate[[#This Row],[DateID]],"[$-ar-SA,17]mm")</f>
        <v>08</v>
      </c>
      <c r="N1084" t="str">
        <f>VLOOKUP(T_ExDate[[#This Row],[ArMonth]],T_Month[],3,FALSE)</f>
        <v>شعبان</v>
      </c>
      <c r="O1084" t="str">
        <f>TEXT(T_ExDate[[#This Row],[DateID]],"[$-ar-SA,17]dd")</f>
        <v>25</v>
      </c>
      <c r="P1084" t="str">
        <f>_xlfn.CONCAT(T_ExDate[[#This Row],[FaYear]],"-",T_ExDate[[#This Row],[FaMonth]],"-",T_ExDate[[#This Row],[FaDayDate]])</f>
        <v>1402-12-16</v>
      </c>
    </row>
    <row r="1085" spans="1:16" x14ac:dyDescent="0.4">
      <c r="A1085" s="1">
        <f>T_ExDate[[#This Row],[EnDate]]</f>
        <v>45358</v>
      </c>
      <c r="B1085" s="2">
        <v>45358</v>
      </c>
      <c r="C1085" s="3">
        <f>T_ExDate[[#This Row],[EnDate]]</f>
        <v>45358</v>
      </c>
      <c r="D1085">
        <f>WEEKDAY(T_ExDate[[#This Row],[EnDate]])</f>
        <v>5</v>
      </c>
      <c r="E1085" t="str">
        <f>VLOOKUP(T_ExDate[[#This Row],[Day]],T_Day[],2,FALSE)</f>
        <v>THU</v>
      </c>
      <c r="F1085" t="str">
        <f>VLOOKUP(T_ExDate[[#This Row],[Day]],T_Day[],3,FALSE)</f>
        <v>پنجشنبه</v>
      </c>
      <c r="G1085">
        <f>ROUNDDOWN(T_ExDate[[#This Row],[DateID]]/7,0)-_xlfn.XLOOKUP(T_ExDate[[#This Row],[FaYear]],T_WeekNumberOrigin[Year],T_WeekNumberOrigin[GeneralWeekNumberofFirstDayofYear])</f>
        <v>51</v>
      </c>
      <c r="H1085" t="str">
        <f>TEXT(T_ExDate[[#This Row],[DateID]],"[$-fa-IR,16]yyyy")</f>
        <v>1402</v>
      </c>
      <c r="I1085" t="str">
        <f>TEXT(T_ExDate[[#This Row],[DateID]],"[$-fa-IR,16]mm")</f>
        <v>12</v>
      </c>
      <c r="J1085" t="str">
        <f>VLOOKUP(T_ExDate[[#This Row],[FaMonth]],T_Month[],2,FALSE)</f>
        <v>اسفند</v>
      </c>
      <c r="K1085" t="str">
        <f>TEXT(T_ExDate[[#This Row],[DateID]],"[$-fa-IR,16]dd")</f>
        <v>17</v>
      </c>
      <c r="L1085" t="str">
        <f>TEXT(T_ExDate[[#This Row],[DateID]],"[$-ar-SA,17]yyyy")</f>
        <v>1445</v>
      </c>
      <c r="M1085" t="str">
        <f>TEXT(T_ExDate[[#This Row],[DateID]],"[$-ar-SA,17]mm")</f>
        <v>08</v>
      </c>
      <c r="N1085" t="str">
        <f>VLOOKUP(T_ExDate[[#This Row],[ArMonth]],T_Month[],3,FALSE)</f>
        <v>شعبان</v>
      </c>
      <c r="O1085" t="str">
        <f>TEXT(T_ExDate[[#This Row],[DateID]],"[$-ar-SA,17]dd")</f>
        <v>26</v>
      </c>
      <c r="P1085" t="str">
        <f>_xlfn.CONCAT(T_ExDate[[#This Row],[FaYear]],"-",T_ExDate[[#This Row],[FaMonth]],"-",T_ExDate[[#This Row],[FaDayDate]])</f>
        <v>1402-12-17</v>
      </c>
    </row>
    <row r="1086" spans="1:16" x14ac:dyDescent="0.4">
      <c r="A1086" s="1">
        <f>T_ExDate[[#This Row],[EnDate]]</f>
        <v>45359</v>
      </c>
      <c r="B1086" s="2">
        <v>45359</v>
      </c>
      <c r="C1086" s="3">
        <f>T_ExDate[[#This Row],[EnDate]]</f>
        <v>45359</v>
      </c>
      <c r="D1086">
        <f>WEEKDAY(T_ExDate[[#This Row],[EnDate]])</f>
        <v>6</v>
      </c>
      <c r="E1086" t="str">
        <f>VLOOKUP(T_ExDate[[#This Row],[Day]],T_Day[],2,FALSE)</f>
        <v>FRI</v>
      </c>
      <c r="F1086" t="str">
        <f>VLOOKUP(T_ExDate[[#This Row],[Day]],T_Day[],3,FALSE)</f>
        <v>جمعه</v>
      </c>
      <c r="G1086">
        <f>ROUNDDOWN(T_ExDate[[#This Row],[DateID]]/7,0)-_xlfn.XLOOKUP(T_ExDate[[#This Row],[FaYear]],T_WeekNumberOrigin[Year],T_WeekNumberOrigin[GeneralWeekNumberofFirstDayofYear])</f>
        <v>51</v>
      </c>
      <c r="H1086" t="str">
        <f>TEXT(T_ExDate[[#This Row],[DateID]],"[$-fa-IR,16]yyyy")</f>
        <v>1402</v>
      </c>
      <c r="I1086" t="str">
        <f>TEXT(T_ExDate[[#This Row],[DateID]],"[$-fa-IR,16]mm")</f>
        <v>12</v>
      </c>
      <c r="J1086" t="str">
        <f>VLOOKUP(T_ExDate[[#This Row],[FaMonth]],T_Month[],2,FALSE)</f>
        <v>اسفند</v>
      </c>
      <c r="K1086" t="str">
        <f>TEXT(T_ExDate[[#This Row],[DateID]],"[$-fa-IR,16]dd")</f>
        <v>18</v>
      </c>
      <c r="L1086" t="str">
        <f>TEXT(T_ExDate[[#This Row],[DateID]],"[$-ar-SA,17]yyyy")</f>
        <v>1445</v>
      </c>
      <c r="M1086" t="str">
        <f>TEXT(T_ExDate[[#This Row],[DateID]],"[$-ar-SA,17]mm")</f>
        <v>08</v>
      </c>
      <c r="N1086" t="str">
        <f>VLOOKUP(T_ExDate[[#This Row],[ArMonth]],T_Month[],3,FALSE)</f>
        <v>شعبان</v>
      </c>
      <c r="O1086" t="str">
        <f>TEXT(T_ExDate[[#This Row],[DateID]],"[$-ar-SA,17]dd")</f>
        <v>27</v>
      </c>
      <c r="P1086" t="str">
        <f>_xlfn.CONCAT(T_ExDate[[#This Row],[FaYear]],"-",T_ExDate[[#This Row],[FaMonth]],"-",T_ExDate[[#This Row],[FaDayDate]])</f>
        <v>1402-12-18</v>
      </c>
    </row>
    <row r="1087" spans="1:16" x14ac:dyDescent="0.4">
      <c r="A1087" s="1">
        <f>T_ExDate[[#This Row],[EnDate]]</f>
        <v>45360</v>
      </c>
      <c r="B1087" s="2">
        <v>45360</v>
      </c>
      <c r="C1087" s="3">
        <f>T_ExDate[[#This Row],[EnDate]]</f>
        <v>45360</v>
      </c>
      <c r="D1087">
        <f>WEEKDAY(T_ExDate[[#This Row],[EnDate]])</f>
        <v>7</v>
      </c>
      <c r="E1087" t="str">
        <f>VLOOKUP(T_ExDate[[#This Row],[Day]],T_Day[],2,FALSE)</f>
        <v>SAT</v>
      </c>
      <c r="F1087" t="str">
        <f>VLOOKUP(T_ExDate[[#This Row],[Day]],T_Day[],3,FALSE)</f>
        <v>شنبه</v>
      </c>
      <c r="G1087">
        <f>ROUNDDOWN(T_ExDate[[#This Row],[DateID]]/7,0)-_xlfn.XLOOKUP(T_ExDate[[#This Row],[FaYear]],T_WeekNumberOrigin[Year],T_WeekNumberOrigin[GeneralWeekNumberofFirstDayofYear])</f>
        <v>52</v>
      </c>
      <c r="H1087" t="str">
        <f>TEXT(T_ExDate[[#This Row],[DateID]],"[$-fa-IR,16]yyyy")</f>
        <v>1402</v>
      </c>
      <c r="I1087" t="str">
        <f>TEXT(T_ExDate[[#This Row],[DateID]],"[$-fa-IR,16]mm")</f>
        <v>12</v>
      </c>
      <c r="J1087" t="str">
        <f>VLOOKUP(T_ExDate[[#This Row],[FaMonth]],T_Month[],2,FALSE)</f>
        <v>اسفند</v>
      </c>
      <c r="K1087" t="str">
        <f>TEXT(T_ExDate[[#This Row],[DateID]],"[$-fa-IR,16]dd")</f>
        <v>19</v>
      </c>
      <c r="L1087" t="str">
        <f>TEXT(T_ExDate[[#This Row],[DateID]],"[$-ar-SA,17]yyyy")</f>
        <v>1445</v>
      </c>
      <c r="M1087" t="str">
        <f>TEXT(T_ExDate[[#This Row],[DateID]],"[$-ar-SA,17]mm")</f>
        <v>08</v>
      </c>
      <c r="N1087" t="str">
        <f>VLOOKUP(T_ExDate[[#This Row],[ArMonth]],T_Month[],3,FALSE)</f>
        <v>شعبان</v>
      </c>
      <c r="O1087" t="str">
        <f>TEXT(T_ExDate[[#This Row],[DateID]],"[$-ar-SA,17]dd")</f>
        <v>28</v>
      </c>
      <c r="P1087" t="str">
        <f>_xlfn.CONCAT(T_ExDate[[#This Row],[FaYear]],"-",T_ExDate[[#This Row],[FaMonth]],"-",T_ExDate[[#This Row],[FaDayDate]])</f>
        <v>1402-12-19</v>
      </c>
    </row>
    <row r="1088" spans="1:16" x14ac:dyDescent="0.4">
      <c r="A1088" s="1">
        <f>T_ExDate[[#This Row],[EnDate]]</f>
        <v>45361</v>
      </c>
      <c r="B1088" s="2">
        <v>45361</v>
      </c>
      <c r="C1088" s="3">
        <f>T_ExDate[[#This Row],[EnDate]]</f>
        <v>45361</v>
      </c>
      <c r="D1088">
        <f>WEEKDAY(T_ExDate[[#This Row],[EnDate]])</f>
        <v>1</v>
      </c>
      <c r="E1088" t="str">
        <f>VLOOKUP(T_ExDate[[#This Row],[Day]],T_Day[],2,FALSE)</f>
        <v>SUN</v>
      </c>
      <c r="F1088" t="str">
        <f>VLOOKUP(T_ExDate[[#This Row],[Day]],T_Day[],3,FALSE)</f>
        <v>یکشنبه</v>
      </c>
      <c r="G1088">
        <f>ROUNDDOWN(T_ExDate[[#This Row],[DateID]]/7,0)-_xlfn.XLOOKUP(T_ExDate[[#This Row],[FaYear]],T_WeekNumberOrigin[Year],T_WeekNumberOrigin[GeneralWeekNumberofFirstDayofYear])</f>
        <v>52</v>
      </c>
      <c r="H1088" t="str">
        <f>TEXT(T_ExDate[[#This Row],[DateID]],"[$-fa-IR,16]yyyy")</f>
        <v>1402</v>
      </c>
      <c r="I1088" t="str">
        <f>TEXT(T_ExDate[[#This Row],[DateID]],"[$-fa-IR,16]mm")</f>
        <v>12</v>
      </c>
      <c r="J1088" t="str">
        <f>VLOOKUP(T_ExDate[[#This Row],[FaMonth]],T_Month[],2,FALSE)</f>
        <v>اسفند</v>
      </c>
      <c r="K1088" t="str">
        <f>TEXT(T_ExDate[[#This Row],[DateID]],"[$-fa-IR,16]dd")</f>
        <v>20</v>
      </c>
      <c r="L1088" t="str">
        <f>TEXT(T_ExDate[[#This Row],[DateID]],"[$-ar-SA,17]yyyy")</f>
        <v>1445</v>
      </c>
      <c r="M1088" t="str">
        <f>TEXT(T_ExDate[[#This Row],[DateID]],"[$-ar-SA,17]mm")</f>
        <v>08</v>
      </c>
      <c r="N1088" t="str">
        <f>VLOOKUP(T_ExDate[[#This Row],[ArMonth]],T_Month[],3,FALSE)</f>
        <v>شعبان</v>
      </c>
      <c r="O1088" t="str">
        <f>TEXT(T_ExDate[[#This Row],[DateID]],"[$-ar-SA,17]dd")</f>
        <v>29</v>
      </c>
      <c r="P1088" t="str">
        <f>_xlfn.CONCAT(T_ExDate[[#This Row],[FaYear]],"-",T_ExDate[[#This Row],[FaMonth]],"-",T_ExDate[[#This Row],[FaDayDate]])</f>
        <v>1402-12-20</v>
      </c>
    </row>
    <row r="1089" spans="1:16" x14ac:dyDescent="0.4">
      <c r="A1089" s="1">
        <f>T_ExDate[[#This Row],[EnDate]]</f>
        <v>45362</v>
      </c>
      <c r="B1089" s="2">
        <v>45362</v>
      </c>
      <c r="C1089" s="3">
        <f>T_ExDate[[#This Row],[EnDate]]</f>
        <v>45362</v>
      </c>
      <c r="D1089">
        <f>WEEKDAY(T_ExDate[[#This Row],[EnDate]])</f>
        <v>2</v>
      </c>
      <c r="E1089" t="str">
        <f>VLOOKUP(T_ExDate[[#This Row],[Day]],T_Day[],2,FALSE)</f>
        <v>MON</v>
      </c>
      <c r="F1089" t="str">
        <f>VLOOKUP(T_ExDate[[#This Row],[Day]],T_Day[],3,FALSE)</f>
        <v>دوشنبه</v>
      </c>
      <c r="G1089">
        <f>ROUNDDOWN(T_ExDate[[#This Row],[DateID]]/7,0)-_xlfn.XLOOKUP(T_ExDate[[#This Row],[FaYear]],T_WeekNumberOrigin[Year],T_WeekNumberOrigin[GeneralWeekNumberofFirstDayofYear])</f>
        <v>52</v>
      </c>
      <c r="H1089" t="str">
        <f>TEXT(T_ExDate[[#This Row],[DateID]],"[$-fa-IR,16]yyyy")</f>
        <v>1402</v>
      </c>
      <c r="I1089" t="str">
        <f>TEXT(T_ExDate[[#This Row],[DateID]],"[$-fa-IR,16]mm")</f>
        <v>12</v>
      </c>
      <c r="J1089" t="str">
        <f>VLOOKUP(T_ExDate[[#This Row],[FaMonth]],T_Month[],2,FALSE)</f>
        <v>اسفند</v>
      </c>
      <c r="K1089" t="str">
        <f>TEXT(T_ExDate[[#This Row],[DateID]],"[$-fa-IR,16]dd")</f>
        <v>21</v>
      </c>
      <c r="L1089" t="str">
        <f>TEXT(T_ExDate[[#This Row],[DateID]],"[$-ar-SA,17]yyyy")</f>
        <v>1445</v>
      </c>
      <c r="M1089" t="str">
        <f>TEXT(T_ExDate[[#This Row],[DateID]],"[$-ar-SA,17]mm")</f>
        <v>09</v>
      </c>
      <c r="N1089" t="str">
        <f>VLOOKUP(T_ExDate[[#This Row],[ArMonth]],T_Month[],3,FALSE)</f>
        <v>رمضان</v>
      </c>
      <c r="O1089" t="str">
        <f>TEXT(T_ExDate[[#This Row],[DateID]],"[$-ar-SA,17]dd")</f>
        <v>01</v>
      </c>
      <c r="P1089" t="str">
        <f>_xlfn.CONCAT(T_ExDate[[#This Row],[FaYear]],"-",T_ExDate[[#This Row],[FaMonth]],"-",T_ExDate[[#This Row],[FaDayDate]])</f>
        <v>1402-12-21</v>
      </c>
    </row>
    <row r="1090" spans="1:16" x14ac:dyDescent="0.4">
      <c r="A1090" s="1">
        <f>T_ExDate[[#This Row],[EnDate]]</f>
        <v>45363</v>
      </c>
      <c r="B1090" s="2">
        <v>45363</v>
      </c>
      <c r="C1090" s="3">
        <f>T_ExDate[[#This Row],[EnDate]]</f>
        <v>45363</v>
      </c>
      <c r="D1090">
        <f>WEEKDAY(T_ExDate[[#This Row],[EnDate]])</f>
        <v>3</v>
      </c>
      <c r="E1090" t="str">
        <f>VLOOKUP(T_ExDate[[#This Row],[Day]],T_Day[],2,FALSE)</f>
        <v>TUE</v>
      </c>
      <c r="F1090" t="str">
        <f>VLOOKUP(T_ExDate[[#This Row],[Day]],T_Day[],3,FALSE)</f>
        <v>سه شنبه</v>
      </c>
      <c r="G1090">
        <f>ROUNDDOWN(T_ExDate[[#This Row],[DateID]]/7,0)-_xlfn.XLOOKUP(T_ExDate[[#This Row],[FaYear]],T_WeekNumberOrigin[Year],T_WeekNumberOrigin[GeneralWeekNumberofFirstDayofYear])</f>
        <v>52</v>
      </c>
      <c r="H1090" t="str">
        <f>TEXT(T_ExDate[[#This Row],[DateID]],"[$-fa-IR,16]yyyy")</f>
        <v>1402</v>
      </c>
      <c r="I1090" t="str">
        <f>TEXT(T_ExDate[[#This Row],[DateID]],"[$-fa-IR,16]mm")</f>
        <v>12</v>
      </c>
      <c r="J1090" t="str">
        <f>VLOOKUP(T_ExDate[[#This Row],[FaMonth]],T_Month[],2,FALSE)</f>
        <v>اسفند</v>
      </c>
      <c r="K1090" t="str">
        <f>TEXT(T_ExDate[[#This Row],[DateID]],"[$-fa-IR,16]dd")</f>
        <v>22</v>
      </c>
      <c r="L1090" t="str">
        <f>TEXT(T_ExDate[[#This Row],[DateID]],"[$-ar-SA,17]yyyy")</f>
        <v>1445</v>
      </c>
      <c r="M1090" t="str">
        <f>TEXT(T_ExDate[[#This Row],[DateID]],"[$-ar-SA,17]mm")</f>
        <v>09</v>
      </c>
      <c r="N1090" t="str">
        <f>VLOOKUP(T_ExDate[[#This Row],[ArMonth]],T_Month[],3,FALSE)</f>
        <v>رمضان</v>
      </c>
      <c r="O1090" t="str">
        <f>TEXT(T_ExDate[[#This Row],[DateID]],"[$-ar-SA,17]dd")</f>
        <v>02</v>
      </c>
      <c r="P1090" t="str">
        <f>_xlfn.CONCAT(T_ExDate[[#This Row],[FaYear]],"-",T_ExDate[[#This Row],[FaMonth]],"-",T_ExDate[[#This Row],[FaDayDate]])</f>
        <v>1402-12-22</v>
      </c>
    </row>
    <row r="1091" spans="1:16" x14ac:dyDescent="0.4">
      <c r="A1091" s="1">
        <f>T_ExDate[[#This Row],[EnDate]]</f>
        <v>45364</v>
      </c>
      <c r="B1091" s="2">
        <v>45364</v>
      </c>
      <c r="C1091" s="3">
        <f>T_ExDate[[#This Row],[EnDate]]</f>
        <v>45364</v>
      </c>
      <c r="D1091">
        <f>WEEKDAY(T_ExDate[[#This Row],[EnDate]])</f>
        <v>4</v>
      </c>
      <c r="E1091" t="str">
        <f>VLOOKUP(T_ExDate[[#This Row],[Day]],T_Day[],2,FALSE)</f>
        <v>WED</v>
      </c>
      <c r="F1091" t="str">
        <f>VLOOKUP(T_ExDate[[#This Row],[Day]],T_Day[],3,FALSE)</f>
        <v>چهارشنبه</v>
      </c>
      <c r="G1091">
        <f>ROUNDDOWN(T_ExDate[[#This Row],[DateID]]/7,0)-_xlfn.XLOOKUP(T_ExDate[[#This Row],[FaYear]],T_WeekNumberOrigin[Year],T_WeekNumberOrigin[GeneralWeekNumberofFirstDayofYear])</f>
        <v>52</v>
      </c>
      <c r="H1091" t="str">
        <f>TEXT(T_ExDate[[#This Row],[DateID]],"[$-fa-IR,16]yyyy")</f>
        <v>1402</v>
      </c>
      <c r="I1091" t="str">
        <f>TEXT(T_ExDate[[#This Row],[DateID]],"[$-fa-IR,16]mm")</f>
        <v>12</v>
      </c>
      <c r="J1091" t="str">
        <f>VLOOKUP(T_ExDate[[#This Row],[FaMonth]],T_Month[],2,FALSE)</f>
        <v>اسفند</v>
      </c>
      <c r="K1091" t="str">
        <f>TEXT(T_ExDate[[#This Row],[DateID]],"[$-fa-IR,16]dd")</f>
        <v>23</v>
      </c>
      <c r="L1091" t="str">
        <f>TEXT(T_ExDate[[#This Row],[DateID]],"[$-ar-SA,17]yyyy")</f>
        <v>1445</v>
      </c>
      <c r="M1091" t="str">
        <f>TEXT(T_ExDate[[#This Row],[DateID]],"[$-ar-SA,17]mm")</f>
        <v>09</v>
      </c>
      <c r="N1091" t="str">
        <f>VLOOKUP(T_ExDate[[#This Row],[ArMonth]],T_Month[],3,FALSE)</f>
        <v>رمضان</v>
      </c>
      <c r="O1091" t="str">
        <f>TEXT(T_ExDate[[#This Row],[DateID]],"[$-ar-SA,17]dd")</f>
        <v>03</v>
      </c>
      <c r="P1091" t="str">
        <f>_xlfn.CONCAT(T_ExDate[[#This Row],[FaYear]],"-",T_ExDate[[#This Row],[FaMonth]],"-",T_ExDate[[#This Row],[FaDayDate]])</f>
        <v>1402-12-23</v>
      </c>
    </row>
    <row r="1092" spans="1:16" x14ac:dyDescent="0.4">
      <c r="A1092" s="1">
        <f>T_ExDate[[#This Row],[EnDate]]</f>
        <v>45365</v>
      </c>
      <c r="B1092" s="2">
        <v>45365</v>
      </c>
      <c r="C1092" s="3">
        <f>T_ExDate[[#This Row],[EnDate]]</f>
        <v>45365</v>
      </c>
      <c r="D1092">
        <f>WEEKDAY(T_ExDate[[#This Row],[EnDate]])</f>
        <v>5</v>
      </c>
      <c r="E1092" t="str">
        <f>VLOOKUP(T_ExDate[[#This Row],[Day]],T_Day[],2,FALSE)</f>
        <v>THU</v>
      </c>
      <c r="F1092" t="str">
        <f>VLOOKUP(T_ExDate[[#This Row],[Day]],T_Day[],3,FALSE)</f>
        <v>پنجشنبه</v>
      </c>
      <c r="G1092">
        <f>ROUNDDOWN(T_ExDate[[#This Row],[DateID]]/7,0)-_xlfn.XLOOKUP(T_ExDate[[#This Row],[FaYear]],T_WeekNumberOrigin[Year],T_WeekNumberOrigin[GeneralWeekNumberofFirstDayofYear])</f>
        <v>52</v>
      </c>
      <c r="H1092" t="str">
        <f>TEXT(T_ExDate[[#This Row],[DateID]],"[$-fa-IR,16]yyyy")</f>
        <v>1402</v>
      </c>
      <c r="I1092" t="str">
        <f>TEXT(T_ExDate[[#This Row],[DateID]],"[$-fa-IR,16]mm")</f>
        <v>12</v>
      </c>
      <c r="J1092" t="str">
        <f>VLOOKUP(T_ExDate[[#This Row],[FaMonth]],T_Month[],2,FALSE)</f>
        <v>اسفند</v>
      </c>
      <c r="K1092" t="str">
        <f>TEXT(T_ExDate[[#This Row],[DateID]],"[$-fa-IR,16]dd")</f>
        <v>24</v>
      </c>
      <c r="L1092" t="str">
        <f>TEXT(T_ExDate[[#This Row],[DateID]],"[$-ar-SA,17]yyyy")</f>
        <v>1445</v>
      </c>
      <c r="M1092" t="str">
        <f>TEXT(T_ExDate[[#This Row],[DateID]],"[$-ar-SA,17]mm")</f>
        <v>09</v>
      </c>
      <c r="N1092" t="str">
        <f>VLOOKUP(T_ExDate[[#This Row],[ArMonth]],T_Month[],3,FALSE)</f>
        <v>رمضان</v>
      </c>
      <c r="O1092" t="str">
        <f>TEXT(T_ExDate[[#This Row],[DateID]],"[$-ar-SA,17]dd")</f>
        <v>04</v>
      </c>
      <c r="P1092" t="str">
        <f>_xlfn.CONCAT(T_ExDate[[#This Row],[FaYear]],"-",T_ExDate[[#This Row],[FaMonth]],"-",T_ExDate[[#This Row],[FaDayDate]])</f>
        <v>1402-12-24</v>
      </c>
    </row>
    <row r="1093" spans="1:16" x14ac:dyDescent="0.4">
      <c r="A1093" s="1">
        <f>T_ExDate[[#This Row],[EnDate]]</f>
        <v>45366</v>
      </c>
      <c r="B1093" s="2">
        <v>45366</v>
      </c>
      <c r="C1093" s="3">
        <f>T_ExDate[[#This Row],[EnDate]]</f>
        <v>45366</v>
      </c>
      <c r="D1093">
        <f>WEEKDAY(T_ExDate[[#This Row],[EnDate]])</f>
        <v>6</v>
      </c>
      <c r="E1093" t="str">
        <f>VLOOKUP(T_ExDate[[#This Row],[Day]],T_Day[],2,FALSE)</f>
        <v>FRI</v>
      </c>
      <c r="F1093" t="str">
        <f>VLOOKUP(T_ExDate[[#This Row],[Day]],T_Day[],3,FALSE)</f>
        <v>جمعه</v>
      </c>
      <c r="G1093">
        <f>ROUNDDOWN(T_ExDate[[#This Row],[DateID]]/7,0)-_xlfn.XLOOKUP(T_ExDate[[#This Row],[FaYear]],T_WeekNumberOrigin[Year],T_WeekNumberOrigin[GeneralWeekNumberofFirstDayofYear])</f>
        <v>52</v>
      </c>
      <c r="H1093" t="str">
        <f>TEXT(T_ExDate[[#This Row],[DateID]],"[$-fa-IR,16]yyyy")</f>
        <v>1402</v>
      </c>
      <c r="I1093" t="str">
        <f>TEXT(T_ExDate[[#This Row],[DateID]],"[$-fa-IR,16]mm")</f>
        <v>12</v>
      </c>
      <c r="J1093" t="str">
        <f>VLOOKUP(T_ExDate[[#This Row],[FaMonth]],T_Month[],2,FALSE)</f>
        <v>اسفند</v>
      </c>
      <c r="K1093" t="str">
        <f>TEXT(T_ExDate[[#This Row],[DateID]],"[$-fa-IR,16]dd")</f>
        <v>25</v>
      </c>
      <c r="L1093" t="str">
        <f>TEXT(T_ExDate[[#This Row],[DateID]],"[$-ar-SA,17]yyyy")</f>
        <v>1445</v>
      </c>
      <c r="M1093" t="str">
        <f>TEXT(T_ExDate[[#This Row],[DateID]],"[$-ar-SA,17]mm")</f>
        <v>09</v>
      </c>
      <c r="N1093" t="str">
        <f>VLOOKUP(T_ExDate[[#This Row],[ArMonth]],T_Month[],3,FALSE)</f>
        <v>رمضان</v>
      </c>
      <c r="O1093" t="str">
        <f>TEXT(T_ExDate[[#This Row],[DateID]],"[$-ar-SA,17]dd")</f>
        <v>05</v>
      </c>
      <c r="P1093" t="str">
        <f>_xlfn.CONCAT(T_ExDate[[#This Row],[FaYear]],"-",T_ExDate[[#This Row],[FaMonth]],"-",T_ExDate[[#This Row],[FaDayDate]])</f>
        <v>1402-12-25</v>
      </c>
    </row>
    <row r="1094" spans="1:16" x14ac:dyDescent="0.4">
      <c r="A1094" s="1">
        <f>T_ExDate[[#This Row],[EnDate]]</f>
        <v>45367</v>
      </c>
      <c r="B1094" s="2">
        <v>45367</v>
      </c>
      <c r="C1094" s="3">
        <f>T_ExDate[[#This Row],[EnDate]]</f>
        <v>45367</v>
      </c>
      <c r="D1094">
        <f>WEEKDAY(T_ExDate[[#This Row],[EnDate]])</f>
        <v>7</v>
      </c>
      <c r="E1094" t="str">
        <f>VLOOKUP(T_ExDate[[#This Row],[Day]],T_Day[],2,FALSE)</f>
        <v>SAT</v>
      </c>
      <c r="F1094" t="str">
        <f>VLOOKUP(T_ExDate[[#This Row],[Day]],T_Day[],3,FALSE)</f>
        <v>شنبه</v>
      </c>
      <c r="G1094">
        <f>ROUNDDOWN(T_ExDate[[#This Row],[DateID]]/7,0)-_xlfn.XLOOKUP(T_ExDate[[#This Row],[FaYear]],T_WeekNumberOrigin[Year],T_WeekNumberOrigin[GeneralWeekNumberofFirstDayofYear])</f>
        <v>53</v>
      </c>
      <c r="H1094" t="str">
        <f>TEXT(T_ExDate[[#This Row],[DateID]],"[$-fa-IR,16]yyyy")</f>
        <v>1402</v>
      </c>
      <c r="I1094" t="str">
        <f>TEXT(T_ExDate[[#This Row],[DateID]],"[$-fa-IR,16]mm")</f>
        <v>12</v>
      </c>
      <c r="J1094" t="str">
        <f>VLOOKUP(T_ExDate[[#This Row],[FaMonth]],T_Month[],2,FALSE)</f>
        <v>اسفند</v>
      </c>
      <c r="K1094" t="str">
        <f>TEXT(T_ExDate[[#This Row],[DateID]],"[$-fa-IR,16]dd")</f>
        <v>26</v>
      </c>
      <c r="L1094" t="str">
        <f>TEXT(T_ExDate[[#This Row],[DateID]],"[$-ar-SA,17]yyyy")</f>
        <v>1445</v>
      </c>
      <c r="M1094" t="str">
        <f>TEXT(T_ExDate[[#This Row],[DateID]],"[$-ar-SA,17]mm")</f>
        <v>09</v>
      </c>
      <c r="N1094" t="str">
        <f>VLOOKUP(T_ExDate[[#This Row],[ArMonth]],T_Month[],3,FALSE)</f>
        <v>رمضان</v>
      </c>
      <c r="O1094" t="str">
        <f>TEXT(T_ExDate[[#This Row],[DateID]],"[$-ar-SA,17]dd")</f>
        <v>06</v>
      </c>
      <c r="P1094" t="str">
        <f>_xlfn.CONCAT(T_ExDate[[#This Row],[FaYear]],"-",T_ExDate[[#This Row],[FaMonth]],"-",T_ExDate[[#This Row],[FaDayDate]])</f>
        <v>1402-12-26</v>
      </c>
    </row>
    <row r="1095" spans="1:16" x14ac:dyDescent="0.4">
      <c r="A1095" s="1">
        <f>T_ExDate[[#This Row],[EnDate]]</f>
        <v>45368</v>
      </c>
      <c r="B1095" s="2">
        <v>45368</v>
      </c>
      <c r="C1095" s="3">
        <f>T_ExDate[[#This Row],[EnDate]]</f>
        <v>45368</v>
      </c>
      <c r="D1095">
        <f>WEEKDAY(T_ExDate[[#This Row],[EnDate]])</f>
        <v>1</v>
      </c>
      <c r="E1095" t="str">
        <f>VLOOKUP(T_ExDate[[#This Row],[Day]],T_Day[],2,FALSE)</f>
        <v>SUN</v>
      </c>
      <c r="F1095" t="str">
        <f>VLOOKUP(T_ExDate[[#This Row],[Day]],T_Day[],3,FALSE)</f>
        <v>یکشنبه</v>
      </c>
      <c r="G1095">
        <f>ROUNDDOWN(T_ExDate[[#This Row],[DateID]]/7,0)-_xlfn.XLOOKUP(T_ExDate[[#This Row],[FaYear]],T_WeekNumberOrigin[Year],T_WeekNumberOrigin[GeneralWeekNumberofFirstDayofYear])</f>
        <v>53</v>
      </c>
      <c r="H1095" t="str">
        <f>TEXT(T_ExDate[[#This Row],[DateID]],"[$-fa-IR,16]yyyy")</f>
        <v>1402</v>
      </c>
      <c r="I1095" t="str">
        <f>TEXT(T_ExDate[[#This Row],[DateID]],"[$-fa-IR,16]mm")</f>
        <v>12</v>
      </c>
      <c r="J1095" t="str">
        <f>VLOOKUP(T_ExDate[[#This Row],[FaMonth]],T_Month[],2,FALSE)</f>
        <v>اسفند</v>
      </c>
      <c r="K1095" t="str">
        <f>TEXT(T_ExDate[[#This Row],[DateID]],"[$-fa-IR,16]dd")</f>
        <v>27</v>
      </c>
      <c r="L1095" t="str">
        <f>TEXT(T_ExDate[[#This Row],[DateID]],"[$-ar-SA,17]yyyy")</f>
        <v>1445</v>
      </c>
      <c r="M1095" t="str">
        <f>TEXT(T_ExDate[[#This Row],[DateID]],"[$-ar-SA,17]mm")</f>
        <v>09</v>
      </c>
      <c r="N1095" t="str">
        <f>VLOOKUP(T_ExDate[[#This Row],[ArMonth]],T_Month[],3,FALSE)</f>
        <v>رمضان</v>
      </c>
      <c r="O1095" t="str">
        <f>TEXT(T_ExDate[[#This Row],[DateID]],"[$-ar-SA,17]dd")</f>
        <v>07</v>
      </c>
      <c r="P1095" t="str">
        <f>_xlfn.CONCAT(T_ExDate[[#This Row],[FaYear]],"-",T_ExDate[[#This Row],[FaMonth]],"-",T_ExDate[[#This Row],[FaDayDate]])</f>
        <v>1402-12-27</v>
      </c>
    </row>
    <row r="1096" spans="1:16" x14ac:dyDescent="0.4">
      <c r="A1096" s="1">
        <f>T_ExDate[[#This Row],[EnDate]]</f>
        <v>45369</v>
      </c>
      <c r="B1096" s="2">
        <v>45369</v>
      </c>
      <c r="C1096" s="3">
        <f>T_ExDate[[#This Row],[EnDate]]</f>
        <v>45369</v>
      </c>
      <c r="D1096">
        <f>WEEKDAY(T_ExDate[[#This Row],[EnDate]])</f>
        <v>2</v>
      </c>
      <c r="E1096" t="str">
        <f>VLOOKUP(T_ExDate[[#This Row],[Day]],T_Day[],2,FALSE)</f>
        <v>MON</v>
      </c>
      <c r="F1096" t="str">
        <f>VLOOKUP(T_ExDate[[#This Row],[Day]],T_Day[],3,FALSE)</f>
        <v>دوشنبه</v>
      </c>
      <c r="G1096">
        <f>ROUNDDOWN(T_ExDate[[#This Row],[DateID]]/7,0)-_xlfn.XLOOKUP(T_ExDate[[#This Row],[FaYear]],T_WeekNumberOrigin[Year],T_WeekNumberOrigin[GeneralWeekNumberofFirstDayofYear])</f>
        <v>53</v>
      </c>
      <c r="H1096" t="str">
        <f>TEXT(T_ExDate[[#This Row],[DateID]],"[$-fa-IR,16]yyyy")</f>
        <v>1402</v>
      </c>
      <c r="I1096" t="str">
        <f>TEXT(T_ExDate[[#This Row],[DateID]],"[$-fa-IR,16]mm")</f>
        <v>12</v>
      </c>
      <c r="J1096" t="str">
        <f>VLOOKUP(T_ExDate[[#This Row],[FaMonth]],T_Month[],2,FALSE)</f>
        <v>اسفند</v>
      </c>
      <c r="K1096" t="str">
        <f>TEXT(T_ExDate[[#This Row],[DateID]],"[$-fa-IR,16]dd")</f>
        <v>28</v>
      </c>
      <c r="L1096" t="str">
        <f>TEXT(T_ExDate[[#This Row],[DateID]],"[$-ar-SA,17]yyyy")</f>
        <v>1445</v>
      </c>
      <c r="M1096" t="str">
        <f>TEXT(T_ExDate[[#This Row],[DateID]],"[$-ar-SA,17]mm")</f>
        <v>09</v>
      </c>
      <c r="N1096" t="str">
        <f>VLOOKUP(T_ExDate[[#This Row],[ArMonth]],T_Month[],3,FALSE)</f>
        <v>رمضان</v>
      </c>
      <c r="O1096" t="str">
        <f>TEXT(T_ExDate[[#This Row],[DateID]],"[$-ar-SA,17]dd")</f>
        <v>08</v>
      </c>
      <c r="P1096" t="str">
        <f>_xlfn.CONCAT(T_ExDate[[#This Row],[FaYear]],"-",T_ExDate[[#This Row],[FaMonth]],"-",T_ExDate[[#This Row],[FaDayDate]])</f>
        <v>1402-12-28</v>
      </c>
    </row>
    <row r="1097" spans="1:16" x14ac:dyDescent="0.4">
      <c r="A1097" s="1">
        <f>T_ExDate[[#This Row],[EnDate]]</f>
        <v>45370</v>
      </c>
      <c r="B1097" s="2">
        <v>45370</v>
      </c>
      <c r="C1097" s="3">
        <f>T_ExDate[[#This Row],[EnDate]]</f>
        <v>45370</v>
      </c>
      <c r="D1097">
        <f>WEEKDAY(T_ExDate[[#This Row],[EnDate]])</f>
        <v>3</v>
      </c>
      <c r="E1097" t="str">
        <f>VLOOKUP(T_ExDate[[#This Row],[Day]],T_Day[],2,FALSE)</f>
        <v>TUE</v>
      </c>
      <c r="F1097" t="str">
        <f>VLOOKUP(T_ExDate[[#This Row],[Day]],T_Day[],3,FALSE)</f>
        <v>سه شنبه</v>
      </c>
      <c r="G1097">
        <f>ROUNDDOWN(T_ExDate[[#This Row],[DateID]]/7,0)-_xlfn.XLOOKUP(T_ExDate[[#This Row],[FaYear]],T_WeekNumberOrigin[Year],T_WeekNumberOrigin[GeneralWeekNumberofFirstDayofYear])</f>
        <v>53</v>
      </c>
      <c r="H1097" t="str">
        <f>TEXT(T_ExDate[[#This Row],[DateID]],"[$-fa-IR,16]yyyy")</f>
        <v>1402</v>
      </c>
      <c r="I1097" t="str">
        <f>TEXT(T_ExDate[[#This Row],[DateID]],"[$-fa-IR,16]mm")</f>
        <v>12</v>
      </c>
      <c r="J1097" t="str">
        <f>VLOOKUP(T_ExDate[[#This Row],[FaMonth]],T_Month[],2,FALSE)</f>
        <v>اسفند</v>
      </c>
      <c r="K1097" t="str">
        <f>TEXT(T_ExDate[[#This Row],[DateID]],"[$-fa-IR,16]dd")</f>
        <v>29</v>
      </c>
      <c r="L1097" t="str">
        <f>TEXT(T_ExDate[[#This Row],[DateID]],"[$-ar-SA,17]yyyy")</f>
        <v>1445</v>
      </c>
      <c r="M1097" t="str">
        <f>TEXT(T_ExDate[[#This Row],[DateID]],"[$-ar-SA,17]mm")</f>
        <v>09</v>
      </c>
      <c r="N1097" t="str">
        <f>VLOOKUP(T_ExDate[[#This Row],[ArMonth]],T_Month[],3,FALSE)</f>
        <v>رمضان</v>
      </c>
      <c r="O1097" t="str">
        <f>TEXT(T_ExDate[[#This Row],[DateID]],"[$-ar-SA,17]dd")</f>
        <v>09</v>
      </c>
      <c r="P1097" t="str">
        <f>_xlfn.CONCAT(T_ExDate[[#This Row],[FaYear]],"-",T_ExDate[[#This Row],[FaMonth]],"-",T_ExDate[[#This Row],[FaDayDate]])</f>
        <v>1402-12-29</v>
      </c>
    </row>
    <row r="1098" spans="1:16" x14ac:dyDescent="0.4">
      <c r="A1098" s="1">
        <f>T_ExDate[[#This Row],[EnDate]]</f>
        <v>45371</v>
      </c>
      <c r="B1098" s="2">
        <v>45371</v>
      </c>
      <c r="C1098" s="3">
        <f>T_ExDate[[#This Row],[EnDate]]</f>
        <v>45371</v>
      </c>
      <c r="D1098">
        <f>WEEKDAY(T_ExDate[[#This Row],[EnDate]])</f>
        <v>4</v>
      </c>
      <c r="E1098" t="str">
        <f>VLOOKUP(T_ExDate[[#This Row],[Day]],T_Day[],2,FALSE)</f>
        <v>WED</v>
      </c>
      <c r="F1098" t="str">
        <f>VLOOKUP(T_ExDate[[#This Row],[Day]],T_Day[],3,FALSE)</f>
        <v>چهارشنبه</v>
      </c>
      <c r="G1098">
        <f>ROUNDDOWN(T_ExDate[[#This Row],[DateID]]/7,0)-_xlfn.XLOOKUP(T_ExDate[[#This Row],[FaYear]],T_WeekNumberOrigin[Year],T_WeekNumberOrigin[GeneralWeekNumberofFirstDayofYear])</f>
        <v>1</v>
      </c>
      <c r="H1098" t="str">
        <f>TEXT(T_ExDate[[#This Row],[DateID]],"[$-fa-IR,16]yyyy")</f>
        <v>1403</v>
      </c>
      <c r="I1098" t="str">
        <f>TEXT(T_ExDate[[#This Row],[DateID]],"[$-fa-IR,16]mm")</f>
        <v>01</v>
      </c>
      <c r="J1098" t="str">
        <f>VLOOKUP(T_ExDate[[#This Row],[FaMonth]],T_Month[],2,FALSE)</f>
        <v>فروردین</v>
      </c>
      <c r="K1098" t="str">
        <f>TEXT(T_ExDate[[#This Row],[DateID]],"[$-fa-IR,16]dd")</f>
        <v>01</v>
      </c>
      <c r="L1098" t="str">
        <f>TEXT(T_ExDate[[#This Row],[DateID]],"[$-ar-SA,17]yyyy")</f>
        <v>1445</v>
      </c>
      <c r="M1098" t="str">
        <f>TEXT(T_ExDate[[#This Row],[DateID]],"[$-ar-SA,17]mm")</f>
        <v>09</v>
      </c>
      <c r="N1098" t="str">
        <f>VLOOKUP(T_ExDate[[#This Row],[ArMonth]],T_Month[],3,FALSE)</f>
        <v>رمضان</v>
      </c>
      <c r="O1098" t="str">
        <f>TEXT(T_ExDate[[#This Row],[DateID]],"[$-ar-SA,17]dd")</f>
        <v>10</v>
      </c>
      <c r="P1098" t="str">
        <f>_xlfn.CONCAT(T_ExDate[[#This Row],[FaYear]],"-",T_ExDate[[#This Row],[FaMonth]],"-",T_ExDate[[#This Row],[FaDayDate]])</f>
        <v>1403-01-01</v>
      </c>
    </row>
    <row r="1099" spans="1:16" x14ac:dyDescent="0.4">
      <c r="A1099" s="1">
        <f>T_ExDate[[#This Row],[EnDate]]</f>
        <v>45372</v>
      </c>
      <c r="B1099" s="2">
        <v>45372</v>
      </c>
      <c r="C1099" s="3">
        <f>T_ExDate[[#This Row],[EnDate]]</f>
        <v>45372</v>
      </c>
      <c r="D1099">
        <f>WEEKDAY(T_ExDate[[#This Row],[EnDate]])</f>
        <v>5</v>
      </c>
      <c r="E1099" t="str">
        <f>VLOOKUP(T_ExDate[[#This Row],[Day]],T_Day[],2,FALSE)</f>
        <v>THU</v>
      </c>
      <c r="F1099" t="str">
        <f>VLOOKUP(T_ExDate[[#This Row],[Day]],T_Day[],3,FALSE)</f>
        <v>پنجشنبه</v>
      </c>
      <c r="G1099">
        <f>ROUNDDOWN(T_ExDate[[#This Row],[DateID]]/7,0)-_xlfn.XLOOKUP(T_ExDate[[#This Row],[FaYear]],T_WeekNumberOrigin[Year],T_WeekNumberOrigin[GeneralWeekNumberofFirstDayofYear])</f>
        <v>1</v>
      </c>
      <c r="H1099" t="str">
        <f>TEXT(T_ExDate[[#This Row],[DateID]],"[$-fa-IR,16]yyyy")</f>
        <v>1403</v>
      </c>
      <c r="I1099" t="str">
        <f>TEXT(T_ExDate[[#This Row],[DateID]],"[$-fa-IR,16]mm")</f>
        <v>01</v>
      </c>
      <c r="J1099" t="str">
        <f>VLOOKUP(T_ExDate[[#This Row],[FaMonth]],T_Month[],2,FALSE)</f>
        <v>فروردین</v>
      </c>
      <c r="K1099" t="str">
        <f>TEXT(T_ExDate[[#This Row],[DateID]],"[$-fa-IR,16]dd")</f>
        <v>02</v>
      </c>
      <c r="L1099" t="str">
        <f>TEXT(T_ExDate[[#This Row],[DateID]],"[$-ar-SA,17]yyyy")</f>
        <v>1445</v>
      </c>
      <c r="M1099" t="str">
        <f>TEXT(T_ExDate[[#This Row],[DateID]],"[$-ar-SA,17]mm")</f>
        <v>09</v>
      </c>
      <c r="N1099" t="str">
        <f>VLOOKUP(T_ExDate[[#This Row],[ArMonth]],T_Month[],3,FALSE)</f>
        <v>رمضان</v>
      </c>
      <c r="O1099" t="str">
        <f>TEXT(T_ExDate[[#This Row],[DateID]],"[$-ar-SA,17]dd")</f>
        <v>11</v>
      </c>
      <c r="P1099" t="str">
        <f>_xlfn.CONCAT(T_ExDate[[#This Row],[FaYear]],"-",T_ExDate[[#This Row],[FaMonth]],"-",T_ExDate[[#This Row],[FaDayDate]])</f>
        <v>1403-01-02</v>
      </c>
    </row>
    <row r="1100" spans="1:16" x14ac:dyDescent="0.4">
      <c r="A1100" s="1">
        <f>T_ExDate[[#This Row],[EnDate]]</f>
        <v>45373</v>
      </c>
      <c r="B1100" s="2">
        <v>45373</v>
      </c>
      <c r="C1100" s="3">
        <f>T_ExDate[[#This Row],[EnDate]]</f>
        <v>45373</v>
      </c>
      <c r="D1100">
        <f>WEEKDAY(T_ExDate[[#This Row],[EnDate]])</f>
        <v>6</v>
      </c>
      <c r="E1100" t="str">
        <f>VLOOKUP(T_ExDate[[#This Row],[Day]],T_Day[],2,FALSE)</f>
        <v>FRI</v>
      </c>
      <c r="F1100" t="str">
        <f>VLOOKUP(T_ExDate[[#This Row],[Day]],T_Day[],3,FALSE)</f>
        <v>جمعه</v>
      </c>
      <c r="G1100">
        <f>ROUNDDOWN(T_ExDate[[#This Row],[DateID]]/7,0)-_xlfn.XLOOKUP(T_ExDate[[#This Row],[FaYear]],T_WeekNumberOrigin[Year],T_WeekNumberOrigin[GeneralWeekNumberofFirstDayofYear])</f>
        <v>1</v>
      </c>
      <c r="H1100" t="str">
        <f>TEXT(T_ExDate[[#This Row],[DateID]],"[$-fa-IR,16]yyyy")</f>
        <v>1403</v>
      </c>
      <c r="I1100" t="str">
        <f>TEXT(T_ExDate[[#This Row],[DateID]],"[$-fa-IR,16]mm")</f>
        <v>01</v>
      </c>
      <c r="J1100" t="str">
        <f>VLOOKUP(T_ExDate[[#This Row],[FaMonth]],T_Month[],2,FALSE)</f>
        <v>فروردین</v>
      </c>
      <c r="K1100" t="str">
        <f>TEXT(T_ExDate[[#This Row],[DateID]],"[$-fa-IR,16]dd")</f>
        <v>03</v>
      </c>
      <c r="L1100" t="str">
        <f>TEXT(T_ExDate[[#This Row],[DateID]],"[$-ar-SA,17]yyyy")</f>
        <v>1445</v>
      </c>
      <c r="M1100" t="str">
        <f>TEXT(T_ExDate[[#This Row],[DateID]],"[$-ar-SA,17]mm")</f>
        <v>09</v>
      </c>
      <c r="N1100" t="str">
        <f>VLOOKUP(T_ExDate[[#This Row],[ArMonth]],T_Month[],3,FALSE)</f>
        <v>رمضان</v>
      </c>
      <c r="O1100" t="str">
        <f>TEXT(T_ExDate[[#This Row],[DateID]],"[$-ar-SA,17]dd")</f>
        <v>12</v>
      </c>
      <c r="P1100" t="str">
        <f>_xlfn.CONCAT(T_ExDate[[#This Row],[FaYear]],"-",T_ExDate[[#This Row],[FaMonth]],"-",T_ExDate[[#This Row],[FaDayDate]])</f>
        <v>1403-01-03</v>
      </c>
    </row>
    <row r="1101" spans="1:16" x14ac:dyDescent="0.4">
      <c r="A1101" s="1">
        <f>T_ExDate[[#This Row],[EnDate]]</f>
        <v>45374</v>
      </c>
      <c r="B1101" s="2">
        <v>45374</v>
      </c>
      <c r="C1101" s="3">
        <f>T_ExDate[[#This Row],[EnDate]]</f>
        <v>45374</v>
      </c>
      <c r="D1101">
        <f>WEEKDAY(T_ExDate[[#This Row],[EnDate]])</f>
        <v>7</v>
      </c>
      <c r="E1101" t="str">
        <f>VLOOKUP(T_ExDate[[#This Row],[Day]],T_Day[],2,FALSE)</f>
        <v>SAT</v>
      </c>
      <c r="F1101" t="str">
        <f>VLOOKUP(T_ExDate[[#This Row],[Day]],T_Day[],3,FALSE)</f>
        <v>شنبه</v>
      </c>
      <c r="G1101">
        <f>ROUNDDOWN(T_ExDate[[#This Row],[DateID]]/7,0)-_xlfn.XLOOKUP(T_ExDate[[#This Row],[FaYear]],T_WeekNumberOrigin[Year],T_WeekNumberOrigin[GeneralWeekNumberofFirstDayofYear])</f>
        <v>2</v>
      </c>
      <c r="H1101" t="str">
        <f>TEXT(T_ExDate[[#This Row],[DateID]],"[$-fa-IR,16]yyyy")</f>
        <v>1403</v>
      </c>
      <c r="I1101" t="str">
        <f>TEXT(T_ExDate[[#This Row],[DateID]],"[$-fa-IR,16]mm")</f>
        <v>01</v>
      </c>
      <c r="J1101" t="str">
        <f>VLOOKUP(T_ExDate[[#This Row],[FaMonth]],T_Month[],2,FALSE)</f>
        <v>فروردین</v>
      </c>
      <c r="K1101" t="str">
        <f>TEXT(T_ExDate[[#This Row],[DateID]],"[$-fa-IR,16]dd")</f>
        <v>04</v>
      </c>
      <c r="L1101" t="str">
        <f>TEXT(T_ExDate[[#This Row],[DateID]],"[$-ar-SA,17]yyyy")</f>
        <v>1445</v>
      </c>
      <c r="M1101" t="str">
        <f>TEXT(T_ExDate[[#This Row],[DateID]],"[$-ar-SA,17]mm")</f>
        <v>09</v>
      </c>
      <c r="N1101" t="str">
        <f>VLOOKUP(T_ExDate[[#This Row],[ArMonth]],T_Month[],3,FALSE)</f>
        <v>رمضان</v>
      </c>
      <c r="O1101" t="str">
        <f>TEXT(T_ExDate[[#This Row],[DateID]],"[$-ar-SA,17]dd")</f>
        <v>13</v>
      </c>
      <c r="P1101" t="str">
        <f>_xlfn.CONCAT(T_ExDate[[#This Row],[FaYear]],"-",T_ExDate[[#This Row],[FaMonth]],"-",T_ExDate[[#This Row],[FaDayDate]])</f>
        <v>1403-01-04</v>
      </c>
    </row>
    <row r="1102" spans="1:16" x14ac:dyDescent="0.4">
      <c r="A1102" s="1">
        <f>T_ExDate[[#This Row],[EnDate]]</f>
        <v>45375</v>
      </c>
      <c r="B1102" s="2">
        <v>45375</v>
      </c>
      <c r="C1102" s="3">
        <f>T_ExDate[[#This Row],[EnDate]]</f>
        <v>45375</v>
      </c>
      <c r="D1102">
        <f>WEEKDAY(T_ExDate[[#This Row],[EnDate]])</f>
        <v>1</v>
      </c>
      <c r="E1102" t="str">
        <f>VLOOKUP(T_ExDate[[#This Row],[Day]],T_Day[],2,FALSE)</f>
        <v>SUN</v>
      </c>
      <c r="F1102" t="str">
        <f>VLOOKUP(T_ExDate[[#This Row],[Day]],T_Day[],3,FALSE)</f>
        <v>یکشنبه</v>
      </c>
      <c r="G1102">
        <f>ROUNDDOWN(T_ExDate[[#This Row],[DateID]]/7,0)-_xlfn.XLOOKUP(T_ExDate[[#This Row],[FaYear]],T_WeekNumberOrigin[Year],T_WeekNumberOrigin[GeneralWeekNumberofFirstDayofYear])</f>
        <v>2</v>
      </c>
      <c r="H1102" t="str">
        <f>TEXT(T_ExDate[[#This Row],[DateID]],"[$-fa-IR,16]yyyy")</f>
        <v>1403</v>
      </c>
      <c r="I1102" t="str">
        <f>TEXT(T_ExDate[[#This Row],[DateID]],"[$-fa-IR,16]mm")</f>
        <v>01</v>
      </c>
      <c r="J1102" t="str">
        <f>VLOOKUP(T_ExDate[[#This Row],[FaMonth]],T_Month[],2,FALSE)</f>
        <v>فروردین</v>
      </c>
      <c r="K1102" t="str">
        <f>TEXT(T_ExDate[[#This Row],[DateID]],"[$-fa-IR,16]dd")</f>
        <v>05</v>
      </c>
      <c r="L1102" t="str">
        <f>TEXT(T_ExDate[[#This Row],[DateID]],"[$-ar-SA,17]yyyy")</f>
        <v>1445</v>
      </c>
      <c r="M1102" t="str">
        <f>TEXT(T_ExDate[[#This Row],[DateID]],"[$-ar-SA,17]mm")</f>
        <v>09</v>
      </c>
      <c r="N1102" t="str">
        <f>VLOOKUP(T_ExDate[[#This Row],[ArMonth]],T_Month[],3,FALSE)</f>
        <v>رمضان</v>
      </c>
      <c r="O1102" t="str">
        <f>TEXT(T_ExDate[[#This Row],[DateID]],"[$-ar-SA,17]dd")</f>
        <v>14</v>
      </c>
      <c r="P1102" t="str">
        <f>_xlfn.CONCAT(T_ExDate[[#This Row],[FaYear]],"-",T_ExDate[[#This Row],[FaMonth]],"-",T_ExDate[[#This Row],[FaDayDate]])</f>
        <v>1403-01-05</v>
      </c>
    </row>
    <row r="1103" spans="1:16" x14ac:dyDescent="0.4">
      <c r="A1103" s="1">
        <f>T_ExDate[[#This Row],[EnDate]]</f>
        <v>45376</v>
      </c>
      <c r="B1103" s="2">
        <v>45376</v>
      </c>
      <c r="C1103" s="3">
        <f>T_ExDate[[#This Row],[EnDate]]</f>
        <v>45376</v>
      </c>
      <c r="D1103">
        <f>WEEKDAY(T_ExDate[[#This Row],[EnDate]])</f>
        <v>2</v>
      </c>
      <c r="E1103" t="str">
        <f>VLOOKUP(T_ExDate[[#This Row],[Day]],T_Day[],2,FALSE)</f>
        <v>MON</v>
      </c>
      <c r="F1103" t="str">
        <f>VLOOKUP(T_ExDate[[#This Row],[Day]],T_Day[],3,FALSE)</f>
        <v>دوشنبه</v>
      </c>
      <c r="G1103">
        <f>ROUNDDOWN(T_ExDate[[#This Row],[DateID]]/7,0)-_xlfn.XLOOKUP(T_ExDate[[#This Row],[FaYear]],T_WeekNumberOrigin[Year],T_WeekNumberOrigin[GeneralWeekNumberofFirstDayofYear])</f>
        <v>2</v>
      </c>
      <c r="H1103" t="str">
        <f>TEXT(T_ExDate[[#This Row],[DateID]],"[$-fa-IR,16]yyyy")</f>
        <v>1403</v>
      </c>
      <c r="I1103" t="str">
        <f>TEXT(T_ExDate[[#This Row],[DateID]],"[$-fa-IR,16]mm")</f>
        <v>01</v>
      </c>
      <c r="J1103" t="str">
        <f>VLOOKUP(T_ExDate[[#This Row],[FaMonth]],T_Month[],2,FALSE)</f>
        <v>فروردین</v>
      </c>
      <c r="K1103" t="str">
        <f>TEXT(T_ExDate[[#This Row],[DateID]],"[$-fa-IR,16]dd")</f>
        <v>06</v>
      </c>
      <c r="L1103" t="str">
        <f>TEXT(T_ExDate[[#This Row],[DateID]],"[$-ar-SA,17]yyyy")</f>
        <v>1445</v>
      </c>
      <c r="M1103" t="str">
        <f>TEXT(T_ExDate[[#This Row],[DateID]],"[$-ar-SA,17]mm")</f>
        <v>09</v>
      </c>
      <c r="N1103" t="str">
        <f>VLOOKUP(T_ExDate[[#This Row],[ArMonth]],T_Month[],3,FALSE)</f>
        <v>رمضان</v>
      </c>
      <c r="O1103" t="str">
        <f>TEXT(T_ExDate[[#This Row],[DateID]],"[$-ar-SA,17]dd")</f>
        <v>15</v>
      </c>
      <c r="P1103" t="str">
        <f>_xlfn.CONCAT(T_ExDate[[#This Row],[FaYear]],"-",T_ExDate[[#This Row],[FaMonth]],"-",T_ExDate[[#This Row],[FaDayDate]])</f>
        <v>1403-01-06</v>
      </c>
    </row>
    <row r="1104" spans="1:16" x14ac:dyDescent="0.4">
      <c r="A1104" s="1">
        <f>T_ExDate[[#This Row],[EnDate]]</f>
        <v>45377</v>
      </c>
      <c r="B1104" s="2">
        <v>45377</v>
      </c>
      <c r="C1104" s="3">
        <f>T_ExDate[[#This Row],[EnDate]]</f>
        <v>45377</v>
      </c>
      <c r="D1104">
        <f>WEEKDAY(T_ExDate[[#This Row],[EnDate]])</f>
        <v>3</v>
      </c>
      <c r="E1104" t="str">
        <f>VLOOKUP(T_ExDate[[#This Row],[Day]],T_Day[],2,FALSE)</f>
        <v>TUE</v>
      </c>
      <c r="F1104" t="str">
        <f>VLOOKUP(T_ExDate[[#This Row],[Day]],T_Day[],3,FALSE)</f>
        <v>سه شنبه</v>
      </c>
      <c r="G1104">
        <f>ROUNDDOWN(T_ExDate[[#This Row],[DateID]]/7,0)-_xlfn.XLOOKUP(T_ExDate[[#This Row],[FaYear]],T_WeekNumberOrigin[Year],T_WeekNumberOrigin[GeneralWeekNumberofFirstDayofYear])</f>
        <v>2</v>
      </c>
      <c r="H1104" t="str">
        <f>TEXT(T_ExDate[[#This Row],[DateID]],"[$-fa-IR,16]yyyy")</f>
        <v>1403</v>
      </c>
      <c r="I1104" t="str">
        <f>TEXT(T_ExDate[[#This Row],[DateID]],"[$-fa-IR,16]mm")</f>
        <v>01</v>
      </c>
      <c r="J1104" t="str">
        <f>VLOOKUP(T_ExDate[[#This Row],[FaMonth]],T_Month[],2,FALSE)</f>
        <v>فروردین</v>
      </c>
      <c r="K1104" t="str">
        <f>TEXT(T_ExDate[[#This Row],[DateID]],"[$-fa-IR,16]dd")</f>
        <v>07</v>
      </c>
      <c r="L1104" t="str">
        <f>TEXT(T_ExDate[[#This Row],[DateID]],"[$-ar-SA,17]yyyy")</f>
        <v>1445</v>
      </c>
      <c r="M1104" t="str">
        <f>TEXT(T_ExDate[[#This Row],[DateID]],"[$-ar-SA,17]mm")</f>
        <v>09</v>
      </c>
      <c r="N1104" t="str">
        <f>VLOOKUP(T_ExDate[[#This Row],[ArMonth]],T_Month[],3,FALSE)</f>
        <v>رمضان</v>
      </c>
      <c r="O1104" t="str">
        <f>TEXT(T_ExDate[[#This Row],[DateID]],"[$-ar-SA,17]dd")</f>
        <v>16</v>
      </c>
      <c r="P1104" t="str">
        <f>_xlfn.CONCAT(T_ExDate[[#This Row],[FaYear]],"-",T_ExDate[[#This Row],[FaMonth]],"-",T_ExDate[[#This Row],[FaDayDate]])</f>
        <v>1403-01-07</v>
      </c>
    </row>
    <row r="1105" spans="1:16" x14ac:dyDescent="0.4">
      <c r="A1105" s="1">
        <f>T_ExDate[[#This Row],[EnDate]]</f>
        <v>45378</v>
      </c>
      <c r="B1105" s="2">
        <v>45378</v>
      </c>
      <c r="C1105" s="3">
        <f>T_ExDate[[#This Row],[EnDate]]</f>
        <v>45378</v>
      </c>
      <c r="D1105">
        <f>WEEKDAY(T_ExDate[[#This Row],[EnDate]])</f>
        <v>4</v>
      </c>
      <c r="E1105" t="str">
        <f>VLOOKUP(T_ExDate[[#This Row],[Day]],T_Day[],2,FALSE)</f>
        <v>WED</v>
      </c>
      <c r="F1105" t="str">
        <f>VLOOKUP(T_ExDate[[#This Row],[Day]],T_Day[],3,FALSE)</f>
        <v>چهارشنبه</v>
      </c>
      <c r="G1105">
        <f>ROUNDDOWN(T_ExDate[[#This Row],[DateID]]/7,0)-_xlfn.XLOOKUP(T_ExDate[[#This Row],[FaYear]],T_WeekNumberOrigin[Year],T_WeekNumberOrigin[GeneralWeekNumberofFirstDayofYear])</f>
        <v>2</v>
      </c>
      <c r="H1105" t="str">
        <f>TEXT(T_ExDate[[#This Row],[DateID]],"[$-fa-IR,16]yyyy")</f>
        <v>1403</v>
      </c>
      <c r="I1105" t="str">
        <f>TEXT(T_ExDate[[#This Row],[DateID]],"[$-fa-IR,16]mm")</f>
        <v>01</v>
      </c>
      <c r="J1105" t="str">
        <f>VLOOKUP(T_ExDate[[#This Row],[FaMonth]],T_Month[],2,FALSE)</f>
        <v>فروردین</v>
      </c>
      <c r="K1105" t="str">
        <f>TEXT(T_ExDate[[#This Row],[DateID]],"[$-fa-IR,16]dd")</f>
        <v>08</v>
      </c>
      <c r="L1105" t="str">
        <f>TEXT(T_ExDate[[#This Row],[DateID]],"[$-ar-SA,17]yyyy")</f>
        <v>1445</v>
      </c>
      <c r="M1105" t="str">
        <f>TEXT(T_ExDate[[#This Row],[DateID]],"[$-ar-SA,17]mm")</f>
        <v>09</v>
      </c>
      <c r="N1105" t="str">
        <f>VLOOKUP(T_ExDate[[#This Row],[ArMonth]],T_Month[],3,FALSE)</f>
        <v>رمضان</v>
      </c>
      <c r="O1105" t="str">
        <f>TEXT(T_ExDate[[#This Row],[DateID]],"[$-ar-SA,17]dd")</f>
        <v>17</v>
      </c>
      <c r="P1105" t="str">
        <f>_xlfn.CONCAT(T_ExDate[[#This Row],[FaYear]],"-",T_ExDate[[#This Row],[FaMonth]],"-",T_ExDate[[#This Row],[FaDayDate]])</f>
        <v>1403-01-08</v>
      </c>
    </row>
    <row r="1106" spans="1:16" x14ac:dyDescent="0.4">
      <c r="A1106" s="1">
        <f>T_ExDate[[#This Row],[EnDate]]</f>
        <v>45379</v>
      </c>
      <c r="B1106" s="2">
        <v>45379</v>
      </c>
      <c r="C1106" s="3">
        <f>T_ExDate[[#This Row],[EnDate]]</f>
        <v>45379</v>
      </c>
      <c r="D1106">
        <f>WEEKDAY(T_ExDate[[#This Row],[EnDate]])</f>
        <v>5</v>
      </c>
      <c r="E1106" t="str">
        <f>VLOOKUP(T_ExDate[[#This Row],[Day]],T_Day[],2,FALSE)</f>
        <v>THU</v>
      </c>
      <c r="F1106" t="str">
        <f>VLOOKUP(T_ExDate[[#This Row],[Day]],T_Day[],3,FALSE)</f>
        <v>پنجشنبه</v>
      </c>
      <c r="G1106">
        <f>ROUNDDOWN(T_ExDate[[#This Row],[DateID]]/7,0)-_xlfn.XLOOKUP(T_ExDate[[#This Row],[FaYear]],T_WeekNumberOrigin[Year],T_WeekNumberOrigin[GeneralWeekNumberofFirstDayofYear])</f>
        <v>2</v>
      </c>
      <c r="H1106" t="str">
        <f>TEXT(T_ExDate[[#This Row],[DateID]],"[$-fa-IR,16]yyyy")</f>
        <v>1403</v>
      </c>
      <c r="I1106" t="str">
        <f>TEXT(T_ExDate[[#This Row],[DateID]],"[$-fa-IR,16]mm")</f>
        <v>01</v>
      </c>
      <c r="J1106" t="str">
        <f>VLOOKUP(T_ExDate[[#This Row],[FaMonth]],T_Month[],2,FALSE)</f>
        <v>فروردین</v>
      </c>
      <c r="K1106" t="str">
        <f>TEXT(T_ExDate[[#This Row],[DateID]],"[$-fa-IR,16]dd")</f>
        <v>09</v>
      </c>
      <c r="L1106" t="str">
        <f>TEXT(T_ExDate[[#This Row],[DateID]],"[$-ar-SA,17]yyyy")</f>
        <v>1445</v>
      </c>
      <c r="M1106" t="str">
        <f>TEXT(T_ExDate[[#This Row],[DateID]],"[$-ar-SA,17]mm")</f>
        <v>09</v>
      </c>
      <c r="N1106" t="str">
        <f>VLOOKUP(T_ExDate[[#This Row],[ArMonth]],T_Month[],3,FALSE)</f>
        <v>رمضان</v>
      </c>
      <c r="O1106" t="str">
        <f>TEXT(T_ExDate[[#This Row],[DateID]],"[$-ar-SA,17]dd")</f>
        <v>18</v>
      </c>
      <c r="P1106" t="str">
        <f>_xlfn.CONCAT(T_ExDate[[#This Row],[FaYear]],"-",T_ExDate[[#This Row],[FaMonth]],"-",T_ExDate[[#This Row],[FaDayDate]])</f>
        <v>1403-01-09</v>
      </c>
    </row>
    <row r="1107" spans="1:16" x14ac:dyDescent="0.4">
      <c r="A1107" s="1">
        <f>T_ExDate[[#This Row],[EnDate]]</f>
        <v>45380</v>
      </c>
      <c r="B1107" s="2">
        <v>45380</v>
      </c>
      <c r="C1107" s="3">
        <f>T_ExDate[[#This Row],[EnDate]]</f>
        <v>45380</v>
      </c>
      <c r="D1107">
        <f>WEEKDAY(T_ExDate[[#This Row],[EnDate]])</f>
        <v>6</v>
      </c>
      <c r="E1107" t="str">
        <f>VLOOKUP(T_ExDate[[#This Row],[Day]],T_Day[],2,FALSE)</f>
        <v>FRI</v>
      </c>
      <c r="F1107" t="str">
        <f>VLOOKUP(T_ExDate[[#This Row],[Day]],T_Day[],3,FALSE)</f>
        <v>جمعه</v>
      </c>
      <c r="G1107">
        <f>ROUNDDOWN(T_ExDate[[#This Row],[DateID]]/7,0)-_xlfn.XLOOKUP(T_ExDate[[#This Row],[FaYear]],T_WeekNumberOrigin[Year],T_WeekNumberOrigin[GeneralWeekNumberofFirstDayofYear])</f>
        <v>2</v>
      </c>
      <c r="H1107" t="str">
        <f>TEXT(T_ExDate[[#This Row],[DateID]],"[$-fa-IR,16]yyyy")</f>
        <v>1403</v>
      </c>
      <c r="I1107" t="str">
        <f>TEXT(T_ExDate[[#This Row],[DateID]],"[$-fa-IR,16]mm")</f>
        <v>01</v>
      </c>
      <c r="J1107" t="str">
        <f>VLOOKUP(T_ExDate[[#This Row],[FaMonth]],T_Month[],2,FALSE)</f>
        <v>فروردین</v>
      </c>
      <c r="K1107" t="str">
        <f>TEXT(T_ExDate[[#This Row],[DateID]],"[$-fa-IR,16]dd")</f>
        <v>10</v>
      </c>
      <c r="L1107" t="str">
        <f>TEXT(T_ExDate[[#This Row],[DateID]],"[$-ar-SA,17]yyyy")</f>
        <v>1445</v>
      </c>
      <c r="M1107" t="str">
        <f>TEXT(T_ExDate[[#This Row],[DateID]],"[$-ar-SA,17]mm")</f>
        <v>09</v>
      </c>
      <c r="N1107" t="str">
        <f>VLOOKUP(T_ExDate[[#This Row],[ArMonth]],T_Month[],3,FALSE)</f>
        <v>رمضان</v>
      </c>
      <c r="O1107" t="str">
        <f>TEXT(T_ExDate[[#This Row],[DateID]],"[$-ar-SA,17]dd")</f>
        <v>19</v>
      </c>
      <c r="P1107" t="str">
        <f>_xlfn.CONCAT(T_ExDate[[#This Row],[FaYear]],"-",T_ExDate[[#This Row],[FaMonth]],"-",T_ExDate[[#This Row],[FaDayDate]])</f>
        <v>1403-01-10</v>
      </c>
    </row>
    <row r="1108" spans="1:16" x14ac:dyDescent="0.4">
      <c r="A1108" s="1">
        <f>T_ExDate[[#This Row],[EnDate]]</f>
        <v>45381</v>
      </c>
      <c r="B1108" s="2">
        <v>45381</v>
      </c>
      <c r="C1108" s="3">
        <f>T_ExDate[[#This Row],[EnDate]]</f>
        <v>45381</v>
      </c>
      <c r="D1108">
        <f>WEEKDAY(T_ExDate[[#This Row],[EnDate]])</f>
        <v>7</v>
      </c>
      <c r="E1108" t="str">
        <f>VLOOKUP(T_ExDate[[#This Row],[Day]],T_Day[],2,FALSE)</f>
        <v>SAT</v>
      </c>
      <c r="F1108" t="str">
        <f>VLOOKUP(T_ExDate[[#This Row],[Day]],T_Day[],3,FALSE)</f>
        <v>شنبه</v>
      </c>
      <c r="G1108">
        <f>ROUNDDOWN(T_ExDate[[#This Row],[DateID]]/7,0)-_xlfn.XLOOKUP(T_ExDate[[#This Row],[FaYear]],T_WeekNumberOrigin[Year],T_WeekNumberOrigin[GeneralWeekNumberofFirstDayofYear])</f>
        <v>3</v>
      </c>
      <c r="H1108" t="str">
        <f>TEXT(T_ExDate[[#This Row],[DateID]],"[$-fa-IR,16]yyyy")</f>
        <v>1403</v>
      </c>
      <c r="I1108" t="str">
        <f>TEXT(T_ExDate[[#This Row],[DateID]],"[$-fa-IR,16]mm")</f>
        <v>01</v>
      </c>
      <c r="J1108" t="str">
        <f>VLOOKUP(T_ExDate[[#This Row],[FaMonth]],T_Month[],2,FALSE)</f>
        <v>فروردین</v>
      </c>
      <c r="K1108" t="str">
        <f>TEXT(T_ExDate[[#This Row],[DateID]],"[$-fa-IR,16]dd")</f>
        <v>11</v>
      </c>
      <c r="L1108" t="str">
        <f>TEXT(T_ExDate[[#This Row],[DateID]],"[$-ar-SA,17]yyyy")</f>
        <v>1445</v>
      </c>
      <c r="M1108" t="str">
        <f>TEXT(T_ExDate[[#This Row],[DateID]],"[$-ar-SA,17]mm")</f>
        <v>09</v>
      </c>
      <c r="N1108" t="str">
        <f>VLOOKUP(T_ExDate[[#This Row],[ArMonth]],T_Month[],3,FALSE)</f>
        <v>رمضان</v>
      </c>
      <c r="O1108" t="str">
        <f>TEXT(T_ExDate[[#This Row],[DateID]],"[$-ar-SA,17]dd")</f>
        <v>20</v>
      </c>
      <c r="P1108" t="str">
        <f>_xlfn.CONCAT(T_ExDate[[#This Row],[FaYear]],"-",T_ExDate[[#This Row],[FaMonth]],"-",T_ExDate[[#This Row],[FaDayDate]])</f>
        <v>1403-01-11</v>
      </c>
    </row>
    <row r="1109" spans="1:16" x14ac:dyDescent="0.4">
      <c r="A1109" s="1">
        <f>T_ExDate[[#This Row],[EnDate]]</f>
        <v>45382</v>
      </c>
      <c r="B1109" s="2">
        <v>45382</v>
      </c>
      <c r="C1109" s="3">
        <f>T_ExDate[[#This Row],[EnDate]]</f>
        <v>45382</v>
      </c>
      <c r="D1109">
        <f>WEEKDAY(T_ExDate[[#This Row],[EnDate]])</f>
        <v>1</v>
      </c>
      <c r="E1109" t="str">
        <f>VLOOKUP(T_ExDate[[#This Row],[Day]],T_Day[],2,FALSE)</f>
        <v>SUN</v>
      </c>
      <c r="F1109" t="str">
        <f>VLOOKUP(T_ExDate[[#This Row],[Day]],T_Day[],3,FALSE)</f>
        <v>یکشنبه</v>
      </c>
      <c r="G1109">
        <f>ROUNDDOWN(T_ExDate[[#This Row],[DateID]]/7,0)-_xlfn.XLOOKUP(T_ExDate[[#This Row],[FaYear]],T_WeekNumberOrigin[Year],T_WeekNumberOrigin[GeneralWeekNumberofFirstDayofYear])</f>
        <v>3</v>
      </c>
      <c r="H1109" t="str">
        <f>TEXT(T_ExDate[[#This Row],[DateID]],"[$-fa-IR,16]yyyy")</f>
        <v>1403</v>
      </c>
      <c r="I1109" t="str">
        <f>TEXT(T_ExDate[[#This Row],[DateID]],"[$-fa-IR,16]mm")</f>
        <v>01</v>
      </c>
      <c r="J1109" t="str">
        <f>VLOOKUP(T_ExDate[[#This Row],[FaMonth]],T_Month[],2,FALSE)</f>
        <v>فروردین</v>
      </c>
      <c r="K1109" t="str">
        <f>TEXT(T_ExDate[[#This Row],[DateID]],"[$-fa-IR,16]dd")</f>
        <v>12</v>
      </c>
      <c r="L1109" t="str">
        <f>TEXT(T_ExDate[[#This Row],[DateID]],"[$-ar-SA,17]yyyy")</f>
        <v>1445</v>
      </c>
      <c r="M1109" t="str">
        <f>TEXT(T_ExDate[[#This Row],[DateID]],"[$-ar-SA,17]mm")</f>
        <v>09</v>
      </c>
      <c r="N1109" t="str">
        <f>VLOOKUP(T_ExDate[[#This Row],[ArMonth]],T_Month[],3,FALSE)</f>
        <v>رمضان</v>
      </c>
      <c r="O1109" t="str">
        <f>TEXT(T_ExDate[[#This Row],[DateID]],"[$-ar-SA,17]dd")</f>
        <v>21</v>
      </c>
      <c r="P1109" t="str">
        <f>_xlfn.CONCAT(T_ExDate[[#This Row],[FaYear]],"-",T_ExDate[[#This Row],[FaMonth]],"-",T_ExDate[[#This Row],[FaDayDate]])</f>
        <v>1403-01-12</v>
      </c>
    </row>
    <row r="1110" spans="1:16" x14ac:dyDescent="0.4">
      <c r="A1110" s="1">
        <f>T_ExDate[[#This Row],[EnDate]]</f>
        <v>45383</v>
      </c>
      <c r="B1110" s="2">
        <v>45383</v>
      </c>
      <c r="C1110" s="3">
        <f>T_ExDate[[#This Row],[EnDate]]</f>
        <v>45383</v>
      </c>
      <c r="D1110">
        <f>WEEKDAY(T_ExDate[[#This Row],[EnDate]])</f>
        <v>2</v>
      </c>
      <c r="E1110" t="str">
        <f>VLOOKUP(T_ExDate[[#This Row],[Day]],T_Day[],2,FALSE)</f>
        <v>MON</v>
      </c>
      <c r="F1110" t="str">
        <f>VLOOKUP(T_ExDate[[#This Row],[Day]],T_Day[],3,FALSE)</f>
        <v>دوشنبه</v>
      </c>
      <c r="G1110">
        <f>ROUNDDOWN(T_ExDate[[#This Row],[DateID]]/7,0)-_xlfn.XLOOKUP(T_ExDate[[#This Row],[FaYear]],T_WeekNumberOrigin[Year],T_WeekNumberOrigin[GeneralWeekNumberofFirstDayofYear])</f>
        <v>3</v>
      </c>
      <c r="H1110" t="str">
        <f>TEXT(T_ExDate[[#This Row],[DateID]],"[$-fa-IR,16]yyyy")</f>
        <v>1403</v>
      </c>
      <c r="I1110" t="str">
        <f>TEXT(T_ExDate[[#This Row],[DateID]],"[$-fa-IR,16]mm")</f>
        <v>01</v>
      </c>
      <c r="J1110" t="str">
        <f>VLOOKUP(T_ExDate[[#This Row],[FaMonth]],T_Month[],2,FALSE)</f>
        <v>فروردین</v>
      </c>
      <c r="K1110" t="str">
        <f>TEXT(T_ExDate[[#This Row],[DateID]],"[$-fa-IR,16]dd")</f>
        <v>13</v>
      </c>
      <c r="L1110" t="str">
        <f>TEXT(T_ExDate[[#This Row],[DateID]],"[$-ar-SA,17]yyyy")</f>
        <v>1445</v>
      </c>
      <c r="M1110" t="str">
        <f>TEXT(T_ExDate[[#This Row],[DateID]],"[$-ar-SA,17]mm")</f>
        <v>09</v>
      </c>
      <c r="N1110" t="str">
        <f>VLOOKUP(T_ExDate[[#This Row],[ArMonth]],T_Month[],3,FALSE)</f>
        <v>رمضان</v>
      </c>
      <c r="O1110" t="str">
        <f>TEXT(T_ExDate[[#This Row],[DateID]],"[$-ar-SA,17]dd")</f>
        <v>22</v>
      </c>
      <c r="P1110" t="str">
        <f>_xlfn.CONCAT(T_ExDate[[#This Row],[FaYear]],"-",T_ExDate[[#This Row],[FaMonth]],"-",T_ExDate[[#This Row],[FaDayDate]])</f>
        <v>1403-01-13</v>
      </c>
    </row>
    <row r="1111" spans="1:16" x14ac:dyDescent="0.4">
      <c r="A1111" s="1">
        <f>T_ExDate[[#This Row],[EnDate]]</f>
        <v>45384</v>
      </c>
      <c r="B1111" s="2">
        <v>45384</v>
      </c>
      <c r="C1111" s="3">
        <f>T_ExDate[[#This Row],[EnDate]]</f>
        <v>45384</v>
      </c>
      <c r="D1111">
        <f>WEEKDAY(T_ExDate[[#This Row],[EnDate]])</f>
        <v>3</v>
      </c>
      <c r="E1111" t="str">
        <f>VLOOKUP(T_ExDate[[#This Row],[Day]],T_Day[],2,FALSE)</f>
        <v>TUE</v>
      </c>
      <c r="F1111" t="str">
        <f>VLOOKUP(T_ExDate[[#This Row],[Day]],T_Day[],3,FALSE)</f>
        <v>سه شنبه</v>
      </c>
      <c r="G1111">
        <f>ROUNDDOWN(T_ExDate[[#This Row],[DateID]]/7,0)-_xlfn.XLOOKUP(T_ExDate[[#This Row],[FaYear]],T_WeekNumberOrigin[Year],T_WeekNumberOrigin[GeneralWeekNumberofFirstDayofYear])</f>
        <v>3</v>
      </c>
      <c r="H1111" t="str">
        <f>TEXT(T_ExDate[[#This Row],[DateID]],"[$-fa-IR,16]yyyy")</f>
        <v>1403</v>
      </c>
      <c r="I1111" t="str">
        <f>TEXT(T_ExDate[[#This Row],[DateID]],"[$-fa-IR,16]mm")</f>
        <v>01</v>
      </c>
      <c r="J1111" t="str">
        <f>VLOOKUP(T_ExDate[[#This Row],[FaMonth]],T_Month[],2,FALSE)</f>
        <v>فروردین</v>
      </c>
      <c r="K1111" t="str">
        <f>TEXT(T_ExDate[[#This Row],[DateID]],"[$-fa-IR,16]dd")</f>
        <v>14</v>
      </c>
      <c r="L1111" t="str">
        <f>TEXT(T_ExDate[[#This Row],[DateID]],"[$-ar-SA,17]yyyy")</f>
        <v>1445</v>
      </c>
      <c r="M1111" t="str">
        <f>TEXT(T_ExDate[[#This Row],[DateID]],"[$-ar-SA,17]mm")</f>
        <v>09</v>
      </c>
      <c r="N1111" t="str">
        <f>VLOOKUP(T_ExDate[[#This Row],[ArMonth]],T_Month[],3,FALSE)</f>
        <v>رمضان</v>
      </c>
      <c r="O1111" t="str">
        <f>TEXT(T_ExDate[[#This Row],[DateID]],"[$-ar-SA,17]dd")</f>
        <v>23</v>
      </c>
      <c r="P1111" t="str">
        <f>_xlfn.CONCAT(T_ExDate[[#This Row],[FaYear]],"-",T_ExDate[[#This Row],[FaMonth]],"-",T_ExDate[[#This Row],[FaDayDate]])</f>
        <v>1403-01-14</v>
      </c>
    </row>
    <row r="1112" spans="1:16" x14ac:dyDescent="0.4">
      <c r="A1112" s="1">
        <f>T_ExDate[[#This Row],[EnDate]]</f>
        <v>45385</v>
      </c>
      <c r="B1112" s="2">
        <v>45385</v>
      </c>
      <c r="C1112" s="3">
        <f>T_ExDate[[#This Row],[EnDate]]</f>
        <v>45385</v>
      </c>
      <c r="D1112">
        <f>WEEKDAY(T_ExDate[[#This Row],[EnDate]])</f>
        <v>4</v>
      </c>
      <c r="E1112" t="str">
        <f>VLOOKUP(T_ExDate[[#This Row],[Day]],T_Day[],2,FALSE)</f>
        <v>WED</v>
      </c>
      <c r="F1112" t="str">
        <f>VLOOKUP(T_ExDate[[#This Row],[Day]],T_Day[],3,FALSE)</f>
        <v>چهارشنبه</v>
      </c>
      <c r="G1112">
        <f>ROUNDDOWN(T_ExDate[[#This Row],[DateID]]/7,0)-_xlfn.XLOOKUP(T_ExDate[[#This Row],[FaYear]],T_WeekNumberOrigin[Year],T_WeekNumberOrigin[GeneralWeekNumberofFirstDayofYear])</f>
        <v>3</v>
      </c>
      <c r="H1112" t="str">
        <f>TEXT(T_ExDate[[#This Row],[DateID]],"[$-fa-IR,16]yyyy")</f>
        <v>1403</v>
      </c>
      <c r="I1112" t="str">
        <f>TEXT(T_ExDate[[#This Row],[DateID]],"[$-fa-IR,16]mm")</f>
        <v>01</v>
      </c>
      <c r="J1112" t="str">
        <f>VLOOKUP(T_ExDate[[#This Row],[FaMonth]],T_Month[],2,FALSE)</f>
        <v>فروردین</v>
      </c>
      <c r="K1112" t="str">
        <f>TEXT(T_ExDate[[#This Row],[DateID]],"[$-fa-IR,16]dd")</f>
        <v>15</v>
      </c>
      <c r="L1112" t="str">
        <f>TEXT(T_ExDate[[#This Row],[DateID]],"[$-ar-SA,17]yyyy")</f>
        <v>1445</v>
      </c>
      <c r="M1112" t="str">
        <f>TEXT(T_ExDate[[#This Row],[DateID]],"[$-ar-SA,17]mm")</f>
        <v>09</v>
      </c>
      <c r="N1112" t="str">
        <f>VLOOKUP(T_ExDate[[#This Row],[ArMonth]],T_Month[],3,FALSE)</f>
        <v>رمضان</v>
      </c>
      <c r="O1112" t="str">
        <f>TEXT(T_ExDate[[#This Row],[DateID]],"[$-ar-SA,17]dd")</f>
        <v>24</v>
      </c>
      <c r="P1112" t="str">
        <f>_xlfn.CONCAT(T_ExDate[[#This Row],[FaYear]],"-",T_ExDate[[#This Row],[FaMonth]],"-",T_ExDate[[#This Row],[FaDayDate]])</f>
        <v>1403-01-15</v>
      </c>
    </row>
    <row r="1113" spans="1:16" x14ac:dyDescent="0.4">
      <c r="A1113" s="1">
        <f>T_ExDate[[#This Row],[EnDate]]</f>
        <v>45386</v>
      </c>
      <c r="B1113" s="2">
        <v>45386</v>
      </c>
      <c r="C1113" s="3">
        <f>T_ExDate[[#This Row],[EnDate]]</f>
        <v>45386</v>
      </c>
      <c r="D1113">
        <f>WEEKDAY(T_ExDate[[#This Row],[EnDate]])</f>
        <v>5</v>
      </c>
      <c r="E1113" t="str">
        <f>VLOOKUP(T_ExDate[[#This Row],[Day]],T_Day[],2,FALSE)</f>
        <v>THU</v>
      </c>
      <c r="F1113" t="str">
        <f>VLOOKUP(T_ExDate[[#This Row],[Day]],T_Day[],3,FALSE)</f>
        <v>پنجشنبه</v>
      </c>
      <c r="G1113">
        <f>ROUNDDOWN(T_ExDate[[#This Row],[DateID]]/7,0)-_xlfn.XLOOKUP(T_ExDate[[#This Row],[FaYear]],T_WeekNumberOrigin[Year],T_WeekNumberOrigin[GeneralWeekNumberofFirstDayofYear])</f>
        <v>3</v>
      </c>
      <c r="H1113" t="str">
        <f>TEXT(T_ExDate[[#This Row],[DateID]],"[$-fa-IR,16]yyyy")</f>
        <v>1403</v>
      </c>
      <c r="I1113" t="str">
        <f>TEXT(T_ExDate[[#This Row],[DateID]],"[$-fa-IR,16]mm")</f>
        <v>01</v>
      </c>
      <c r="J1113" t="str">
        <f>VLOOKUP(T_ExDate[[#This Row],[FaMonth]],T_Month[],2,FALSE)</f>
        <v>فروردین</v>
      </c>
      <c r="K1113" t="str">
        <f>TEXT(T_ExDate[[#This Row],[DateID]],"[$-fa-IR,16]dd")</f>
        <v>16</v>
      </c>
      <c r="L1113" t="str">
        <f>TEXT(T_ExDate[[#This Row],[DateID]],"[$-ar-SA,17]yyyy")</f>
        <v>1445</v>
      </c>
      <c r="M1113" t="str">
        <f>TEXT(T_ExDate[[#This Row],[DateID]],"[$-ar-SA,17]mm")</f>
        <v>09</v>
      </c>
      <c r="N1113" t="str">
        <f>VLOOKUP(T_ExDate[[#This Row],[ArMonth]],T_Month[],3,FALSE)</f>
        <v>رمضان</v>
      </c>
      <c r="O1113" t="str">
        <f>TEXT(T_ExDate[[#This Row],[DateID]],"[$-ar-SA,17]dd")</f>
        <v>25</v>
      </c>
      <c r="P1113" t="str">
        <f>_xlfn.CONCAT(T_ExDate[[#This Row],[FaYear]],"-",T_ExDate[[#This Row],[FaMonth]],"-",T_ExDate[[#This Row],[FaDayDate]])</f>
        <v>1403-01-16</v>
      </c>
    </row>
    <row r="1114" spans="1:16" x14ac:dyDescent="0.4">
      <c r="A1114" s="1">
        <f>T_ExDate[[#This Row],[EnDate]]</f>
        <v>45387</v>
      </c>
      <c r="B1114" s="2">
        <v>45387</v>
      </c>
      <c r="C1114" s="3">
        <f>T_ExDate[[#This Row],[EnDate]]</f>
        <v>45387</v>
      </c>
      <c r="D1114">
        <f>WEEKDAY(T_ExDate[[#This Row],[EnDate]])</f>
        <v>6</v>
      </c>
      <c r="E1114" t="str">
        <f>VLOOKUP(T_ExDate[[#This Row],[Day]],T_Day[],2,FALSE)</f>
        <v>FRI</v>
      </c>
      <c r="F1114" t="str">
        <f>VLOOKUP(T_ExDate[[#This Row],[Day]],T_Day[],3,FALSE)</f>
        <v>جمعه</v>
      </c>
      <c r="G1114">
        <f>ROUNDDOWN(T_ExDate[[#This Row],[DateID]]/7,0)-_xlfn.XLOOKUP(T_ExDate[[#This Row],[FaYear]],T_WeekNumberOrigin[Year],T_WeekNumberOrigin[GeneralWeekNumberofFirstDayofYear])</f>
        <v>3</v>
      </c>
      <c r="H1114" t="str">
        <f>TEXT(T_ExDate[[#This Row],[DateID]],"[$-fa-IR,16]yyyy")</f>
        <v>1403</v>
      </c>
      <c r="I1114" t="str">
        <f>TEXT(T_ExDate[[#This Row],[DateID]],"[$-fa-IR,16]mm")</f>
        <v>01</v>
      </c>
      <c r="J1114" t="str">
        <f>VLOOKUP(T_ExDate[[#This Row],[FaMonth]],T_Month[],2,FALSE)</f>
        <v>فروردین</v>
      </c>
      <c r="K1114" t="str">
        <f>TEXT(T_ExDate[[#This Row],[DateID]],"[$-fa-IR,16]dd")</f>
        <v>17</v>
      </c>
      <c r="L1114" t="str">
        <f>TEXT(T_ExDate[[#This Row],[DateID]],"[$-ar-SA,17]yyyy")</f>
        <v>1445</v>
      </c>
      <c r="M1114" t="str">
        <f>TEXT(T_ExDate[[#This Row],[DateID]],"[$-ar-SA,17]mm")</f>
        <v>09</v>
      </c>
      <c r="N1114" t="str">
        <f>VLOOKUP(T_ExDate[[#This Row],[ArMonth]],T_Month[],3,FALSE)</f>
        <v>رمضان</v>
      </c>
      <c r="O1114" t="str">
        <f>TEXT(T_ExDate[[#This Row],[DateID]],"[$-ar-SA,17]dd")</f>
        <v>26</v>
      </c>
      <c r="P1114" t="str">
        <f>_xlfn.CONCAT(T_ExDate[[#This Row],[FaYear]],"-",T_ExDate[[#This Row],[FaMonth]],"-",T_ExDate[[#This Row],[FaDayDate]])</f>
        <v>1403-01-17</v>
      </c>
    </row>
    <row r="1115" spans="1:16" x14ac:dyDescent="0.4">
      <c r="A1115" s="1">
        <f>T_ExDate[[#This Row],[EnDate]]</f>
        <v>45388</v>
      </c>
      <c r="B1115" s="2">
        <v>45388</v>
      </c>
      <c r="C1115" s="3">
        <f>T_ExDate[[#This Row],[EnDate]]</f>
        <v>45388</v>
      </c>
      <c r="D1115">
        <f>WEEKDAY(T_ExDate[[#This Row],[EnDate]])</f>
        <v>7</v>
      </c>
      <c r="E1115" t="str">
        <f>VLOOKUP(T_ExDate[[#This Row],[Day]],T_Day[],2,FALSE)</f>
        <v>SAT</v>
      </c>
      <c r="F1115" t="str">
        <f>VLOOKUP(T_ExDate[[#This Row],[Day]],T_Day[],3,FALSE)</f>
        <v>شنبه</v>
      </c>
      <c r="G1115">
        <f>ROUNDDOWN(T_ExDate[[#This Row],[DateID]]/7,0)-_xlfn.XLOOKUP(T_ExDate[[#This Row],[FaYear]],T_WeekNumberOrigin[Year],T_WeekNumberOrigin[GeneralWeekNumberofFirstDayofYear])</f>
        <v>4</v>
      </c>
      <c r="H1115" t="str">
        <f>TEXT(T_ExDate[[#This Row],[DateID]],"[$-fa-IR,16]yyyy")</f>
        <v>1403</v>
      </c>
      <c r="I1115" t="str">
        <f>TEXT(T_ExDate[[#This Row],[DateID]],"[$-fa-IR,16]mm")</f>
        <v>01</v>
      </c>
      <c r="J1115" t="str">
        <f>VLOOKUP(T_ExDate[[#This Row],[FaMonth]],T_Month[],2,FALSE)</f>
        <v>فروردین</v>
      </c>
      <c r="K1115" t="str">
        <f>TEXT(T_ExDate[[#This Row],[DateID]],"[$-fa-IR,16]dd")</f>
        <v>18</v>
      </c>
      <c r="L1115" t="str">
        <f>TEXT(T_ExDate[[#This Row],[DateID]],"[$-ar-SA,17]yyyy")</f>
        <v>1445</v>
      </c>
      <c r="M1115" t="str">
        <f>TEXT(T_ExDate[[#This Row],[DateID]],"[$-ar-SA,17]mm")</f>
        <v>09</v>
      </c>
      <c r="N1115" t="str">
        <f>VLOOKUP(T_ExDate[[#This Row],[ArMonth]],T_Month[],3,FALSE)</f>
        <v>رمضان</v>
      </c>
      <c r="O1115" t="str">
        <f>TEXT(T_ExDate[[#This Row],[DateID]],"[$-ar-SA,17]dd")</f>
        <v>27</v>
      </c>
      <c r="P1115" t="str">
        <f>_xlfn.CONCAT(T_ExDate[[#This Row],[FaYear]],"-",T_ExDate[[#This Row],[FaMonth]],"-",T_ExDate[[#This Row],[FaDayDate]])</f>
        <v>1403-01-18</v>
      </c>
    </row>
    <row r="1116" spans="1:16" x14ac:dyDescent="0.4">
      <c r="A1116" s="1">
        <f>T_ExDate[[#This Row],[EnDate]]</f>
        <v>45389</v>
      </c>
      <c r="B1116" s="2">
        <v>45389</v>
      </c>
      <c r="C1116" s="3">
        <f>T_ExDate[[#This Row],[EnDate]]</f>
        <v>45389</v>
      </c>
      <c r="D1116">
        <f>WEEKDAY(T_ExDate[[#This Row],[EnDate]])</f>
        <v>1</v>
      </c>
      <c r="E1116" t="str">
        <f>VLOOKUP(T_ExDate[[#This Row],[Day]],T_Day[],2,FALSE)</f>
        <v>SUN</v>
      </c>
      <c r="F1116" t="str">
        <f>VLOOKUP(T_ExDate[[#This Row],[Day]],T_Day[],3,FALSE)</f>
        <v>یکشنبه</v>
      </c>
      <c r="G1116">
        <f>ROUNDDOWN(T_ExDate[[#This Row],[DateID]]/7,0)-_xlfn.XLOOKUP(T_ExDate[[#This Row],[FaYear]],T_WeekNumberOrigin[Year],T_WeekNumberOrigin[GeneralWeekNumberofFirstDayofYear])</f>
        <v>4</v>
      </c>
      <c r="H1116" t="str">
        <f>TEXT(T_ExDate[[#This Row],[DateID]],"[$-fa-IR,16]yyyy")</f>
        <v>1403</v>
      </c>
      <c r="I1116" t="str">
        <f>TEXT(T_ExDate[[#This Row],[DateID]],"[$-fa-IR,16]mm")</f>
        <v>01</v>
      </c>
      <c r="J1116" t="str">
        <f>VLOOKUP(T_ExDate[[#This Row],[FaMonth]],T_Month[],2,FALSE)</f>
        <v>فروردین</v>
      </c>
      <c r="K1116" t="str">
        <f>TEXT(T_ExDate[[#This Row],[DateID]],"[$-fa-IR,16]dd")</f>
        <v>19</v>
      </c>
      <c r="L1116" t="str">
        <f>TEXT(T_ExDate[[#This Row],[DateID]],"[$-ar-SA,17]yyyy")</f>
        <v>1445</v>
      </c>
      <c r="M1116" t="str">
        <f>TEXT(T_ExDate[[#This Row],[DateID]],"[$-ar-SA,17]mm")</f>
        <v>09</v>
      </c>
      <c r="N1116" t="str">
        <f>VLOOKUP(T_ExDate[[#This Row],[ArMonth]],T_Month[],3,FALSE)</f>
        <v>رمضان</v>
      </c>
      <c r="O1116" t="str">
        <f>TEXT(T_ExDate[[#This Row],[DateID]],"[$-ar-SA,17]dd")</f>
        <v>28</v>
      </c>
      <c r="P1116" t="str">
        <f>_xlfn.CONCAT(T_ExDate[[#This Row],[FaYear]],"-",T_ExDate[[#This Row],[FaMonth]],"-",T_ExDate[[#This Row],[FaDayDate]])</f>
        <v>1403-01-19</v>
      </c>
    </row>
    <row r="1117" spans="1:16" x14ac:dyDescent="0.4">
      <c r="A1117" s="1">
        <f>T_ExDate[[#This Row],[EnDate]]</f>
        <v>45390</v>
      </c>
      <c r="B1117" s="2">
        <v>45390</v>
      </c>
      <c r="C1117" s="3">
        <f>T_ExDate[[#This Row],[EnDate]]</f>
        <v>45390</v>
      </c>
      <c r="D1117">
        <f>WEEKDAY(T_ExDate[[#This Row],[EnDate]])</f>
        <v>2</v>
      </c>
      <c r="E1117" t="str">
        <f>VLOOKUP(T_ExDate[[#This Row],[Day]],T_Day[],2,FALSE)</f>
        <v>MON</v>
      </c>
      <c r="F1117" t="str">
        <f>VLOOKUP(T_ExDate[[#This Row],[Day]],T_Day[],3,FALSE)</f>
        <v>دوشنبه</v>
      </c>
      <c r="G1117">
        <f>ROUNDDOWN(T_ExDate[[#This Row],[DateID]]/7,0)-_xlfn.XLOOKUP(T_ExDate[[#This Row],[FaYear]],T_WeekNumberOrigin[Year],T_WeekNumberOrigin[GeneralWeekNumberofFirstDayofYear])</f>
        <v>4</v>
      </c>
      <c r="H1117" t="str">
        <f>TEXT(T_ExDate[[#This Row],[DateID]],"[$-fa-IR,16]yyyy")</f>
        <v>1403</v>
      </c>
      <c r="I1117" t="str">
        <f>TEXT(T_ExDate[[#This Row],[DateID]],"[$-fa-IR,16]mm")</f>
        <v>01</v>
      </c>
      <c r="J1117" t="str">
        <f>VLOOKUP(T_ExDate[[#This Row],[FaMonth]],T_Month[],2,FALSE)</f>
        <v>فروردین</v>
      </c>
      <c r="K1117" t="str">
        <f>TEXT(T_ExDate[[#This Row],[DateID]],"[$-fa-IR,16]dd")</f>
        <v>20</v>
      </c>
      <c r="L1117" t="str">
        <f>TEXT(T_ExDate[[#This Row],[DateID]],"[$-ar-SA,17]yyyy")</f>
        <v>1445</v>
      </c>
      <c r="M1117" t="str">
        <f>TEXT(T_ExDate[[#This Row],[DateID]],"[$-ar-SA,17]mm")</f>
        <v>09</v>
      </c>
      <c r="N1117" t="str">
        <f>VLOOKUP(T_ExDate[[#This Row],[ArMonth]],T_Month[],3,FALSE)</f>
        <v>رمضان</v>
      </c>
      <c r="O1117" t="str">
        <f>TEXT(T_ExDate[[#This Row],[DateID]],"[$-ar-SA,17]dd")</f>
        <v>29</v>
      </c>
      <c r="P1117" t="str">
        <f>_xlfn.CONCAT(T_ExDate[[#This Row],[FaYear]],"-",T_ExDate[[#This Row],[FaMonth]],"-",T_ExDate[[#This Row],[FaDayDate]])</f>
        <v>1403-01-20</v>
      </c>
    </row>
    <row r="1118" spans="1:16" x14ac:dyDescent="0.4">
      <c r="A1118" s="1">
        <f>T_ExDate[[#This Row],[EnDate]]</f>
        <v>45391</v>
      </c>
      <c r="B1118" s="2">
        <v>45391</v>
      </c>
      <c r="C1118" s="3">
        <f>T_ExDate[[#This Row],[EnDate]]</f>
        <v>45391</v>
      </c>
      <c r="D1118">
        <f>WEEKDAY(T_ExDate[[#This Row],[EnDate]])</f>
        <v>3</v>
      </c>
      <c r="E1118" t="str">
        <f>VLOOKUP(T_ExDate[[#This Row],[Day]],T_Day[],2,FALSE)</f>
        <v>TUE</v>
      </c>
      <c r="F1118" t="str">
        <f>VLOOKUP(T_ExDate[[#This Row],[Day]],T_Day[],3,FALSE)</f>
        <v>سه شنبه</v>
      </c>
      <c r="G1118">
        <f>ROUNDDOWN(T_ExDate[[#This Row],[DateID]]/7,0)-_xlfn.XLOOKUP(T_ExDate[[#This Row],[FaYear]],T_WeekNumberOrigin[Year],T_WeekNumberOrigin[GeneralWeekNumberofFirstDayofYear])</f>
        <v>4</v>
      </c>
      <c r="H1118" t="str">
        <f>TEXT(T_ExDate[[#This Row],[DateID]],"[$-fa-IR,16]yyyy")</f>
        <v>1403</v>
      </c>
      <c r="I1118" t="str">
        <f>TEXT(T_ExDate[[#This Row],[DateID]],"[$-fa-IR,16]mm")</f>
        <v>01</v>
      </c>
      <c r="J1118" t="str">
        <f>VLOOKUP(T_ExDate[[#This Row],[FaMonth]],T_Month[],2,FALSE)</f>
        <v>فروردین</v>
      </c>
      <c r="K1118" t="str">
        <f>TEXT(T_ExDate[[#This Row],[DateID]],"[$-fa-IR,16]dd")</f>
        <v>21</v>
      </c>
      <c r="L1118" t="str">
        <f>TEXT(T_ExDate[[#This Row],[DateID]],"[$-ar-SA,17]yyyy")</f>
        <v>1445</v>
      </c>
      <c r="M1118" t="str">
        <f>TEXT(T_ExDate[[#This Row],[DateID]],"[$-ar-SA,17]mm")</f>
        <v>09</v>
      </c>
      <c r="N1118" t="str">
        <f>VLOOKUP(T_ExDate[[#This Row],[ArMonth]],T_Month[],3,FALSE)</f>
        <v>رمضان</v>
      </c>
      <c r="O1118" t="str">
        <f>TEXT(T_ExDate[[#This Row],[DateID]],"[$-ar-SA,17]dd")</f>
        <v>30</v>
      </c>
      <c r="P1118" t="str">
        <f>_xlfn.CONCAT(T_ExDate[[#This Row],[FaYear]],"-",T_ExDate[[#This Row],[FaMonth]],"-",T_ExDate[[#This Row],[FaDayDate]])</f>
        <v>1403-01-21</v>
      </c>
    </row>
    <row r="1119" spans="1:16" x14ac:dyDescent="0.4">
      <c r="A1119" s="1">
        <f>T_ExDate[[#This Row],[EnDate]]</f>
        <v>45392</v>
      </c>
      <c r="B1119" s="2">
        <v>45392</v>
      </c>
      <c r="C1119" s="3">
        <f>T_ExDate[[#This Row],[EnDate]]</f>
        <v>45392</v>
      </c>
      <c r="D1119">
        <f>WEEKDAY(T_ExDate[[#This Row],[EnDate]])</f>
        <v>4</v>
      </c>
      <c r="E1119" t="str">
        <f>VLOOKUP(T_ExDate[[#This Row],[Day]],T_Day[],2,FALSE)</f>
        <v>WED</v>
      </c>
      <c r="F1119" t="str">
        <f>VLOOKUP(T_ExDate[[#This Row],[Day]],T_Day[],3,FALSE)</f>
        <v>چهارشنبه</v>
      </c>
      <c r="G1119">
        <f>ROUNDDOWN(T_ExDate[[#This Row],[DateID]]/7,0)-_xlfn.XLOOKUP(T_ExDate[[#This Row],[FaYear]],T_WeekNumberOrigin[Year],T_WeekNumberOrigin[GeneralWeekNumberofFirstDayofYear])</f>
        <v>4</v>
      </c>
      <c r="H1119" t="str">
        <f>TEXT(T_ExDate[[#This Row],[DateID]],"[$-fa-IR,16]yyyy")</f>
        <v>1403</v>
      </c>
      <c r="I1119" t="str">
        <f>TEXT(T_ExDate[[#This Row],[DateID]],"[$-fa-IR,16]mm")</f>
        <v>01</v>
      </c>
      <c r="J1119" t="str">
        <f>VLOOKUP(T_ExDate[[#This Row],[FaMonth]],T_Month[],2,FALSE)</f>
        <v>فروردین</v>
      </c>
      <c r="K1119" t="str">
        <f>TEXT(T_ExDate[[#This Row],[DateID]],"[$-fa-IR,16]dd")</f>
        <v>22</v>
      </c>
      <c r="L1119" t="str">
        <f>TEXT(T_ExDate[[#This Row],[DateID]],"[$-ar-SA,17]yyyy")</f>
        <v>1445</v>
      </c>
      <c r="M1119" t="str">
        <f>TEXT(T_ExDate[[#This Row],[DateID]],"[$-ar-SA,17]mm")</f>
        <v>10</v>
      </c>
      <c r="N1119" t="str">
        <f>VLOOKUP(T_ExDate[[#This Row],[ArMonth]],T_Month[],3,FALSE)</f>
        <v>شوال</v>
      </c>
      <c r="O1119" t="str">
        <f>TEXT(T_ExDate[[#This Row],[DateID]],"[$-ar-SA,17]dd")</f>
        <v>01</v>
      </c>
      <c r="P1119" t="str">
        <f>_xlfn.CONCAT(T_ExDate[[#This Row],[FaYear]],"-",T_ExDate[[#This Row],[FaMonth]],"-",T_ExDate[[#This Row],[FaDayDate]])</f>
        <v>1403-01-22</v>
      </c>
    </row>
    <row r="1120" spans="1:16" x14ac:dyDescent="0.4">
      <c r="A1120" s="1">
        <f>T_ExDate[[#This Row],[EnDate]]</f>
        <v>45393</v>
      </c>
      <c r="B1120" s="2">
        <v>45393</v>
      </c>
      <c r="C1120" s="3">
        <f>T_ExDate[[#This Row],[EnDate]]</f>
        <v>45393</v>
      </c>
      <c r="D1120">
        <f>WEEKDAY(T_ExDate[[#This Row],[EnDate]])</f>
        <v>5</v>
      </c>
      <c r="E1120" t="str">
        <f>VLOOKUP(T_ExDate[[#This Row],[Day]],T_Day[],2,FALSE)</f>
        <v>THU</v>
      </c>
      <c r="F1120" t="str">
        <f>VLOOKUP(T_ExDate[[#This Row],[Day]],T_Day[],3,FALSE)</f>
        <v>پنجشنبه</v>
      </c>
      <c r="G1120">
        <f>ROUNDDOWN(T_ExDate[[#This Row],[DateID]]/7,0)-_xlfn.XLOOKUP(T_ExDate[[#This Row],[FaYear]],T_WeekNumberOrigin[Year],T_WeekNumberOrigin[GeneralWeekNumberofFirstDayofYear])</f>
        <v>4</v>
      </c>
      <c r="H1120" t="str">
        <f>TEXT(T_ExDate[[#This Row],[DateID]],"[$-fa-IR,16]yyyy")</f>
        <v>1403</v>
      </c>
      <c r="I1120" t="str">
        <f>TEXT(T_ExDate[[#This Row],[DateID]],"[$-fa-IR,16]mm")</f>
        <v>01</v>
      </c>
      <c r="J1120" t="str">
        <f>VLOOKUP(T_ExDate[[#This Row],[FaMonth]],T_Month[],2,FALSE)</f>
        <v>فروردین</v>
      </c>
      <c r="K1120" t="str">
        <f>TEXT(T_ExDate[[#This Row],[DateID]],"[$-fa-IR,16]dd")</f>
        <v>23</v>
      </c>
      <c r="L1120" t="str">
        <f>TEXT(T_ExDate[[#This Row],[DateID]],"[$-ar-SA,17]yyyy")</f>
        <v>1445</v>
      </c>
      <c r="M1120" t="str">
        <f>TEXT(T_ExDate[[#This Row],[DateID]],"[$-ar-SA,17]mm")</f>
        <v>10</v>
      </c>
      <c r="N1120" t="str">
        <f>VLOOKUP(T_ExDate[[#This Row],[ArMonth]],T_Month[],3,FALSE)</f>
        <v>شوال</v>
      </c>
      <c r="O1120" t="str">
        <f>TEXT(T_ExDate[[#This Row],[DateID]],"[$-ar-SA,17]dd")</f>
        <v>02</v>
      </c>
      <c r="P1120" t="str">
        <f>_xlfn.CONCAT(T_ExDate[[#This Row],[FaYear]],"-",T_ExDate[[#This Row],[FaMonth]],"-",T_ExDate[[#This Row],[FaDayDate]])</f>
        <v>1403-01-23</v>
      </c>
    </row>
    <row r="1121" spans="1:16" x14ac:dyDescent="0.4">
      <c r="A1121" s="1">
        <f>T_ExDate[[#This Row],[EnDate]]</f>
        <v>45394</v>
      </c>
      <c r="B1121" s="2">
        <v>45394</v>
      </c>
      <c r="C1121" s="3">
        <f>T_ExDate[[#This Row],[EnDate]]</f>
        <v>45394</v>
      </c>
      <c r="D1121">
        <f>WEEKDAY(T_ExDate[[#This Row],[EnDate]])</f>
        <v>6</v>
      </c>
      <c r="E1121" t="str">
        <f>VLOOKUP(T_ExDate[[#This Row],[Day]],T_Day[],2,FALSE)</f>
        <v>FRI</v>
      </c>
      <c r="F1121" t="str">
        <f>VLOOKUP(T_ExDate[[#This Row],[Day]],T_Day[],3,FALSE)</f>
        <v>جمعه</v>
      </c>
      <c r="G1121">
        <f>ROUNDDOWN(T_ExDate[[#This Row],[DateID]]/7,0)-_xlfn.XLOOKUP(T_ExDate[[#This Row],[FaYear]],T_WeekNumberOrigin[Year],T_WeekNumberOrigin[GeneralWeekNumberofFirstDayofYear])</f>
        <v>4</v>
      </c>
      <c r="H1121" t="str">
        <f>TEXT(T_ExDate[[#This Row],[DateID]],"[$-fa-IR,16]yyyy")</f>
        <v>1403</v>
      </c>
      <c r="I1121" t="str">
        <f>TEXT(T_ExDate[[#This Row],[DateID]],"[$-fa-IR,16]mm")</f>
        <v>01</v>
      </c>
      <c r="J1121" t="str">
        <f>VLOOKUP(T_ExDate[[#This Row],[FaMonth]],T_Month[],2,FALSE)</f>
        <v>فروردین</v>
      </c>
      <c r="K1121" t="str">
        <f>TEXT(T_ExDate[[#This Row],[DateID]],"[$-fa-IR,16]dd")</f>
        <v>24</v>
      </c>
      <c r="L1121" t="str">
        <f>TEXT(T_ExDate[[#This Row],[DateID]],"[$-ar-SA,17]yyyy")</f>
        <v>1445</v>
      </c>
      <c r="M1121" t="str">
        <f>TEXT(T_ExDate[[#This Row],[DateID]],"[$-ar-SA,17]mm")</f>
        <v>10</v>
      </c>
      <c r="N1121" t="str">
        <f>VLOOKUP(T_ExDate[[#This Row],[ArMonth]],T_Month[],3,FALSE)</f>
        <v>شوال</v>
      </c>
      <c r="O1121" t="str">
        <f>TEXT(T_ExDate[[#This Row],[DateID]],"[$-ar-SA,17]dd")</f>
        <v>03</v>
      </c>
      <c r="P1121" t="str">
        <f>_xlfn.CONCAT(T_ExDate[[#This Row],[FaYear]],"-",T_ExDate[[#This Row],[FaMonth]],"-",T_ExDate[[#This Row],[FaDayDate]])</f>
        <v>1403-01-24</v>
      </c>
    </row>
    <row r="1122" spans="1:16" x14ac:dyDescent="0.4">
      <c r="A1122" s="1">
        <f>T_ExDate[[#This Row],[EnDate]]</f>
        <v>45395</v>
      </c>
      <c r="B1122" s="2">
        <v>45395</v>
      </c>
      <c r="C1122" s="3">
        <f>T_ExDate[[#This Row],[EnDate]]</f>
        <v>45395</v>
      </c>
      <c r="D1122">
        <f>WEEKDAY(T_ExDate[[#This Row],[EnDate]])</f>
        <v>7</v>
      </c>
      <c r="E1122" t="str">
        <f>VLOOKUP(T_ExDate[[#This Row],[Day]],T_Day[],2,FALSE)</f>
        <v>SAT</v>
      </c>
      <c r="F1122" t="str">
        <f>VLOOKUP(T_ExDate[[#This Row],[Day]],T_Day[],3,FALSE)</f>
        <v>شنبه</v>
      </c>
      <c r="G1122">
        <f>ROUNDDOWN(T_ExDate[[#This Row],[DateID]]/7,0)-_xlfn.XLOOKUP(T_ExDate[[#This Row],[FaYear]],T_WeekNumberOrigin[Year],T_WeekNumberOrigin[GeneralWeekNumberofFirstDayofYear])</f>
        <v>5</v>
      </c>
      <c r="H1122" t="str">
        <f>TEXT(T_ExDate[[#This Row],[DateID]],"[$-fa-IR,16]yyyy")</f>
        <v>1403</v>
      </c>
      <c r="I1122" t="str">
        <f>TEXT(T_ExDate[[#This Row],[DateID]],"[$-fa-IR,16]mm")</f>
        <v>01</v>
      </c>
      <c r="J1122" t="str">
        <f>VLOOKUP(T_ExDate[[#This Row],[FaMonth]],T_Month[],2,FALSE)</f>
        <v>فروردین</v>
      </c>
      <c r="K1122" t="str">
        <f>TEXT(T_ExDate[[#This Row],[DateID]],"[$-fa-IR,16]dd")</f>
        <v>25</v>
      </c>
      <c r="L1122" t="str">
        <f>TEXT(T_ExDate[[#This Row],[DateID]],"[$-ar-SA,17]yyyy")</f>
        <v>1445</v>
      </c>
      <c r="M1122" t="str">
        <f>TEXT(T_ExDate[[#This Row],[DateID]],"[$-ar-SA,17]mm")</f>
        <v>10</v>
      </c>
      <c r="N1122" t="str">
        <f>VLOOKUP(T_ExDate[[#This Row],[ArMonth]],T_Month[],3,FALSE)</f>
        <v>شوال</v>
      </c>
      <c r="O1122" t="str">
        <f>TEXT(T_ExDate[[#This Row],[DateID]],"[$-ar-SA,17]dd")</f>
        <v>04</v>
      </c>
      <c r="P1122" t="str">
        <f>_xlfn.CONCAT(T_ExDate[[#This Row],[FaYear]],"-",T_ExDate[[#This Row],[FaMonth]],"-",T_ExDate[[#This Row],[FaDayDate]])</f>
        <v>1403-01-25</v>
      </c>
    </row>
    <row r="1123" spans="1:16" x14ac:dyDescent="0.4">
      <c r="A1123" s="1">
        <f>T_ExDate[[#This Row],[EnDate]]</f>
        <v>45396</v>
      </c>
      <c r="B1123" s="2">
        <v>45396</v>
      </c>
      <c r="C1123" s="3">
        <f>T_ExDate[[#This Row],[EnDate]]</f>
        <v>45396</v>
      </c>
      <c r="D1123">
        <f>WEEKDAY(T_ExDate[[#This Row],[EnDate]])</f>
        <v>1</v>
      </c>
      <c r="E1123" t="str">
        <f>VLOOKUP(T_ExDate[[#This Row],[Day]],T_Day[],2,FALSE)</f>
        <v>SUN</v>
      </c>
      <c r="F1123" t="str">
        <f>VLOOKUP(T_ExDate[[#This Row],[Day]],T_Day[],3,FALSE)</f>
        <v>یکشنبه</v>
      </c>
      <c r="G1123">
        <f>ROUNDDOWN(T_ExDate[[#This Row],[DateID]]/7,0)-_xlfn.XLOOKUP(T_ExDate[[#This Row],[FaYear]],T_WeekNumberOrigin[Year],T_WeekNumberOrigin[GeneralWeekNumberofFirstDayofYear])</f>
        <v>5</v>
      </c>
      <c r="H1123" t="str">
        <f>TEXT(T_ExDate[[#This Row],[DateID]],"[$-fa-IR,16]yyyy")</f>
        <v>1403</v>
      </c>
      <c r="I1123" t="str">
        <f>TEXT(T_ExDate[[#This Row],[DateID]],"[$-fa-IR,16]mm")</f>
        <v>01</v>
      </c>
      <c r="J1123" t="str">
        <f>VLOOKUP(T_ExDate[[#This Row],[FaMonth]],T_Month[],2,FALSE)</f>
        <v>فروردین</v>
      </c>
      <c r="K1123" t="str">
        <f>TEXT(T_ExDate[[#This Row],[DateID]],"[$-fa-IR,16]dd")</f>
        <v>26</v>
      </c>
      <c r="L1123" t="str">
        <f>TEXT(T_ExDate[[#This Row],[DateID]],"[$-ar-SA,17]yyyy")</f>
        <v>1445</v>
      </c>
      <c r="M1123" t="str">
        <f>TEXT(T_ExDate[[#This Row],[DateID]],"[$-ar-SA,17]mm")</f>
        <v>10</v>
      </c>
      <c r="N1123" t="str">
        <f>VLOOKUP(T_ExDate[[#This Row],[ArMonth]],T_Month[],3,FALSE)</f>
        <v>شوال</v>
      </c>
      <c r="O1123" t="str">
        <f>TEXT(T_ExDate[[#This Row],[DateID]],"[$-ar-SA,17]dd")</f>
        <v>05</v>
      </c>
      <c r="P1123" t="str">
        <f>_xlfn.CONCAT(T_ExDate[[#This Row],[FaYear]],"-",T_ExDate[[#This Row],[FaMonth]],"-",T_ExDate[[#This Row],[FaDayDate]])</f>
        <v>1403-01-26</v>
      </c>
    </row>
    <row r="1124" spans="1:16" x14ac:dyDescent="0.4">
      <c r="A1124" s="1">
        <f>T_ExDate[[#This Row],[EnDate]]</f>
        <v>45397</v>
      </c>
      <c r="B1124" s="2">
        <v>45397</v>
      </c>
      <c r="C1124" s="3">
        <f>T_ExDate[[#This Row],[EnDate]]</f>
        <v>45397</v>
      </c>
      <c r="D1124">
        <f>WEEKDAY(T_ExDate[[#This Row],[EnDate]])</f>
        <v>2</v>
      </c>
      <c r="E1124" t="str">
        <f>VLOOKUP(T_ExDate[[#This Row],[Day]],T_Day[],2,FALSE)</f>
        <v>MON</v>
      </c>
      <c r="F1124" t="str">
        <f>VLOOKUP(T_ExDate[[#This Row],[Day]],T_Day[],3,FALSE)</f>
        <v>دوشنبه</v>
      </c>
      <c r="G1124">
        <f>ROUNDDOWN(T_ExDate[[#This Row],[DateID]]/7,0)-_xlfn.XLOOKUP(T_ExDate[[#This Row],[FaYear]],T_WeekNumberOrigin[Year],T_WeekNumberOrigin[GeneralWeekNumberofFirstDayofYear])</f>
        <v>5</v>
      </c>
      <c r="H1124" t="str">
        <f>TEXT(T_ExDate[[#This Row],[DateID]],"[$-fa-IR,16]yyyy")</f>
        <v>1403</v>
      </c>
      <c r="I1124" t="str">
        <f>TEXT(T_ExDate[[#This Row],[DateID]],"[$-fa-IR,16]mm")</f>
        <v>01</v>
      </c>
      <c r="J1124" t="str">
        <f>VLOOKUP(T_ExDate[[#This Row],[FaMonth]],T_Month[],2,FALSE)</f>
        <v>فروردین</v>
      </c>
      <c r="K1124" t="str">
        <f>TEXT(T_ExDate[[#This Row],[DateID]],"[$-fa-IR,16]dd")</f>
        <v>27</v>
      </c>
      <c r="L1124" t="str">
        <f>TEXT(T_ExDate[[#This Row],[DateID]],"[$-ar-SA,17]yyyy")</f>
        <v>1445</v>
      </c>
      <c r="M1124" t="str">
        <f>TEXT(T_ExDate[[#This Row],[DateID]],"[$-ar-SA,17]mm")</f>
        <v>10</v>
      </c>
      <c r="N1124" t="str">
        <f>VLOOKUP(T_ExDate[[#This Row],[ArMonth]],T_Month[],3,FALSE)</f>
        <v>شوال</v>
      </c>
      <c r="O1124" t="str">
        <f>TEXT(T_ExDate[[#This Row],[DateID]],"[$-ar-SA,17]dd")</f>
        <v>06</v>
      </c>
      <c r="P1124" t="str">
        <f>_xlfn.CONCAT(T_ExDate[[#This Row],[FaYear]],"-",T_ExDate[[#This Row],[FaMonth]],"-",T_ExDate[[#This Row],[FaDayDate]])</f>
        <v>1403-01-27</v>
      </c>
    </row>
    <row r="1125" spans="1:16" x14ac:dyDescent="0.4">
      <c r="A1125" s="1">
        <f>T_ExDate[[#This Row],[EnDate]]</f>
        <v>45398</v>
      </c>
      <c r="B1125" s="2">
        <v>45398</v>
      </c>
      <c r="C1125" s="3">
        <f>T_ExDate[[#This Row],[EnDate]]</f>
        <v>45398</v>
      </c>
      <c r="D1125">
        <f>WEEKDAY(T_ExDate[[#This Row],[EnDate]])</f>
        <v>3</v>
      </c>
      <c r="E1125" t="str">
        <f>VLOOKUP(T_ExDate[[#This Row],[Day]],T_Day[],2,FALSE)</f>
        <v>TUE</v>
      </c>
      <c r="F1125" t="str">
        <f>VLOOKUP(T_ExDate[[#This Row],[Day]],T_Day[],3,FALSE)</f>
        <v>سه شنبه</v>
      </c>
      <c r="G1125">
        <f>ROUNDDOWN(T_ExDate[[#This Row],[DateID]]/7,0)-_xlfn.XLOOKUP(T_ExDate[[#This Row],[FaYear]],T_WeekNumberOrigin[Year],T_WeekNumberOrigin[GeneralWeekNumberofFirstDayofYear])</f>
        <v>5</v>
      </c>
      <c r="H1125" t="str">
        <f>TEXT(T_ExDate[[#This Row],[DateID]],"[$-fa-IR,16]yyyy")</f>
        <v>1403</v>
      </c>
      <c r="I1125" t="str">
        <f>TEXT(T_ExDate[[#This Row],[DateID]],"[$-fa-IR,16]mm")</f>
        <v>01</v>
      </c>
      <c r="J1125" t="str">
        <f>VLOOKUP(T_ExDate[[#This Row],[FaMonth]],T_Month[],2,FALSE)</f>
        <v>فروردین</v>
      </c>
      <c r="K1125" t="str">
        <f>TEXT(T_ExDate[[#This Row],[DateID]],"[$-fa-IR,16]dd")</f>
        <v>28</v>
      </c>
      <c r="L1125" t="str">
        <f>TEXT(T_ExDate[[#This Row],[DateID]],"[$-ar-SA,17]yyyy")</f>
        <v>1445</v>
      </c>
      <c r="M1125" t="str">
        <f>TEXT(T_ExDate[[#This Row],[DateID]],"[$-ar-SA,17]mm")</f>
        <v>10</v>
      </c>
      <c r="N1125" t="str">
        <f>VLOOKUP(T_ExDate[[#This Row],[ArMonth]],T_Month[],3,FALSE)</f>
        <v>شوال</v>
      </c>
      <c r="O1125" t="str">
        <f>TEXT(T_ExDate[[#This Row],[DateID]],"[$-ar-SA,17]dd")</f>
        <v>07</v>
      </c>
      <c r="P1125" t="str">
        <f>_xlfn.CONCAT(T_ExDate[[#This Row],[FaYear]],"-",T_ExDate[[#This Row],[FaMonth]],"-",T_ExDate[[#This Row],[FaDayDate]])</f>
        <v>1403-01-28</v>
      </c>
    </row>
    <row r="1126" spans="1:16" x14ac:dyDescent="0.4">
      <c r="A1126" s="1">
        <f>T_ExDate[[#This Row],[EnDate]]</f>
        <v>45399</v>
      </c>
      <c r="B1126" s="2">
        <v>45399</v>
      </c>
      <c r="C1126" s="3">
        <f>T_ExDate[[#This Row],[EnDate]]</f>
        <v>45399</v>
      </c>
      <c r="D1126">
        <f>WEEKDAY(T_ExDate[[#This Row],[EnDate]])</f>
        <v>4</v>
      </c>
      <c r="E1126" t="str">
        <f>VLOOKUP(T_ExDate[[#This Row],[Day]],T_Day[],2,FALSE)</f>
        <v>WED</v>
      </c>
      <c r="F1126" t="str">
        <f>VLOOKUP(T_ExDate[[#This Row],[Day]],T_Day[],3,FALSE)</f>
        <v>چهارشنبه</v>
      </c>
      <c r="G1126">
        <f>ROUNDDOWN(T_ExDate[[#This Row],[DateID]]/7,0)-_xlfn.XLOOKUP(T_ExDate[[#This Row],[FaYear]],T_WeekNumberOrigin[Year],T_WeekNumberOrigin[GeneralWeekNumberofFirstDayofYear])</f>
        <v>5</v>
      </c>
      <c r="H1126" t="str">
        <f>TEXT(T_ExDate[[#This Row],[DateID]],"[$-fa-IR,16]yyyy")</f>
        <v>1403</v>
      </c>
      <c r="I1126" t="str">
        <f>TEXT(T_ExDate[[#This Row],[DateID]],"[$-fa-IR,16]mm")</f>
        <v>01</v>
      </c>
      <c r="J1126" t="str">
        <f>VLOOKUP(T_ExDate[[#This Row],[FaMonth]],T_Month[],2,FALSE)</f>
        <v>فروردین</v>
      </c>
      <c r="K1126" t="str">
        <f>TEXT(T_ExDate[[#This Row],[DateID]],"[$-fa-IR,16]dd")</f>
        <v>29</v>
      </c>
      <c r="L1126" t="str">
        <f>TEXT(T_ExDate[[#This Row],[DateID]],"[$-ar-SA,17]yyyy")</f>
        <v>1445</v>
      </c>
      <c r="M1126" t="str">
        <f>TEXT(T_ExDate[[#This Row],[DateID]],"[$-ar-SA,17]mm")</f>
        <v>10</v>
      </c>
      <c r="N1126" t="str">
        <f>VLOOKUP(T_ExDate[[#This Row],[ArMonth]],T_Month[],3,FALSE)</f>
        <v>شوال</v>
      </c>
      <c r="O1126" t="str">
        <f>TEXT(T_ExDate[[#This Row],[DateID]],"[$-ar-SA,17]dd")</f>
        <v>08</v>
      </c>
      <c r="P1126" t="str">
        <f>_xlfn.CONCAT(T_ExDate[[#This Row],[FaYear]],"-",T_ExDate[[#This Row],[FaMonth]],"-",T_ExDate[[#This Row],[FaDayDate]])</f>
        <v>1403-01-29</v>
      </c>
    </row>
    <row r="1127" spans="1:16" x14ac:dyDescent="0.4">
      <c r="A1127" s="1">
        <f>T_ExDate[[#This Row],[EnDate]]</f>
        <v>45400</v>
      </c>
      <c r="B1127" s="2">
        <v>45400</v>
      </c>
      <c r="C1127" s="3">
        <f>T_ExDate[[#This Row],[EnDate]]</f>
        <v>45400</v>
      </c>
      <c r="D1127">
        <f>WEEKDAY(T_ExDate[[#This Row],[EnDate]])</f>
        <v>5</v>
      </c>
      <c r="E1127" t="str">
        <f>VLOOKUP(T_ExDate[[#This Row],[Day]],T_Day[],2,FALSE)</f>
        <v>THU</v>
      </c>
      <c r="F1127" t="str">
        <f>VLOOKUP(T_ExDate[[#This Row],[Day]],T_Day[],3,FALSE)</f>
        <v>پنجشنبه</v>
      </c>
      <c r="G1127">
        <f>ROUNDDOWN(T_ExDate[[#This Row],[DateID]]/7,0)-_xlfn.XLOOKUP(T_ExDate[[#This Row],[FaYear]],T_WeekNumberOrigin[Year],T_WeekNumberOrigin[GeneralWeekNumberofFirstDayofYear])</f>
        <v>5</v>
      </c>
      <c r="H1127" t="str">
        <f>TEXT(T_ExDate[[#This Row],[DateID]],"[$-fa-IR,16]yyyy")</f>
        <v>1403</v>
      </c>
      <c r="I1127" t="str">
        <f>TEXT(T_ExDate[[#This Row],[DateID]],"[$-fa-IR,16]mm")</f>
        <v>01</v>
      </c>
      <c r="J1127" t="str">
        <f>VLOOKUP(T_ExDate[[#This Row],[FaMonth]],T_Month[],2,FALSE)</f>
        <v>فروردین</v>
      </c>
      <c r="K1127" t="str">
        <f>TEXT(T_ExDate[[#This Row],[DateID]],"[$-fa-IR,16]dd")</f>
        <v>30</v>
      </c>
      <c r="L1127" t="str">
        <f>TEXT(T_ExDate[[#This Row],[DateID]],"[$-ar-SA,17]yyyy")</f>
        <v>1445</v>
      </c>
      <c r="M1127" t="str">
        <f>TEXT(T_ExDate[[#This Row],[DateID]],"[$-ar-SA,17]mm")</f>
        <v>10</v>
      </c>
      <c r="N1127" t="str">
        <f>VLOOKUP(T_ExDate[[#This Row],[ArMonth]],T_Month[],3,FALSE)</f>
        <v>شوال</v>
      </c>
      <c r="O1127" t="str">
        <f>TEXT(T_ExDate[[#This Row],[DateID]],"[$-ar-SA,17]dd")</f>
        <v>09</v>
      </c>
      <c r="P1127" t="str">
        <f>_xlfn.CONCAT(T_ExDate[[#This Row],[FaYear]],"-",T_ExDate[[#This Row],[FaMonth]],"-",T_ExDate[[#This Row],[FaDayDate]])</f>
        <v>1403-01-30</v>
      </c>
    </row>
    <row r="1128" spans="1:16" x14ac:dyDescent="0.4">
      <c r="A1128" s="1">
        <f>T_ExDate[[#This Row],[EnDate]]</f>
        <v>45401</v>
      </c>
      <c r="B1128" s="2">
        <v>45401</v>
      </c>
      <c r="C1128" s="3">
        <f>T_ExDate[[#This Row],[EnDate]]</f>
        <v>45401</v>
      </c>
      <c r="D1128">
        <f>WEEKDAY(T_ExDate[[#This Row],[EnDate]])</f>
        <v>6</v>
      </c>
      <c r="E1128" t="str">
        <f>VLOOKUP(T_ExDate[[#This Row],[Day]],T_Day[],2,FALSE)</f>
        <v>FRI</v>
      </c>
      <c r="F1128" t="str">
        <f>VLOOKUP(T_ExDate[[#This Row],[Day]],T_Day[],3,FALSE)</f>
        <v>جمعه</v>
      </c>
      <c r="G1128">
        <f>ROUNDDOWN(T_ExDate[[#This Row],[DateID]]/7,0)-_xlfn.XLOOKUP(T_ExDate[[#This Row],[FaYear]],T_WeekNumberOrigin[Year],T_WeekNumberOrigin[GeneralWeekNumberofFirstDayofYear])</f>
        <v>5</v>
      </c>
      <c r="H1128" t="str">
        <f>TEXT(T_ExDate[[#This Row],[DateID]],"[$-fa-IR,16]yyyy")</f>
        <v>1403</v>
      </c>
      <c r="I1128" t="str">
        <f>TEXT(T_ExDate[[#This Row],[DateID]],"[$-fa-IR,16]mm")</f>
        <v>01</v>
      </c>
      <c r="J1128" t="str">
        <f>VLOOKUP(T_ExDate[[#This Row],[FaMonth]],T_Month[],2,FALSE)</f>
        <v>فروردین</v>
      </c>
      <c r="K1128" t="str">
        <f>TEXT(T_ExDate[[#This Row],[DateID]],"[$-fa-IR,16]dd")</f>
        <v>31</v>
      </c>
      <c r="L1128" t="str">
        <f>TEXT(T_ExDate[[#This Row],[DateID]],"[$-ar-SA,17]yyyy")</f>
        <v>1445</v>
      </c>
      <c r="M1128" t="str">
        <f>TEXT(T_ExDate[[#This Row],[DateID]],"[$-ar-SA,17]mm")</f>
        <v>10</v>
      </c>
      <c r="N1128" t="str">
        <f>VLOOKUP(T_ExDate[[#This Row],[ArMonth]],T_Month[],3,FALSE)</f>
        <v>شوال</v>
      </c>
      <c r="O1128" t="str">
        <f>TEXT(T_ExDate[[#This Row],[DateID]],"[$-ar-SA,17]dd")</f>
        <v>10</v>
      </c>
      <c r="P1128" t="str">
        <f>_xlfn.CONCAT(T_ExDate[[#This Row],[FaYear]],"-",T_ExDate[[#This Row],[FaMonth]],"-",T_ExDate[[#This Row],[FaDayDate]])</f>
        <v>1403-01-31</v>
      </c>
    </row>
    <row r="1129" spans="1:16" x14ac:dyDescent="0.4">
      <c r="A1129" s="1">
        <f>T_ExDate[[#This Row],[EnDate]]</f>
        <v>45402</v>
      </c>
      <c r="B1129" s="2">
        <v>45402</v>
      </c>
      <c r="C1129" s="3">
        <f>T_ExDate[[#This Row],[EnDate]]</f>
        <v>45402</v>
      </c>
      <c r="D1129">
        <f>WEEKDAY(T_ExDate[[#This Row],[EnDate]])</f>
        <v>7</v>
      </c>
      <c r="E1129" t="str">
        <f>VLOOKUP(T_ExDate[[#This Row],[Day]],T_Day[],2,FALSE)</f>
        <v>SAT</v>
      </c>
      <c r="F1129" t="str">
        <f>VLOOKUP(T_ExDate[[#This Row],[Day]],T_Day[],3,FALSE)</f>
        <v>شنبه</v>
      </c>
      <c r="G1129">
        <f>ROUNDDOWN(T_ExDate[[#This Row],[DateID]]/7,0)-_xlfn.XLOOKUP(T_ExDate[[#This Row],[FaYear]],T_WeekNumberOrigin[Year],T_WeekNumberOrigin[GeneralWeekNumberofFirstDayofYear])</f>
        <v>6</v>
      </c>
      <c r="H1129" t="str">
        <f>TEXT(T_ExDate[[#This Row],[DateID]],"[$-fa-IR,16]yyyy")</f>
        <v>1403</v>
      </c>
      <c r="I1129" t="str">
        <f>TEXT(T_ExDate[[#This Row],[DateID]],"[$-fa-IR,16]mm")</f>
        <v>02</v>
      </c>
      <c r="J1129" t="str">
        <f>VLOOKUP(T_ExDate[[#This Row],[FaMonth]],T_Month[],2,FALSE)</f>
        <v>اردیبهشت</v>
      </c>
      <c r="K1129" t="str">
        <f>TEXT(T_ExDate[[#This Row],[DateID]],"[$-fa-IR,16]dd")</f>
        <v>01</v>
      </c>
      <c r="L1129" t="str">
        <f>TEXT(T_ExDate[[#This Row],[DateID]],"[$-ar-SA,17]yyyy")</f>
        <v>1445</v>
      </c>
      <c r="M1129" t="str">
        <f>TEXT(T_ExDate[[#This Row],[DateID]],"[$-ar-SA,17]mm")</f>
        <v>10</v>
      </c>
      <c r="N1129" t="str">
        <f>VLOOKUP(T_ExDate[[#This Row],[ArMonth]],T_Month[],3,FALSE)</f>
        <v>شوال</v>
      </c>
      <c r="O1129" t="str">
        <f>TEXT(T_ExDate[[#This Row],[DateID]],"[$-ar-SA,17]dd")</f>
        <v>11</v>
      </c>
      <c r="P1129" t="str">
        <f>_xlfn.CONCAT(T_ExDate[[#This Row],[FaYear]],"-",T_ExDate[[#This Row],[FaMonth]],"-",T_ExDate[[#This Row],[FaDayDate]])</f>
        <v>1403-02-01</v>
      </c>
    </row>
    <row r="1130" spans="1:16" x14ac:dyDescent="0.4">
      <c r="A1130" s="1">
        <f>T_ExDate[[#This Row],[EnDate]]</f>
        <v>45403</v>
      </c>
      <c r="B1130" s="2">
        <v>45403</v>
      </c>
      <c r="C1130" s="3">
        <f>T_ExDate[[#This Row],[EnDate]]</f>
        <v>45403</v>
      </c>
      <c r="D1130">
        <f>WEEKDAY(T_ExDate[[#This Row],[EnDate]])</f>
        <v>1</v>
      </c>
      <c r="E1130" t="str">
        <f>VLOOKUP(T_ExDate[[#This Row],[Day]],T_Day[],2,FALSE)</f>
        <v>SUN</v>
      </c>
      <c r="F1130" t="str">
        <f>VLOOKUP(T_ExDate[[#This Row],[Day]],T_Day[],3,FALSE)</f>
        <v>یکشنبه</v>
      </c>
      <c r="G1130">
        <f>ROUNDDOWN(T_ExDate[[#This Row],[DateID]]/7,0)-_xlfn.XLOOKUP(T_ExDate[[#This Row],[FaYear]],T_WeekNumberOrigin[Year],T_WeekNumberOrigin[GeneralWeekNumberofFirstDayofYear])</f>
        <v>6</v>
      </c>
      <c r="H1130" t="str">
        <f>TEXT(T_ExDate[[#This Row],[DateID]],"[$-fa-IR,16]yyyy")</f>
        <v>1403</v>
      </c>
      <c r="I1130" t="str">
        <f>TEXT(T_ExDate[[#This Row],[DateID]],"[$-fa-IR,16]mm")</f>
        <v>02</v>
      </c>
      <c r="J1130" t="str">
        <f>VLOOKUP(T_ExDate[[#This Row],[FaMonth]],T_Month[],2,FALSE)</f>
        <v>اردیبهشت</v>
      </c>
      <c r="K1130" t="str">
        <f>TEXT(T_ExDate[[#This Row],[DateID]],"[$-fa-IR,16]dd")</f>
        <v>02</v>
      </c>
      <c r="L1130" t="str">
        <f>TEXT(T_ExDate[[#This Row],[DateID]],"[$-ar-SA,17]yyyy")</f>
        <v>1445</v>
      </c>
      <c r="M1130" t="str">
        <f>TEXT(T_ExDate[[#This Row],[DateID]],"[$-ar-SA,17]mm")</f>
        <v>10</v>
      </c>
      <c r="N1130" t="str">
        <f>VLOOKUP(T_ExDate[[#This Row],[ArMonth]],T_Month[],3,FALSE)</f>
        <v>شوال</v>
      </c>
      <c r="O1130" t="str">
        <f>TEXT(T_ExDate[[#This Row],[DateID]],"[$-ar-SA,17]dd")</f>
        <v>12</v>
      </c>
      <c r="P1130" t="str">
        <f>_xlfn.CONCAT(T_ExDate[[#This Row],[FaYear]],"-",T_ExDate[[#This Row],[FaMonth]],"-",T_ExDate[[#This Row],[FaDayDate]])</f>
        <v>1403-02-02</v>
      </c>
    </row>
    <row r="1131" spans="1:16" x14ac:dyDescent="0.4">
      <c r="A1131" s="1">
        <f>T_ExDate[[#This Row],[EnDate]]</f>
        <v>45404</v>
      </c>
      <c r="B1131" s="2">
        <v>45404</v>
      </c>
      <c r="C1131" s="3">
        <f>T_ExDate[[#This Row],[EnDate]]</f>
        <v>45404</v>
      </c>
      <c r="D1131">
        <f>WEEKDAY(T_ExDate[[#This Row],[EnDate]])</f>
        <v>2</v>
      </c>
      <c r="E1131" t="str">
        <f>VLOOKUP(T_ExDate[[#This Row],[Day]],T_Day[],2,FALSE)</f>
        <v>MON</v>
      </c>
      <c r="F1131" t="str">
        <f>VLOOKUP(T_ExDate[[#This Row],[Day]],T_Day[],3,FALSE)</f>
        <v>دوشنبه</v>
      </c>
      <c r="G1131">
        <f>ROUNDDOWN(T_ExDate[[#This Row],[DateID]]/7,0)-_xlfn.XLOOKUP(T_ExDate[[#This Row],[FaYear]],T_WeekNumberOrigin[Year],T_WeekNumberOrigin[GeneralWeekNumberofFirstDayofYear])</f>
        <v>6</v>
      </c>
      <c r="H1131" t="str">
        <f>TEXT(T_ExDate[[#This Row],[DateID]],"[$-fa-IR,16]yyyy")</f>
        <v>1403</v>
      </c>
      <c r="I1131" t="str">
        <f>TEXT(T_ExDate[[#This Row],[DateID]],"[$-fa-IR,16]mm")</f>
        <v>02</v>
      </c>
      <c r="J1131" t="str">
        <f>VLOOKUP(T_ExDate[[#This Row],[FaMonth]],T_Month[],2,FALSE)</f>
        <v>اردیبهشت</v>
      </c>
      <c r="K1131" t="str">
        <f>TEXT(T_ExDate[[#This Row],[DateID]],"[$-fa-IR,16]dd")</f>
        <v>03</v>
      </c>
      <c r="L1131" t="str">
        <f>TEXT(T_ExDate[[#This Row],[DateID]],"[$-ar-SA,17]yyyy")</f>
        <v>1445</v>
      </c>
      <c r="M1131" t="str">
        <f>TEXT(T_ExDate[[#This Row],[DateID]],"[$-ar-SA,17]mm")</f>
        <v>10</v>
      </c>
      <c r="N1131" t="str">
        <f>VLOOKUP(T_ExDate[[#This Row],[ArMonth]],T_Month[],3,FALSE)</f>
        <v>شوال</v>
      </c>
      <c r="O1131" t="str">
        <f>TEXT(T_ExDate[[#This Row],[DateID]],"[$-ar-SA,17]dd")</f>
        <v>13</v>
      </c>
      <c r="P1131" t="str">
        <f>_xlfn.CONCAT(T_ExDate[[#This Row],[FaYear]],"-",T_ExDate[[#This Row],[FaMonth]],"-",T_ExDate[[#This Row],[FaDayDate]])</f>
        <v>1403-02-03</v>
      </c>
    </row>
    <row r="1132" spans="1:16" x14ac:dyDescent="0.4">
      <c r="A1132" s="1">
        <f>T_ExDate[[#This Row],[EnDate]]</f>
        <v>45405</v>
      </c>
      <c r="B1132" s="2">
        <v>45405</v>
      </c>
      <c r="C1132" s="3">
        <f>T_ExDate[[#This Row],[EnDate]]</f>
        <v>45405</v>
      </c>
      <c r="D1132">
        <f>WEEKDAY(T_ExDate[[#This Row],[EnDate]])</f>
        <v>3</v>
      </c>
      <c r="E1132" t="str">
        <f>VLOOKUP(T_ExDate[[#This Row],[Day]],T_Day[],2,FALSE)</f>
        <v>TUE</v>
      </c>
      <c r="F1132" t="str">
        <f>VLOOKUP(T_ExDate[[#This Row],[Day]],T_Day[],3,FALSE)</f>
        <v>سه شنبه</v>
      </c>
      <c r="G1132">
        <f>ROUNDDOWN(T_ExDate[[#This Row],[DateID]]/7,0)-_xlfn.XLOOKUP(T_ExDate[[#This Row],[FaYear]],T_WeekNumberOrigin[Year],T_WeekNumberOrigin[GeneralWeekNumberofFirstDayofYear])</f>
        <v>6</v>
      </c>
      <c r="H1132" t="str">
        <f>TEXT(T_ExDate[[#This Row],[DateID]],"[$-fa-IR,16]yyyy")</f>
        <v>1403</v>
      </c>
      <c r="I1132" t="str">
        <f>TEXT(T_ExDate[[#This Row],[DateID]],"[$-fa-IR,16]mm")</f>
        <v>02</v>
      </c>
      <c r="J1132" t="str">
        <f>VLOOKUP(T_ExDate[[#This Row],[FaMonth]],T_Month[],2,FALSE)</f>
        <v>اردیبهشت</v>
      </c>
      <c r="K1132" t="str">
        <f>TEXT(T_ExDate[[#This Row],[DateID]],"[$-fa-IR,16]dd")</f>
        <v>04</v>
      </c>
      <c r="L1132" t="str">
        <f>TEXT(T_ExDate[[#This Row],[DateID]],"[$-ar-SA,17]yyyy")</f>
        <v>1445</v>
      </c>
      <c r="M1132" t="str">
        <f>TEXT(T_ExDate[[#This Row],[DateID]],"[$-ar-SA,17]mm")</f>
        <v>10</v>
      </c>
      <c r="N1132" t="str">
        <f>VLOOKUP(T_ExDate[[#This Row],[ArMonth]],T_Month[],3,FALSE)</f>
        <v>شوال</v>
      </c>
      <c r="O1132" t="str">
        <f>TEXT(T_ExDate[[#This Row],[DateID]],"[$-ar-SA,17]dd")</f>
        <v>14</v>
      </c>
      <c r="P1132" t="str">
        <f>_xlfn.CONCAT(T_ExDate[[#This Row],[FaYear]],"-",T_ExDate[[#This Row],[FaMonth]],"-",T_ExDate[[#This Row],[FaDayDate]])</f>
        <v>1403-02-04</v>
      </c>
    </row>
    <row r="1133" spans="1:16" x14ac:dyDescent="0.4">
      <c r="A1133" s="1">
        <f>T_ExDate[[#This Row],[EnDate]]</f>
        <v>45406</v>
      </c>
      <c r="B1133" s="2">
        <v>45406</v>
      </c>
      <c r="C1133" s="3">
        <f>T_ExDate[[#This Row],[EnDate]]</f>
        <v>45406</v>
      </c>
      <c r="D1133">
        <f>WEEKDAY(T_ExDate[[#This Row],[EnDate]])</f>
        <v>4</v>
      </c>
      <c r="E1133" t="str">
        <f>VLOOKUP(T_ExDate[[#This Row],[Day]],T_Day[],2,FALSE)</f>
        <v>WED</v>
      </c>
      <c r="F1133" t="str">
        <f>VLOOKUP(T_ExDate[[#This Row],[Day]],T_Day[],3,FALSE)</f>
        <v>چهارشنبه</v>
      </c>
      <c r="G1133">
        <f>ROUNDDOWN(T_ExDate[[#This Row],[DateID]]/7,0)-_xlfn.XLOOKUP(T_ExDate[[#This Row],[FaYear]],T_WeekNumberOrigin[Year],T_WeekNumberOrigin[GeneralWeekNumberofFirstDayofYear])</f>
        <v>6</v>
      </c>
      <c r="H1133" t="str">
        <f>TEXT(T_ExDate[[#This Row],[DateID]],"[$-fa-IR,16]yyyy")</f>
        <v>1403</v>
      </c>
      <c r="I1133" t="str">
        <f>TEXT(T_ExDate[[#This Row],[DateID]],"[$-fa-IR,16]mm")</f>
        <v>02</v>
      </c>
      <c r="J1133" t="str">
        <f>VLOOKUP(T_ExDate[[#This Row],[FaMonth]],T_Month[],2,FALSE)</f>
        <v>اردیبهشت</v>
      </c>
      <c r="K1133" t="str">
        <f>TEXT(T_ExDate[[#This Row],[DateID]],"[$-fa-IR,16]dd")</f>
        <v>05</v>
      </c>
      <c r="L1133" t="str">
        <f>TEXT(T_ExDate[[#This Row],[DateID]],"[$-ar-SA,17]yyyy")</f>
        <v>1445</v>
      </c>
      <c r="M1133" t="str">
        <f>TEXT(T_ExDate[[#This Row],[DateID]],"[$-ar-SA,17]mm")</f>
        <v>10</v>
      </c>
      <c r="N1133" t="str">
        <f>VLOOKUP(T_ExDate[[#This Row],[ArMonth]],T_Month[],3,FALSE)</f>
        <v>شوال</v>
      </c>
      <c r="O1133" t="str">
        <f>TEXT(T_ExDate[[#This Row],[DateID]],"[$-ar-SA,17]dd")</f>
        <v>15</v>
      </c>
      <c r="P1133" t="str">
        <f>_xlfn.CONCAT(T_ExDate[[#This Row],[FaYear]],"-",T_ExDate[[#This Row],[FaMonth]],"-",T_ExDate[[#This Row],[FaDayDate]])</f>
        <v>1403-02-05</v>
      </c>
    </row>
    <row r="1134" spans="1:16" x14ac:dyDescent="0.4">
      <c r="A1134" s="1">
        <f>T_ExDate[[#This Row],[EnDate]]</f>
        <v>45407</v>
      </c>
      <c r="B1134" s="2">
        <v>45407</v>
      </c>
      <c r="C1134" s="3">
        <f>T_ExDate[[#This Row],[EnDate]]</f>
        <v>45407</v>
      </c>
      <c r="D1134">
        <f>WEEKDAY(T_ExDate[[#This Row],[EnDate]])</f>
        <v>5</v>
      </c>
      <c r="E1134" t="str">
        <f>VLOOKUP(T_ExDate[[#This Row],[Day]],T_Day[],2,FALSE)</f>
        <v>THU</v>
      </c>
      <c r="F1134" t="str">
        <f>VLOOKUP(T_ExDate[[#This Row],[Day]],T_Day[],3,FALSE)</f>
        <v>پنجشنبه</v>
      </c>
      <c r="G1134">
        <f>ROUNDDOWN(T_ExDate[[#This Row],[DateID]]/7,0)-_xlfn.XLOOKUP(T_ExDate[[#This Row],[FaYear]],T_WeekNumberOrigin[Year],T_WeekNumberOrigin[GeneralWeekNumberofFirstDayofYear])</f>
        <v>6</v>
      </c>
      <c r="H1134" t="str">
        <f>TEXT(T_ExDate[[#This Row],[DateID]],"[$-fa-IR,16]yyyy")</f>
        <v>1403</v>
      </c>
      <c r="I1134" t="str">
        <f>TEXT(T_ExDate[[#This Row],[DateID]],"[$-fa-IR,16]mm")</f>
        <v>02</v>
      </c>
      <c r="J1134" t="str">
        <f>VLOOKUP(T_ExDate[[#This Row],[FaMonth]],T_Month[],2,FALSE)</f>
        <v>اردیبهشت</v>
      </c>
      <c r="K1134" t="str">
        <f>TEXT(T_ExDate[[#This Row],[DateID]],"[$-fa-IR,16]dd")</f>
        <v>06</v>
      </c>
      <c r="L1134" t="str">
        <f>TEXT(T_ExDate[[#This Row],[DateID]],"[$-ar-SA,17]yyyy")</f>
        <v>1445</v>
      </c>
      <c r="M1134" t="str">
        <f>TEXT(T_ExDate[[#This Row],[DateID]],"[$-ar-SA,17]mm")</f>
        <v>10</v>
      </c>
      <c r="N1134" t="str">
        <f>VLOOKUP(T_ExDate[[#This Row],[ArMonth]],T_Month[],3,FALSE)</f>
        <v>شوال</v>
      </c>
      <c r="O1134" t="str">
        <f>TEXT(T_ExDate[[#This Row],[DateID]],"[$-ar-SA,17]dd")</f>
        <v>16</v>
      </c>
      <c r="P1134" t="str">
        <f>_xlfn.CONCAT(T_ExDate[[#This Row],[FaYear]],"-",T_ExDate[[#This Row],[FaMonth]],"-",T_ExDate[[#This Row],[FaDayDate]])</f>
        <v>1403-02-06</v>
      </c>
    </row>
    <row r="1135" spans="1:16" x14ac:dyDescent="0.4">
      <c r="A1135" s="1">
        <f>T_ExDate[[#This Row],[EnDate]]</f>
        <v>45408</v>
      </c>
      <c r="B1135" s="2">
        <v>45408</v>
      </c>
      <c r="C1135" s="3">
        <f>T_ExDate[[#This Row],[EnDate]]</f>
        <v>45408</v>
      </c>
      <c r="D1135">
        <f>WEEKDAY(T_ExDate[[#This Row],[EnDate]])</f>
        <v>6</v>
      </c>
      <c r="E1135" t="str">
        <f>VLOOKUP(T_ExDate[[#This Row],[Day]],T_Day[],2,FALSE)</f>
        <v>FRI</v>
      </c>
      <c r="F1135" t="str">
        <f>VLOOKUP(T_ExDate[[#This Row],[Day]],T_Day[],3,FALSE)</f>
        <v>جمعه</v>
      </c>
      <c r="G1135">
        <f>ROUNDDOWN(T_ExDate[[#This Row],[DateID]]/7,0)-_xlfn.XLOOKUP(T_ExDate[[#This Row],[FaYear]],T_WeekNumberOrigin[Year],T_WeekNumberOrigin[GeneralWeekNumberofFirstDayofYear])</f>
        <v>6</v>
      </c>
      <c r="H1135" t="str">
        <f>TEXT(T_ExDate[[#This Row],[DateID]],"[$-fa-IR,16]yyyy")</f>
        <v>1403</v>
      </c>
      <c r="I1135" t="str">
        <f>TEXT(T_ExDate[[#This Row],[DateID]],"[$-fa-IR,16]mm")</f>
        <v>02</v>
      </c>
      <c r="J1135" t="str">
        <f>VLOOKUP(T_ExDate[[#This Row],[FaMonth]],T_Month[],2,FALSE)</f>
        <v>اردیبهشت</v>
      </c>
      <c r="K1135" t="str">
        <f>TEXT(T_ExDate[[#This Row],[DateID]],"[$-fa-IR,16]dd")</f>
        <v>07</v>
      </c>
      <c r="L1135" t="str">
        <f>TEXT(T_ExDate[[#This Row],[DateID]],"[$-ar-SA,17]yyyy")</f>
        <v>1445</v>
      </c>
      <c r="M1135" t="str">
        <f>TEXT(T_ExDate[[#This Row],[DateID]],"[$-ar-SA,17]mm")</f>
        <v>10</v>
      </c>
      <c r="N1135" t="str">
        <f>VLOOKUP(T_ExDate[[#This Row],[ArMonth]],T_Month[],3,FALSE)</f>
        <v>شوال</v>
      </c>
      <c r="O1135" t="str">
        <f>TEXT(T_ExDate[[#This Row],[DateID]],"[$-ar-SA,17]dd")</f>
        <v>17</v>
      </c>
      <c r="P1135" t="str">
        <f>_xlfn.CONCAT(T_ExDate[[#This Row],[FaYear]],"-",T_ExDate[[#This Row],[FaMonth]],"-",T_ExDate[[#This Row],[FaDayDate]])</f>
        <v>1403-02-07</v>
      </c>
    </row>
    <row r="1136" spans="1:16" x14ac:dyDescent="0.4">
      <c r="A1136" s="1">
        <f>T_ExDate[[#This Row],[EnDate]]</f>
        <v>45409</v>
      </c>
      <c r="B1136" s="2">
        <v>45409</v>
      </c>
      <c r="C1136" s="3">
        <f>T_ExDate[[#This Row],[EnDate]]</f>
        <v>45409</v>
      </c>
      <c r="D1136">
        <f>WEEKDAY(T_ExDate[[#This Row],[EnDate]])</f>
        <v>7</v>
      </c>
      <c r="E1136" t="str">
        <f>VLOOKUP(T_ExDate[[#This Row],[Day]],T_Day[],2,FALSE)</f>
        <v>SAT</v>
      </c>
      <c r="F1136" t="str">
        <f>VLOOKUP(T_ExDate[[#This Row],[Day]],T_Day[],3,FALSE)</f>
        <v>شنبه</v>
      </c>
      <c r="G1136">
        <f>ROUNDDOWN(T_ExDate[[#This Row],[DateID]]/7,0)-_xlfn.XLOOKUP(T_ExDate[[#This Row],[FaYear]],T_WeekNumberOrigin[Year],T_WeekNumberOrigin[GeneralWeekNumberofFirstDayofYear])</f>
        <v>7</v>
      </c>
      <c r="H1136" t="str">
        <f>TEXT(T_ExDate[[#This Row],[DateID]],"[$-fa-IR,16]yyyy")</f>
        <v>1403</v>
      </c>
      <c r="I1136" t="str">
        <f>TEXT(T_ExDate[[#This Row],[DateID]],"[$-fa-IR,16]mm")</f>
        <v>02</v>
      </c>
      <c r="J1136" t="str">
        <f>VLOOKUP(T_ExDate[[#This Row],[FaMonth]],T_Month[],2,FALSE)</f>
        <v>اردیبهشت</v>
      </c>
      <c r="K1136" t="str">
        <f>TEXT(T_ExDate[[#This Row],[DateID]],"[$-fa-IR,16]dd")</f>
        <v>08</v>
      </c>
      <c r="L1136" t="str">
        <f>TEXT(T_ExDate[[#This Row],[DateID]],"[$-ar-SA,17]yyyy")</f>
        <v>1445</v>
      </c>
      <c r="M1136" t="str">
        <f>TEXT(T_ExDate[[#This Row],[DateID]],"[$-ar-SA,17]mm")</f>
        <v>10</v>
      </c>
      <c r="N1136" t="str">
        <f>VLOOKUP(T_ExDate[[#This Row],[ArMonth]],T_Month[],3,FALSE)</f>
        <v>شوال</v>
      </c>
      <c r="O1136" t="str">
        <f>TEXT(T_ExDate[[#This Row],[DateID]],"[$-ar-SA,17]dd")</f>
        <v>18</v>
      </c>
      <c r="P1136" t="str">
        <f>_xlfn.CONCAT(T_ExDate[[#This Row],[FaYear]],"-",T_ExDate[[#This Row],[FaMonth]],"-",T_ExDate[[#This Row],[FaDayDate]])</f>
        <v>1403-02-08</v>
      </c>
    </row>
    <row r="1137" spans="1:16" x14ac:dyDescent="0.4">
      <c r="A1137" s="1">
        <f>T_ExDate[[#This Row],[EnDate]]</f>
        <v>45410</v>
      </c>
      <c r="B1137" s="2">
        <v>45410</v>
      </c>
      <c r="C1137" s="3">
        <f>T_ExDate[[#This Row],[EnDate]]</f>
        <v>45410</v>
      </c>
      <c r="D1137">
        <f>WEEKDAY(T_ExDate[[#This Row],[EnDate]])</f>
        <v>1</v>
      </c>
      <c r="E1137" t="str">
        <f>VLOOKUP(T_ExDate[[#This Row],[Day]],T_Day[],2,FALSE)</f>
        <v>SUN</v>
      </c>
      <c r="F1137" t="str">
        <f>VLOOKUP(T_ExDate[[#This Row],[Day]],T_Day[],3,FALSE)</f>
        <v>یکشنبه</v>
      </c>
      <c r="G1137">
        <f>ROUNDDOWN(T_ExDate[[#This Row],[DateID]]/7,0)-_xlfn.XLOOKUP(T_ExDate[[#This Row],[FaYear]],T_WeekNumberOrigin[Year],T_WeekNumberOrigin[GeneralWeekNumberofFirstDayofYear])</f>
        <v>7</v>
      </c>
      <c r="H1137" t="str">
        <f>TEXT(T_ExDate[[#This Row],[DateID]],"[$-fa-IR,16]yyyy")</f>
        <v>1403</v>
      </c>
      <c r="I1137" t="str">
        <f>TEXT(T_ExDate[[#This Row],[DateID]],"[$-fa-IR,16]mm")</f>
        <v>02</v>
      </c>
      <c r="J1137" t="str">
        <f>VLOOKUP(T_ExDate[[#This Row],[FaMonth]],T_Month[],2,FALSE)</f>
        <v>اردیبهشت</v>
      </c>
      <c r="K1137" t="str">
        <f>TEXT(T_ExDate[[#This Row],[DateID]],"[$-fa-IR,16]dd")</f>
        <v>09</v>
      </c>
      <c r="L1137" t="str">
        <f>TEXT(T_ExDate[[#This Row],[DateID]],"[$-ar-SA,17]yyyy")</f>
        <v>1445</v>
      </c>
      <c r="M1137" t="str">
        <f>TEXT(T_ExDate[[#This Row],[DateID]],"[$-ar-SA,17]mm")</f>
        <v>10</v>
      </c>
      <c r="N1137" t="str">
        <f>VLOOKUP(T_ExDate[[#This Row],[ArMonth]],T_Month[],3,FALSE)</f>
        <v>شوال</v>
      </c>
      <c r="O1137" t="str">
        <f>TEXT(T_ExDate[[#This Row],[DateID]],"[$-ar-SA,17]dd")</f>
        <v>19</v>
      </c>
      <c r="P1137" t="str">
        <f>_xlfn.CONCAT(T_ExDate[[#This Row],[FaYear]],"-",T_ExDate[[#This Row],[FaMonth]],"-",T_ExDate[[#This Row],[FaDayDate]])</f>
        <v>1403-02-09</v>
      </c>
    </row>
    <row r="1138" spans="1:16" x14ac:dyDescent="0.4">
      <c r="A1138" s="1">
        <f>T_ExDate[[#This Row],[EnDate]]</f>
        <v>45411</v>
      </c>
      <c r="B1138" s="2">
        <v>45411</v>
      </c>
      <c r="C1138" s="3">
        <f>T_ExDate[[#This Row],[EnDate]]</f>
        <v>45411</v>
      </c>
      <c r="D1138">
        <f>WEEKDAY(T_ExDate[[#This Row],[EnDate]])</f>
        <v>2</v>
      </c>
      <c r="E1138" t="str">
        <f>VLOOKUP(T_ExDate[[#This Row],[Day]],T_Day[],2,FALSE)</f>
        <v>MON</v>
      </c>
      <c r="F1138" t="str">
        <f>VLOOKUP(T_ExDate[[#This Row],[Day]],T_Day[],3,FALSE)</f>
        <v>دوشنبه</v>
      </c>
      <c r="G1138">
        <f>ROUNDDOWN(T_ExDate[[#This Row],[DateID]]/7,0)-_xlfn.XLOOKUP(T_ExDate[[#This Row],[FaYear]],T_WeekNumberOrigin[Year],T_WeekNumberOrigin[GeneralWeekNumberofFirstDayofYear])</f>
        <v>7</v>
      </c>
      <c r="H1138" t="str">
        <f>TEXT(T_ExDate[[#This Row],[DateID]],"[$-fa-IR,16]yyyy")</f>
        <v>1403</v>
      </c>
      <c r="I1138" t="str">
        <f>TEXT(T_ExDate[[#This Row],[DateID]],"[$-fa-IR,16]mm")</f>
        <v>02</v>
      </c>
      <c r="J1138" t="str">
        <f>VLOOKUP(T_ExDate[[#This Row],[FaMonth]],T_Month[],2,FALSE)</f>
        <v>اردیبهشت</v>
      </c>
      <c r="K1138" t="str">
        <f>TEXT(T_ExDate[[#This Row],[DateID]],"[$-fa-IR,16]dd")</f>
        <v>10</v>
      </c>
      <c r="L1138" t="str">
        <f>TEXT(T_ExDate[[#This Row],[DateID]],"[$-ar-SA,17]yyyy")</f>
        <v>1445</v>
      </c>
      <c r="M1138" t="str">
        <f>TEXT(T_ExDate[[#This Row],[DateID]],"[$-ar-SA,17]mm")</f>
        <v>10</v>
      </c>
      <c r="N1138" t="str">
        <f>VLOOKUP(T_ExDate[[#This Row],[ArMonth]],T_Month[],3,FALSE)</f>
        <v>شوال</v>
      </c>
      <c r="O1138" t="str">
        <f>TEXT(T_ExDate[[#This Row],[DateID]],"[$-ar-SA,17]dd")</f>
        <v>20</v>
      </c>
      <c r="P1138" t="str">
        <f>_xlfn.CONCAT(T_ExDate[[#This Row],[FaYear]],"-",T_ExDate[[#This Row],[FaMonth]],"-",T_ExDate[[#This Row],[FaDayDate]])</f>
        <v>1403-02-10</v>
      </c>
    </row>
    <row r="1139" spans="1:16" x14ac:dyDescent="0.4">
      <c r="A1139" s="1">
        <f>T_ExDate[[#This Row],[EnDate]]</f>
        <v>45412</v>
      </c>
      <c r="B1139" s="2">
        <v>45412</v>
      </c>
      <c r="C1139" s="3">
        <f>T_ExDate[[#This Row],[EnDate]]</f>
        <v>45412</v>
      </c>
      <c r="D1139">
        <f>WEEKDAY(T_ExDate[[#This Row],[EnDate]])</f>
        <v>3</v>
      </c>
      <c r="E1139" t="str">
        <f>VLOOKUP(T_ExDate[[#This Row],[Day]],T_Day[],2,FALSE)</f>
        <v>TUE</v>
      </c>
      <c r="F1139" t="str">
        <f>VLOOKUP(T_ExDate[[#This Row],[Day]],T_Day[],3,FALSE)</f>
        <v>سه شنبه</v>
      </c>
      <c r="G1139">
        <f>ROUNDDOWN(T_ExDate[[#This Row],[DateID]]/7,0)-_xlfn.XLOOKUP(T_ExDate[[#This Row],[FaYear]],T_WeekNumberOrigin[Year],T_WeekNumberOrigin[GeneralWeekNumberofFirstDayofYear])</f>
        <v>7</v>
      </c>
      <c r="H1139" t="str">
        <f>TEXT(T_ExDate[[#This Row],[DateID]],"[$-fa-IR,16]yyyy")</f>
        <v>1403</v>
      </c>
      <c r="I1139" t="str">
        <f>TEXT(T_ExDate[[#This Row],[DateID]],"[$-fa-IR,16]mm")</f>
        <v>02</v>
      </c>
      <c r="J1139" t="str">
        <f>VLOOKUP(T_ExDate[[#This Row],[FaMonth]],T_Month[],2,FALSE)</f>
        <v>اردیبهشت</v>
      </c>
      <c r="K1139" t="str">
        <f>TEXT(T_ExDate[[#This Row],[DateID]],"[$-fa-IR,16]dd")</f>
        <v>11</v>
      </c>
      <c r="L1139" t="str">
        <f>TEXT(T_ExDate[[#This Row],[DateID]],"[$-ar-SA,17]yyyy")</f>
        <v>1445</v>
      </c>
      <c r="M1139" t="str">
        <f>TEXT(T_ExDate[[#This Row],[DateID]],"[$-ar-SA,17]mm")</f>
        <v>10</v>
      </c>
      <c r="N1139" t="str">
        <f>VLOOKUP(T_ExDate[[#This Row],[ArMonth]],T_Month[],3,FALSE)</f>
        <v>شوال</v>
      </c>
      <c r="O1139" t="str">
        <f>TEXT(T_ExDate[[#This Row],[DateID]],"[$-ar-SA,17]dd")</f>
        <v>21</v>
      </c>
      <c r="P1139" t="str">
        <f>_xlfn.CONCAT(T_ExDate[[#This Row],[FaYear]],"-",T_ExDate[[#This Row],[FaMonth]],"-",T_ExDate[[#This Row],[FaDayDate]])</f>
        <v>1403-02-11</v>
      </c>
    </row>
    <row r="1140" spans="1:16" x14ac:dyDescent="0.4">
      <c r="A1140" s="1">
        <f>T_ExDate[[#This Row],[EnDate]]</f>
        <v>45413</v>
      </c>
      <c r="B1140" s="2">
        <v>45413</v>
      </c>
      <c r="C1140" s="3">
        <f>T_ExDate[[#This Row],[EnDate]]</f>
        <v>45413</v>
      </c>
      <c r="D1140">
        <f>WEEKDAY(T_ExDate[[#This Row],[EnDate]])</f>
        <v>4</v>
      </c>
      <c r="E1140" t="str">
        <f>VLOOKUP(T_ExDate[[#This Row],[Day]],T_Day[],2,FALSE)</f>
        <v>WED</v>
      </c>
      <c r="F1140" t="str">
        <f>VLOOKUP(T_ExDate[[#This Row],[Day]],T_Day[],3,FALSE)</f>
        <v>چهارشنبه</v>
      </c>
      <c r="G1140">
        <f>ROUNDDOWN(T_ExDate[[#This Row],[DateID]]/7,0)-_xlfn.XLOOKUP(T_ExDate[[#This Row],[FaYear]],T_WeekNumberOrigin[Year],T_WeekNumberOrigin[GeneralWeekNumberofFirstDayofYear])</f>
        <v>7</v>
      </c>
      <c r="H1140" t="str">
        <f>TEXT(T_ExDate[[#This Row],[DateID]],"[$-fa-IR,16]yyyy")</f>
        <v>1403</v>
      </c>
      <c r="I1140" t="str">
        <f>TEXT(T_ExDate[[#This Row],[DateID]],"[$-fa-IR,16]mm")</f>
        <v>02</v>
      </c>
      <c r="J1140" t="str">
        <f>VLOOKUP(T_ExDate[[#This Row],[FaMonth]],T_Month[],2,FALSE)</f>
        <v>اردیبهشت</v>
      </c>
      <c r="K1140" t="str">
        <f>TEXT(T_ExDate[[#This Row],[DateID]],"[$-fa-IR,16]dd")</f>
        <v>12</v>
      </c>
      <c r="L1140" t="str">
        <f>TEXT(T_ExDate[[#This Row],[DateID]],"[$-ar-SA,17]yyyy")</f>
        <v>1445</v>
      </c>
      <c r="M1140" t="str">
        <f>TEXT(T_ExDate[[#This Row],[DateID]],"[$-ar-SA,17]mm")</f>
        <v>10</v>
      </c>
      <c r="N1140" t="str">
        <f>VLOOKUP(T_ExDate[[#This Row],[ArMonth]],T_Month[],3,FALSE)</f>
        <v>شوال</v>
      </c>
      <c r="O1140" t="str">
        <f>TEXT(T_ExDate[[#This Row],[DateID]],"[$-ar-SA,17]dd")</f>
        <v>22</v>
      </c>
      <c r="P1140" t="str">
        <f>_xlfn.CONCAT(T_ExDate[[#This Row],[FaYear]],"-",T_ExDate[[#This Row],[FaMonth]],"-",T_ExDate[[#This Row],[FaDayDate]])</f>
        <v>1403-02-12</v>
      </c>
    </row>
    <row r="1141" spans="1:16" x14ac:dyDescent="0.4">
      <c r="A1141" s="1">
        <f>T_ExDate[[#This Row],[EnDate]]</f>
        <v>45414</v>
      </c>
      <c r="B1141" s="2">
        <v>45414</v>
      </c>
      <c r="C1141" s="3">
        <f>T_ExDate[[#This Row],[EnDate]]</f>
        <v>45414</v>
      </c>
      <c r="D1141">
        <f>WEEKDAY(T_ExDate[[#This Row],[EnDate]])</f>
        <v>5</v>
      </c>
      <c r="E1141" t="str">
        <f>VLOOKUP(T_ExDate[[#This Row],[Day]],T_Day[],2,FALSE)</f>
        <v>THU</v>
      </c>
      <c r="F1141" t="str">
        <f>VLOOKUP(T_ExDate[[#This Row],[Day]],T_Day[],3,FALSE)</f>
        <v>پنجشنبه</v>
      </c>
      <c r="G1141">
        <f>ROUNDDOWN(T_ExDate[[#This Row],[DateID]]/7,0)-_xlfn.XLOOKUP(T_ExDate[[#This Row],[FaYear]],T_WeekNumberOrigin[Year],T_WeekNumberOrigin[GeneralWeekNumberofFirstDayofYear])</f>
        <v>7</v>
      </c>
      <c r="H1141" t="str">
        <f>TEXT(T_ExDate[[#This Row],[DateID]],"[$-fa-IR,16]yyyy")</f>
        <v>1403</v>
      </c>
      <c r="I1141" t="str">
        <f>TEXT(T_ExDate[[#This Row],[DateID]],"[$-fa-IR,16]mm")</f>
        <v>02</v>
      </c>
      <c r="J1141" t="str">
        <f>VLOOKUP(T_ExDate[[#This Row],[FaMonth]],T_Month[],2,FALSE)</f>
        <v>اردیبهشت</v>
      </c>
      <c r="K1141" t="str">
        <f>TEXT(T_ExDate[[#This Row],[DateID]],"[$-fa-IR,16]dd")</f>
        <v>13</v>
      </c>
      <c r="L1141" t="str">
        <f>TEXT(T_ExDate[[#This Row],[DateID]],"[$-ar-SA,17]yyyy")</f>
        <v>1445</v>
      </c>
      <c r="M1141" t="str">
        <f>TEXT(T_ExDate[[#This Row],[DateID]],"[$-ar-SA,17]mm")</f>
        <v>10</v>
      </c>
      <c r="N1141" t="str">
        <f>VLOOKUP(T_ExDate[[#This Row],[ArMonth]],T_Month[],3,FALSE)</f>
        <v>شوال</v>
      </c>
      <c r="O1141" t="str">
        <f>TEXT(T_ExDate[[#This Row],[DateID]],"[$-ar-SA,17]dd")</f>
        <v>23</v>
      </c>
      <c r="P1141" t="str">
        <f>_xlfn.CONCAT(T_ExDate[[#This Row],[FaYear]],"-",T_ExDate[[#This Row],[FaMonth]],"-",T_ExDate[[#This Row],[FaDayDate]])</f>
        <v>1403-02-13</v>
      </c>
    </row>
    <row r="1142" spans="1:16" x14ac:dyDescent="0.4">
      <c r="A1142" s="1">
        <f>T_ExDate[[#This Row],[EnDate]]</f>
        <v>45415</v>
      </c>
      <c r="B1142" s="2">
        <v>45415</v>
      </c>
      <c r="C1142" s="3">
        <f>T_ExDate[[#This Row],[EnDate]]</f>
        <v>45415</v>
      </c>
      <c r="D1142">
        <f>WEEKDAY(T_ExDate[[#This Row],[EnDate]])</f>
        <v>6</v>
      </c>
      <c r="E1142" t="str">
        <f>VLOOKUP(T_ExDate[[#This Row],[Day]],T_Day[],2,FALSE)</f>
        <v>FRI</v>
      </c>
      <c r="F1142" t="str">
        <f>VLOOKUP(T_ExDate[[#This Row],[Day]],T_Day[],3,FALSE)</f>
        <v>جمعه</v>
      </c>
      <c r="G1142">
        <f>ROUNDDOWN(T_ExDate[[#This Row],[DateID]]/7,0)-_xlfn.XLOOKUP(T_ExDate[[#This Row],[FaYear]],T_WeekNumberOrigin[Year],T_WeekNumberOrigin[GeneralWeekNumberofFirstDayofYear])</f>
        <v>7</v>
      </c>
      <c r="H1142" t="str">
        <f>TEXT(T_ExDate[[#This Row],[DateID]],"[$-fa-IR,16]yyyy")</f>
        <v>1403</v>
      </c>
      <c r="I1142" t="str">
        <f>TEXT(T_ExDate[[#This Row],[DateID]],"[$-fa-IR,16]mm")</f>
        <v>02</v>
      </c>
      <c r="J1142" t="str">
        <f>VLOOKUP(T_ExDate[[#This Row],[FaMonth]],T_Month[],2,FALSE)</f>
        <v>اردیبهشت</v>
      </c>
      <c r="K1142" t="str">
        <f>TEXT(T_ExDate[[#This Row],[DateID]],"[$-fa-IR,16]dd")</f>
        <v>14</v>
      </c>
      <c r="L1142" t="str">
        <f>TEXT(T_ExDate[[#This Row],[DateID]],"[$-ar-SA,17]yyyy")</f>
        <v>1445</v>
      </c>
      <c r="M1142" t="str">
        <f>TEXT(T_ExDate[[#This Row],[DateID]],"[$-ar-SA,17]mm")</f>
        <v>10</v>
      </c>
      <c r="N1142" t="str">
        <f>VLOOKUP(T_ExDate[[#This Row],[ArMonth]],T_Month[],3,FALSE)</f>
        <v>شوال</v>
      </c>
      <c r="O1142" t="str">
        <f>TEXT(T_ExDate[[#This Row],[DateID]],"[$-ar-SA,17]dd")</f>
        <v>24</v>
      </c>
      <c r="P1142" t="str">
        <f>_xlfn.CONCAT(T_ExDate[[#This Row],[FaYear]],"-",T_ExDate[[#This Row],[FaMonth]],"-",T_ExDate[[#This Row],[FaDayDate]])</f>
        <v>1403-02-14</v>
      </c>
    </row>
    <row r="1143" spans="1:16" x14ac:dyDescent="0.4">
      <c r="A1143" s="1">
        <f>T_ExDate[[#This Row],[EnDate]]</f>
        <v>45416</v>
      </c>
      <c r="B1143" s="2">
        <v>45416</v>
      </c>
      <c r="C1143" s="3">
        <f>T_ExDate[[#This Row],[EnDate]]</f>
        <v>45416</v>
      </c>
      <c r="D1143">
        <f>WEEKDAY(T_ExDate[[#This Row],[EnDate]])</f>
        <v>7</v>
      </c>
      <c r="E1143" t="str">
        <f>VLOOKUP(T_ExDate[[#This Row],[Day]],T_Day[],2,FALSE)</f>
        <v>SAT</v>
      </c>
      <c r="F1143" t="str">
        <f>VLOOKUP(T_ExDate[[#This Row],[Day]],T_Day[],3,FALSE)</f>
        <v>شنبه</v>
      </c>
      <c r="G1143">
        <f>ROUNDDOWN(T_ExDate[[#This Row],[DateID]]/7,0)-_xlfn.XLOOKUP(T_ExDate[[#This Row],[FaYear]],T_WeekNumberOrigin[Year],T_WeekNumberOrigin[GeneralWeekNumberofFirstDayofYear])</f>
        <v>8</v>
      </c>
      <c r="H1143" t="str">
        <f>TEXT(T_ExDate[[#This Row],[DateID]],"[$-fa-IR,16]yyyy")</f>
        <v>1403</v>
      </c>
      <c r="I1143" t="str">
        <f>TEXT(T_ExDate[[#This Row],[DateID]],"[$-fa-IR,16]mm")</f>
        <v>02</v>
      </c>
      <c r="J1143" t="str">
        <f>VLOOKUP(T_ExDate[[#This Row],[FaMonth]],T_Month[],2,FALSE)</f>
        <v>اردیبهشت</v>
      </c>
      <c r="K1143" t="str">
        <f>TEXT(T_ExDate[[#This Row],[DateID]],"[$-fa-IR,16]dd")</f>
        <v>15</v>
      </c>
      <c r="L1143" t="str">
        <f>TEXT(T_ExDate[[#This Row],[DateID]],"[$-ar-SA,17]yyyy")</f>
        <v>1445</v>
      </c>
      <c r="M1143" t="str">
        <f>TEXT(T_ExDate[[#This Row],[DateID]],"[$-ar-SA,17]mm")</f>
        <v>10</v>
      </c>
      <c r="N1143" t="str">
        <f>VLOOKUP(T_ExDate[[#This Row],[ArMonth]],T_Month[],3,FALSE)</f>
        <v>شوال</v>
      </c>
      <c r="O1143" t="str">
        <f>TEXT(T_ExDate[[#This Row],[DateID]],"[$-ar-SA,17]dd")</f>
        <v>25</v>
      </c>
      <c r="P1143" t="str">
        <f>_xlfn.CONCAT(T_ExDate[[#This Row],[FaYear]],"-",T_ExDate[[#This Row],[FaMonth]],"-",T_ExDate[[#This Row],[FaDayDate]])</f>
        <v>1403-02-15</v>
      </c>
    </row>
    <row r="1144" spans="1:16" x14ac:dyDescent="0.4">
      <c r="A1144" s="1">
        <f>T_ExDate[[#This Row],[EnDate]]</f>
        <v>45417</v>
      </c>
      <c r="B1144" s="2">
        <v>45417</v>
      </c>
      <c r="C1144" s="3">
        <f>T_ExDate[[#This Row],[EnDate]]</f>
        <v>45417</v>
      </c>
      <c r="D1144">
        <f>WEEKDAY(T_ExDate[[#This Row],[EnDate]])</f>
        <v>1</v>
      </c>
      <c r="E1144" t="str">
        <f>VLOOKUP(T_ExDate[[#This Row],[Day]],T_Day[],2,FALSE)</f>
        <v>SUN</v>
      </c>
      <c r="F1144" t="str">
        <f>VLOOKUP(T_ExDate[[#This Row],[Day]],T_Day[],3,FALSE)</f>
        <v>یکشنبه</v>
      </c>
      <c r="G1144">
        <f>ROUNDDOWN(T_ExDate[[#This Row],[DateID]]/7,0)-_xlfn.XLOOKUP(T_ExDate[[#This Row],[FaYear]],T_WeekNumberOrigin[Year],T_WeekNumberOrigin[GeneralWeekNumberofFirstDayofYear])</f>
        <v>8</v>
      </c>
      <c r="H1144" t="str">
        <f>TEXT(T_ExDate[[#This Row],[DateID]],"[$-fa-IR,16]yyyy")</f>
        <v>1403</v>
      </c>
      <c r="I1144" t="str">
        <f>TEXT(T_ExDate[[#This Row],[DateID]],"[$-fa-IR,16]mm")</f>
        <v>02</v>
      </c>
      <c r="J1144" t="str">
        <f>VLOOKUP(T_ExDate[[#This Row],[FaMonth]],T_Month[],2,FALSE)</f>
        <v>اردیبهشت</v>
      </c>
      <c r="K1144" t="str">
        <f>TEXT(T_ExDate[[#This Row],[DateID]],"[$-fa-IR,16]dd")</f>
        <v>16</v>
      </c>
      <c r="L1144" t="str">
        <f>TEXT(T_ExDate[[#This Row],[DateID]],"[$-ar-SA,17]yyyy")</f>
        <v>1445</v>
      </c>
      <c r="M1144" t="str">
        <f>TEXT(T_ExDate[[#This Row],[DateID]],"[$-ar-SA,17]mm")</f>
        <v>10</v>
      </c>
      <c r="N1144" t="str">
        <f>VLOOKUP(T_ExDate[[#This Row],[ArMonth]],T_Month[],3,FALSE)</f>
        <v>شوال</v>
      </c>
      <c r="O1144" t="str">
        <f>TEXT(T_ExDate[[#This Row],[DateID]],"[$-ar-SA,17]dd")</f>
        <v>26</v>
      </c>
      <c r="P1144" t="str">
        <f>_xlfn.CONCAT(T_ExDate[[#This Row],[FaYear]],"-",T_ExDate[[#This Row],[FaMonth]],"-",T_ExDate[[#This Row],[FaDayDate]])</f>
        <v>1403-02-16</v>
      </c>
    </row>
    <row r="1145" spans="1:16" x14ac:dyDescent="0.4">
      <c r="A1145" s="1">
        <f>T_ExDate[[#This Row],[EnDate]]</f>
        <v>45418</v>
      </c>
      <c r="B1145" s="2">
        <v>45418</v>
      </c>
      <c r="C1145" s="3">
        <f>T_ExDate[[#This Row],[EnDate]]</f>
        <v>45418</v>
      </c>
      <c r="D1145">
        <f>WEEKDAY(T_ExDate[[#This Row],[EnDate]])</f>
        <v>2</v>
      </c>
      <c r="E1145" t="str">
        <f>VLOOKUP(T_ExDate[[#This Row],[Day]],T_Day[],2,FALSE)</f>
        <v>MON</v>
      </c>
      <c r="F1145" t="str">
        <f>VLOOKUP(T_ExDate[[#This Row],[Day]],T_Day[],3,FALSE)</f>
        <v>دوشنبه</v>
      </c>
      <c r="G1145">
        <f>ROUNDDOWN(T_ExDate[[#This Row],[DateID]]/7,0)-_xlfn.XLOOKUP(T_ExDate[[#This Row],[FaYear]],T_WeekNumberOrigin[Year],T_WeekNumberOrigin[GeneralWeekNumberofFirstDayofYear])</f>
        <v>8</v>
      </c>
      <c r="H1145" t="str">
        <f>TEXT(T_ExDate[[#This Row],[DateID]],"[$-fa-IR,16]yyyy")</f>
        <v>1403</v>
      </c>
      <c r="I1145" t="str">
        <f>TEXT(T_ExDate[[#This Row],[DateID]],"[$-fa-IR,16]mm")</f>
        <v>02</v>
      </c>
      <c r="J1145" t="str">
        <f>VLOOKUP(T_ExDate[[#This Row],[FaMonth]],T_Month[],2,FALSE)</f>
        <v>اردیبهشت</v>
      </c>
      <c r="K1145" t="str">
        <f>TEXT(T_ExDate[[#This Row],[DateID]],"[$-fa-IR,16]dd")</f>
        <v>17</v>
      </c>
      <c r="L1145" t="str">
        <f>TEXT(T_ExDate[[#This Row],[DateID]],"[$-ar-SA,17]yyyy")</f>
        <v>1445</v>
      </c>
      <c r="M1145" t="str">
        <f>TEXT(T_ExDate[[#This Row],[DateID]],"[$-ar-SA,17]mm")</f>
        <v>10</v>
      </c>
      <c r="N1145" t="str">
        <f>VLOOKUP(T_ExDate[[#This Row],[ArMonth]],T_Month[],3,FALSE)</f>
        <v>شوال</v>
      </c>
      <c r="O1145" t="str">
        <f>TEXT(T_ExDate[[#This Row],[DateID]],"[$-ar-SA,17]dd")</f>
        <v>27</v>
      </c>
      <c r="P1145" t="str">
        <f>_xlfn.CONCAT(T_ExDate[[#This Row],[FaYear]],"-",T_ExDate[[#This Row],[FaMonth]],"-",T_ExDate[[#This Row],[FaDayDate]])</f>
        <v>1403-02-17</v>
      </c>
    </row>
    <row r="1146" spans="1:16" x14ac:dyDescent="0.4">
      <c r="A1146" s="1">
        <f>T_ExDate[[#This Row],[EnDate]]</f>
        <v>45419</v>
      </c>
      <c r="B1146" s="2">
        <v>45419</v>
      </c>
      <c r="C1146" s="3">
        <f>T_ExDate[[#This Row],[EnDate]]</f>
        <v>45419</v>
      </c>
      <c r="D1146">
        <f>WEEKDAY(T_ExDate[[#This Row],[EnDate]])</f>
        <v>3</v>
      </c>
      <c r="E1146" t="str">
        <f>VLOOKUP(T_ExDate[[#This Row],[Day]],T_Day[],2,FALSE)</f>
        <v>TUE</v>
      </c>
      <c r="F1146" t="str">
        <f>VLOOKUP(T_ExDate[[#This Row],[Day]],T_Day[],3,FALSE)</f>
        <v>سه شنبه</v>
      </c>
      <c r="G1146">
        <f>ROUNDDOWN(T_ExDate[[#This Row],[DateID]]/7,0)-_xlfn.XLOOKUP(T_ExDate[[#This Row],[FaYear]],T_WeekNumberOrigin[Year],T_WeekNumberOrigin[GeneralWeekNumberofFirstDayofYear])</f>
        <v>8</v>
      </c>
      <c r="H1146" t="str">
        <f>TEXT(T_ExDate[[#This Row],[DateID]],"[$-fa-IR,16]yyyy")</f>
        <v>1403</v>
      </c>
      <c r="I1146" t="str">
        <f>TEXT(T_ExDate[[#This Row],[DateID]],"[$-fa-IR,16]mm")</f>
        <v>02</v>
      </c>
      <c r="J1146" t="str">
        <f>VLOOKUP(T_ExDate[[#This Row],[FaMonth]],T_Month[],2,FALSE)</f>
        <v>اردیبهشت</v>
      </c>
      <c r="K1146" t="str">
        <f>TEXT(T_ExDate[[#This Row],[DateID]],"[$-fa-IR,16]dd")</f>
        <v>18</v>
      </c>
      <c r="L1146" t="str">
        <f>TEXT(T_ExDate[[#This Row],[DateID]],"[$-ar-SA,17]yyyy")</f>
        <v>1445</v>
      </c>
      <c r="M1146" t="str">
        <f>TEXT(T_ExDate[[#This Row],[DateID]],"[$-ar-SA,17]mm")</f>
        <v>10</v>
      </c>
      <c r="N1146" t="str">
        <f>VLOOKUP(T_ExDate[[#This Row],[ArMonth]],T_Month[],3,FALSE)</f>
        <v>شوال</v>
      </c>
      <c r="O1146" t="str">
        <f>TEXT(T_ExDate[[#This Row],[DateID]],"[$-ar-SA,17]dd")</f>
        <v>28</v>
      </c>
      <c r="P1146" t="str">
        <f>_xlfn.CONCAT(T_ExDate[[#This Row],[FaYear]],"-",T_ExDate[[#This Row],[FaMonth]],"-",T_ExDate[[#This Row],[FaDayDate]])</f>
        <v>1403-02-18</v>
      </c>
    </row>
    <row r="1147" spans="1:16" x14ac:dyDescent="0.4">
      <c r="A1147" s="1">
        <f>T_ExDate[[#This Row],[EnDate]]</f>
        <v>45420</v>
      </c>
      <c r="B1147" s="2">
        <v>45420</v>
      </c>
      <c r="C1147" s="3">
        <f>T_ExDate[[#This Row],[EnDate]]</f>
        <v>45420</v>
      </c>
      <c r="D1147">
        <f>WEEKDAY(T_ExDate[[#This Row],[EnDate]])</f>
        <v>4</v>
      </c>
      <c r="E1147" t="str">
        <f>VLOOKUP(T_ExDate[[#This Row],[Day]],T_Day[],2,FALSE)</f>
        <v>WED</v>
      </c>
      <c r="F1147" t="str">
        <f>VLOOKUP(T_ExDate[[#This Row],[Day]],T_Day[],3,FALSE)</f>
        <v>چهارشنبه</v>
      </c>
      <c r="G1147">
        <f>ROUNDDOWN(T_ExDate[[#This Row],[DateID]]/7,0)-_xlfn.XLOOKUP(T_ExDate[[#This Row],[FaYear]],T_WeekNumberOrigin[Year],T_WeekNumberOrigin[GeneralWeekNumberofFirstDayofYear])</f>
        <v>8</v>
      </c>
      <c r="H1147" t="str">
        <f>TEXT(T_ExDate[[#This Row],[DateID]],"[$-fa-IR,16]yyyy")</f>
        <v>1403</v>
      </c>
      <c r="I1147" t="str">
        <f>TEXT(T_ExDate[[#This Row],[DateID]],"[$-fa-IR,16]mm")</f>
        <v>02</v>
      </c>
      <c r="J1147" t="str">
        <f>VLOOKUP(T_ExDate[[#This Row],[FaMonth]],T_Month[],2,FALSE)</f>
        <v>اردیبهشت</v>
      </c>
      <c r="K1147" t="str">
        <f>TEXT(T_ExDate[[#This Row],[DateID]],"[$-fa-IR,16]dd")</f>
        <v>19</v>
      </c>
      <c r="L1147" t="str">
        <f>TEXT(T_ExDate[[#This Row],[DateID]],"[$-ar-SA,17]yyyy")</f>
        <v>1445</v>
      </c>
      <c r="M1147" t="str">
        <f>TEXT(T_ExDate[[#This Row],[DateID]],"[$-ar-SA,17]mm")</f>
        <v>10</v>
      </c>
      <c r="N1147" t="str">
        <f>VLOOKUP(T_ExDate[[#This Row],[ArMonth]],T_Month[],3,FALSE)</f>
        <v>شوال</v>
      </c>
      <c r="O1147" t="str">
        <f>TEXT(T_ExDate[[#This Row],[DateID]],"[$-ar-SA,17]dd")</f>
        <v>29</v>
      </c>
      <c r="P1147" t="str">
        <f>_xlfn.CONCAT(T_ExDate[[#This Row],[FaYear]],"-",T_ExDate[[#This Row],[FaMonth]],"-",T_ExDate[[#This Row],[FaDayDate]])</f>
        <v>1403-02-19</v>
      </c>
    </row>
    <row r="1148" spans="1:16" x14ac:dyDescent="0.4">
      <c r="A1148" s="1">
        <f>T_ExDate[[#This Row],[EnDate]]</f>
        <v>45421</v>
      </c>
      <c r="B1148" s="2">
        <v>45421</v>
      </c>
      <c r="C1148" s="3">
        <f>T_ExDate[[#This Row],[EnDate]]</f>
        <v>45421</v>
      </c>
      <c r="D1148">
        <f>WEEKDAY(T_ExDate[[#This Row],[EnDate]])</f>
        <v>5</v>
      </c>
      <c r="E1148" t="str">
        <f>VLOOKUP(T_ExDate[[#This Row],[Day]],T_Day[],2,FALSE)</f>
        <v>THU</v>
      </c>
      <c r="F1148" t="str">
        <f>VLOOKUP(T_ExDate[[#This Row],[Day]],T_Day[],3,FALSE)</f>
        <v>پنجشنبه</v>
      </c>
      <c r="G1148">
        <f>ROUNDDOWN(T_ExDate[[#This Row],[DateID]]/7,0)-_xlfn.XLOOKUP(T_ExDate[[#This Row],[FaYear]],T_WeekNumberOrigin[Year],T_WeekNumberOrigin[GeneralWeekNumberofFirstDayofYear])</f>
        <v>8</v>
      </c>
      <c r="H1148" t="str">
        <f>TEXT(T_ExDate[[#This Row],[DateID]],"[$-fa-IR,16]yyyy")</f>
        <v>1403</v>
      </c>
      <c r="I1148" t="str">
        <f>TEXT(T_ExDate[[#This Row],[DateID]],"[$-fa-IR,16]mm")</f>
        <v>02</v>
      </c>
      <c r="J1148" t="str">
        <f>VLOOKUP(T_ExDate[[#This Row],[FaMonth]],T_Month[],2,FALSE)</f>
        <v>اردیبهشت</v>
      </c>
      <c r="K1148" t="str">
        <f>TEXT(T_ExDate[[#This Row],[DateID]],"[$-fa-IR,16]dd")</f>
        <v>20</v>
      </c>
      <c r="L1148" t="str">
        <f>TEXT(T_ExDate[[#This Row],[DateID]],"[$-ar-SA,17]yyyy")</f>
        <v>1445</v>
      </c>
      <c r="M1148" t="str">
        <f>TEXT(T_ExDate[[#This Row],[DateID]],"[$-ar-SA,17]mm")</f>
        <v>11</v>
      </c>
      <c r="N1148" t="str">
        <f>VLOOKUP(T_ExDate[[#This Row],[ArMonth]],T_Month[],3,FALSE)</f>
        <v>ذی‌القعده</v>
      </c>
      <c r="O1148" t="str">
        <f>TEXT(T_ExDate[[#This Row],[DateID]],"[$-ar-SA,17]dd")</f>
        <v>01</v>
      </c>
      <c r="P1148" t="str">
        <f>_xlfn.CONCAT(T_ExDate[[#This Row],[FaYear]],"-",T_ExDate[[#This Row],[FaMonth]],"-",T_ExDate[[#This Row],[FaDayDate]])</f>
        <v>1403-02-20</v>
      </c>
    </row>
    <row r="1149" spans="1:16" x14ac:dyDescent="0.4">
      <c r="A1149" s="1">
        <f>T_ExDate[[#This Row],[EnDate]]</f>
        <v>45422</v>
      </c>
      <c r="B1149" s="2">
        <v>45422</v>
      </c>
      <c r="C1149" s="3">
        <f>T_ExDate[[#This Row],[EnDate]]</f>
        <v>45422</v>
      </c>
      <c r="D1149">
        <f>WEEKDAY(T_ExDate[[#This Row],[EnDate]])</f>
        <v>6</v>
      </c>
      <c r="E1149" t="str">
        <f>VLOOKUP(T_ExDate[[#This Row],[Day]],T_Day[],2,FALSE)</f>
        <v>FRI</v>
      </c>
      <c r="F1149" t="str">
        <f>VLOOKUP(T_ExDate[[#This Row],[Day]],T_Day[],3,FALSE)</f>
        <v>جمعه</v>
      </c>
      <c r="G1149">
        <f>ROUNDDOWN(T_ExDate[[#This Row],[DateID]]/7,0)-_xlfn.XLOOKUP(T_ExDate[[#This Row],[FaYear]],T_WeekNumberOrigin[Year],T_WeekNumberOrigin[GeneralWeekNumberofFirstDayofYear])</f>
        <v>8</v>
      </c>
      <c r="H1149" t="str">
        <f>TEXT(T_ExDate[[#This Row],[DateID]],"[$-fa-IR,16]yyyy")</f>
        <v>1403</v>
      </c>
      <c r="I1149" t="str">
        <f>TEXT(T_ExDate[[#This Row],[DateID]],"[$-fa-IR,16]mm")</f>
        <v>02</v>
      </c>
      <c r="J1149" t="str">
        <f>VLOOKUP(T_ExDate[[#This Row],[FaMonth]],T_Month[],2,FALSE)</f>
        <v>اردیبهشت</v>
      </c>
      <c r="K1149" t="str">
        <f>TEXT(T_ExDate[[#This Row],[DateID]],"[$-fa-IR,16]dd")</f>
        <v>21</v>
      </c>
      <c r="L1149" t="str">
        <f>TEXT(T_ExDate[[#This Row],[DateID]],"[$-ar-SA,17]yyyy")</f>
        <v>1445</v>
      </c>
      <c r="M1149" t="str">
        <f>TEXT(T_ExDate[[#This Row],[DateID]],"[$-ar-SA,17]mm")</f>
        <v>11</v>
      </c>
      <c r="N1149" t="str">
        <f>VLOOKUP(T_ExDate[[#This Row],[ArMonth]],T_Month[],3,FALSE)</f>
        <v>ذی‌القعده</v>
      </c>
      <c r="O1149" t="str">
        <f>TEXT(T_ExDate[[#This Row],[DateID]],"[$-ar-SA,17]dd")</f>
        <v>02</v>
      </c>
      <c r="P1149" t="str">
        <f>_xlfn.CONCAT(T_ExDate[[#This Row],[FaYear]],"-",T_ExDate[[#This Row],[FaMonth]],"-",T_ExDate[[#This Row],[FaDayDate]])</f>
        <v>1403-02-21</v>
      </c>
    </row>
    <row r="1150" spans="1:16" x14ac:dyDescent="0.4">
      <c r="A1150" s="1">
        <f>T_ExDate[[#This Row],[EnDate]]</f>
        <v>45423</v>
      </c>
      <c r="B1150" s="2">
        <v>45423</v>
      </c>
      <c r="C1150" s="3">
        <f>T_ExDate[[#This Row],[EnDate]]</f>
        <v>45423</v>
      </c>
      <c r="D1150">
        <f>WEEKDAY(T_ExDate[[#This Row],[EnDate]])</f>
        <v>7</v>
      </c>
      <c r="E1150" t="str">
        <f>VLOOKUP(T_ExDate[[#This Row],[Day]],T_Day[],2,FALSE)</f>
        <v>SAT</v>
      </c>
      <c r="F1150" t="str">
        <f>VLOOKUP(T_ExDate[[#This Row],[Day]],T_Day[],3,FALSE)</f>
        <v>شنبه</v>
      </c>
      <c r="G1150">
        <f>ROUNDDOWN(T_ExDate[[#This Row],[DateID]]/7,0)-_xlfn.XLOOKUP(T_ExDate[[#This Row],[FaYear]],T_WeekNumberOrigin[Year],T_WeekNumberOrigin[GeneralWeekNumberofFirstDayofYear])</f>
        <v>9</v>
      </c>
      <c r="H1150" t="str">
        <f>TEXT(T_ExDate[[#This Row],[DateID]],"[$-fa-IR,16]yyyy")</f>
        <v>1403</v>
      </c>
      <c r="I1150" t="str">
        <f>TEXT(T_ExDate[[#This Row],[DateID]],"[$-fa-IR,16]mm")</f>
        <v>02</v>
      </c>
      <c r="J1150" t="str">
        <f>VLOOKUP(T_ExDate[[#This Row],[FaMonth]],T_Month[],2,FALSE)</f>
        <v>اردیبهشت</v>
      </c>
      <c r="K1150" t="str">
        <f>TEXT(T_ExDate[[#This Row],[DateID]],"[$-fa-IR,16]dd")</f>
        <v>22</v>
      </c>
      <c r="L1150" t="str">
        <f>TEXT(T_ExDate[[#This Row],[DateID]],"[$-ar-SA,17]yyyy")</f>
        <v>1445</v>
      </c>
      <c r="M1150" t="str">
        <f>TEXT(T_ExDate[[#This Row],[DateID]],"[$-ar-SA,17]mm")</f>
        <v>11</v>
      </c>
      <c r="N1150" t="str">
        <f>VLOOKUP(T_ExDate[[#This Row],[ArMonth]],T_Month[],3,FALSE)</f>
        <v>ذی‌القعده</v>
      </c>
      <c r="O1150" t="str">
        <f>TEXT(T_ExDate[[#This Row],[DateID]],"[$-ar-SA,17]dd")</f>
        <v>03</v>
      </c>
      <c r="P1150" t="str">
        <f>_xlfn.CONCAT(T_ExDate[[#This Row],[FaYear]],"-",T_ExDate[[#This Row],[FaMonth]],"-",T_ExDate[[#This Row],[FaDayDate]])</f>
        <v>1403-02-22</v>
      </c>
    </row>
    <row r="1151" spans="1:16" x14ac:dyDescent="0.4">
      <c r="A1151" s="1">
        <f>T_ExDate[[#This Row],[EnDate]]</f>
        <v>45424</v>
      </c>
      <c r="B1151" s="2">
        <v>45424</v>
      </c>
      <c r="C1151" s="3">
        <f>T_ExDate[[#This Row],[EnDate]]</f>
        <v>45424</v>
      </c>
      <c r="D1151">
        <f>WEEKDAY(T_ExDate[[#This Row],[EnDate]])</f>
        <v>1</v>
      </c>
      <c r="E1151" t="str">
        <f>VLOOKUP(T_ExDate[[#This Row],[Day]],T_Day[],2,FALSE)</f>
        <v>SUN</v>
      </c>
      <c r="F1151" t="str">
        <f>VLOOKUP(T_ExDate[[#This Row],[Day]],T_Day[],3,FALSE)</f>
        <v>یکشنبه</v>
      </c>
      <c r="G1151">
        <f>ROUNDDOWN(T_ExDate[[#This Row],[DateID]]/7,0)-_xlfn.XLOOKUP(T_ExDate[[#This Row],[FaYear]],T_WeekNumberOrigin[Year],T_WeekNumberOrigin[GeneralWeekNumberofFirstDayofYear])</f>
        <v>9</v>
      </c>
      <c r="H1151" t="str">
        <f>TEXT(T_ExDate[[#This Row],[DateID]],"[$-fa-IR,16]yyyy")</f>
        <v>1403</v>
      </c>
      <c r="I1151" t="str">
        <f>TEXT(T_ExDate[[#This Row],[DateID]],"[$-fa-IR,16]mm")</f>
        <v>02</v>
      </c>
      <c r="J1151" t="str">
        <f>VLOOKUP(T_ExDate[[#This Row],[FaMonth]],T_Month[],2,FALSE)</f>
        <v>اردیبهشت</v>
      </c>
      <c r="K1151" t="str">
        <f>TEXT(T_ExDate[[#This Row],[DateID]],"[$-fa-IR,16]dd")</f>
        <v>23</v>
      </c>
      <c r="L1151" t="str">
        <f>TEXT(T_ExDate[[#This Row],[DateID]],"[$-ar-SA,17]yyyy")</f>
        <v>1445</v>
      </c>
      <c r="M1151" t="str">
        <f>TEXT(T_ExDate[[#This Row],[DateID]],"[$-ar-SA,17]mm")</f>
        <v>11</v>
      </c>
      <c r="N1151" t="str">
        <f>VLOOKUP(T_ExDate[[#This Row],[ArMonth]],T_Month[],3,FALSE)</f>
        <v>ذی‌القعده</v>
      </c>
      <c r="O1151" t="str">
        <f>TEXT(T_ExDate[[#This Row],[DateID]],"[$-ar-SA,17]dd")</f>
        <v>04</v>
      </c>
      <c r="P1151" t="str">
        <f>_xlfn.CONCAT(T_ExDate[[#This Row],[FaYear]],"-",T_ExDate[[#This Row],[FaMonth]],"-",T_ExDate[[#This Row],[FaDayDate]])</f>
        <v>1403-02-23</v>
      </c>
    </row>
    <row r="1152" spans="1:16" x14ac:dyDescent="0.4">
      <c r="A1152" s="1">
        <f>T_ExDate[[#This Row],[EnDate]]</f>
        <v>45425</v>
      </c>
      <c r="B1152" s="2">
        <v>45425</v>
      </c>
      <c r="C1152" s="3">
        <f>T_ExDate[[#This Row],[EnDate]]</f>
        <v>45425</v>
      </c>
      <c r="D1152">
        <f>WEEKDAY(T_ExDate[[#This Row],[EnDate]])</f>
        <v>2</v>
      </c>
      <c r="E1152" t="str">
        <f>VLOOKUP(T_ExDate[[#This Row],[Day]],T_Day[],2,FALSE)</f>
        <v>MON</v>
      </c>
      <c r="F1152" t="str">
        <f>VLOOKUP(T_ExDate[[#This Row],[Day]],T_Day[],3,FALSE)</f>
        <v>دوشنبه</v>
      </c>
      <c r="G1152">
        <f>ROUNDDOWN(T_ExDate[[#This Row],[DateID]]/7,0)-_xlfn.XLOOKUP(T_ExDate[[#This Row],[FaYear]],T_WeekNumberOrigin[Year],T_WeekNumberOrigin[GeneralWeekNumberofFirstDayofYear])</f>
        <v>9</v>
      </c>
      <c r="H1152" t="str">
        <f>TEXT(T_ExDate[[#This Row],[DateID]],"[$-fa-IR,16]yyyy")</f>
        <v>1403</v>
      </c>
      <c r="I1152" t="str">
        <f>TEXT(T_ExDate[[#This Row],[DateID]],"[$-fa-IR,16]mm")</f>
        <v>02</v>
      </c>
      <c r="J1152" t="str">
        <f>VLOOKUP(T_ExDate[[#This Row],[FaMonth]],T_Month[],2,FALSE)</f>
        <v>اردیبهشت</v>
      </c>
      <c r="K1152" t="str">
        <f>TEXT(T_ExDate[[#This Row],[DateID]],"[$-fa-IR,16]dd")</f>
        <v>24</v>
      </c>
      <c r="L1152" t="str">
        <f>TEXT(T_ExDate[[#This Row],[DateID]],"[$-ar-SA,17]yyyy")</f>
        <v>1445</v>
      </c>
      <c r="M1152" t="str">
        <f>TEXT(T_ExDate[[#This Row],[DateID]],"[$-ar-SA,17]mm")</f>
        <v>11</v>
      </c>
      <c r="N1152" t="str">
        <f>VLOOKUP(T_ExDate[[#This Row],[ArMonth]],T_Month[],3,FALSE)</f>
        <v>ذی‌القعده</v>
      </c>
      <c r="O1152" t="str">
        <f>TEXT(T_ExDate[[#This Row],[DateID]],"[$-ar-SA,17]dd")</f>
        <v>05</v>
      </c>
      <c r="P1152" t="str">
        <f>_xlfn.CONCAT(T_ExDate[[#This Row],[FaYear]],"-",T_ExDate[[#This Row],[FaMonth]],"-",T_ExDate[[#This Row],[FaDayDate]])</f>
        <v>1403-02-24</v>
      </c>
    </row>
    <row r="1153" spans="1:16" x14ac:dyDescent="0.4">
      <c r="A1153" s="1">
        <f>T_ExDate[[#This Row],[EnDate]]</f>
        <v>45426</v>
      </c>
      <c r="B1153" s="2">
        <v>45426</v>
      </c>
      <c r="C1153" s="3">
        <f>T_ExDate[[#This Row],[EnDate]]</f>
        <v>45426</v>
      </c>
      <c r="D1153">
        <f>WEEKDAY(T_ExDate[[#This Row],[EnDate]])</f>
        <v>3</v>
      </c>
      <c r="E1153" t="str">
        <f>VLOOKUP(T_ExDate[[#This Row],[Day]],T_Day[],2,FALSE)</f>
        <v>TUE</v>
      </c>
      <c r="F1153" t="str">
        <f>VLOOKUP(T_ExDate[[#This Row],[Day]],T_Day[],3,FALSE)</f>
        <v>سه شنبه</v>
      </c>
      <c r="G1153">
        <f>ROUNDDOWN(T_ExDate[[#This Row],[DateID]]/7,0)-_xlfn.XLOOKUP(T_ExDate[[#This Row],[FaYear]],T_WeekNumberOrigin[Year],T_WeekNumberOrigin[GeneralWeekNumberofFirstDayofYear])</f>
        <v>9</v>
      </c>
      <c r="H1153" t="str">
        <f>TEXT(T_ExDate[[#This Row],[DateID]],"[$-fa-IR,16]yyyy")</f>
        <v>1403</v>
      </c>
      <c r="I1153" t="str">
        <f>TEXT(T_ExDate[[#This Row],[DateID]],"[$-fa-IR,16]mm")</f>
        <v>02</v>
      </c>
      <c r="J1153" t="str">
        <f>VLOOKUP(T_ExDate[[#This Row],[FaMonth]],T_Month[],2,FALSE)</f>
        <v>اردیبهشت</v>
      </c>
      <c r="K1153" t="str">
        <f>TEXT(T_ExDate[[#This Row],[DateID]],"[$-fa-IR,16]dd")</f>
        <v>25</v>
      </c>
      <c r="L1153" t="str">
        <f>TEXT(T_ExDate[[#This Row],[DateID]],"[$-ar-SA,17]yyyy")</f>
        <v>1445</v>
      </c>
      <c r="M1153" t="str">
        <f>TEXT(T_ExDate[[#This Row],[DateID]],"[$-ar-SA,17]mm")</f>
        <v>11</v>
      </c>
      <c r="N1153" t="str">
        <f>VLOOKUP(T_ExDate[[#This Row],[ArMonth]],T_Month[],3,FALSE)</f>
        <v>ذی‌القعده</v>
      </c>
      <c r="O1153" t="str">
        <f>TEXT(T_ExDate[[#This Row],[DateID]],"[$-ar-SA,17]dd")</f>
        <v>06</v>
      </c>
      <c r="P1153" t="str">
        <f>_xlfn.CONCAT(T_ExDate[[#This Row],[FaYear]],"-",T_ExDate[[#This Row],[FaMonth]],"-",T_ExDate[[#This Row],[FaDayDate]])</f>
        <v>1403-02-25</v>
      </c>
    </row>
    <row r="1154" spans="1:16" x14ac:dyDescent="0.4">
      <c r="A1154" s="1">
        <f>T_ExDate[[#This Row],[EnDate]]</f>
        <v>45427</v>
      </c>
      <c r="B1154" s="2">
        <v>45427</v>
      </c>
      <c r="C1154" s="3">
        <f>T_ExDate[[#This Row],[EnDate]]</f>
        <v>45427</v>
      </c>
      <c r="D1154">
        <f>WEEKDAY(T_ExDate[[#This Row],[EnDate]])</f>
        <v>4</v>
      </c>
      <c r="E1154" t="str">
        <f>VLOOKUP(T_ExDate[[#This Row],[Day]],T_Day[],2,FALSE)</f>
        <v>WED</v>
      </c>
      <c r="F1154" t="str">
        <f>VLOOKUP(T_ExDate[[#This Row],[Day]],T_Day[],3,FALSE)</f>
        <v>چهارشنبه</v>
      </c>
      <c r="G1154">
        <f>ROUNDDOWN(T_ExDate[[#This Row],[DateID]]/7,0)-_xlfn.XLOOKUP(T_ExDate[[#This Row],[FaYear]],T_WeekNumberOrigin[Year],T_WeekNumberOrigin[GeneralWeekNumberofFirstDayofYear])</f>
        <v>9</v>
      </c>
      <c r="H1154" t="str">
        <f>TEXT(T_ExDate[[#This Row],[DateID]],"[$-fa-IR,16]yyyy")</f>
        <v>1403</v>
      </c>
      <c r="I1154" t="str">
        <f>TEXT(T_ExDate[[#This Row],[DateID]],"[$-fa-IR,16]mm")</f>
        <v>02</v>
      </c>
      <c r="J1154" t="str">
        <f>VLOOKUP(T_ExDate[[#This Row],[FaMonth]],T_Month[],2,FALSE)</f>
        <v>اردیبهشت</v>
      </c>
      <c r="K1154" t="str">
        <f>TEXT(T_ExDate[[#This Row],[DateID]],"[$-fa-IR,16]dd")</f>
        <v>26</v>
      </c>
      <c r="L1154" t="str">
        <f>TEXT(T_ExDate[[#This Row],[DateID]],"[$-ar-SA,17]yyyy")</f>
        <v>1445</v>
      </c>
      <c r="M1154" t="str">
        <f>TEXT(T_ExDate[[#This Row],[DateID]],"[$-ar-SA,17]mm")</f>
        <v>11</v>
      </c>
      <c r="N1154" t="str">
        <f>VLOOKUP(T_ExDate[[#This Row],[ArMonth]],T_Month[],3,FALSE)</f>
        <v>ذی‌القعده</v>
      </c>
      <c r="O1154" t="str">
        <f>TEXT(T_ExDate[[#This Row],[DateID]],"[$-ar-SA,17]dd")</f>
        <v>07</v>
      </c>
      <c r="P1154" t="str">
        <f>_xlfn.CONCAT(T_ExDate[[#This Row],[FaYear]],"-",T_ExDate[[#This Row],[FaMonth]],"-",T_ExDate[[#This Row],[FaDayDate]])</f>
        <v>1403-02-26</v>
      </c>
    </row>
    <row r="1155" spans="1:16" x14ac:dyDescent="0.4">
      <c r="A1155" s="1">
        <f>T_ExDate[[#This Row],[EnDate]]</f>
        <v>45428</v>
      </c>
      <c r="B1155" s="2">
        <v>45428</v>
      </c>
      <c r="C1155" s="3">
        <f>T_ExDate[[#This Row],[EnDate]]</f>
        <v>45428</v>
      </c>
      <c r="D1155">
        <f>WEEKDAY(T_ExDate[[#This Row],[EnDate]])</f>
        <v>5</v>
      </c>
      <c r="E1155" t="str">
        <f>VLOOKUP(T_ExDate[[#This Row],[Day]],T_Day[],2,FALSE)</f>
        <v>THU</v>
      </c>
      <c r="F1155" t="str">
        <f>VLOOKUP(T_ExDate[[#This Row],[Day]],T_Day[],3,FALSE)</f>
        <v>پنجشنبه</v>
      </c>
      <c r="G1155">
        <f>ROUNDDOWN(T_ExDate[[#This Row],[DateID]]/7,0)-_xlfn.XLOOKUP(T_ExDate[[#This Row],[FaYear]],T_WeekNumberOrigin[Year],T_WeekNumberOrigin[GeneralWeekNumberofFirstDayofYear])</f>
        <v>9</v>
      </c>
      <c r="H1155" t="str">
        <f>TEXT(T_ExDate[[#This Row],[DateID]],"[$-fa-IR,16]yyyy")</f>
        <v>1403</v>
      </c>
      <c r="I1155" t="str">
        <f>TEXT(T_ExDate[[#This Row],[DateID]],"[$-fa-IR,16]mm")</f>
        <v>02</v>
      </c>
      <c r="J1155" t="str">
        <f>VLOOKUP(T_ExDate[[#This Row],[FaMonth]],T_Month[],2,FALSE)</f>
        <v>اردیبهشت</v>
      </c>
      <c r="K1155" t="str">
        <f>TEXT(T_ExDate[[#This Row],[DateID]],"[$-fa-IR,16]dd")</f>
        <v>27</v>
      </c>
      <c r="L1155" t="str">
        <f>TEXT(T_ExDate[[#This Row],[DateID]],"[$-ar-SA,17]yyyy")</f>
        <v>1445</v>
      </c>
      <c r="M1155" t="str">
        <f>TEXT(T_ExDate[[#This Row],[DateID]],"[$-ar-SA,17]mm")</f>
        <v>11</v>
      </c>
      <c r="N1155" t="str">
        <f>VLOOKUP(T_ExDate[[#This Row],[ArMonth]],T_Month[],3,FALSE)</f>
        <v>ذی‌القعده</v>
      </c>
      <c r="O1155" t="str">
        <f>TEXT(T_ExDate[[#This Row],[DateID]],"[$-ar-SA,17]dd")</f>
        <v>08</v>
      </c>
      <c r="P1155" t="str">
        <f>_xlfn.CONCAT(T_ExDate[[#This Row],[FaYear]],"-",T_ExDate[[#This Row],[FaMonth]],"-",T_ExDate[[#This Row],[FaDayDate]])</f>
        <v>1403-02-27</v>
      </c>
    </row>
    <row r="1156" spans="1:16" x14ac:dyDescent="0.4">
      <c r="A1156" s="1">
        <f>T_ExDate[[#This Row],[EnDate]]</f>
        <v>45429</v>
      </c>
      <c r="B1156" s="2">
        <v>45429</v>
      </c>
      <c r="C1156" s="3">
        <f>T_ExDate[[#This Row],[EnDate]]</f>
        <v>45429</v>
      </c>
      <c r="D1156">
        <f>WEEKDAY(T_ExDate[[#This Row],[EnDate]])</f>
        <v>6</v>
      </c>
      <c r="E1156" t="str">
        <f>VLOOKUP(T_ExDate[[#This Row],[Day]],T_Day[],2,FALSE)</f>
        <v>FRI</v>
      </c>
      <c r="F1156" t="str">
        <f>VLOOKUP(T_ExDate[[#This Row],[Day]],T_Day[],3,FALSE)</f>
        <v>جمعه</v>
      </c>
      <c r="G1156">
        <f>ROUNDDOWN(T_ExDate[[#This Row],[DateID]]/7,0)-_xlfn.XLOOKUP(T_ExDate[[#This Row],[FaYear]],T_WeekNumberOrigin[Year],T_WeekNumberOrigin[GeneralWeekNumberofFirstDayofYear])</f>
        <v>9</v>
      </c>
      <c r="H1156" t="str">
        <f>TEXT(T_ExDate[[#This Row],[DateID]],"[$-fa-IR,16]yyyy")</f>
        <v>1403</v>
      </c>
      <c r="I1156" t="str">
        <f>TEXT(T_ExDate[[#This Row],[DateID]],"[$-fa-IR,16]mm")</f>
        <v>02</v>
      </c>
      <c r="J1156" t="str">
        <f>VLOOKUP(T_ExDate[[#This Row],[FaMonth]],T_Month[],2,FALSE)</f>
        <v>اردیبهشت</v>
      </c>
      <c r="K1156" t="str">
        <f>TEXT(T_ExDate[[#This Row],[DateID]],"[$-fa-IR,16]dd")</f>
        <v>28</v>
      </c>
      <c r="L1156" t="str">
        <f>TEXT(T_ExDate[[#This Row],[DateID]],"[$-ar-SA,17]yyyy")</f>
        <v>1445</v>
      </c>
      <c r="M1156" t="str">
        <f>TEXT(T_ExDate[[#This Row],[DateID]],"[$-ar-SA,17]mm")</f>
        <v>11</v>
      </c>
      <c r="N1156" t="str">
        <f>VLOOKUP(T_ExDate[[#This Row],[ArMonth]],T_Month[],3,FALSE)</f>
        <v>ذی‌القعده</v>
      </c>
      <c r="O1156" t="str">
        <f>TEXT(T_ExDate[[#This Row],[DateID]],"[$-ar-SA,17]dd")</f>
        <v>09</v>
      </c>
      <c r="P1156" t="str">
        <f>_xlfn.CONCAT(T_ExDate[[#This Row],[FaYear]],"-",T_ExDate[[#This Row],[FaMonth]],"-",T_ExDate[[#This Row],[FaDayDate]])</f>
        <v>1403-02-28</v>
      </c>
    </row>
    <row r="1157" spans="1:16" x14ac:dyDescent="0.4">
      <c r="A1157" s="1">
        <f>T_ExDate[[#This Row],[EnDate]]</f>
        <v>45430</v>
      </c>
      <c r="B1157" s="2">
        <v>45430</v>
      </c>
      <c r="C1157" s="3">
        <f>T_ExDate[[#This Row],[EnDate]]</f>
        <v>45430</v>
      </c>
      <c r="D1157">
        <f>WEEKDAY(T_ExDate[[#This Row],[EnDate]])</f>
        <v>7</v>
      </c>
      <c r="E1157" t="str">
        <f>VLOOKUP(T_ExDate[[#This Row],[Day]],T_Day[],2,FALSE)</f>
        <v>SAT</v>
      </c>
      <c r="F1157" t="str">
        <f>VLOOKUP(T_ExDate[[#This Row],[Day]],T_Day[],3,FALSE)</f>
        <v>شنبه</v>
      </c>
      <c r="G1157">
        <f>ROUNDDOWN(T_ExDate[[#This Row],[DateID]]/7,0)-_xlfn.XLOOKUP(T_ExDate[[#This Row],[FaYear]],T_WeekNumberOrigin[Year],T_WeekNumberOrigin[GeneralWeekNumberofFirstDayofYear])</f>
        <v>10</v>
      </c>
      <c r="H1157" t="str">
        <f>TEXT(T_ExDate[[#This Row],[DateID]],"[$-fa-IR,16]yyyy")</f>
        <v>1403</v>
      </c>
      <c r="I1157" t="str">
        <f>TEXT(T_ExDate[[#This Row],[DateID]],"[$-fa-IR,16]mm")</f>
        <v>02</v>
      </c>
      <c r="J1157" t="str">
        <f>VLOOKUP(T_ExDate[[#This Row],[FaMonth]],T_Month[],2,FALSE)</f>
        <v>اردیبهشت</v>
      </c>
      <c r="K1157" t="str">
        <f>TEXT(T_ExDate[[#This Row],[DateID]],"[$-fa-IR,16]dd")</f>
        <v>29</v>
      </c>
      <c r="L1157" t="str">
        <f>TEXT(T_ExDate[[#This Row],[DateID]],"[$-ar-SA,17]yyyy")</f>
        <v>1445</v>
      </c>
      <c r="M1157" t="str">
        <f>TEXT(T_ExDate[[#This Row],[DateID]],"[$-ar-SA,17]mm")</f>
        <v>11</v>
      </c>
      <c r="N1157" t="str">
        <f>VLOOKUP(T_ExDate[[#This Row],[ArMonth]],T_Month[],3,FALSE)</f>
        <v>ذی‌القعده</v>
      </c>
      <c r="O1157" t="str">
        <f>TEXT(T_ExDate[[#This Row],[DateID]],"[$-ar-SA,17]dd")</f>
        <v>10</v>
      </c>
      <c r="P1157" t="str">
        <f>_xlfn.CONCAT(T_ExDate[[#This Row],[FaYear]],"-",T_ExDate[[#This Row],[FaMonth]],"-",T_ExDate[[#This Row],[FaDayDate]])</f>
        <v>1403-02-29</v>
      </c>
    </row>
    <row r="1158" spans="1:16" x14ac:dyDescent="0.4">
      <c r="A1158" s="1">
        <f>T_ExDate[[#This Row],[EnDate]]</f>
        <v>45431</v>
      </c>
      <c r="B1158" s="2">
        <v>45431</v>
      </c>
      <c r="C1158" s="3">
        <f>T_ExDate[[#This Row],[EnDate]]</f>
        <v>45431</v>
      </c>
      <c r="D1158">
        <f>WEEKDAY(T_ExDate[[#This Row],[EnDate]])</f>
        <v>1</v>
      </c>
      <c r="E1158" t="str">
        <f>VLOOKUP(T_ExDate[[#This Row],[Day]],T_Day[],2,FALSE)</f>
        <v>SUN</v>
      </c>
      <c r="F1158" t="str">
        <f>VLOOKUP(T_ExDate[[#This Row],[Day]],T_Day[],3,FALSE)</f>
        <v>یکشنبه</v>
      </c>
      <c r="G1158">
        <f>ROUNDDOWN(T_ExDate[[#This Row],[DateID]]/7,0)-_xlfn.XLOOKUP(T_ExDate[[#This Row],[FaYear]],T_WeekNumberOrigin[Year],T_WeekNumberOrigin[GeneralWeekNumberofFirstDayofYear])</f>
        <v>10</v>
      </c>
      <c r="H1158" t="str">
        <f>TEXT(T_ExDate[[#This Row],[DateID]],"[$-fa-IR,16]yyyy")</f>
        <v>1403</v>
      </c>
      <c r="I1158" t="str">
        <f>TEXT(T_ExDate[[#This Row],[DateID]],"[$-fa-IR,16]mm")</f>
        <v>02</v>
      </c>
      <c r="J1158" t="str">
        <f>VLOOKUP(T_ExDate[[#This Row],[FaMonth]],T_Month[],2,FALSE)</f>
        <v>اردیبهشت</v>
      </c>
      <c r="K1158" t="str">
        <f>TEXT(T_ExDate[[#This Row],[DateID]],"[$-fa-IR,16]dd")</f>
        <v>30</v>
      </c>
      <c r="L1158" t="str">
        <f>TEXT(T_ExDate[[#This Row],[DateID]],"[$-ar-SA,17]yyyy")</f>
        <v>1445</v>
      </c>
      <c r="M1158" t="str">
        <f>TEXT(T_ExDate[[#This Row],[DateID]],"[$-ar-SA,17]mm")</f>
        <v>11</v>
      </c>
      <c r="N1158" t="str">
        <f>VLOOKUP(T_ExDate[[#This Row],[ArMonth]],T_Month[],3,FALSE)</f>
        <v>ذی‌القعده</v>
      </c>
      <c r="O1158" t="str">
        <f>TEXT(T_ExDate[[#This Row],[DateID]],"[$-ar-SA,17]dd")</f>
        <v>11</v>
      </c>
      <c r="P1158" t="str">
        <f>_xlfn.CONCAT(T_ExDate[[#This Row],[FaYear]],"-",T_ExDate[[#This Row],[FaMonth]],"-",T_ExDate[[#This Row],[FaDayDate]])</f>
        <v>1403-02-30</v>
      </c>
    </row>
    <row r="1159" spans="1:16" x14ac:dyDescent="0.4">
      <c r="A1159" s="1">
        <f>T_ExDate[[#This Row],[EnDate]]</f>
        <v>45432</v>
      </c>
      <c r="B1159" s="2">
        <v>45432</v>
      </c>
      <c r="C1159" s="3">
        <f>T_ExDate[[#This Row],[EnDate]]</f>
        <v>45432</v>
      </c>
      <c r="D1159">
        <f>WEEKDAY(T_ExDate[[#This Row],[EnDate]])</f>
        <v>2</v>
      </c>
      <c r="E1159" t="str">
        <f>VLOOKUP(T_ExDate[[#This Row],[Day]],T_Day[],2,FALSE)</f>
        <v>MON</v>
      </c>
      <c r="F1159" t="str">
        <f>VLOOKUP(T_ExDate[[#This Row],[Day]],T_Day[],3,FALSE)</f>
        <v>دوشنبه</v>
      </c>
      <c r="G1159">
        <f>ROUNDDOWN(T_ExDate[[#This Row],[DateID]]/7,0)-_xlfn.XLOOKUP(T_ExDate[[#This Row],[FaYear]],T_WeekNumberOrigin[Year],T_WeekNumberOrigin[GeneralWeekNumberofFirstDayofYear])</f>
        <v>10</v>
      </c>
      <c r="H1159" t="str">
        <f>TEXT(T_ExDate[[#This Row],[DateID]],"[$-fa-IR,16]yyyy")</f>
        <v>1403</v>
      </c>
      <c r="I1159" t="str">
        <f>TEXT(T_ExDate[[#This Row],[DateID]],"[$-fa-IR,16]mm")</f>
        <v>02</v>
      </c>
      <c r="J1159" t="str">
        <f>VLOOKUP(T_ExDate[[#This Row],[FaMonth]],T_Month[],2,FALSE)</f>
        <v>اردیبهشت</v>
      </c>
      <c r="K1159" t="str">
        <f>TEXT(T_ExDate[[#This Row],[DateID]],"[$-fa-IR,16]dd")</f>
        <v>31</v>
      </c>
      <c r="L1159" t="str">
        <f>TEXT(T_ExDate[[#This Row],[DateID]],"[$-ar-SA,17]yyyy")</f>
        <v>1445</v>
      </c>
      <c r="M1159" t="str">
        <f>TEXT(T_ExDate[[#This Row],[DateID]],"[$-ar-SA,17]mm")</f>
        <v>11</v>
      </c>
      <c r="N1159" t="str">
        <f>VLOOKUP(T_ExDate[[#This Row],[ArMonth]],T_Month[],3,FALSE)</f>
        <v>ذی‌القعده</v>
      </c>
      <c r="O1159" t="str">
        <f>TEXT(T_ExDate[[#This Row],[DateID]],"[$-ar-SA,17]dd")</f>
        <v>12</v>
      </c>
      <c r="P1159" t="str">
        <f>_xlfn.CONCAT(T_ExDate[[#This Row],[FaYear]],"-",T_ExDate[[#This Row],[FaMonth]],"-",T_ExDate[[#This Row],[FaDayDate]])</f>
        <v>1403-02-31</v>
      </c>
    </row>
    <row r="1160" spans="1:16" x14ac:dyDescent="0.4">
      <c r="A1160" s="1">
        <f>T_ExDate[[#This Row],[EnDate]]</f>
        <v>45433</v>
      </c>
      <c r="B1160" s="2">
        <v>45433</v>
      </c>
      <c r="C1160" s="3">
        <f>T_ExDate[[#This Row],[EnDate]]</f>
        <v>45433</v>
      </c>
      <c r="D1160">
        <f>WEEKDAY(T_ExDate[[#This Row],[EnDate]])</f>
        <v>3</v>
      </c>
      <c r="E1160" t="str">
        <f>VLOOKUP(T_ExDate[[#This Row],[Day]],T_Day[],2,FALSE)</f>
        <v>TUE</v>
      </c>
      <c r="F1160" t="str">
        <f>VLOOKUP(T_ExDate[[#This Row],[Day]],T_Day[],3,FALSE)</f>
        <v>سه شنبه</v>
      </c>
      <c r="G1160">
        <f>ROUNDDOWN(T_ExDate[[#This Row],[DateID]]/7,0)-_xlfn.XLOOKUP(T_ExDate[[#This Row],[FaYear]],T_WeekNumberOrigin[Year],T_WeekNumberOrigin[GeneralWeekNumberofFirstDayofYear])</f>
        <v>10</v>
      </c>
      <c r="H1160" t="str">
        <f>TEXT(T_ExDate[[#This Row],[DateID]],"[$-fa-IR,16]yyyy")</f>
        <v>1403</v>
      </c>
      <c r="I1160" t="str">
        <f>TEXT(T_ExDate[[#This Row],[DateID]],"[$-fa-IR,16]mm")</f>
        <v>03</v>
      </c>
      <c r="J1160" t="str">
        <f>VLOOKUP(T_ExDate[[#This Row],[FaMonth]],T_Month[],2,FALSE)</f>
        <v>خرداد</v>
      </c>
      <c r="K1160" t="str">
        <f>TEXT(T_ExDate[[#This Row],[DateID]],"[$-fa-IR,16]dd")</f>
        <v>01</v>
      </c>
      <c r="L1160" t="str">
        <f>TEXT(T_ExDate[[#This Row],[DateID]],"[$-ar-SA,17]yyyy")</f>
        <v>1445</v>
      </c>
      <c r="M1160" t="str">
        <f>TEXT(T_ExDate[[#This Row],[DateID]],"[$-ar-SA,17]mm")</f>
        <v>11</v>
      </c>
      <c r="N1160" t="str">
        <f>VLOOKUP(T_ExDate[[#This Row],[ArMonth]],T_Month[],3,FALSE)</f>
        <v>ذی‌القعده</v>
      </c>
      <c r="O1160" t="str">
        <f>TEXT(T_ExDate[[#This Row],[DateID]],"[$-ar-SA,17]dd")</f>
        <v>13</v>
      </c>
      <c r="P1160" t="str">
        <f>_xlfn.CONCAT(T_ExDate[[#This Row],[FaYear]],"-",T_ExDate[[#This Row],[FaMonth]],"-",T_ExDate[[#This Row],[FaDayDate]])</f>
        <v>1403-03-01</v>
      </c>
    </row>
    <row r="1161" spans="1:16" x14ac:dyDescent="0.4">
      <c r="A1161" s="1">
        <f>T_ExDate[[#This Row],[EnDate]]</f>
        <v>45434</v>
      </c>
      <c r="B1161" s="2">
        <v>45434</v>
      </c>
      <c r="C1161" s="3">
        <f>T_ExDate[[#This Row],[EnDate]]</f>
        <v>45434</v>
      </c>
      <c r="D1161">
        <f>WEEKDAY(T_ExDate[[#This Row],[EnDate]])</f>
        <v>4</v>
      </c>
      <c r="E1161" t="str">
        <f>VLOOKUP(T_ExDate[[#This Row],[Day]],T_Day[],2,FALSE)</f>
        <v>WED</v>
      </c>
      <c r="F1161" t="str">
        <f>VLOOKUP(T_ExDate[[#This Row],[Day]],T_Day[],3,FALSE)</f>
        <v>چهارشنبه</v>
      </c>
      <c r="G1161">
        <f>ROUNDDOWN(T_ExDate[[#This Row],[DateID]]/7,0)-_xlfn.XLOOKUP(T_ExDate[[#This Row],[FaYear]],T_WeekNumberOrigin[Year],T_WeekNumberOrigin[GeneralWeekNumberofFirstDayofYear])</f>
        <v>10</v>
      </c>
      <c r="H1161" t="str">
        <f>TEXT(T_ExDate[[#This Row],[DateID]],"[$-fa-IR,16]yyyy")</f>
        <v>1403</v>
      </c>
      <c r="I1161" t="str">
        <f>TEXT(T_ExDate[[#This Row],[DateID]],"[$-fa-IR,16]mm")</f>
        <v>03</v>
      </c>
      <c r="J1161" t="str">
        <f>VLOOKUP(T_ExDate[[#This Row],[FaMonth]],T_Month[],2,FALSE)</f>
        <v>خرداد</v>
      </c>
      <c r="K1161" t="str">
        <f>TEXT(T_ExDate[[#This Row],[DateID]],"[$-fa-IR,16]dd")</f>
        <v>02</v>
      </c>
      <c r="L1161" t="str">
        <f>TEXT(T_ExDate[[#This Row],[DateID]],"[$-ar-SA,17]yyyy")</f>
        <v>1445</v>
      </c>
      <c r="M1161" t="str">
        <f>TEXT(T_ExDate[[#This Row],[DateID]],"[$-ar-SA,17]mm")</f>
        <v>11</v>
      </c>
      <c r="N1161" t="str">
        <f>VLOOKUP(T_ExDate[[#This Row],[ArMonth]],T_Month[],3,FALSE)</f>
        <v>ذی‌القعده</v>
      </c>
      <c r="O1161" t="str">
        <f>TEXT(T_ExDate[[#This Row],[DateID]],"[$-ar-SA,17]dd")</f>
        <v>14</v>
      </c>
      <c r="P1161" t="str">
        <f>_xlfn.CONCAT(T_ExDate[[#This Row],[FaYear]],"-",T_ExDate[[#This Row],[FaMonth]],"-",T_ExDate[[#This Row],[FaDayDate]])</f>
        <v>1403-03-02</v>
      </c>
    </row>
    <row r="1162" spans="1:16" x14ac:dyDescent="0.4">
      <c r="A1162" s="1">
        <f>T_ExDate[[#This Row],[EnDate]]</f>
        <v>45435</v>
      </c>
      <c r="B1162" s="2">
        <v>45435</v>
      </c>
      <c r="C1162" s="3">
        <f>T_ExDate[[#This Row],[EnDate]]</f>
        <v>45435</v>
      </c>
      <c r="D1162">
        <f>WEEKDAY(T_ExDate[[#This Row],[EnDate]])</f>
        <v>5</v>
      </c>
      <c r="E1162" t="str">
        <f>VLOOKUP(T_ExDate[[#This Row],[Day]],T_Day[],2,FALSE)</f>
        <v>THU</v>
      </c>
      <c r="F1162" t="str">
        <f>VLOOKUP(T_ExDate[[#This Row],[Day]],T_Day[],3,FALSE)</f>
        <v>پنجشنبه</v>
      </c>
      <c r="G1162">
        <f>ROUNDDOWN(T_ExDate[[#This Row],[DateID]]/7,0)-_xlfn.XLOOKUP(T_ExDate[[#This Row],[FaYear]],T_WeekNumberOrigin[Year],T_WeekNumberOrigin[GeneralWeekNumberofFirstDayofYear])</f>
        <v>10</v>
      </c>
      <c r="H1162" t="str">
        <f>TEXT(T_ExDate[[#This Row],[DateID]],"[$-fa-IR,16]yyyy")</f>
        <v>1403</v>
      </c>
      <c r="I1162" t="str">
        <f>TEXT(T_ExDate[[#This Row],[DateID]],"[$-fa-IR,16]mm")</f>
        <v>03</v>
      </c>
      <c r="J1162" t="str">
        <f>VLOOKUP(T_ExDate[[#This Row],[FaMonth]],T_Month[],2,FALSE)</f>
        <v>خرداد</v>
      </c>
      <c r="K1162" t="str">
        <f>TEXT(T_ExDate[[#This Row],[DateID]],"[$-fa-IR,16]dd")</f>
        <v>03</v>
      </c>
      <c r="L1162" t="str">
        <f>TEXT(T_ExDate[[#This Row],[DateID]],"[$-ar-SA,17]yyyy")</f>
        <v>1445</v>
      </c>
      <c r="M1162" t="str">
        <f>TEXT(T_ExDate[[#This Row],[DateID]],"[$-ar-SA,17]mm")</f>
        <v>11</v>
      </c>
      <c r="N1162" t="str">
        <f>VLOOKUP(T_ExDate[[#This Row],[ArMonth]],T_Month[],3,FALSE)</f>
        <v>ذی‌القعده</v>
      </c>
      <c r="O1162" t="str">
        <f>TEXT(T_ExDate[[#This Row],[DateID]],"[$-ar-SA,17]dd")</f>
        <v>15</v>
      </c>
      <c r="P1162" t="str">
        <f>_xlfn.CONCAT(T_ExDate[[#This Row],[FaYear]],"-",T_ExDate[[#This Row],[FaMonth]],"-",T_ExDate[[#This Row],[FaDayDate]])</f>
        <v>1403-03-03</v>
      </c>
    </row>
    <row r="1163" spans="1:16" x14ac:dyDescent="0.4">
      <c r="A1163" s="1">
        <f>T_ExDate[[#This Row],[EnDate]]</f>
        <v>45436</v>
      </c>
      <c r="B1163" s="2">
        <v>45436</v>
      </c>
      <c r="C1163" s="3">
        <f>T_ExDate[[#This Row],[EnDate]]</f>
        <v>45436</v>
      </c>
      <c r="D1163">
        <f>WEEKDAY(T_ExDate[[#This Row],[EnDate]])</f>
        <v>6</v>
      </c>
      <c r="E1163" t="str">
        <f>VLOOKUP(T_ExDate[[#This Row],[Day]],T_Day[],2,FALSE)</f>
        <v>FRI</v>
      </c>
      <c r="F1163" t="str">
        <f>VLOOKUP(T_ExDate[[#This Row],[Day]],T_Day[],3,FALSE)</f>
        <v>جمعه</v>
      </c>
      <c r="G1163">
        <f>ROUNDDOWN(T_ExDate[[#This Row],[DateID]]/7,0)-_xlfn.XLOOKUP(T_ExDate[[#This Row],[FaYear]],T_WeekNumberOrigin[Year],T_WeekNumberOrigin[GeneralWeekNumberofFirstDayofYear])</f>
        <v>10</v>
      </c>
      <c r="H1163" t="str">
        <f>TEXT(T_ExDate[[#This Row],[DateID]],"[$-fa-IR,16]yyyy")</f>
        <v>1403</v>
      </c>
      <c r="I1163" t="str">
        <f>TEXT(T_ExDate[[#This Row],[DateID]],"[$-fa-IR,16]mm")</f>
        <v>03</v>
      </c>
      <c r="J1163" t="str">
        <f>VLOOKUP(T_ExDate[[#This Row],[FaMonth]],T_Month[],2,FALSE)</f>
        <v>خرداد</v>
      </c>
      <c r="K1163" t="str">
        <f>TEXT(T_ExDate[[#This Row],[DateID]],"[$-fa-IR,16]dd")</f>
        <v>04</v>
      </c>
      <c r="L1163" t="str">
        <f>TEXT(T_ExDate[[#This Row],[DateID]],"[$-ar-SA,17]yyyy")</f>
        <v>1445</v>
      </c>
      <c r="M1163" t="str">
        <f>TEXT(T_ExDate[[#This Row],[DateID]],"[$-ar-SA,17]mm")</f>
        <v>11</v>
      </c>
      <c r="N1163" t="str">
        <f>VLOOKUP(T_ExDate[[#This Row],[ArMonth]],T_Month[],3,FALSE)</f>
        <v>ذی‌القعده</v>
      </c>
      <c r="O1163" t="str">
        <f>TEXT(T_ExDate[[#This Row],[DateID]],"[$-ar-SA,17]dd")</f>
        <v>16</v>
      </c>
      <c r="P1163" t="str">
        <f>_xlfn.CONCAT(T_ExDate[[#This Row],[FaYear]],"-",T_ExDate[[#This Row],[FaMonth]],"-",T_ExDate[[#This Row],[FaDayDate]])</f>
        <v>1403-03-04</v>
      </c>
    </row>
    <row r="1164" spans="1:16" x14ac:dyDescent="0.4">
      <c r="A1164" s="1">
        <f>T_ExDate[[#This Row],[EnDate]]</f>
        <v>45437</v>
      </c>
      <c r="B1164" s="2">
        <v>45437</v>
      </c>
      <c r="C1164" s="3">
        <f>T_ExDate[[#This Row],[EnDate]]</f>
        <v>45437</v>
      </c>
      <c r="D1164">
        <f>WEEKDAY(T_ExDate[[#This Row],[EnDate]])</f>
        <v>7</v>
      </c>
      <c r="E1164" t="str">
        <f>VLOOKUP(T_ExDate[[#This Row],[Day]],T_Day[],2,FALSE)</f>
        <v>SAT</v>
      </c>
      <c r="F1164" t="str">
        <f>VLOOKUP(T_ExDate[[#This Row],[Day]],T_Day[],3,FALSE)</f>
        <v>شنبه</v>
      </c>
      <c r="G1164">
        <f>ROUNDDOWN(T_ExDate[[#This Row],[DateID]]/7,0)-_xlfn.XLOOKUP(T_ExDate[[#This Row],[FaYear]],T_WeekNumberOrigin[Year],T_WeekNumberOrigin[GeneralWeekNumberofFirstDayofYear])</f>
        <v>11</v>
      </c>
      <c r="H1164" t="str">
        <f>TEXT(T_ExDate[[#This Row],[DateID]],"[$-fa-IR,16]yyyy")</f>
        <v>1403</v>
      </c>
      <c r="I1164" t="str">
        <f>TEXT(T_ExDate[[#This Row],[DateID]],"[$-fa-IR,16]mm")</f>
        <v>03</v>
      </c>
      <c r="J1164" t="str">
        <f>VLOOKUP(T_ExDate[[#This Row],[FaMonth]],T_Month[],2,FALSE)</f>
        <v>خرداد</v>
      </c>
      <c r="K1164" t="str">
        <f>TEXT(T_ExDate[[#This Row],[DateID]],"[$-fa-IR,16]dd")</f>
        <v>05</v>
      </c>
      <c r="L1164" t="str">
        <f>TEXT(T_ExDate[[#This Row],[DateID]],"[$-ar-SA,17]yyyy")</f>
        <v>1445</v>
      </c>
      <c r="M1164" t="str">
        <f>TEXT(T_ExDate[[#This Row],[DateID]],"[$-ar-SA,17]mm")</f>
        <v>11</v>
      </c>
      <c r="N1164" t="str">
        <f>VLOOKUP(T_ExDate[[#This Row],[ArMonth]],T_Month[],3,FALSE)</f>
        <v>ذی‌القعده</v>
      </c>
      <c r="O1164" t="str">
        <f>TEXT(T_ExDate[[#This Row],[DateID]],"[$-ar-SA,17]dd")</f>
        <v>17</v>
      </c>
      <c r="P1164" t="str">
        <f>_xlfn.CONCAT(T_ExDate[[#This Row],[FaYear]],"-",T_ExDate[[#This Row],[FaMonth]],"-",T_ExDate[[#This Row],[FaDayDate]])</f>
        <v>1403-03-05</v>
      </c>
    </row>
    <row r="1165" spans="1:16" x14ac:dyDescent="0.4">
      <c r="A1165" s="1">
        <f>T_ExDate[[#This Row],[EnDate]]</f>
        <v>45438</v>
      </c>
      <c r="B1165" s="2">
        <v>45438</v>
      </c>
      <c r="C1165" s="3">
        <f>T_ExDate[[#This Row],[EnDate]]</f>
        <v>45438</v>
      </c>
      <c r="D1165">
        <f>WEEKDAY(T_ExDate[[#This Row],[EnDate]])</f>
        <v>1</v>
      </c>
      <c r="E1165" t="str">
        <f>VLOOKUP(T_ExDate[[#This Row],[Day]],T_Day[],2,FALSE)</f>
        <v>SUN</v>
      </c>
      <c r="F1165" t="str">
        <f>VLOOKUP(T_ExDate[[#This Row],[Day]],T_Day[],3,FALSE)</f>
        <v>یکشنبه</v>
      </c>
      <c r="G1165">
        <f>ROUNDDOWN(T_ExDate[[#This Row],[DateID]]/7,0)-_xlfn.XLOOKUP(T_ExDate[[#This Row],[FaYear]],T_WeekNumberOrigin[Year],T_WeekNumberOrigin[GeneralWeekNumberofFirstDayofYear])</f>
        <v>11</v>
      </c>
      <c r="H1165" t="str">
        <f>TEXT(T_ExDate[[#This Row],[DateID]],"[$-fa-IR,16]yyyy")</f>
        <v>1403</v>
      </c>
      <c r="I1165" t="str">
        <f>TEXT(T_ExDate[[#This Row],[DateID]],"[$-fa-IR,16]mm")</f>
        <v>03</v>
      </c>
      <c r="J1165" t="str">
        <f>VLOOKUP(T_ExDate[[#This Row],[FaMonth]],T_Month[],2,FALSE)</f>
        <v>خرداد</v>
      </c>
      <c r="K1165" t="str">
        <f>TEXT(T_ExDate[[#This Row],[DateID]],"[$-fa-IR,16]dd")</f>
        <v>06</v>
      </c>
      <c r="L1165" t="str">
        <f>TEXT(T_ExDate[[#This Row],[DateID]],"[$-ar-SA,17]yyyy")</f>
        <v>1445</v>
      </c>
      <c r="M1165" t="str">
        <f>TEXT(T_ExDate[[#This Row],[DateID]],"[$-ar-SA,17]mm")</f>
        <v>11</v>
      </c>
      <c r="N1165" t="str">
        <f>VLOOKUP(T_ExDate[[#This Row],[ArMonth]],T_Month[],3,FALSE)</f>
        <v>ذی‌القعده</v>
      </c>
      <c r="O1165" t="str">
        <f>TEXT(T_ExDate[[#This Row],[DateID]],"[$-ar-SA,17]dd")</f>
        <v>18</v>
      </c>
      <c r="P1165" t="str">
        <f>_xlfn.CONCAT(T_ExDate[[#This Row],[FaYear]],"-",T_ExDate[[#This Row],[FaMonth]],"-",T_ExDate[[#This Row],[FaDayDate]])</f>
        <v>1403-03-06</v>
      </c>
    </row>
    <row r="1166" spans="1:16" x14ac:dyDescent="0.4">
      <c r="A1166" s="1">
        <f>T_ExDate[[#This Row],[EnDate]]</f>
        <v>45439</v>
      </c>
      <c r="B1166" s="2">
        <v>45439</v>
      </c>
      <c r="C1166" s="3">
        <f>T_ExDate[[#This Row],[EnDate]]</f>
        <v>45439</v>
      </c>
      <c r="D1166">
        <f>WEEKDAY(T_ExDate[[#This Row],[EnDate]])</f>
        <v>2</v>
      </c>
      <c r="E1166" t="str">
        <f>VLOOKUP(T_ExDate[[#This Row],[Day]],T_Day[],2,FALSE)</f>
        <v>MON</v>
      </c>
      <c r="F1166" t="str">
        <f>VLOOKUP(T_ExDate[[#This Row],[Day]],T_Day[],3,FALSE)</f>
        <v>دوشنبه</v>
      </c>
      <c r="G1166">
        <f>ROUNDDOWN(T_ExDate[[#This Row],[DateID]]/7,0)-_xlfn.XLOOKUP(T_ExDate[[#This Row],[FaYear]],T_WeekNumberOrigin[Year],T_WeekNumberOrigin[GeneralWeekNumberofFirstDayofYear])</f>
        <v>11</v>
      </c>
      <c r="H1166" t="str">
        <f>TEXT(T_ExDate[[#This Row],[DateID]],"[$-fa-IR,16]yyyy")</f>
        <v>1403</v>
      </c>
      <c r="I1166" t="str">
        <f>TEXT(T_ExDate[[#This Row],[DateID]],"[$-fa-IR,16]mm")</f>
        <v>03</v>
      </c>
      <c r="J1166" t="str">
        <f>VLOOKUP(T_ExDate[[#This Row],[FaMonth]],T_Month[],2,FALSE)</f>
        <v>خرداد</v>
      </c>
      <c r="K1166" t="str">
        <f>TEXT(T_ExDate[[#This Row],[DateID]],"[$-fa-IR,16]dd")</f>
        <v>07</v>
      </c>
      <c r="L1166" t="str">
        <f>TEXT(T_ExDate[[#This Row],[DateID]],"[$-ar-SA,17]yyyy")</f>
        <v>1445</v>
      </c>
      <c r="M1166" t="str">
        <f>TEXT(T_ExDate[[#This Row],[DateID]],"[$-ar-SA,17]mm")</f>
        <v>11</v>
      </c>
      <c r="N1166" t="str">
        <f>VLOOKUP(T_ExDate[[#This Row],[ArMonth]],T_Month[],3,FALSE)</f>
        <v>ذی‌القعده</v>
      </c>
      <c r="O1166" t="str">
        <f>TEXT(T_ExDate[[#This Row],[DateID]],"[$-ar-SA,17]dd")</f>
        <v>19</v>
      </c>
      <c r="P1166" t="str">
        <f>_xlfn.CONCAT(T_ExDate[[#This Row],[FaYear]],"-",T_ExDate[[#This Row],[FaMonth]],"-",T_ExDate[[#This Row],[FaDayDate]])</f>
        <v>1403-03-07</v>
      </c>
    </row>
    <row r="1167" spans="1:16" x14ac:dyDescent="0.4">
      <c r="A1167" s="1">
        <f>T_ExDate[[#This Row],[EnDate]]</f>
        <v>45440</v>
      </c>
      <c r="B1167" s="2">
        <v>45440</v>
      </c>
      <c r="C1167" s="3">
        <f>T_ExDate[[#This Row],[EnDate]]</f>
        <v>45440</v>
      </c>
      <c r="D1167">
        <f>WEEKDAY(T_ExDate[[#This Row],[EnDate]])</f>
        <v>3</v>
      </c>
      <c r="E1167" t="str">
        <f>VLOOKUP(T_ExDate[[#This Row],[Day]],T_Day[],2,FALSE)</f>
        <v>TUE</v>
      </c>
      <c r="F1167" t="str">
        <f>VLOOKUP(T_ExDate[[#This Row],[Day]],T_Day[],3,FALSE)</f>
        <v>سه شنبه</v>
      </c>
      <c r="G1167">
        <f>ROUNDDOWN(T_ExDate[[#This Row],[DateID]]/7,0)-_xlfn.XLOOKUP(T_ExDate[[#This Row],[FaYear]],T_WeekNumberOrigin[Year],T_WeekNumberOrigin[GeneralWeekNumberofFirstDayofYear])</f>
        <v>11</v>
      </c>
      <c r="H1167" t="str">
        <f>TEXT(T_ExDate[[#This Row],[DateID]],"[$-fa-IR,16]yyyy")</f>
        <v>1403</v>
      </c>
      <c r="I1167" t="str">
        <f>TEXT(T_ExDate[[#This Row],[DateID]],"[$-fa-IR,16]mm")</f>
        <v>03</v>
      </c>
      <c r="J1167" t="str">
        <f>VLOOKUP(T_ExDate[[#This Row],[FaMonth]],T_Month[],2,FALSE)</f>
        <v>خرداد</v>
      </c>
      <c r="K1167" t="str">
        <f>TEXT(T_ExDate[[#This Row],[DateID]],"[$-fa-IR,16]dd")</f>
        <v>08</v>
      </c>
      <c r="L1167" t="str">
        <f>TEXT(T_ExDate[[#This Row],[DateID]],"[$-ar-SA,17]yyyy")</f>
        <v>1445</v>
      </c>
      <c r="M1167" t="str">
        <f>TEXT(T_ExDate[[#This Row],[DateID]],"[$-ar-SA,17]mm")</f>
        <v>11</v>
      </c>
      <c r="N1167" t="str">
        <f>VLOOKUP(T_ExDate[[#This Row],[ArMonth]],T_Month[],3,FALSE)</f>
        <v>ذی‌القعده</v>
      </c>
      <c r="O1167" t="str">
        <f>TEXT(T_ExDate[[#This Row],[DateID]],"[$-ar-SA,17]dd")</f>
        <v>20</v>
      </c>
      <c r="P1167" t="str">
        <f>_xlfn.CONCAT(T_ExDate[[#This Row],[FaYear]],"-",T_ExDate[[#This Row],[FaMonth]],"-",T_ExDate[[#This Row],[FaDayDate]])</f>
        <v>1403-03-08</v>
      </c>
    </row>
    <row r="1168" spans="1:16" x14ac:dyDescent="0.4">
      <c r="A1168" s="1">
        <f>T_ExDate[[#This Row],[EnDate]]</f>
        <v>45441</v>
      </c>
      <c r="B1168" s="2">
        <v>45441</v>
      </c>
      <c r="C1168" s="3">
        <f>T_ExDate[[#This Row],[EnDate]]</f>
        <v>45441</v>
      </c>
      <c r="D1168">
        <f>WEEKDAY(T_ExDate[[#This Row],[EnDate]])</f>
        <v>4</v>
      </c>
      <c r="E1168" t="str">
        <f>VLOOKUP(T_ExDate[[#This Row],[Day]],T_Day[],2,FALSE)</f>
        <v>WED</v>
      </c>
      <c r="F1168" t="str">
        <f>VLOOKUP(T_ExDate[[#This Row],[Day]],T_Day[],3,FALSE)</f>
        <v>چهارشنبه</v>
      </c>
      <c r="G1168">
        <f>ROUNDDOWN(T_ExDate[[#This Row],[DateID]]/7,0)-_xlfn.XLOOKUP(T_ExDate[[#This Row],[FaYear]],T_WeekNumberOrigin[Year],T_WeekNumberOrigin[GeneralWeekNumberofFirstDayofYear])</f>
        <v>11</v>
      </c>
      <c r="H1168" t="str">
        <f>TEXT(T_ExDate[[#This Row],[DateID]],"[$-fa-IR,16]yyyy")</f>
        <v>1403</v>
      </c>
      <c r="I1168" t="str">
        <f>TEXT(T_ExDate[[#This Row],[DateID]],"[$-fa-IR,16]mm")</f>
        <v>03</v>
      </c>
      <c r="J1168" t="str">
        <f>VLOOKUP(T_ExDate[[#This Row],[FaMonth]],T_Month[],2,FALSE)</f>
        <v>خرداد</v>
      </c>
      <c r="K1168" t="str">
        <f>TEXT(T_ExDate[[#This Row],[DateID]],"[$-fa-IR,16]dd")</f>
        <v>09</v>
      </c>
      <c r="L1168" t="str">
        <f>TEXT(T_ExDate[[#This Row],[DateID]],"[$-ar-SA,17]yyyy")</f>
        <v>1445</v>
      </c>
      <c r="M1168" t="str">
        <f>TEXT(T_ExDate[[#This Row],[DateID]],"[$-ar-SA,17]mm")</f>
        <v>11</v>
      </c>
      <c r="N1168" t="str">
        <f>VLOOKUP(T_ExDate[[#This Row],[ArMonth]],T_Month[],3,FALSE)</f>
        <v>ذی‌القعده</v>
      </c>
      <c r="O1168" t="str">
        <f>TEXT(T_ExDate[[#This Row],[DateID]],"[$-ar-SA,17]dd")</f>
        <v>21</v>
      </c>
      <c r="P1168" t="str">
        <f>_xlfn.CONCAT(T_ExDate[[#This Row],[FaYear]],"-",T_ExDate[[#This Row],[FaMonth]],"-",T_ExDate[[#This Row],[FaDayDate]])</f>
        <v>1403-03-09</v>
      </c>
    </row>
    <row r="1169" spans="1:16" x14ac:dyDescent="0.4">
      <c r="A1169" s="1">
        <f>T_ExDate[[#This Row],[EnDate]]</f>
        <v>45442</v>
      </c>
      <c r="B1169" s="2">
        <v>45442</v>
      </c>
      <c r="C1169" s="3">
        <f>T_ExDate[[#This Row],[EnDate]]</f>
        <v>45442</v>
      </c>
      <c r="D1169">
        <f>WEEKDAY(T_ExDate[[#This Row],[EnDate]])</f>
        <v>5</v>
      </c>
      <c r="E1169" t="str">
        <f>VLOOKUP(T_ExDate[[#This Row],[Day]],T_Day[],2,FALSE)</f>
        <v>THU</v>
      </c>
      <c r="F1169" t="str">
        <f>VLOOKUP(T_ExDate[[#This Row],[Day]],T_Day[],3,FALSE)</f>
        <v>پنجشنبه</v>
      </c>
      <c r="G1169">
        <f>ROUNDDOWN(T_ExDate[[#This Row],[DateID]]/7,0)-_xlfn.XLOOKUP(T_ExDate[[#This Row],[FaYear]],T_WeekNumberOrigin[Year],T_WeekNumberOrigin[GeneralWeekNumberofFirstDayofYear])</f>
        <v>11</v>
      </c>
      <c r="H1169" t="str">
        <f>TEXT(T_ExDate[[#This Row],[DateID]],"[$-fa-IR,16]yyyy")</f>
        <v>1403</v>
      </c>
      <c r="I1169" t="str">
        <f>TEXT(T_ExDate[[#This Row],[DateID]],"[$-fa-IR,16]mm")</f>
        <v>03</v>
      </c>
      <c r="J1169" t="str">
        <f>VLOOKUP(T_ExDate[[#This Row],[FaMonth]],T_Month[],2,FALSE)</f>
        <v>خرداد</v>
      </c>
      <c r="K1169" t="str">
        <f>TEXT(T_ExDate[[#This Row],[DateID]],"[$-fa-IR,16]dd")</f>
        <v>10</v>
      </c>
      <c r="L1169" t="str">
        <f>TEXT(T_ExDate[[#This Row],[DateID]],"[$-ar-SA,17]yyyy")</f>
        <v>1445</v>
      </c>
      <c r="M1169" t="str">
        <f>TEXT(T_ExDate[[#This Row],[DateID]],"[$-ar-SA,17]mm")</f>
        <v>11</v>
      </c>
      <c r="N1169" t="str">
        <f>VLOOKUP(T_ExDate[[#This Row],[ArMonth]],T_Month[],3,FALSE)</f>
        <v>ذی‌القعده</v>
      </c>
      <c r="O1169" t="str">
        <f>TEXT(T_ExDate[[#This Row],[DateID]],"[$-ar-SA,17]dd")</f>
        <v>22</v>
      </c>
      <c r="P1169" t="str">
        <f>_xlfn.CONCAT(T_ExDate[[#This Row],[FaYear]],"-",T_ExDate[[#This Row],[FaMonth]],"-",T_ExDate[[#This Row],[FaDayDate]])</f>
        <v>1403-03-10</v>
      </c>
    </row>
    <row r="1170" spans="1:16" x14ac:dyDescent="0.4">
      <c r="A1170" s="1">
        <f>T_ExDate[[#This Row],[EnDate]]</f>
        <v>45443</v>
      </c>
      <c r="B1170" s="2">
        <v>45443</v>
      </c>
      <c r="C1170" s="3">
        <f>T_ExDate[[#This Row],[EnDate]]</f>
        <v>45443</v>
      </c>
      <c r="D1170">
        <f>WEEKDAY(T_ExDate[[#This Row],[EnDate]])</f>
        <v>6</v>
      </c>
      <c r="E1170" t="str">
        <f>VLOOKUP(T_ExDate[[#This Row],[Day]],T_Day[],2,FALSE)</f>
        <v>FRI</v>
      </c>
      <c r="F1170" t="str">
        <f>VLOOKUP(T_ExDate[[#This Row],[Day]],T_Day[],3,FALSE)</f>
        <v>جمعه</v>
      </c>
      <c r="G1170">
        <f>ROUNDDOWN(T_ExDate[[#This Row],[DateID]]/7,0)-_xlfn.XLOOKUP(T_ExDate[[#This Row],[FaYear]],T_WeekNumberOrigin[Year],T_WeekNumberOrigin[GeneralWeekNumberofFirstDayofYear])</f>
        <v>11</v>
      </c>
      <c r="H1170" t="str">
        <f>TEXT(T_ExDate[[#This Row],[DateID]],"[$-fa-IR,16]yyyy")</f>
        <v>1403</v>
      </c>
      <c r="I1170" t="str">
        <f>TEXT(T_ExDate[[#This Row],[DateID]],"[$-fa-IR,16]mm")</f>
        <v>03</v>
      </c>
      <c r="J1170" t="str">
        <f>VLOOKUP(T_ExDate[[#This Row],[FaMonth]],T_Month[],2,FALSE)</f>
        <v>خرداد</v>
      </c>
      <c r="K1170" t="str">
        <f>TEXT(T_ExDate[[#This Row],[DateID]],"[$-fa-IR,16]dd")</f>
        <v>11</v>
      </c>
      <c r="L1170" t="str">
        <f>TEXT(T_ExDate[[#This Row],[DateID]],"[$-ar-SA,17]yyyy")</f>
        <v>1445</v>
      </c>
      <c r="M1170" t="str">
        <f>TEXT(T_ExDate[[#This Row],[DateID]],"[$-ar-SA,17]mm")</f>
        <v>11</v>
      </c>
      <c r="N1170" t="str">
        <f>VLOOKUP(T_ExDate[[#This Row],[ArMonth]],T_Month[],3,FALSE)</f>
        <v>ذی‌القعده</v>
      </c>
      <c r="O1170" t="str">
        <f>TEXT(T_ExDate[[#This Row],[DateID]],"[$-ar-SA,17]dd")</f>
        <v>23</v>
      </c>
      <c r="P1170" t="str">
        <f>_xlfn.CONCAT(T_ExDate[[#This Row],[FaYear]],"-",T_ExDate[[#This Row],[FaMonth]],"-",T_ExDate[[#This Row],[FaDayDate]])</f>
        <v>1403-03-11</v>
      </c>
    </row>
    <row r="1171" spans="1:16" x14ac:dyDescent="0.4">
      <c r="A1171" s="1">
        <f>T_ExDate[[#This Row],[EnDate]]</f>
        <v>45444</v>
      </c>
      <c r="B1171" s="2">
        <v>45444</v>
      </c>
      <c r="C1171" s="3">
        <f>T_ExDate[[#This Row],[EnDate]]</f>
        <v>45444</v>
      </c>
      <c r="D1171">
        <f>WEEKDAY(T_ExDate[[#This Row],[EnDate]])</f>
        <v>7</v>
      </c>
      <c r="E1171" t="str">
        <f>VLOOKUP(T_ExDate[[#This Row],[Day]],T_Day[],2,FALSE)</f>
        <v>SAT</v>
      </c>
      <c r="F1171" t="str">
        <f>VLOOKUP(T_ExDate[[#This Row],[Day]],T_Day[],3,FALSE)</f>
        <v>شنبه</v>
      </c>
      <c r="G1171">
        <f>ROUNDDOWN(T_ExDate[[#This Row],[DateID]]/7,0)-_xlfn.XLOOKUP(T_ExDate[[#This Row],[FaYear]],T_WeekNumberOrigin[Year],T_WeekNumberOrigin[GeneralWeekNumberofFirstDayofYear])</f>
        <v>12</v>
      </c>
      <c r="H1171" t="str">
        <f>TEXT(T_ExDate[[#This Row],[DateID]],"[$-fa-IR,16]yyyy")</f>
        <v>1403</v>
      </c>
      <c r="I1171" t="str">
        <f>TEXT(T_ExDate[[#This Row],[DateID]],"[$-fa-IR,16]mm")</f>
        <v>03</v>
      </c>
      <c r="J1171" t="str">
        <f>VLOOKUP(T_ExDate[[#This Row],[FaMonth]],T_Month[],2,FALSE)</f>
        <v>خرداد</v>
      </c>
      <c r="K1171" t="str">
        <f>TEXT(T_ExDate[[#This Row],[DateID]],"[$-fa-IR,16]dd")</f>
        <v>12</v>
      </c>
      <c r="L1171" t="str">
        <f>TEXT(T_ExDate[[#This Row],[DateID]],"[$-ar-SA,17]yyyy")</f>
        <v>1445</v>
      </c>
      <c r="M1171" t="str">
        <f>TEXT(T_ExDate[[#This Row],[DateID]],"[$-ar-SA,17]mm")</f>
        <v>11</v>
      </c>
      <c r="N1171" t="str">
        <f>VLOOKUP(T_ExDate[[#This Row],[ArMonth]],T_Month[],3,FALSE)</f>
        <v>ذی‌القعده</v>
      </c>
      <c r="O1171" t="str">
        <f>TEXT(T_ExDate[[#This Row],[DateID]],"[$-ar-SA,17]dd")</f>
        <v>24</v>
      </c>
      <c r="P1171" t="str">
        <f>_xlfn.CONCAT(T_ExDate[[#This Row],[FaYear]],"-",T_ExDate[[#This Row],[FaMonth]],"-",T_ExDate[[#This Row],[FaDayDate]])</f>
        <v>1403-03-12</v>
      </c>
    </row>
    <row r="1172" spans="1:16" x14ac:dyDescent="0.4">
      <c r="A1172" s="1">
        <f>T_ExDate[[#This Row],[EnDate]]</f>
        <v>45445</v>
      </c>
      <c r="B1172" s="2">
        <v>45445</v>
      </c>
      <c r="C1172" s="3">
        <f>T_ExDate[[#This Row],[EnDate]]</f>
        <v>45445</v>
      </c>
      <c r="D1172">
        <f>WEEKDAY(T_ExDate[[#This Row],[EnDate]])</f>
        <v>1</v>
      </c>
      <c r="E1172" t="str">
        <f>VLOOKUP(T_ExDate[[#This Row],[Day]],T_Day[],2,FALSE)</f>
        <v>SUN</v>
      </c>
      <c r="F1172" t="str">
        <f>VLOOKUP(T_ExDate[[#This Row],[Day]],T_Day[],3,FALSE)</f>
        <v>یکشنبه</v>
      </c>
      <c r="G1172">
        <f>ROUNDDOWN(T_ExDate[[#This Row],[DateID]]/7,0)-_xlfn.XLOOKUP(T_ExDate[[#This Row],[FaYear]],T_WeekNumberOrigin[Year],T_WeekNumberOrigin[GeneralWeekNumberofFirstDayofYear])</f>
        <v>12</v>
      </c>
      <c r="H1172" t="str">
        <f>TEXT(T_ExDate[[#This Row],[DateID]],"[$-fa-IR,16]yyyy")</f>
        <v>1403</v>
      </c>
      <c r="I1172" t="str">
        <f>TEXT(T_ExDate[[#This Row],[DateID]],"[$-fa-IR,16]mm")</f>
        <v>03</v>
      </c>
      <c r="J1172" t="str">
        <f>VLOOKUP(T_ExDate[[#This Row],[FaMonth]],T_Month[],2,FALSE)</f>
        <v>خرداد</v>
      </c>
      <c r="K1172" t="str">
        <f>TEXT(T_ExDate[[#This Row],[DateID]],"[$-fa-IR,16]dd")</f>
        <v>13</v>
      </c>
      <c r="L1172" t="str">
        <f>TEXT(T_ExDate[[#This Row],[DateID]],"[$-ar-SA,17]yyyy")</f>
        <v>1445</v>
      </c>
      <c r="M1172" t="str">
        <f>TEXT(T_ExDate[[#This Row],[DateID]],"[$-ar-SA,17]mm")</f>
        <v>11</v>
      </c>
      <c r="N1172" t="str">
        <f>VLOOKUP(T_ExDate[[#This Row],[ArMonth]],T_Month[],3,FALSE)</f>
        <v>ذی‌القعده</v>
      </c>
      <c r="O1172" t="str">
        <f>TEXT(T_ExDate[[#This Row],[DateID]],"[$-ar-SA,17]dd")</f>
        <v>25</v>
      </c>
      <c r="P1172" t="str">
        <f>_xlfn.CONCAT(T_ExDate[[#This Row],[FaYear]],"-",T_ExDate[[#This Row],[FaMonth]],"-",T_ExDate[[#This Row],[FaDayDate]])</f>
        <v>1403-03-13</v>
      </c>
    </row>
    <row r="1173" spans="1:16" x14ac:dyDescent="0.4">
      <c r="A1173" s="1">
        <f>T_ExDate[[#This Row],[EnDate]]</f>
        <v>45446</v>
      </c>
      <c r="B1173" s="2">
        <v>45446</v>
      </c>
      <c r="C1173" s="3">
        <f>T_ExDate[[#This Row],[EnDate]]</f>
        <v>45446</v>
      </c>
      <c r="D1173">
        <f>WEEKDAY(T_ExDate[[#This Row],[EnDate]])</f>
        <v>2</v>
      </c>
      <c r="E1173" t="str">
        <f>VLOOKUP(T_ExDate[[#This Row],[Day]],T_Day[],2,FALSE)</f>
        <v>MON</v>
      </c>
      <c r="F1173" t="str">
        <f>VLOOKUP(T_ExDate[[#This Row],[Day]],T_Day[],3,FALSE)</f>
        <v>دوشنبه</v>
      </c>
      <c r="G1173">
        <f>ROUNDDOWN(T_ExDate[[#This Row],[DateID]]/7,0)-_xlfn.XLOOKUP(T_ExDate[[#This Row],[FaYear]],T_WeekNumberOrigin[Year],T_WeekNumberOrigin[GeneralWeekNumberofFirstDayofYear])</f>
        <v>12</v>
      </c>
      <c r="H1173" t="str">
        <f>TEXT(T_ExDate[[#This Row],[DateID]],"[$-fa-IR,16]yyyy")</f>
        <v>1403</v>
      </c>
      <c r="I1173" t="str">
        <f>TEXT(T_ExDate[[#This Row],[DateID]],"[$-fa-IR,16]mm")</f>
        <v>03</v>
      </c>
      <c r="J1173" t="str">
        <f>VLOOKUP(T_ExDate[[#This Row],[FaMonth]],T_Month[],2,FALSE)</f>
        <v>خرداد</v>
      </c>
      <c r="K1173" t="str">
        <f>TEXT(T_ExDate[[#This Row],[DateID]],"[$-fa-IR,16]dd")</f>
        <v>14</v>
      </c>
      <c r="L1173" t="str">
        <f>TEXT(T_ExDate[[#This Row],[DateID]],"[$-ar-SA,17]yyyy")</f>
        <v>1445</v>
      </c>
      <c r="M1173" t="str">
        <f>TEXT(T_ExDate[[#This Row],[DateID]],"[$-ar-SA,17]mm")</f>
        <v>11</v>
      </c>
      <c r="N1173" t="str">
        <f>VLOOKUP(T_ExDate[[#This Row],[ArMonth]],T_Month[],3,FALSE)</f>
        <v>ذی‌القعده</v>
      </c>
      <c r="O1173" t="str">
        <f>TEXT(T_ExDate[[#This Row],[DateID]],"[$-ar-SA,17]dd")</f>
        <v>26</v>
      </c>
      <c r="P1173" t="str">
        <f>_xlfn.CONCAT(T_ExDate[[#This Row],[FaYear]],"-",T_ExDate[[#This Row],[FaMonth]],"-",T_ExDate[[#This Row],[FaDayDate]])</f>
        <v>1403-03-14</v>
      </c>
    </row>
    <row r="1174" spans="1:16" x14ac:dyDescent="0.4">
      <c r="A1174" s="1">
        <f>T_ExDate[[#This Row],[EnDate]]</f>
        <v>45447</v>
      </c>
      <c r="B1174" s="2">
        <v>45447</v>
      </c>
      <c r="C1174" s="3">
        <f>T_ExDate[[#This Row],[EnDate]]</f>
        <v>45447</v>
      </c>
      <c r="D1174">
        <f>WEEKDAY(T_ExDate[[#This Row],[EnDate]])</f>
        <v>3</v>
      </c>
      <c r="E1174" t="str">
        <f>VLOOKUP(T_ExDate[[#This Row],[Day]],T_Day[],2,FALSE)</f>
        <v>TUE</v>
      </c>
      <c r="F1174" t="str">
        <f>VLOOKUP(T_ExDate[[#This Row],[Day]],T_Day[],3,FALSE)</f>
        <v>سه شنبه</v>
      </c>
      <c r="G1174">
        <f>ROUNDDOWN(T_ExDate[[#This Row],[DateID]]/7,0)-_xlfn.XLOOKUP(T_ExDate[[#This Row],[FaYear]],T_WeekNumberOrigin[Year],T_WeekNumberOrigin[GeneralWeekNumberofFirstDayofYear])</f>
        <v>12</v>
      </c>
      <c r="H1174" t="str">
        <f>TEXT(T_ExDate[[#This Row],[DateID]],"[$-fa-IR,16]yyyy")</f>
        <v>1403</v>
      </c>
      <c r="I1174" t="str">
        <f>TEXT(T_ExDate[[#This Row],[DateID]],"[$-fa-IR,16]mm")</f>
        <v>03</v>
      </c>
      <c r="J1174" t="str">
        <f>VLOOKUP(T_ExDate[[#This Row],[FaMonth]],T_Month[],2,FALSE)</f>
        <v>خرداد</v>
      </c>
      <c r="K1174" t="str">
        <f>TEXT(T_ExDate[[#This Row],[DateID]],"[$-fa-IR,16]dd")</f>
        <v>15</v>
      </c>
      <c r="L1174" t="str">
        <f>TEXT(T_ExDate[[#This Row],[DateID]],"[$-ar-SA,17]yyyy")</f>
        <v>1445</v>
      </c>
      <c r="M1174" t="str">
        <f>TEXT(T_ExDate[[#This Row],[DateID]],"[$-ar-SA,17]mm")</f>
        <v>11</v>
      </c>
      <c r="N1174" t="str">
        <f>VLOOKUP(T_ExDate[[#This Row],[ArMonth]],T_Month[],3,FALSE)</f>
        <v>ذی‌القعده</v>
      </c>
      <c r="O1174" t="str">
        <f>TEXT(T_ExDate[[#This Row],[DateID]],"[$-ar-SA,17]dd")</f>
        <v>27</v>
      </c>
      <c r="P1174" t="str">
        <f>_xlfn.CONCAT(T_ExDate[[#This Row],[FaYear]],"-",T_ExDate[[#This Row],[FaMonth]],"-",T_ExDate[[#This Row],[FaDayDate]])</f>
        <v>1403-03-15</v>
      </c>
    </row>
    <row r="1175" spans="1:16" x14ac:dyDescent="0.4">
      <c r="A1175" s="1">
        <f>T_ExDate[[#This Row],[EnDate]]</f>
        <v>45448</v>
      </c>
      <c r="B1175" s="2">
        <v>45448</v>
      </c>
      <c r="C1175" s="3">
        <f>T_ExDate[[#This Row],[EnDate]]</f>
        <v>45448</v>
      </c>
      <c r="D1175">
        <f>WEEKDAY(T_ExDate[[#This Row],[EnDate]])</f>
        <v>4</v>
      </c>
      <c r="E1175" t="str">
        <f>VLOOKUP(T_ExDate[[#This Row],[Day]],T_Day[],2,FALSE)</f>
        <v>WED</v>
      </c>
      <c r="F1175" t="str">
        <f>VLOOKUP(T_ExDate[[#This Row],[Day]],T_Day[],3,FALSE)</f>
        <v>چهارشنبه</v>
      </c>
      <c r="G1175">
        <f>ROUNDDOWN(T_ExDate[[#This Row],[DateID]]/7,0)-_xlfn.XLOOKUP(T_ExDate[[#This Row],[FaYear]],T_WeekNumberOrigin[Year],T_WeekNumberOrigin[GeneralWeekNumberofFirstDayofYear])</f>
        <v>12</v>
      </c>
      <c r="H1175" t="str">
        <f>TEXT(T_ExDate[[#This Row],[DateID]],"[$-fa-IR,16]yyyy")</f>
        <v>1403</v>
      </c>
      <c r="I1175" t="str">
        <f>TEXT(T_ExDate[[#This Row],[DateID]],"[$-fa-IR,16]mm")</f>
        <v>03</v>
      </c>
      <c r="J1175" t="str">
        <f>VLOOKUP(T_ExDate[[#This Row],[FaMonth]],T_Month[],2,FALSE)</f>
        <v>خرداد</v>
      </c>
      <c r="K1175" t="str">
        <f>TEXT(T_ExDate[[#This Row],[DateID]],"[$-fa-IR,16]dd")</f>
        <v>16</v>
      </c>
      <c r="L1175" t="str">
        <f>TEXT(T_ExDate[[#This Row],[DateID]],"[$-ar-SA,17]yyyy")</f>
        <v>1445</v>
      </c>
      <c r="M1175" t="str">
        <f>TEXT(T_ExDate[[#This Row],[DateID]],"[$-ar-SA,17]mm")</f>
        <v>11</v>
      </c>
      <c r="N1175" t="str">
        <f>VLOOKUP(T_ExDate[[#This Row],[ArMonth]],T_Month[],3,FALSE)</f>
        <v>ذی‌القعده</v>
      </c>
      <c r="O1175" t="str">
        <f>TEXT(T_ExDate[[#This Row],[DateID]],"[$-ar-SA,17]dd")</f>
        <v>28</v>
      </c>
      <c r="P1175" t="str">
        <f>_xlfn.CONCAT(T_ExDate[[#This Row],[FaYear]],"-",T_ExDate[[#This Row],[FaMonth]],"-",T_ExDate[[#This Row],[FaDayDate]])</f>
        <v>1403-03-16</v>
      </c>
    </row>
    <row r="1176" spans="1:16" x14ac:dyDescent="0.4">
      <c r="A1176" s="1">
        <f>T_ExDate[[#This Row],[EnDate]]</f>
        <v>45449</v>
      </c>
      <c r="B1176" s="2">
        <v>45449</v>
      </c>
      <c r="C1176" s="3">
        <f>T_ExDate[[#This Row],[EnDate]]</f>
        <v>45449</v>
      </c>
      <c r="D1176">
        <f>WEEKDAY(T_ExDate[[#This Row],[EnDate]])</f>
        <v>5</v>
      </c>
      <c r="E1176" t="str">
        <f>VLOOKUP(T_ExDate[[#This Row],[Day]],T_Day[],2,FALSE)</f>
        <v>THU</v>
      </c>
      <c r="F1176" t="str">
        <f>VLOOKUP(T_ExDate[[#This Row],[Day]],T_Day[],3,FALSE)</f>
        <v>پنجشنبه</v>
      </c>
      <c r="G1176">
        <f>ROUNDDOWN(T_ExDate[[#This Row],[DateID]]/7,0)-_xlfn.XLOOKUP(T_ExDate[[#This Row],[FaYear]],T_WeekNumberOrigin[Year],T_WeekNumberOrigin[GeneralWeekNumberofFirstDayofYear])</f>
        <v>12</v>
      </c>
      <c r="H1176" t="str">
        <f>TEXT(T_ExDate[[#This Row],[DateID]],"[$-fa-IR,16]yyyy")</f>
        <v>1403</v>
      </c>
      <c r="I1176" t="str">
        <f>TEXT(T_ExDate[[#This Row],[DateID]],"[$-fa-IR,16]mm")</f>
        <v>03</v>
      </c>
      <c r="J1176" t="str">
        <f>VLOOKUP(T_ExDate[[#This Row],[FaMonth]],T_Month[],2,FALSE)</f>
        <v>خرداد</v>
      </c>
      <c r="K1176" t="str">
        <f>TEXT(T_ExDate[[#This Row],[DateID]],"[$-fa-IR,16]dd")</f>
        <v>17</v>
      </c>
      <c r="L1176" t="str">
        <f>TEXT(T_ExDate[[#This Row],[DateID]],"[$-ar-SA,17]yyyy")</f>
        <v>1445</v>
      </c>
      <c r="M1176" t="str">
        <f>TEXT(T_ExDate[[#This Row],[DateID]],"[$-ar-SA,17]mm")</f>
        <v>11</v>
      </c>
      <c r="N1176" t="str">
        <f>VLOOKUP(T_ExDate[[#This Row],[ArMonth]],T_Month[],3,FALSE)</f>
        <v>ذی‌القعده</v>
      </c>
      <c r="O1176" t="str">
        <f>TEXT(T_ExDate[[#This Row],[DateID]],"[$-ar-SA,17]dd")</f>
        <v>29</v>
      </c>
      <c r="P1176" t="str">
        <f>_xlfn.CONCAT(T_ExDate[[#This Row],[FaYear]],"-",T_ExDate[[#This Row],[FaMonth]],"-",T_ExDate[[#This Row],[FaDayDate]])</f>
        <v>1403-03-17</v>
      </c>
    </row>
    <row r="1177" spans="1:16" x14ac:dyDescent="0.4">
      <c r="A1177" s="1">
        <f>T_ExDate[[#This Row],[EnDate]]</f>
        <v>45450</v>
      </c>
      <c r="B1177" s="2">
        <v>45450</v>
      </c>
      <c r="C1177" s="3">
        <f>T_ExDate[[#This Row],[EnDate]]</f>
        <v>45450</v>
      </c>
      <c r="D1177">
        <f>WEEKDAY(T_ExDate[[#This Row],[EnDate]])</f>
        <v>6</v>
      </c>
      <c r="E1177" t="str">
        <f>VLOOKUP(T_ExDate[[#This Row],[Day]],T_Day[],2,FALSE)</f>
        <v>FRI</v>
      </c>
      <c r="F1177" t="str">
        <f>VLOOKUP(T_ExDate[[#This Row],[Day]],T_Day[],3,FALSE)</f>
        <v>جمعه</v>
      </c>
      <c r="G1177">
        <f>ROUNDDOWN(T_ExDate[[#This Row],[DateID]]/7,0)-_xlfn.XLOOKUP(T_ExDate[[#This Row],[FaYear]],T_WeekNumberOrigin[Year],T_WeekNumberOrigin[GeneralWeekNumberofFirstDayofYear])</f>
        <v>12</v>
      </c>
      <c r="H1177" t="str">
        <f>TEXT(T_ExDate[[#This Row],[DateID]],"[$-fa-IR,16]yyyy")</f>
        <v>1403</v>
      </c>
      <c r="I1177" t="str">
        <f>TEXT(T_ExDate[[#This Row],[DateID]],"[$-fa-IR,16]mm")</f>
        <v>03</v>
      </c>
      <c r="J1177" t="str">
        <f>VLOOKUP(T_ExDate[[#This Row],[FaMonth]],T_Month[],2,FALSE)</f>
        <v>خرداد</v>
      </c>
      <c r="K1177" t="str">
        <f>TEXT(T_ExDate[[#This Row],[DateID]],"[$-fa-IR,16]dd")</f>
        <v>18</v>
      </c>
      <c r="L1177" t="str">
        <f>TEXT(T_ExDate[[#This Row],[DateID]],"[$-ar-SA,17]yyyy")</f>
        <v>1445</v>
      </c>
      <c r="M1177" t="str">
        <f>TEXT(T_ExDate[[#This Row],[DateID]],"[$-ar-SA,17]mm")</f>
        <v>12</v>
      </c>
      <c r="N1177" t="str">
        <f>VLOOKUP(T_ExDate[[#This Row],[ArMonth]],T_Month[],3,FALSE)</f>
        <v>ذی‌الحجه</v>
      </c>
      <c r="O1177" t="str">
        <f>TEXT(T_ExDate[[#This Row],[DateID]],"[$-ar-SA,17]dd")</f>
        <v>01</v>
      </c>
      <c r="P1177" t="str">
        <f>_xlfn.CONCAT(T_ExDate[[#This Row],[FaYear]],"-",T_ExDate[[#This Row],[FaMonth]],"-",T_ExDate[[#This Row],[FaDayDate]])</f>
        <v>1403-03-18</v>
      </c>
    </row>
    <row r="1178" spans="1:16" x14ac:dyDescent="0.4">
      <c r="A1178" s="1">
        <f>T_ExDate[[#This Row],[EnDate]]</f>
        <v>45451</v>
      </c>
      <c r="B1178" s="2">
        <v>45451</v>
      </c>
      <c r="C1178" s="3">
        <f>T_ExDate[[#This Row],[EnDate]]</f>
        <v>45451</v>
      </c>
      <c r="D1178">
        <f>WEEKDAY(T_ExDate[[#This Row],[EnDate]])</f>
        <v>7</v>
      </c>
      <c r="E1178" t="str">
        <f>VLOOKUP(T_ExDate[[#This Row],[Day]],T_Day[],2,FALSE)</f>
        <v>SAT</v>
      </c>
      <c r="F1178" t="str">
        <f>VLOOKUP(T_ExDate[[#This Row],[Day]],T_Day[],3,FALSE)</f>
        <v>شنبه</v>
      </c>
      <c r="G1178">
        <f>ROUNDDOWN(T_ExDate[[#This Row],[DateID]]/7,0)-_xlfn.XLOOKUP(T_ExDate[[#This Row],[FaYear]],T_WeekNumberOrigin[Year],T_WeekNumberOrigin[GeneralWeekNumberofFirstDayofYear])</f>
        <v>13</v>
      </c>
      <c r="H1178" t="str">
        <f>TEXT(T_ExDate[[#This Row],[DateID]],"[$-fa-IR,16]yyyy")</f>
        <v>1403</v>
      </c>
      <c r="I1178" t="str">
        <f>TEXT(T_ExDate[[#This Row],[DateID]],"[$-fa-IR,16]mm")</f>
        <v>03</v>
      </c>
      <c r="J1178" t="str">
        <f>VLOOKUP(T_ExDate[[#This Row],[FaMonth]],T_Month[],2,FALSE)</f>
        <v>خرداد</v>
      </c>
      <c r="K1178" t="str">
        <f>TEXT(T_ExDate[[#This Row],[DateID]],"[$-fa-IR,16]dd")</f>
        <v>19</v>
      </c>
      <c r="L1178" t="str">
        <f>TEXT(T_ExDate[[#This Row],[DateID]],"[$-ar-SA,17]yyyy")</f>
        <v>1445</v>
      </c>
      <c r="M1178" t="str">
        <f>TEXT(T_ExDate[[#This Row],[DateID]],"[$-ar-SA,17]mm")</f>
        <v>12</v>
      </c>
      <c r="N1178" t="str">
        <f>VLOOKUP(T_ExDate[[#This Row],[ArMonth]],T_Month[],3,FALSE)</f>
        <v>ذی‌الحجه</v>
      </c>
      <c r="O1178" t="str">
        <f>TEXT(T_ExDate[[#This Row],[DateID]],"[$-ar-SA,17]dd")</f>
        <v>02</v>
      </c>
      <c r="P1178" t="str">
        <f>_xlfn.CONCAT(T_ExDate[[#This Row],[FaYear]],"-",T_ExDate[[#This Row],[FaMonth]],"-",T_ExDate[[#This Row],[FaDayDate]])</f>
        <v>1403-03-19</v>
      </c>
    </row>
    <row r="1179" spans="1:16" x14ac:dyDescent="0.4">
      <c r="A1179" s="1">
        <f>T_ExDate[[#This Row],[EnDate]]</f>
        <v>45452</v>
      </c>
      <c r="B1179" s="2">
        <v>45452</v>
      </c>
      <c r="C1179" s="3">
        <f>T_ExDate[[#This Row],[EnDate]]</f>
        <v>45452</v>
      </c>
      <c r="D1179">
        <f>WEEKDAY(T_ExDate[[#This Row],[EnDate]])</f>
        <v>1</v>
      </c>
      <c r="E1179" t="str">
        <f>VLOOKUP(T_ExDate[[#This Row],[Day]],T_Day[],2,FALSE)</f>
        <v>SUN</v>
      </c>
      <c r="F1179" t="str">
        <f>VLOOKUP(T_ExDate[[#This Row],[Day]],T_Day[],3,FALSE)</f>
        <v>یکشنبه</v>
      </c>
      <c r="G1179">
        <f>ROUNDDOWN(T_ExDate[[#This Row],[DateID]]/7,0)-_xlfn.XLOOKUP(T_ExDate[[#This Row],[FaYear]],T_WeekNumberOrigin[Year],T_WeekNumberOrigin[GeneralWeekNumberofFirstDayofYear])</f>
        <v>13</v>
      </c>
      <c r="H1179" t="str">
        <f>TEXT(T_ExDate[[#This Row],[DateID]],"[$-fa-IR,16]yyyy")</f>
        <v>1403</v>
      </c>
      <c r="I1179" t="str">
        <f>TEXT(T_ExDate[[#This Row],[DateID]],"[$-fa-IR,16]mm")</f>
        <v>03</v>
      </c>
      <c r="J1179" t="str">
        <f>VLOOKUP(T_ExDate[[#This Row],[FaMonth]],T_Month[],2,FALSE)</f>
        <v>خرداد</v>
      </c>
      <c r="K1179" t="str">
        <f>TEXT(T_ExDate[[#This Row],[DateID]],"[$-fa-IR,16]dd")</f>
        <v>20</v>
      </c>
      <c r="L1179" t="str">
        <f>TEXT(T_ExDate[[#This Row],[DateID]],"[$-ar-SA,17]yyyy")</f>
        <v>1445</v>
      </c>
      <c r="M1179" t="str">
        <f>TEXT(T_ExDate[[#This Row],[DateID]],"[$-ar-SA,17]mm")</f>
        <v>12</v>
      </c>
      <c r="N1179" t="str">
        <f>VLOOKUP(T_ExDate[[#This Row],[ArMonth]],T_Month[],3,FALSE)</f>
        <v>ذی‌الحجه</v>
      </c>
      <c r="O1179" t="str">
        <f>TEXT(T_ExDate[[#This Row],[DateID]],"[$-ar-SA,17]dd")</f>
        <v>03</v>
      </c>
      <c r="P1179" t="str">
        <f>_xlfn.CONCAT(T_ExDate[[#This Row],[FaYear]],"-",T_ExDate[[#This Row],[FaMonth]],"-",T_ExDate[[#This Row],[FaDayDate]])</f>
        <v>1403-03-20</v>
      </c>
    </row>
    <row r="1180" spans="1:16" x14ac:dyDescent="0.4">
      <c r="A1180" s="1">
        <f>T_ExDate[[#This Row],[EnDate]]</f>
        <v>45453</v>
      </c>
      <c r="B1180" s="2">
        <v>45453</v>
      </c>
      <c r="C1180" s="3">
        <f>T_ExDate[[#This Row],[EnDate]]</f>
        <v>45453</v>
      </c>
      <c r="D1180">
        <f>WEEKDAY(T_ExDate[[#This Row],[EnDate]])</f>
        <v>2</v>
      </c>
      <c r="E1180" t="str">
        <f>VLOOKUP(T_ExDate[[#This Row],[Day]],T_Day[],2,FALSE)</f>
        <v>MON</v>
      </c>
      <c r="F1180" t="str">
        <f>VLOOKUP(T_ExDate[[#This Row],[Day]],T_Day[],3,FALSE)</f>
        <v>دوشنبه</v>
      </c>
      <c r="G1180">
        <f>ROUNDDOWN(T_ExDate[[#This Row],[DateID]]/7,0)-_xlfn.XLOOKUP(T_ExDate[[#This Row],[FaYear]],T_WeekNumberOrigin[Year],T_WeekNumberOrigin[GeneralWeekNumberofFirstDayofYear])</f>
        <v>13</v>
      </c>
      <c r="H1180" t="str">
        <f>TEXT(T_ExDate[[#This Row],[DateID]],"[$-fa-IR,16]yyyy")</f>
        <v>1403</v>
      </c>
      <c r="I1180" t="str">
        <f>TEXT(T_ExDate[[#This Row],[DateID]],"[$-fa-IR,16]mm")</f>
        <v>03</v>
      </c>
      <c r="J1180" t="str">
        <f>VLOOKUP(T_ExDate[[#This Row],[FaMonth]],T_Month[],2,FALSE)</f>
        <v>خرداد</v>
      </c>
      <c r="K1180" t="str">
        <f>TEXT(T_ExDate[[#This Row],[DateID]],"[$-fa-IR,16]dd")</f>
        <v>21</v>
      </c>
      <c r="L1180" t="str">
        <f>TEXT(T_ExDate[[#This Row],[DateID]],"[$-ar-SA,17]yyyy")</f>
        <v>1445</v>
      </c>
      <c r="M1180" t="str">
        <f>TEXT(T_ExDate[[#This Row],[DateID]],"[$-ar-SA,17]mm")</f>
        <v>12</v>
      </c>
      <c r="N1180" t="str">
        <f>VLOOKUP(T_ExDate[[#This Row],[ArMonth]],T_Month[],3,FALSE)</f>
        <v>ذی‌الحجه</v>
      </c>
      <c r="O1180" t="str">
        <f>TEXT(T_ExDate[[#This Row],[DateID]],"[$-ar-SA,17]dd")</f>
        <v>04</v>
      </c>
      <c r="P1180" t="str">
        <f>_xlfn.CONCAT(T_ExDate[[#This Row],[FaYear]],"-",T_ExDate[[#This Row],[FaMonth]],"-",T_ExDate[[#This Row],[FaDayDate]])</f>
        <v>1403-03-21</v>
      </c>
    </row>
    <row r="1181" spans="1:16" x14ac:dyDescent="0.4">
      <c r="A1181" s="1">
        <f>T_ExDate[[#This Row],[EnDate]]</f>
        <v>45454</v>
      </c>
      <c r="B1181" s="2">
        <v>45454</v>
      </c>
      <c r="C1181" s="3">
        <f>T_ExDate[[#This Row],[EnDate]]</f>
        <v>45454</v>
      </c>
      <c r="D1181">
        <f>WEEKDAY(T_ExDate[[#This Row],[EnDate]])</f>
        <v>3</v>
      </c>
      <c r="E1181" t="str">
        <f>VLOOKUP(T_ExDate[[#This Row],[Day]],T_Day[],2,FALSE)</f>
        <v>TUE</v>
      </c>
      <c r="F1181" t="str">
        <f>VLOOKUP(T_ExDate[[#This Row],[Day]],T_Day[],3,FALSE)</f>
        <v>سه شنبه</v>
      </c>
      <c r="G1181">
        <f>ROUNDDOWN(T_ExDate[[#This Row],[DateID]]/7,0)-_xlfn.XLOOKUP(T_ExDate[[#This Row],[FaYear]],T_WeekNumberOrigin[Year],T_WeekNumberOrigin[GeneralWeekNumberofFirstDayofYear])</f>
        <v>13</v>
      </c>
      <c r="H1181" t="str">
        <f>TEXT(T_ExDate[[#This Row],[DateID]],"[$-fa-IR,16]yyyy")</f>
        <v>1403</v>
      </c>
      <c r="I1181" t="str">
        <f>TEXT(T_ExDate[[#This Row],[DateID]],"[$-fa-IR,16]mm")</f>
        <v>03</v>
      </c>
      <c r="J1181" t="str">
        <f>VLOOKUP(T_ExDate[[#This Row],[FaMonth]],T_Month[],2,FALSE)</f>
        <v>خرداد</v>
      </c>
      <c r="K1181" t="str">
        <f>TEXT(T_ExDate[[#This Row],[DateID]],"[$-fa-IR,16]dd")</f>
        <v>22</v>
      </c>
      <c r="L1181" t="str">
        <f>TEXT(T_ExDate[[#This Row],[DateID]],"[$-ar-SA,17]yyyy")</f>
        <v>1445</v>
      </c>
      <c r="M1181" t="str">
        <f>TEXT(T_ExDate[[#This Row],[DateID]],"[$-ar-SA,17]mm")</f>
        <v>12</v>
      </c>
      <c r="N1181" t="str">
        <f>VLOOKUP(T_ExDate[[#This Row],[ArMonth]],T_Month[],3,FALSE)</f>
        <v>ذی‌الحجه</v>
      </c>
      <c r="O1181" t="str">
        <f>TEXT(T_ExDate[[#This Row],[DateID]],"[$-ar-SA,17]dd")</f>
        <v>05</v>
      </c>
      <c r="P1181" t="str">
        <f>_xlfn.CONCAT(T_ExDate[[#This Row],[FaYear]],"-",T_ExDate[[#This Row],[FaMonth]],"-",T_ExDate[[#This Row],[FaDayDate]])</f>
        <v>1403-03-22</v>
      </c>
    </row>
    <row r="1182" spans="1:16" x14ac:dyDescent="0.4">
      <c r="A1182" s="1">
        <f>T_ExDate[[#This Row],[EnDate]]</f>
        <v>45455</v>
      </c>
      <c r="B1182" s="2">
        <v>45455</v>
      </c>
      <c r="C1182" s="3">
        <f>T_ExDate[[#This Row],[EnDate]]</f>
        <v>45455</v>
      </c>
      <c r="D1182">
        <f>WEEKDAY(T_ExDate[[#This Row],[EnDate]])</f>
        <v>4</v>
      </c>
      <c r="E1182" t="str">
        <f>VLOOKUP(T_ExDate[[#This Row],[Day]],T_Day[],2,FALSE)</f>
        <v>WED</v>
      </c>
      <c r="F1182" t="str">
        <f>VLOOKUP(T_ExDate[[#This Row],[Day]],T_Day[],3,FALSE)</f>
        <v>چهارشنبه</v>
      </c>
      <c r="G1182">
        <f>ROUNDDOWN(T_ExDate[[#This Row],[DateID]]/7,0)-_xlfn.XLOOKUP(T_ExDate[[#This Row],[FaYear]],T_WeekNumberOrigin[Year],T_WeekNumberOrigin[GeneralWeekNumberofFirstDayofYear])</f>
        <v>13</v>
      </c>
      <c r="H1182" t="str">
        <f>TEXT(T_ExDate[[#This Row],[DateID]],"[$-fa-IR,16]yyyy")</f>
        <v>1403</v>
      </c>
      <c r="I1182" t="str">
        <f>TEXT(T_ExDate[[#This Row],[DateID]],"[$-fa-IR,16]mm")</f>
        <v>03</v>
      </c>
      <c r="J1182" t="str">
        <f>VLOOKUP(T_ExDate[[#This Row],[FaMonth]],T_Month[],2,FALSE)</f>
        <v>خرداد</v>
      </c>
      <c r="K1182" t="str">
        <f>TEXT(T_ExDate[[#This Row],[DateID]],"[$-fa-IR,16]dd")</f>
        <v>23</v>
      </c>
      <c r="L1182" t="str">
        <f>TEXT(T_ExDate[[#This Row],[DateID]],"[$-ar-SA,17]yyyy")</f>
        <v>1445</v>
      </c>
      <c r="M1182" t="str">
        <f>TEXT(T_ExDate[[#This Row],[DateID]],"[$-ar-SA,17]mm")</f>
        <v>12</v>
      </c>
      <c r="N1182" t="str">
        <f>VLOOKUP(T_ExDate[[#This Row],[ArMonth]],T_Month[],3,FALSE)</f>
        <v>ذی‌الحجه</v>
      </c>
      <c r="O1182" t="str">
        <f>TEXT(T_ExDate[[#This Row],[DateID]],"[$-ar-SA,17]dd")</f>
        <v>06</v>
      </c>
      <c r="P1182" t="str">
        <f>_xlfn.CONCAT(T_ExDate[[#This Row],[FaYear]],"-",T_ExDate[[#This Row],[FaMonth]],"-",T_ExDate[[#This Row],[FaDayDate]])</f>
        <v>1403-03-23</v>
      </c>
    </row>
    <row r="1183" spans="1:16" x14ac:dyDescent="0.4">
      <c r="A1183" s="1">
        <f>T_ExDate[[#This Row],[EnDate]]</f>
        <v>45456</v>
      </c>
      <c r="B1183" s="2">
        <v>45456</v>
      </c>
      <c r="C1183" s="3">
        <f>T_ExDate[[#This Row],[EnDate]]</f>
        <v>45456</v>
      </c>
      <c r="D1183">
        <f>WEEKDAY(T_ExDate[[#This Row],[EnDate]])</f>
        <v>5</v>
      </c>
      <c r="E1183" t="str">
        <f>VLOOKUP(T_ExDate[[#This Row],[Day]],T_Day[],2,FALSE)</f>
        <v>THU</v>
      </c>
      <c r="F1183" t="str">
        <f>VLOOKUP(T_ExDate[[#This Row],[Day]],T_Day[],3,FALSE)</f>
        <v>پنجشنبه</v>
      </c>
      <c r="G1183">
        <f>ROUNDDOWN(T_ExDate[[#This Row],[DateID]]/7,0)-_xlfn.XLOOKUP(T_ExDate[[#This Row],[FaYear]],T_WeekNumberOrigin[Year],T_WeekNumberOrigin[GeneralWeekNumberofFirstDayofYear])</f>
        <v>13</v>
      </c>
      <c r="H1183" t="str">
        <f>TEXT(T_ExDate[[#This Row],[DateID]],"[$-fa-IR,16]yyyy")</f>
        <v>1403</v>
      </c>
      <c r="I1183" t="str">
        <f>TEXT(T_ExDate[[#This Row],[DateID]],"[$-fa-IR,16]mm")</f>
        <v>03</v>
      </c>
      <c r="J1183" t="str">
        <f>VLOOKUP(T_ExDate[[#This Row],[FaMonth]],T_Month[],2,FALSE)</f>
        <v>خرداد</v>
      </c>
      <c r="K1183" t="str">
        <f>TEXT(T_ExDate[[#This Row],[DateID]],"[$-fa-IR,16]dd")</f>
        <v>24</v>
      </c>
      <c r="L1183" t="str">
        <f>TEXT(T_ExDate[[#This Row],[DateID]],"[$-ar-SA,17]yyyy")</f>
        <v>1445</v>
      </c>
      <c r="M1183" t="str">
        <f>TEXT(T_ExDate[[#This Row],[DateID]],"[$-ar-SA,17]mm")</f>
        <v>12</v>
      </c>
      <c r="N1183" t="str">
        <f>VLOOKUP(T_ExDate[[#This Row],[ArMonth]],T_Month[],3,FALSE)</f>
        <v>ذی‌الحجه</v>
      </c>
      <c r="O1183" t="str">
        <f>TEXT(T_ExDate[[#This Row],[DateID]],"[$-ar-SA,17]dd")</f>
        <v>07</v>
      </c>
      <c r="P1183" t="str">
        <f>_xlfn.CONCAT(T_ExDate[[#This Row],[FaYear]],"-",T_ExDate[[#This Row],[FaMonth]],"-",T_ExDate[[#This Row],[FaDayDate]])</f>
        <v>1403-03-24</v>
      </c>
    </row>
    <row r="1184" spans="1:16" x14ac:dyDescent="0.4">
      <c r="A1184" s="1">
        <f>T_ExDate[[#This Row],[EnDate]]</f>
        <v>45457</v>
      </c>
      <c r="B1184" s="2">
        <v>45457</v>
      </c>
      <c r="C1184" s="3">
        <f>T_ExDate[[#This Row],[EnDate]]</f>
        <v>45457</v>
      </c>
      <c r="D1184">
        <f>WEEKDAY(T_ExDate[[#This Row],[EnDate]])</f>
        <v>6</v>
      </c>
      <c r="E1184" t="str">
        <f>VLOOKUP(T_ExDate[[#This Row],[Day]],T_Day[],2,FALSE)</f>
        <v>FRI</v>
      </c>
      <c r="F1184" t="str">
        <f>VLOOKUP(T_ExDate[[#This Row],[Day]],T_Day[],3,FALSE)</f>
        <v>جمعه</v>
      </c>
      <c r="G1184">
        <f>ROUNDDOWN(T_ExDate[[#This Row],[DateID]]/7,0)-_xlfn.XLOOKUP(T_ExDate[[#This Row],[FaYear]],T_WeekNumberOrigin[Year],T_WeekNumberOrigin[GeneralWeekNumberofFirstDayofYear])</f>
        <v>13</v>
      </c>
      <c r="H1184" t="str">
        <f>TEXT(T_ExDate[[#This Row],[DateID]],"[$-fa-IR,16]yyyy")</f>
        <v>1403</v>
      </c>
      <c r="I1184" t="str">
        <f>TEXT(T_ExDate[[#This Row],[DateID]],"[$-fa-IR,16]mm")</f>
        <v>03</v>
      </c>
      <c r="J1184" t="str">
        <f>VLOOKUP(T_ExDate[[#This Row],[FaMonth]],T_Month[],2,FALSE)</f>
        <v>خرداد</v>
      </c>
      <c r="K1184" t="str">
        <f>TEXT(T_ExDate[[#This Row],[DateID]],"[$-fa-IR,16]dd")</f>
        <v>25</v>
      </c>
      <c r="L1184" t="str">
        <f>TEXT(T_ExDate[[#This Row],[DateID]],"[$-ar-SA,17]yyyy")</f>
        <v>1445</v>
      </c>
      <c r="M1184" t="str">
        <f>TEXT(T_ExDate[[#This Row],[DateID]],"[$-ar-SA,17]mm")</f>
        <v>12</v>
      </c>
      <c r="N1184" t="str">
        <f>VLOOKUP(T_ExDate[[#This Row],[ArMonth]],T_Month[],3,FALSE)</f>
        <v>ذی‌الحجه</v>
      </c>
      <c r="O1184" t="str">
        <f>TEXT(T_ExDate[[#This Row],[DateID]],"[$-ar-SA,17]dd")</f>
        <v>08</v>
      </c>
      <c r="P1184" t="str">
        <f>_xlfn.CONCAT(T_ExDate[[#This Row],[FaYear]],"-",T_ExDate[[#This Row],[FaMonth]],"-",T_ExDate[[#This Row],[FaDayDate]])</f>
        <v>1403-03-25</v>
      </c>
    </row>
    <row r="1185" spans="1:16" x14ac:dyDescent="0.4">
      <c r="A1185" s="1">
        <f>T_ExDate[[#This Row],[EnDate]]</f>
        <v>45458</v>
      </c>
      <c r="B1185" s="2">
        <v>45458</v>
      </c>
      <c r="C1185" s="3">
        <f>T_ExDate[[#This Row],[EnDate]]</f>
        <v>45458</v>
      </c>
      <c r="D1185">
        <f>WEEKDAY(T_ExDate[[#This Row],[EnDate]])</f>
        <v>7</v>
      </c>
      <c r="E1185" t="str">
        <f>VLOOKUP(T_ExDate[[#This Row],[Day]],T_Day[],2,FALSE)</f>
        <v>SAT</v>
      </c>
      <c r="F1185" t="str">
        <f>VLOOKUP(T_ExDate[[#This Row],[Day]],T_Day[],3,FALSE)</f>
        <v>شنبه</v>
      </c>
      <c r="G1185">
        <f>ROUNDDOWN(T_ExDate[[#This Row],[DateID]]/7,0)-_xlfn.XLOOKUP(T_ExDate[[#This Row],[FaYear]],T_WeekNumberOrigin[Year],T_WeekNumberOrigin[GeneralWeekNumberofFirstDayofYear])</f>
        <v>14</v>
      </c>
      <c r="H1185" t="str">
        <f>TEXT(T_ExDate[[#This Row],[DateID]],"[$-fa-IR,16]yyyy")</f>
        <v>1403</v>
      </c>
      <c r="I1185" t="str">
        <f>TEXT(T_ExDate[[#This Row],[DateID]],"[$-fa-IR,16]mm")</f>
        <v>03</v>
      </c>
      <c r="J1185" t="str">
        <f>VLOOKUP(T_ExDate[[#This Row],[FaMonth]],T_Month[],2,FALSE)</f>
        <v>خرداد</v>
      </c>
      <c r="K1185" t="str">
        <f>TEXT(T_ExDate[[#This Row],[DateID]],"[$-fa-IR,16]dd")</f>
        <v>26</v>
      </c>
      <c r="L1185" t="str">
        <f>TEXT(T_ExDate[[#This Row],[DateID]],"[$-ar-SA,17]yyyy")</f>
        <v>1445</v>
      </c>
      <c r="M1185" t="str">
        <f>TEXT(T_ExDate[[#This Row],[DateID]],"[$-ar-SA,17]mm")</f>
        <v>12</v>
      </c>
      <c r="N1185" t="str">
        <f>VLOOKUP(T_ExDate[[#This Row],[ArMonth]],T_Month[],3,FALSE)</f>
        <v>ذی‌الحجه</v>
      </c>
      <c r="O1185" t="str">
        <f>TEXT(T_ExDate[[#This Row],[DateID]],"[$-ar-SA,17]dd")</f>
        <v>09</v>
      </c>
      <c r="P1185" t="str">
        <f>_xlfn.CONCAT(T_ExDate[[#This Row],[FaYear]],"-",T_ExDate[[#This Row],[FaMonth]],"-",T_ExDate[[#This Row],[FaDayDate]])</f>
        <v>1403-03-26</v>
      </c>
    </row>
    <row r="1186" spans="1:16" x14ac:dyDescent="0.4">
      <c r="A1186" s="1">
        <f>T_ExDate[[#This Row],[EnDate]]</f>
        <v>45459</v>
      </c>
      <c r="B1186" s="2">
        <v>45459</v>
      </c>
      <c r="C1186" s="3">
        <f>T_ExDate[[#This Row],[EnDate]]</f>
        <v>45459</v>
      </c>
      <c r="D1186">
        <f>WEEKDAY(T_ExDate[[#This Row],[EnDate]])</f>
        <v>1</v>
      </c>
      <c r="E1186" t="str">
        <f>VLOOKUP(T_ExDate[[#This Row],[Day]],T_Day[],2,FALSE)</f>
        <v>SUN</v>
      </c>
      <c r="F1186" t="str">
        <f>VLOOKUP(T_ExDate[[#This Row],[Day]],T_Day[],3,FALSE)</f>
        <v>یکشنبه</v>
      </c>
      <c r="G1186">
        <f>ROUNDDOWN(T_ExDate[[#This Row],[DateID]]/7,0)-_xlfn.XLOOKUP(T_ExDate[[#This Row],[FaYear]],T_WeekNumberOrigin[Year],T_WeekNumberOrigin[GeneralWeekNumberofFirstDayofYear])</f>
        <v>14</v>
      </c>
      <c r="H1186" t="str">
        <f>TEXT(T_ExDate[[#This Row],[DateID]],"[$-fa-IR,16]yyyy")</f>
        <v>1403</v>
      </c>
      <c r="I1186" t="str">
        <f>TEXT(T_ExDate[[#This Row],[DateID]],"[$-fa-IR,16]mm")</f>
        <v>03</v>
      </c>
      <c r="J1186" t="str">
        <f>VLOOKUP(T_ExDate[[#This Row],[FaMonth]],T_Month[],2,FALSE)</f>
        <v>خرداد</v>
      </c>
      <c r="K1186" t="str">
        <f>TEXT(T_ExDate[[#This Row],[DateID]],"[$-fa-IR,16]dd")</f>
        <v>27</v>
      </c>
      <c r="L1186" t="str">
        <f>TEXT(T_ExDate[[#This Row],[DateID]],"[$-ar-SA,17]yyyy")</f>
        <v>1445</v>
      </c>
      <c r="M1186" t="str">
        <f>TEXT(T_ExDate[[#This Row],[DateID]],"[$-ar-SA,17]mm")</f>
        <v>12</v>
      </c>
      <c r="N1186" t="str">
        <f>VLOOKUP(T_ExDate[[#This Row],[ArMonth]],T_Month[],3,FALSE)</f>
        <v>ذی‌الحجه</v>
      </c>
      <c r="O1186" t="str">
        <f>TEXT(T_ExDate[[#This Row],[DateID]],"[$-ar-SA,17]dd")</f>
        <v>10</v>
      </c>
      <c r="P1186" t="str">
        <f>_xlfn.CONCAT(T_ExDate[[#This Row],[FaYear]],"-",T_ExDate[[#This Row],[FaMonth]],"-",T_ExDate[[#This Row],[FaDayDate]])</f>
        <v>1403-03-27</v>
      </c>
    </row>
    <row r="1187" spans="1:16" x14ac:dyDescent="0.4">
      <c r="A1187" s="1">
        <f>T_ExDate[[#This Row],[EnDate]]</f>
        <v>45460</v>
      </c>
      <c r="B1187" s="2">
        <v>45460</v>
      </c>
      <c r="C1187" s="3">
        <f>T_ExDate[[#This Row],[EnDate]]</f>
        <v>45460</v>
      </c>
      <c r="D1187">
        <f>WEEKDAY(T_ExDate[[#This Row],[EnDate]])</f>
        <v>2</v>
      </c>
      <c r="E1187" t="str">
        <f>VLOOKUP(T_ExDate[[#This Row],[Day]],T_Day[],2,FALSE)</f>
        <v>MON</v>
      </c>
      <c r="F1187" t="str">
        <f>VLOOKUP(T_ExDate[[#This Row],[Day]],T_Day[],3,FALSE)</f>
        <v>دوشنبه</v>
      </c>
      <c r="G1187">
        <f>ROUNDDOWN(T_ExDate[[#This Row],[DateID]]/7,0)-_xlfn.XLOOKUP(T_ExDate[[#This Row],[FaYear]],T_WeekNumberOrigin[Year],T_WeekNumberOrigin[GeneralWeekNumberofFirstDayofYear])</f>
        <v>14</v>
      </c>
      <c r="H1187" t="str">
        <f>TEXT(T_ExDate[[#This Row],[DateID]],"[$-fa-IR,16]yyyy")</f>
        <v>1403</v>
      </c>
      <c r="I1187" t="str">
        <f>TEXT(T_ExDate[[#This Row],[DateID]],"[$-fa-IR,16]mm")</f>
        <v>03</v>
      </c>
      <c r="J1187" t="str">
        <f>VLOOKUP(T_ExDate[[#This Row],[FaMonth]],T_Month[],2,FALSE)</f>
        <v>خرداد</v>
      </c>
      <c r="K1187" t="str">
        <f>TEXT(T_ExDate[[#This Row],[DateID]],"[$-fa-IR,16]dd")</f>
        <v>28</v>
      </c>
      <c r="L1187" t="str">
        <f>TEXT(T_ExDate[[#This Row],[DateID]],"[$-ar-SA,17]yyyy")</f>
        <v>1445</v>
      </c>
      <c r="M1187" t="str">
        <f>TEXT(T_ExDate[[#This Row],[DateID]],"[$-ar-SA,17]mm")</f>
        <v>12</v>
      </c>
      <c r="N1187" t="str">
        <f>VLOOKUP(T_ExDate[[#This Row],[ArMonth]],T_Month[],3,FALSE)</f>
        <v>ذی‌الحجه</v>
      </c>
      <c r="O1187" t="str">
        <f>TEXT(T_ExDate[[#This Row],[DateID]],"[$-ar-SA,17]dd")</f>
        <v>11</v>
      </c>
      <c r="P1187" t="str">
        <f>_xlfn.CONCAT(T_ExDate[[#This Row],[FaYear]],"-",T_ExDate[[#This Row],[FaMonth]],"-",T_ExDate[[#This Row],[FaDayDate]])</f>
        <v>1403-03-28</v>
      </c>
    </row>
    <row r="1188" spans="1:16" x14ac:dyDescent="0.4">
      <c r="A1188" s="1">
        <f>T_ExDate[[#This Row],[EnDate]]</f>
        <v>45461</v>
      </c>
      <c r="B1188" s="2">
        <v>45461</v>
      </c>
      <c r="C1188" s="3">
        <f>T_ExDate[[#This Row],[EnDate]]</f>
        <v>45461</v>
      </c>
      <c r="D1188">
        <f>WEEKDAY(T_ExDate[[#This Row],[EnDate]])</f>
        <v>3</v>
      </c>
      <c r="E1188" t="str">
        <f>VLOOKUP(T_ExDate[[#This Row],[Day]],T_Day[],2,FALSE)</f>
        <v>TUE</v>
      </c>
      <c r="F1188" t="str">
        <f>VLOOKUP(T_ExDate[[#This Row],[Day]],T_Day[],3,FALSE)</f>
        <v>سه شنبه</v>
      </c>
      <c r="G1188">
        <f>ROUNDDOWN(T_ExDate[[#This Row],[DateID]]/7,0)-_xlfn.XLOOKUP(T_ExDate[[#This Row],[FaYear]],T_WeekNumberOrigin[Year],T_WeekNumberOrigin[GeneralWeekNumberofFirstDayofYear])</f>
        <v>14</v>
      </c>
      <c r="H1188" t="str">
        <f>TEXT(T_ExDate[[#This Row],[DateID]],"[$-fa-IR,16]yyyy")</f>
        <v>1403</v>
      </c>
      <c r="I1188" t="str">
        <f>TEXT(T_ExDate[[#This Row],[DateID]],"[$-fa-IR,16]mm")</f>
        <v>03</v>
      </c>
      <c r="J1188" t="str">
        <f>VLOOKUP(T_ExDate[[#This Row],[FaMonth]],T_Month[],2,FALSE)</f>
        <v>خرداد</v>
      </c>
      <c r="K1188" t="str">
        <f>TEXT(T_ExDate[[#This Row],[DateID]],"[$-fa-IR,16]dd")</f>
        <v>29</v>
      </c>
      <c r="L1188" t="str">
        <f>TEXT(T_ExDate[[#This Row],[DateID]],"[$-ar-SA,17]yyyy")</f>
        <v>1445</v>
      </c>
      <c r="M1188" t="str">
        <f>TEXT(T_ExDate[[#This Row],[DateID]],"[$-ar-SA,17]mm")</f>
        <v>12</v>
      </c>
      <c r="N1188" t="str">
        <f>VLOOKUP(T_ExDate[[#This Row],[ArMonth]],T_Month[],3,FALSE)</f>
        <v>ذی‌الحجه</v>
      </c>
      <c r="O1188" t="str">
        <f>TEXT(T_ExDate[[#This Row],[DateID]],"[$-ar-SA,17]dd")</f>
        <v>12</v>
      </c>
      <c r="P1188" t="str">
        <f>_xlfn.CONCAT(T_ExDate[[#This Row],[FaYear]],"-",T_ExDate[[#This Row],[FaMonth]],"-",T_ExDate[[#This Row],[FaDayDate]])</f>
        <v>1403-03-29</v>
      </c>
    </row>
    <row r="1189" spans="1:16" x14ac:dyDescent="0.4">
      <c r="A1189" s="1">
        <f>T_ExDate[[#This Row],[EnDate]]</f>
        <v>45462</v>
      </c>
      <c r="B1189" s="2">
        <v>45462</v>
      </c>
      <c r="C1189" s="3">
        <f>T_ExDate[[#This Row],[EnDate]]</f>
        <v>45462</v>
      </c>
      <c r="D1189">
        <f>WEEKDAY(T_ExDate[[#This Row],[EnDate]])</f>
        <v>4</v>
      </c>
      <c r="E1189" t="str">
        <f>VLOOKUP(T_ExDate[[#This Row],[Day]],T_Day[],2,FALSE)</f>
        <v>WED</v>
      </c>
      <c r="F1189" t="str">
        <f>VLOOKUP(T_ExDate[[#This Row],[Day]],T_Day[],3,FALSE)</f>
        <v>چهارشنبه</v>
      </c>
      <c r="G1189">
        <f>ROUNDDOWN(T_ExDate[[#This Row],[DateID]]/7,0)-_xlfn.XLOOKUP(T_ExDate[[#This Row],[FaYear]],T_WeekNumberOrigin[Year],T_WeekNumberOrigin[GeneralWeekNumberofFirstDayofYear])</f>
        <v>14</v>
      </c>
      <c r="H1189" t="str">
        <f>TEXT(T_ExDate[[#This Row],[DateID]],"[$-fa-IR,16]yyyy")</f>
        <v>1403</v>
      </c>
      <c r="I1189" t="str">
        <f>TEXT(T_ExDate[[#This Row],[DateID]],"[$-fa-IR,16]mm")</f>
        <v>03</v>
      </c>
      <c r="J1189" t="str">
        <f>VLOOKUP(T_ExDate[[#This Row],[FaMonth]],T_Month[],2,FALSE)</f>
        <v>خرداد</v>
      </c>
      <c r="K1189" t="str">
        <f>TEXT(T_ExDate[[#This Row],[DateID]],"[$-fa-IR,16]dd")</f>
        <v>30</v>
      </c>
      <c r="L1189" t="str">
        <f>TEXT(T_ExDate[[#This Row],[DateID]],"[$-ar-SA,17]yyyy")</f>
        <v>1445</v>
      </c>
      <c r="M1189" t="str">
        <f>TEXT(T_ExDate[[#This Row],[DateID]],"[$-ar-SA,17]mm")</f>
        <v>12</v>
      </c>
      <c r="N1189" t="str">
        <f>VLOOKUP(T_ExDate[[#This Row],[ArMonth]],T_Month[],3,FALSE)</f>
        <v>ذی‌الحجه</v>
      </c>
      <c r="O1189" t="str">
        <f>TEXT(T_ExDate[[#This Row],[DateID]],"[$-ar-SA,17]dd")</f>
        <v>13</v>
      </c>
      <c r="P1189" t="str">
        <f>_xlfn.CONCAT(T_ExDate[[#This Row],[FaYear]],"-",T_ExDate[[#This Row],[FaMonth]],"-",T_ExDate[[#This Row],[FaDayDate]])</f>
        <v>1403-03-30</v>
      </c>
    </row>
    <row r="1190" spans="1:16" x14ac:dyDescent="0.4">
      <c r="A1190" s="1">
        <f>T_ExDate[[#This Row],[EnDate]]</f>
        <v>45463</v>
      </c>
      <c r="B1190" s="2">
        <v>45463</v>
      </c>
      <c r="C1190" s="3">
        <f>T_ExDate[[#This Row],[EnDate]]</f>
        <v>45463</v>
      </c>
      <c r="D1190">
        <f>WEEKDAY(T_ExDate[[#This Row],[EnDate]])</f>
        <v>5</v>
      </c>
      <c r="E1190" t="str">
        <f>VLOOKUP(T_ExDate[[#This Row],[Day]],T_Day[],2,FALSE)</f>
        <v>THU</v>
      </c>
      <c r="F1190" t="str">
        <f>VLOOKUP(T_ExDate[[#This Row],[Day]],T_Day[],3,FALSE)</f>
        <v>پنجشنبه</v>
      </c>
      <c r="G1190">
        <f>ROUNDDOWN(T_ExDate[[#This Row],[DateID]]/7,0)-_xlfn.XLOOKUP(T_ExDate[[#This Row],[FaYear]],T_WeekNumberOrigin[Year],T_WeekNumberOrigin[GeneralWeekNumberofFirstDayofYear])</f>
        <v>14</v>
      </c>
      <c r="H1190" t="str">
        <f>TEXT(T_ExDate[[#This Row],[DateID]],"[$-fa-IR,16]yyyy")</f>
        <v>1403</v>
      </c>
      <c r="I1190" t="str">
        <f>TEXT(T_ExDate[[#This Row],[DateID]],"[$-fa-IR,16]mm")</f>
        <v>03</v>
      </c>
      <c r="J1190" t="str">
        <f>VLOOKUP(T_ExDate[[#This Row],[FaMonth]],T_Month[],2,FALSE)</f>
        <v>خرداد</v>
      </c>
      <c r="K1190" t="str">
        <f>TEXT(T_ExDate[[#This Row],[DateID]],"[$-fa-IR,16]dd")</f>
        <v>31</v>
      </c>
      <c r="L1190" t="str">
        <f>TEXT(T_ExDate[[#This Row],[DateID]],"[$-ar-SA,17]yyyy")</f>
        <v>1445</v>
      </c>
      <c r="M1190" t="str">
        <f>TEXT(T_ExDate[[#This Row],[DateID]],"[$-ar-SA,17]mm")</f>
        <v>12</v>
      </c>
      <c r="N1190" t="str">
        <f>VLOOKUP(T_ExDate[[#This Row],[ArMonth]],T_Month[],3,FALSE)</f>
        <v>ذی‌الحجه</v>
      </c>
      <c r="O1190" t="str">
        <f>TEXT(T_ExDate[[#This Row],[DateID]],"[$-ar-SA,17]dd")</f>
        <v>14</v>
      </c>
      <c r="P1190" t="str">
        <f>_xlfn.CONCAT(T_ExDate[[#This Row],[FaYear]],"-",T_ExDate[[#This Row],[FaMonth]],"-",T_ExDate[[#This Row],[FaDayDate]])</f>
        <v>1403-03-31</v>
      </c>
    </row>
    <row r="1191" spans="1:16" x14ac:dyDescent="0.4">
      <c r="A1191" s="1">
        <f>T_ExDate[[#This Row],[EnDate]]</f>
        <v>45464</v>
      </c>
      <c r="B1191" s="2">
        <v>45464</v>
      </c>
      <c r="C1191" s="3">
        <f>T_ExDate[[#This Row],[EnDate]]</f>
        <v>45464</v>
      </c>
      <c r="D1191">
        <f>WEEKDAY(T_ExDate[[#This Row],[EnDate]])</f>
        <v>6</v>
      </c>
      <c r="E1191" t="str">
        <f>VLOOKUP(T_ExDate[[#This Row],[Day]],T_Day[],2,FALSE)</f>
        <v>FRI</v>
      </c>
      <c r="F1191" t="str">
        <f>VLOOKUP(T_ExDate[[#This Row],[Day]],T_Day[],3,FALSE)</f>
        <v>جمعه</v>
      </c>
      <c r="G1191">
        <f>ROUNDDOWN(T_ExDate[[#This Row],[DateID]]/7,0)-_xlfn.XLOOKUP(T_ExDate[[#This Row],[FaYear]],T_WeekNumberOrigin[Year],T_WeekNumberOrigin[GeneralWeekNumberofFirstDayofYear])</f>
        <v>14</v>
      </c>
      <c r="H1191" t="str">
        <f>TEXT(T_ExDate[[#This Row],[DateID]],"[$-fa-IR,16]yyyy")</f>
        <v>1403</v>
      </c>
      <c r="I1191" t="str">
        <f>TEXT(T_ExDate[[#This Row],[DateID]],"[$-fa-IR,16]mm")</f>
        <v>04</v>
      </c>
      <c r="J1191" t="str">
        <f>VLOOKUP(T_ExDate[[#This Row],[FaMonth]],T_Month[],2,FALSE)</f>
        <v>تیر</v>
      </c>
      <c r="K1191" t="str">
        <f>TEXT(T_ExDate[[#This Row],[DateID]],"[$-fa-IR,16]dd")</f>
        <v>01</v>
      </c>
      <c r="L1191" t="str">
        <f>TEXT(T_ExDate[[#This Row],[DateID]],"[$-ar-SA,17]yyyy")</f>
        <v>1445</v>
      </c>
      <c r="M1191" t="str">
        <f>TEXT(T_ExDate[[#This Row],[DateID]],"[$-ar-SA,17]mm")</f>
        <v>12</v>
      </c>
      <c r="N1191" t="str">
        <f>VLOOKUP(T_ExDate[[#This Row],[ArMonth]],T_Month[],3,FALSE)</f>
        <v>ذی‌الحجه</v>
      </c>
      <c r="O1191" t="str">
        <f>TEXT(T_ExDate[[#This Row],[DateID]],"[$-ar-SA,17]dd")</f>
        <v>15</v>
      </c>
      <c r="P1191" t="str">
        <f>_xlfn.CONCAT(T_ExDate[[#This Row],[FaYear]],"-",T_ExDate[[#This Row],[FaMonth]],"-",T_ExDate[[#This Row],[FaDayDate]])</f>
        <v>1403-04-01</v>
      </c>
    </row>
    <row r="1192" spans="1:16" x14ac:dyDescent="0.4">
      <c r="A1192" s="1">
        <f>T_ExDate[[#This Row],[EnDate]]</f>
        <v>45465</v>
      </c>
      <c r="B1192" s="2">
        <v>45465</v>
      </c>
      <c r="C1192" s="3">
        <f>T_ExDate[[#This Row],[EnDate]]</f>
        <v>45465</v>
      </c>
      <c r="D1192">
        <f>WEEKDAY(T_ExDate[[#This Row],[EnDate]])</f>
        <v>7</v>
      </c>
      <c r="E1192" t="str">
        <f>VLOOKUP(T_ExDate[[#This Row],[Day]],T_Day[],2,FALSE)</f>
        <v>SAT</v>
      </c>
      <c r="F1192" t="str">
        <f>VLOOKUP(T_ExDate[[#This Row],[Day]],T_Day[],3,FALSE)</f>
        <v>شنبه</v>
      </c>
      <c r="G1192">
        <f>ROUNDDOWN(T_ExDate[[#This Row],[DateID]]/7,0)-_xlfn.XLOOKUP(T_ExDate[[#This Row],[FaYear]],T_WeekNumberOrigin[Year],T_WeekNumberOrigin[GeneralWeekNumberofFirstDayofYear])</f>
        <v>15</v>
      </c>
      <c r="H1192" t="str">
        <f>TEXT(T_ExDate[[#This Row],[DateID]],"[$-fa-IR,16]yyyy")</f>
        <v>1403</v>
      </c>
      <c r="I1192" t="str">
        <f>TEXT(T_ExDate[[#This Row],[DateID]],"[$-fa-IR,16]mm")</f>
        <v>04</v>
      </c>
      <c r="J1192" t="str">
        <f>VLOOKUP(T_ExDate[[#This Row],[FaMonth]],T_Month[],2,FALSE)</f>
        <v>تیر</v>
      </c>
      <c r="K1192" t="str">
        <f>TEXT(T_ExDate[[#This Row],[DateID]],"[$-fa-IR,16]dd")</f>
        <v>02</v>
      </c>
      <c r="L1192" t="str">
        <f>TEXT(T_ExDate[[#This Row],[DateID]],"[$-ar-SA,17]yyyy")</f>
        <v>1445</v>
      </c>
      <c r="M1192" t="str">
        <f>TEXT(T_ExDate[[#This Row],[DateID]],"[$-ar-SA,17]mm")</f>
        <v>12</v>
      </c>
      <c r="N1192" t="str">
        <f>VLOOKUP(T_ExDate[[#This Row],[ArMonth]],T_Month[],3,FALSE)</f>
        <v>ذی‌الحجه</v>
      </c>
      <c r="O1192" t="str">
        <f>TEXT(T_ExDate[[#This Row],[DateID]],"[$-ar-SA,17]dd")</f>
        <v>16</v>
      </c>
      <c r="P1192" t="str">
        <f>_xlfn.CONCAT(T_ExDate[[#This Row],[FaYear]],"-",T_ExDate[[#This Row],[FaMonth]],"-",T_ExDate[[#This Row],[FaDayDate]])</f>
        <v>1403-04-02</v>
      </c>
    </row>
    <row r="1193" spans="1:16" x14ac:dyDescent="0.4">
      <c r="A1193" s="1">
        <f>T_ExDate[[#This Row],[EnDate]]</f>
        <v>45466</v>
      </c>
      <c r="B1193" s="2">
        <v>45466</v>
      </c>
      <c r="C1193" s="3">
        <f>T_ExDate[[#This Row],[EnDate]]</f>
        <v>45466</v>
      </c>
      <c r="D1193">
        <f>WEEKDAY(T_ExDate[[#This Row],[EnDate]])</f>
        <v>1</v>
      </c>
      <c r="E1193" t="str">
        <f>VLOOKUP(T_ExDate[[#This Row],[Day]],T_Day[],2,FALSE)</f>
        <v>SUN</v>
      </c>
      <c r="F1193" t="str">
        <f>VLOOKUP(T_ExDate[[#This Row],[Day]],T_Day[],3,FALSE)</f>
        <v>یکشنبه</v>
      </c>
      <c r="G1193">
        <f>ROUNDDOWN(T_ExDate[[#This Row],[DateID]]/7,0)-_xlfn.XLOOKUP(T_ExDate[[#This Row],[FaYear]],T_WeekNumberOrigin[Year],T_WeekNumberOrigin[GeneralWeekNumberofFirstDayofYear])</f>
        <v>15</v>
      </c>
      <c r="H1193" t="str">
        <f>TEXT(T_ExDate[[#This Row],[DateID]],"[$-fa-IR,16]yyyy")</f>
        <v>1403</v>
      </c>
      <c r="I1193" t="str">
        <f>TEXT(T_ExDate[[#This Row],[DateID]],"[$-fa-IR,16]mm")</f>
        <v>04</v>
      </c>
      <c r="J1193" t="str">
        <f>VLOOKUP(T_ExDate[[#This Row],[FaMonth]],T_Month[],2,FALSE)</f>
        <v>تیر</v>
      </c>
      <c r="K1193" t="str">
        <f>TEXT(T_ExDate[[#This Row],[DateID]],"[$-fa-IR,16]dd")</f>
        <v>03</v>
      </c>
      <c r="L1193" t="str">
        <f>TEXT(T_ExDate[[#This Row],[DateID]],"[$-ar-SA,17]yyyy")</f>
        <v>1445</v>
      </c>
      <c r="M1193" t="str">
        <f>TEXT(T_ExDate[[#This Row],[DateID]],"[$-ar-SA,17]mm")</f>
        <v>12</v>
      </c>
      <c r="N1193" t="str">
        <f>VLOOKUP(T_ExDate[[#This Row],[ArMonth]],T_Month[],3,FALSE)</f>
        <v>ذی‌الحجه</v>
      </c>
      <c r="O1193" t="str">
        <f>TEXT(T_ExDate[[#This Row],[DateID]],"[$-ar-SA,17]dd")</f>
        <v>17</v>
      </c>
      <c r="P1193" t="str">
        <f>_xlfn.CONCAT(T_ExDate[[#This Row],[FaYear]],"-",T_ExDate[[#This Row],[FaMonth]],"-",T_ExDate[[#This Row],[FaDayDate]])</f>
        <v>1403-04-03</v>
      </c>
    </row>
    <row r="1194" spans="1:16" x14ac:dyDescent="0.4">
      <c r="A1194" s="1">
        <f>T_ExDate[[#This Row],[EnDate]]</f>
        <v>45467</v>
      </c>
      <c r="B1194" s="2">
        <v>45467</v>
      </c>
      <c r="C1194" s="3">
        <f>T_ExDate[[#This Row],[EnDate]]</f>
        <v>45467</v>
      </c>
      <c r="D1194">
        <f>WEEKDAY(T_ExDate[[#This Row],[EnDate]])</f>
        <v>2</v>
      </c>
      <c r="E1194" t="str">
        <f>VLOOKUP(T_ExDate[[#This Row],[Day]],T_Day[],2,FALSE)</f>
        <v>MON</v>
      </c>
      <c r="F1194" t="str">
        <f>VLOOKUP(T_ExDate[[#This Row],[Day]],T_Day[],3,FALSE)</f>
        <v>دوشنبه</v>
      </c>
      <c r="G1194">
        <f>ROUNDDOWN(T_ExDate[[#This Row],[DateID]]/7,0)-_xlfn.XLOOKUP(T_ExDate[[#This Row],[FaYear]],T_WeekNumberOrigin[Year],T_WeekNumberOrigin[GeneralWeekNumberofFirstDayofYear])</f>
        <v>15</v>
      </c>
      <c r="H1194" t="str">
        <f>TEXT(T_ExDate[[#This Row],[DateID]],"[$-fa-IR,16]yyyy")</f>
        <v>1403</v>
      </c>
      <c r="I1194" t="str">
        <f>TEXT(T_ExDate[[#This Row],[DateID]],"[$-fa-IR,16]mm")</f>
        <v>04</v>
      </c>
      <c r="J1194" t="str">
        <f>VLOOKUP(T_ExDate[[#This Row],[FaMonth]],T_Month[],2,FALSE)</f>
        <v>تیر</v>
      </c>
      <c r="K1194" t="str">
        <f>TEXT(T_ExDate[[#This Row],[DateID]],"[$-fa-IR,16]dd")</f>
        <v>04</v>
      </c>
      <c r="L1194" t="str">
        <f>TEXT(T_ExDate[[#This Row],[DateID]],"[$-ar-SA,17]yyyy")</f>
        <v>1445</v>
      </c>
      <c r="M1194" t="str">
        <f>TEXT(T_ExDate[[#This Row],[DateID]],"[$-ar-SA,17]mm")</f>
        <v>12</v>
      </c>
      <c r="N1194" t="str">
        <f>VLOOKUP(T_ExDate[[#This Row],[ArMonth]],T_Month[],3,FALSE)</f>
        <v>ذی‌الحجه</v>
      </c>
      <c r="O1194" t="str">
        <f>TEXT(T_ExDate[[#This Row],[DateID]],"[$-ar-SA,17]dd")</f>
        <v>18</v>
      </c>
      <c r="P1194" t="str">
        <f>_xlfn.CONCAT(T_ExDate[[#This Row],[FaYear]],"-",T_ExDate[[#This Row],[FaMonth]],"-",T_ExDate[[#This Row],[FaDayDate]])</f>
        <v>1403-04-04</v>
      </c>
    </row>
    <row r="1195" spans="1:16" x14ac:dyDescent="0.4">
      <c r="A1195" s="1">
        <f>T_ExDate[[#This Row],[EnDate]]</f>
        <v>45468</v>
      </c>
      <c r="B1195" s="2">
        <v>45468</v>
      </c>
      <c r="C1195" s="3">
        <f>T_ExDate[[#This Row],[EnDate]]</f>
        <v>45468</v>
      </c>
      <c r="D1195">
        <f>WEEKDAY(T_ExDate[[#This Row],[EnDate]])</f>
        <v>3</v>
      </c>
      <c r="E1195" t="str">
        <f>VLOOKUP(T_ExDate[[#This Row],[Day]],T_Day[],2,FALSE)</f>
        <v>TUE</v>
      </c>
      <c r="F1195" t="str">
        <f>VLOOKUP(T_ExDate[[#This Row],[Day]],T_Day[],3,FALSE)</f>
        <v>سه شنبه</v>
      </c>
      <c r="G1195">
        <f>ROUNDDOWN(T_ExDate[[#This Row],[DateID]]/7,0)-_xlfn.XLOOKUP(T_ExDate[[#This Row],[FaYear]],T_WeekNumberOrigin[Year],T_WeekNumberOrigin[GeneralWeekNumberofFirstDayofYear])</f>
        <v>15</v>
      </c>
      <c r="H1195" t="str">
        <f>TEXT(T_ExDate[[#This Row],[DateID]],"[$-fa-IR,16]yyyy")</f>
        <v>1403</v>
      </c>
      <c r="I1195" t="str">
        <f>TEXT(T_ExDate[[#This Row],[DateID]],"[$-fa-IR,16]mm")</f>
        <v>04</v>
      </c>
      <c r="J1195" t="str">
        <f>VLOOKUP(T_ExDate[[#This Row],[FaMonth]],T_Month[],2,FALSE)</f>
        <v>تیر</v>
      </c>
      <c r="K1195" t="str">
        <f>TEXT(T_ExDate[[#This Row],[DateID]],"[$-fa-IR,16]dd")</f>
        <v>05</v>
      </c>
      <c r="L1195" t="str">
        <f>TEXT(T_ExDate[[#This Row],[DateID]],"[$-ar-SA,17]yyyy")</f>
        <v>1445</v>
      </c>
      <c r="M1195" t="str">
        <f>TEXT(T_ExDate[[#This Row],[DateID]],"[$-ar-SA,17]mm")</f>
        <v>12</v>
      </c>
      <c r="N1195" t="str">
        <f>VLOOKUP(T_ExDate[[#This Row],[ArMonth]],T_Month[],3,FALSE)</f>
        <v>ذی‌الحجه</v>
      </c>
      <c r="O1195" t="str">
        <f>TEXT(T_ExDate[[#This Row],[DateID]],"[$-ar-SA,17]dd")</f>
        <v>19</v>
      </c>
      <c r="P1195" t="str">
        <f>_xlfn.CONCAT(T_ExDate[[#This Row],[FaYear]],"-",T_ExDate[[#This Row],[FaMonth]],"-",T_ExDate[[#This Row],[FaDayDate]])</f>
        <v>1403-04-05</v>
      </c>
    </row>
    <row r="1196" spans="1:16" x14ac:dyDescent="0.4">
      <c r="A1196" s="1">
        <f>T_ExDate[[#This Row],[EnDate]]</f>
        <v>45469</v>
      </c>
      <c r="B1196" s="2">
        <v>45469</v>
      </c>
      <c r="C1196" s="3">
        <f>T_ExDate[[#This Row],[EnDate]]</f>
        <v>45469</v>
      </c>
      <c r="D1196">
        <f>WEEKDAY(T_ExDate[[#This Row],[EnDate]])</f>
        <v>4</v>
      </c>
      <c r="E1196" t="str">
        <f>VLOOKUP(T_ExDate[[#This Row],[Day]],T_Day[],2,FALSE)</f>
        <v>WED</v>
      </c>
      <c r="F1196" t="str">
        <f>VLOOKUP(T_ExDate[[#This Row],[Day]],T_Day[],3,FALSE)</f>
        <v>چهارشنبه</v>
      </c>
      <c r="G1196">
        <f>ROUNDDOWN(T_ExDate[[#This Row],[DateID]]/7,0)-_xlfn.XLOOKUP(T_ExDate[[#This Row],[FaYear]],T_WeekNumberOrigin[Year],T_WeekNumberOrigin[GeneralWeekNumberofFirstDayofYear])</f>
        <v>15</v>
      </c>
      <c r="H1196" t="str">
        <f>TEXT(T_ExDate[[#This Row],[DateID]],"[$-fa-IR,16]yyyy")</f>
        <v>1403</v>
      </c>
      <c r="I1196" t="str">
        <f>TEXT(T_ExDate[[#This Row],[DateID]],"[$-fa-IR,16]mm")</f>
        <v>04</v>
      </c>
      <c r="J1196" t="str">
        <f>VLOOKUP(T_ExDate[[#This Row],[FaMonth]],T_Month[],2,FALSE)</f>
        <v>تیر</v>
      </c>
      <c r="K1196" t="str">
        <f>TEXT(T_ExDate[[#This Row],[DateID]],"[$-fa-IR,16]dd")</f>
        <v>06</v>
      </c>
      <c r="L1196" t="str">
        <f>TEXT(T_ExDate[[#This Row],[DateID]],"[$-ar-SA,17]yyyy")</f>
        <v>1445</v>
      </c>
      <c r="M1196" t="str">
        <f>TEXT(T_ExDate[[#This Row],[DateID]],"[$-ar-SA,17]mm")</f>
        <v>12</v>
      </c>
      <c r="N1196" t="str">
        <f>VLOOKUP(T_ExDate[[#This Row],[ArMonth]],T_Month[],3,FALSE)</f>
        <v>ذی‌الحجه</v>
      </c>
      <c r="O1196" t="str">
        <f>TEXT(T_ExDate[[#This Row],[DateID]],"[$-ar-SA,17]dd")</f>
        <v>20</v>
      </c>
      <c r="P1196" t="str">
        <f>_xlfn.CONCAT(T_ExDate[[#This Row],[FaYear]],"-",T_ExDate[[#This Row],[FaMonth]],"-",T_ExDate[[#This Row],[FaDayDate]])</f>
        <v>1403-04-06</v>
      </c>
    </row>
    <row r="1197" spans="1:16" x14ac:dyDescent="0.4">
      <c r="A1197" s="1">
        <f>T_ExDate[[#This Row],[EnDate]]</f>
        <v>45470</v>
      </c>
      <c r="B1197" s="2">
        <v>45470</v>
      </c>
      <c r="C1197" s="3">
        <f>T_ExDate[[#This Row],[EnDate]]</f>
        <v>45470</v>
      </c>
      <c r="D1197">
        <f>WEEKDAY(T_ExDate[[#This Row],[EnDate]])</f>
        <v>5</v>
      </c>
      <c r="E1197" t="str">
        <f>VLOOKUP(T_ExDate[[#This Row],[Day]],T_Day[],2,FALSE)</f>
        <v>THU</v>
      </c>
      <c r="F1197" t="str">
        <f>VLOOKUP(T_ExDate[[#This Row],[Day]],T_Day[],3,FALSE)</f>
        <v>پنجشنبه</v>
      </c>
      <c r="G1197">
        <f>ROUNDDOWN(T_ExDate[[#This Row],[DateID]]/7,0)-_xlfn.XLOOKUP(T_ExDate[[#This Row],[FaYear]],T_WeekNumberOrigin[Year],T_WeekNumberOrigin[GeneralWeekNumberofFirstDayofYear])</f>
        <v>15</v>
      </c>
      <c r="H1197" t="str">
        <f>TEXT(T_ExDate[[#This Row],[DateID]],"[$-fa-IR,16]yyyy")</f>
        <v>1403</v>
      </c>
      <c r="I1197" t="str">
        <f>TEXT(T_ExDate[[#This Row],[DateID]],"[$-fa-IR,16]mm")</f>
        <v>04</v>
      </c>
      <c r="J1197" t="str">
        <f>VLOOKUP(T_ExDate[[#This Row],[FaMonth]],T_Month[],2,FALSE)</f>
        <v>تیر</v>
      </c>
      <c r="K1197" t="str">
        <f>TEXT(T_ExDate[[#This Row],[DateID]],"[$-fa-IR,16]dd")</f>
        <v>07</v>
      </c>
      <c r="L1197" t="str">
        <f>TEXT(T_ExDate[[#This Row],[DateID]],"[$-ar-SA,17]yyyy")</f>
        <v>1445</v>
      </c>
      <c r="M1197" t="str">
        <f>TEXT(T_ExDate[[#This Row],[DateID]],"[$-ar-SA,17]mm")</f>
        <v>12</v>
      </c>
      <c r="N1197" t="str">
        <f>VLOOKUP(T_ExDate[[#This Row],[ArMonth]],T_Month[],3,FALSE)</f>
        <v>ذی‌الحجه</v>
      </c>
      <c r="O1197" t="str">
        <f>TEXT(T_ExDate[[#This Row],[DateID]],"[$-ar-SA,17]dd")</f>
        <v>21</v>
      </c>
      <c r="P1197" t="str">
        <f>_xlfn.CONCAT(T_ExDate[[#This Row],[FaYear]],"-",T_ExDate[[#This Row],[FaMonth]],"-",T_ExDate[[#This Row],[FaDayDate]])</f>
        <v>1403-04-07</v>
      </c>
    </row>
    <row r="1198" spans="1:16" x14ac:dyDescent="0.4">
      <c r="A1198" s="1">
        <f>T_ExDate[[#This Row],[EnDate]]</f>
        <v>45471</v>
      </c>
      <c r="B1198" s="2">
        <v>45471</v>
      </c>
      <c r="C1198" s="3">
        <f>T_ExDate[[#This Row],[EnDate]]</f>
        <v>45471</v>
      </c>
      <c r="D1198">
        <f>WEEKDAY(T_ExDate[[#This Row],[EnDate]])</f>
        <v>6</v>
      </c>
      <c r="E1198" t="str">
        <f>VLOOKUP(T_ExDate[[#This Row],[Day]],T_Day[],2,FALSE)</f>
        <v>FRI</v>
      </c>
      <c r="F1198" t="str">
        <f>VLOOKUP(T_ExDate[[#This Row],[Day]],T_Day[],3,FALSE)</f>
        <v>جمعه</v>
      </c>
      <c r="G1198">
        <f>ROUNDDOWN(T_ExDate[[#This Row],[DateID]]/7,0)-_xlfn.XLOOKUP(T_ExDate[[#This Row],[FaYear]],T_WeekNumberOrigin[Year],T_WeekNumberOrigin[GeneralWeekNumberofFirstDayofYear])</f>
        <v>15</v>
      </c>
      <c r="H1198" t="str">
        <f>TEXT(T_ExDate[[#This Row],[DateID]],"[$-fa-IR,16]yyyy")</f>
        <v>1403</v>
      </c>
      <c r="I1198" t="str">
        <f>TEXT(T_ExDate[[#This Row],[DateID]],"[$-fa-IR,16]mm")</f>
        <v>04</v>
      </c>
      <c r="J1198" t="str">
        <f>VLOOKUP(T_ExDate[[#This Row],[FaMonth]],T_Month[],2,FALSE)</f>
        <v>تیر</v>
      </c>
      <c r="K1198" t="str">
        <f>TEXT(T_ExDate[[#This Row],[DateID]],"[$-fa-IR,16]dd")</f>
        <v>08</v>
      </c>
      <c r="L1198" t="str">
        <f>TEXT(T_ExDate[[#This Row],[DateID]],"[$-ar-SA,17]yyyy")</f>
        <v>1445</v>
      </c>
      <c r="M1198" t="str">
        <f>TEXT(T_ExDate[[#This Row],[DateID]],"[$-ar-SA,17]mm")</f>
        <v>12</v>
      </c>
      <c r="N1198" t="str">
        <f>VLOOKUP(T_ExDate[[#This Row],[ArMonth]],T_Month[],3,FALSE)</f>
        <v>ذی‌الحجه</v>
      </c>
      <c r="O1198" t="str">
        <f>TEXT(T_ExDate[[#This Row],[DateID]],"[$-ar-SA,17]dd")</f>
        <v>22</v>
      </c>
      <c r="P1198" t="str">
        <f>_xlfn.CONCAT(T_ExDate[[#This Row],[FaYear]],"-",T_ExDate[[#This Row],[FaMonth]],"-",T_ExDate[[#This Row],[FaDayDate]])</f>
        <v>1403-04-08</v>
      </c>
    </row>
    <row r="1199" spans="1:16" x14ac:dyDescent="0.4">
      <c r="A1199" s="1">
        <f>T_ExDate[[#This Row],[EnDate]]</f>
        <v>45472</v>
      </c>
      <c r="B1199" s="2">
        <v>45472</v>
      </c>
      <c r="C1199" s="3">
        <f>T_ExDate[[#This Row],[EnDate]]</f>
        <v>45472</v>
      </c>
      <c r="D1199">
        <f>WEEKDAY(T_ExDate[[#This Row],[EnDate]])</f>
        <v>7</v>
      </c>
      <c r="E1199" t="str">
        <f>VLOOKUP(T_ExDate[[#This Row],[Day]],T_Day[],2,FALSE)</f>
        <v>SAT</v>
      </c>
      <c r="F1199" t="str">
        <f>VLOOKUP(T_ExDate[[#This Row],[Day]],T_Day[],3,FALSE)</f>
        <v>شنبه</v>
      </c>
      <c r="G1199">
        <f>ROUNDDOWN(T_ExDate[[#This Row],[DateID]]/7,0)-_xlfn.XLOOKUP(T_ExDate[[#This Row],[FaYear]],T_WeekNumberOrigin[Year],T_WeekNumberOrigin[GeneralWeekNumberofFirstDayofYear])</f>
        <v>16</v>
      </c>
      <c r="H1199" t="str">
        <f>TEXT(T_ExDate[[#This Row],[DateID]],"[$-fa-IR,16]yyyy")</f>
        <v>1403</v>
      </c>
      <c r="I1199" t="str">
        <f>TEXT(T_ExDate[[#This Row],[DateID]],"[$-fa-IR,16]mm")</f>
        <v>04</v>
      </c>
      <c r="J1199" t="str">
        <f>VLOOKUP(T_ExDate[[#This Row],[FaMonth]],T_Month[],2,FALSE)</f>
        <v>تیر</v>
      </c>
      <c r="K1199" t="str">
        <f>TEXT(T_ExDate[[#This Row],[DateID]],"[$-fa-IR,16]dd")</f>
        <v>09</v>
      </c>
      <c r="L1199" t="str">
        <f>TEXT(T_ExDate[[#This Row],[DateID]],"[$-ar-SA,17]yyyy")</f>
        <v>1445</v>
      </c>
      <c r="M1199" t="str">
        <f>TEXT(T_ExDate[[#This Row],[DateID]],"[$-ar-SA,17]mm")</f>
        <v>12</v>
      </c>
      <c r="N1199" t="str">
        <f>VLOOKUP(T_ExDate[[#This Row],[ArMonth]],T_Month[],3,FALSE)</f>
        <v>ذی‌الحجه</v>
      </c>
      <c r="O1199" t="str">
        <f>TEXT(T_ExDate[[#This Row],[DateID]],"[$-ar-SA,17]dd")</f>
        <v>23</v>
      </c>
      <c r="P1199" t="str">
        <f>_xlfn.CONCAT(T_ExDate[[#This Row],[FaYear]],"-",T_ExDate[[#This Row],[FaMonth]],"-",T_ExDate[[#This Row],[FaDayDate]])</f>
        <v>1403-04-09</v>
      </c>
    </row>
    <row r="1200" spans="1:16" x14ac:dyDescent="0.4">
      <c r="A1200" s="1">
        <f>T_ExDate[[#This Row],[EnDate]]</f>
        <v>45473</v>
      </c>
      <c r="B1200" s="2">
        <v>45473</v>
      </c>
      <c r="C1200" s="3">
        <f>T_ExDate[[#This Row],[EnDate]]</f>
        <v>45473</v>
      </c>
      <c r="D1200">
        <f>WEEKDAY(T_ExDate[[#This Row],[EnDate]])</f>
        <v>1</v>
      </c>
      <c r="E1200" t="str">
        <f>VLOOKUP(T_ExDate[[#This Row],[Day]],T_Day[],2,FALSE)</f>
        <v>SUN</v>
      </c>
      <c r="F1200" t="str">
        <f>VLOOKUP(T_ExDate[[#This Row],[Day]],T_Day[],3,FALSE)</f>
        <v>یکشنبه</v>
      </c>
      <c r="G1200">
        <f>ROUNDDOWN(T_ExDate[[#This Row],[DateID]]/7,0)-_xlfn.XLOOKUP(T_ExDate[[#This Row],[FaYear]],T_WeekNumberOrigin[Year],T_WeekNumberOrigin[GeneralWeekNumberofFirstDayofYear])</f>
        <v>16</v>
      </c>
      <c r="H1200" t="str">
        <f>TEXT(T_ExDate[[#This Row],[DateID]],"[$-fa-IR,16]yyyy")</f>
        <v>1403</v>
      </c>
      <c r="I1200" t="str">
        <f>TEXT(T_ExDate[[#This Row],[DateID]],"[$-fa-IR,16]mm")</f>
        <v>04</v>
      </c>
      <c r="J1200" t="str">
        <f>VLOOKUP(T_ExDate[[#This Row],[FaMonth]],T_Month[],2,FALSE)</f>
        <v>تیر</v>
      </c>
      <c r="K1200" t="str">
        <f>TEXT(T_ExDate[[#This Row],[DateID]],"[$-fa-IR,16]dd")</f>
        <v>10</v>
      </c>
      <c r="L1200" t="str">
        <f>TEXT(T_ExDate[[#This Row],[DateID]],"[$-ar-SA,17]yyyy")</f>
        <v>1445</v>
      </c>
      <c r="M1200" t="str">
        <f>TEXT(T_ExDate[[#This Row],[DateID]],"[$-ar-SA,17]mm")</f>
        <v>12</v>
      </c>
      <c r="N1200" t="str">
        <f>VLOOKUP(T_ExDate[[#This Row],[ArMonth]],T_Month[],3,FALSE)</f>
        <v>ذی‌الحجه</v>
      </c>
      <c r="O1200" t="str">
        <f>TEXT(T_ExDate[[#This Row],[DateID]],"[$-ar-SA,17]dd")</f>
        <v>24</v>
      </c>
      <c r="P1200" t="str">
        <f>_xlfn.CONCAT(T_ExDate[[#This Row],[FaYear]],"-",T_ExDate[[#This Row],[FaMonth]],"-",T_ExDate[[#This Row],[FaDayDate]])</f>
        <v>1403-04-10</v>
      </c>
    </row>
    <row r="1201" spans="1:16" x14ac:dyDescent="0.4">
      <c r="A1201" s="1">
        <f>T_ExDate[[#This Row],[EnDate]]</f>
        <v>45474</v>
      </c>
      <c r="B1201" s="2">
        <v>45474</v>
      </c>
      <c r="C1201" s="3">
        <f>T_ExDate[[#This Row],[EnDate]]</f>
        <v>45474</v>
      </c>
      <c r="D1201">
        <f>WEEKDAY(T_ExDate[[#This Row],[EnDate]])</f>
        <v>2</v>
      </c>
      <c r="E1201" t="str">
        <f>VLOOKUP(T_ExDate[[#This Row],[Day]],T_Day[],2,FALSE)</f>
        <v>MON</v>
      </c>
      <c r="F1201" t="str">
        <f>VLOOKUP(T_ExDate[[#This Row],[Day]],T_Day[],3,FALSE)</f>
        <v>دوشنبه</v>
      </c>
      <c r="G1201">
        <f>ROUNDDOWN(T_ExDate[[#This Row],[DateID]]/7,0)-_xlfn.XLOOKUP(T_ExDate[[#This Row],[FaYear]],T_WeekNumberOrigin[Year],T_WeekNumberOrigin[GeneralWeekNumberofFirstDayofYear])</f>
        <v>16</v>
      </c>
      <c r="H1201" t="str">
        <f>TEXT(T_ExDate[[#This Row],[DateID]],"[$-fa-IR,16]yyyy")</f>
        <v>1403</v>
      </c>
      <c r="I1201" t="str">
        <f>TEXT(T_ExDate[[#This Row],[DateID]],"[$-fa-IR,16]mm")</f>
        <v>04</v>
      </c>
      <c r="J1201" t="str">
        <f>VLOOKUP(T_ExDate[[#This Row],[FaMonth]],T_Month[],2,FALSE)</f>
        <v>تیر</v>
      </c>
      <c r="K1201" t="str">
        <f>TEXT(T_ExDate[[#This Row],[DateID]],"[$-fa-IR,16]dd")</f>
        <v>11</v>
      </c>
      <c r="L1201" t="str">
        <f>TEXT(T_ExDate[[#This Row],[DateID]],"[$-ar-SA,17]yyyy")</f>
        <v>1445</v>
      </c>
      <c r="M1201" t="str">
        <f>TEXT(T_ExDate[[#This Row],[DateID]],"[$-ar-SA,17]mm")</f>
        <v>12</v>
      </c>
      <c r="N1201" t="str">
        <f>VLOOKUP(T_ExDate[[#This Row],[ArMonth]],T_Month[],3,FALSE)</f>
        <v>ذی‌الحجه</v>
      </c>
      <c r="O1201" t="str">
        <f>TEXT(T_ExDate[[#This Row],[DateID]],"[$-ar-SA,17]dd")</f>
        <v>25</v>
      </c>
      <c r="P1201" t="str">
        <f>_xlfn.CONCAT(T_ExDate[[#This Row],[FaYear]],"-",T_ExDate[[#This Row],[FaMonth]],"-",T_ExDate[[#This Row],[FaDayDate]])</f>
        <v>1403-04-11</v>
      </c>
    </row>
    <row r="1202" spans="1:16" x14ac:dyDescent="0.4">
      <c r="A1202" s="1">
        <f>T_ExDate[[#This Row],[EnDate]]</f>
        <v>45475</v>
      </c>
      <c r="B1202" s="2">
        <v>45475</v>
      </c>
      <c r="C1202" s="3">
        <f>T_ExDate[[#This Row],[EnDate]]</f>
        <v>45475</v>
      </c>
      <c r="D1202">
        <f>WEEKDAY(T_ExDate[[#This Row],[EnDate]])</f>
        <v>3</v>
      </c>
      <c r="E1202" t="str">
        <f>VLOOKUP(T_ExDate[[#This Row],[Day]],T_Day[],2,FALSE)</f>
        <v>TUE</v>
      </c>
      <c r="F1202" t="str">
        <f>VLOOKUP(T_ExDate[[#This Row],[Day]],T_Day[],3,FALSE)</f>
        <v>سه شنبه</v>
      </c>
      <c r="G1202">
        <f>ROUNDDOWN(T_ExDate[[#This Row],[DateID]]/7,0)-_xlfn.XLOOKUP(T_ExDate[[#This Row],[FaYear]],T_WeekNumberOrigin[Year],T_WeekNumberOrigin[GeneralWeekNumberofFirstDayofYear])</f>
        <v>16</v>
      </c>
      <c r="H1202" t="str">
        <f>TEXT(T_ExDate[[#This Row],[DateID]],"[$-fa-IR,16]yyyy")</f>
        <v>1403</v>
      </c>
      <c r="I1202" t="str">
        <f>TEXT(T_ExDate[[#This Row],[DateID]],"[$-fa-IR,16]mm")</f>
        <v>04</v>
      </c>
      <c r="J1202" t="str">
        <f>VLOOKUP(T_ExDate[[#This Row],[FaMonth]],T_Month[],2,FALSE)</f>
        <v>تیر</v>
      </c>
      <c r="K1202" t="str">
        <f>TEXT(T_ExDate[[#This Row],[DateID]],"[$-fa-IR,16]dd")</f>
        <v>12</v>
      </c>
      <c r="L1202" t="str">
        <f>TEXT(T_ExDate[[#This Row],[DateID]],"[$-ar-SA,17]yyyy")</f>
        <v>1445</v>
      </c>
      <c r="M1202" t="str">
        <f>TEXT(T_ExDate[[#This Row],[DateID]],"[$-ar-SA,17]mm")</f>
        <v>12</v>
      </c>
      <c r="N1202" t="str">
        <f>VLOOKUP(T_ExDate[[#This Row],[ArMonth]],T_Month[],3,FALSE)</f>
        <v>ذی‌الحجه</v>
      </c>
      <c r="O1202" t="str">
        <f>TEXT(T_ExDate[[#This Row],[DateID]],"[$-ar-SA,17]dd")</f>
        <v>26</v>
      </c>
      <c r="P1202" t="str">
        <f>_xlfn.CONCAT(T_ExDate[[#This Row],[FaYear]],"-",T_ExDate[[#This Row],[FaMonth]],"-",T_ExDate[[#This Row],[FaDayDate]])</f>
        <v>1403-04-12</v>
      </c>
    </row>
    <row r="1203" spans="1:16" x14ac:dyDescent="0.4">
      <c r="A1203" s="1">
        <f>T_ExDate[[#This Row],[EnDate]]</f>
        <v>45476</v>
      </c>
      <c r="B1203" s="2">
        <v>45476</v>
      </c>
      <c r="C1203" s="3">
        <f>T_ExDate[[#This Row],[EnDate]]</f>
        <v>45476</v>
      </c>
      <c r="D1203">
        <f>WEEKDAY(T_ExDate[[#This Row],[EnDate]])</f>
        <v>4</v>
      </c>
      <c r="E1203" t="str">
        <f>VLOOKUP(T_ExDate[[#This Row],[Day]],T_Day[],2,FALSE)</f>
        <v>WED</v>
      </c>
      <c r="F1203" t="str">
        <f>VLOOKUP(T_ExDate[[#This Row],[Day]],T_Day[],3,FALSE)</f>
        <v>چهارشنبه</v>
      </c>
      <c r="G1203">
        <f>ROUNDDOWN(T_ExDate[[#This Row],[DateID]]/7,0)-_xlfn.XLOOKUP(T_ExDate[[#This Row],[FaYear]],T_WeekNumberOrigin[Year],T_WeekNumberOrigin[GeneralWeekNumberofFirstDayofYear])</f>
        <v>16</v>
      </c>
      <c r="H1203" t="str">
        <f>TEXT(T_ExDate[[#This Row],[DateID]],"[$-fa-IR,16]yyyy")</f>
        <v>1403</v>
      </c>
      <c r="I1203" t="str">
        <f>TEXT(T_ExDate[[#This Row],[DateID]],"[$-fa-IR,16]mm")</f>
        <v>04</v>
      </c>
      <c r="J1203" t="str">
        <f>VLOOKUP(T_ExDate[[#This Row],[FaMonth]],T_Month[],2,FALSE)</f>
        <v>تیر</v>
      </c>
      <c r="K1203" t="str">
        <f>TEXT(T_ExDate[[#This Row],[DateID]],"[$-fa-IR,16]dd")</f>
        <v>13</v>
      </c>
      <c r="L1203" t="str">
        <f>TEXT(T_ExDate[[#This Row],[DateID]],"[$-ar-SA,17]yyyy")</f>
        <v>1445</v>
      </c>
      <c r="M1203" t="str">
        <f>TEXT(T_ExDate[[#This Row],[DateID]],"[$-ar-SA,17]mm")</f>
        <v>12</v>
      </c>
      <c r="N1203" t="str">
        <f>VLOOKUP(T_ExDate[[#This Row],[ArMonth]],T_Month[],3,FALSE)</f>
        <v>ذی‌الحجه</v>
      </c>
      <c r="O1203" t="str">
        <f>TEXT(T_ExDate[[#This Row],[DateID]],"[$-ar-SA,17]dd")</f>
        <v>27</v>
      </c>
      <c r="P1203" t="str">
        <f>_xlfn.CONCAT(T_ExDate[[#This Row],[FaYear]],"-",T_ExDate[[#This Row],[FaMonth]],"-",T_ExDate[[#This Row],[FaDayDate]])</f>
        <v>1403-04-13</v>
      </c>
    </row>
    <row r="1204" spans="1:16" x14ac:dyDescent="0.4">
      <c r="A1204" s="1">
        <f>T_ExDate[[#This Row],[EnDate]]</f>
        <v>45477</v>
      </c>
      <c r="B1204" s="2">
        <v>45477</v>
      </c>
      <c r="C1204" s="3">
        <f>T_ExDate[[#This Row],[EnDate]]</f>
        <v>45477</v>
      </c>
      <c r="D1204">
        <f>WEEKDAY(T_ExDate[[#This Row],[EnDate]])</f>
        <v>5</v>
      </c>
      <c r="E1204" t="str">
        <f>VLOOKUP(T_ExDate[[#This Row],[Day]],T_Day[],2,FALSE)</f>
        <v>THU</v>
      </c>
      <c r="F1204" t="str">
        <f>VLOOKUP(T_ExDate[[#This Row],[Day]],T_Day[],3,FALSE)</f>
        <v>پنجشنبه</v>
      </c>
      <c r="G1204">
        <f>ROUNDDOWN(T_ExDate[[#This Row],[DateID]]/7,0)-_xlfn.XLOOKUP(T_ExDate[[#This Row],[FaYear]],T_WeekNumberOrigin[Year],T_WeekNumberOrigin[GeneralWeekNumberofFirstDayofYear])</f>
        <v>16</v>
      </c>
      <c r="H1204" t="str">
        <f>TEXT(T_ExDate[[#This Row],[DateID]],"[$-fa-IR,16]yyyy")</f>
        <v>1403</v>
      </c>
      <c r="I1204" t="str">
        <f>TEXT(T_ExDate[[#This Row],[DateID]],"[$-fa-IR,16]mm")</f>
        <v>04</v>
      </c>
      <c r="J1204" t="str">
        <f>VLOOKUP(T_ExDate[[#This Row],[FaMonth]],T_Month[],2,FALSE)</f>
        <v>تیر</v>
      </c>
      <c r="K1204" t="str">
        <f>TEXT(T_ExDate[[#This Row],[DateID]],"[$-fa-IR,16]dd")</f>
        <v>14</v>
      </c>
      <c r="L1204" t="str">
        <f>TEXT(T_ExDate[[#This Row],[DateID]],"[$-ar-SA,17]yyyy")</f>
        <v>1445</v>
      </c>
      <c r="M1204" t="str">
        <f>TEXT(T_ExDate[[#This Row],[DateID]],"[$-ar-SA,17]mm")</f>
        <v>12</v>
      </c>
      <c r="N1204" t="str">
        <f>VLOOKUP(T_ExDate[[#This Row],[ArMonth]],T_Month[],3,FALSE)</f>
        <v>ذی‌الحجه</v>
      </c>
      <c r="O1204" t="str">
        <f>TEXT(T_ExDate[[#This Row],[DateID]],"[$-ar-SA,17]dd")</f>
        <v>28</v>
      </c>
      <c r="P1204" t="str">
        <f>_xlfn.CONCAT(T_ExDate[[#This Row],[FaYear]],"-",T_ExDate[[#This Row],[FaMonth]],"-",T_ExDate[[#This Row],[FaDayDate]])</f>
        <v>1403-04-14</v>
      </c>
    </row>
    <row r="1205" spans="1:16" x14ac:dyDescent="0.4">
      <c r="A1205" s="1">
        <f>T_ExDate[[#This Row],[EnDate]]</f>
        <v>45478</v>
      </c>
      <c r="B1205" s="2">
        <v>45478</v>
      </c>
      <c r="C1205" s="3">
        <f>T_ExDate[[#This Row],[EnDate]]</f>
        <v>45478</v>
      </c>
      <c r="D1205">
        <f>WEEKDAY(T_ExDate[[#This Row],[EnDate]])</f>
        <v>6</v>
      </c>
      <c r="E1205" t="str">
        <f>VLOOKUP(T_ExDate[[#This Row],[Day]],T_Day[],2,FALSE)</f>
        <v>FRI</v>
      </c>
      <c r="F1205" t="str">
        <f>VLOOKUP(T_ExDate[[#This Row],[Day]],T_Day[],3,FALSE)</f>
        <v>جمعه</v>
      </c>
      <c r="G1205">
        <f>ROUNDDOWN(T_ExDate[[#This Row],[DateID]]/7,0)-_xlfn.XLOOKUP(T_ExDate[[#This Row],[FaYear]],T_WeekNumberOrigin[Year],T_WeekNumberOrigin[GeneralWeekNumberofFirstDayofYear])</f>
        <v>16</v>
      </c>
      <c r="H1205" t="str">
        <f>TEXT(T_ExDate[[#This Row],[DateID]],"[$-fa-IR,16]yyyy")</f>
        <v>1403</v>
      </c>
      <c r="I1205" t="str">
        <f>TEXT(T_ExDate[[#This Row],[DateID]],"[$-fa-IR,16]mm")</f>
        <v>04</v>
      </c>
      <c r="J1205" t="str">
        <f>VLOOKUP(T_ExDate[[#This Row],[FaMonth]],T_Month[],2,FALSE)</f>
        <v>تیر</v>
      </c>
      <c r="K1205" t="str">
        <f>TEXT(T_ExDate[[#This Row],[DateID]],"[$-fa-IR,16]dd")</f>
        <v>15</v>
      </c>
      <c r="L1205" t="str">
        <f>TEXT(T_ExDate[[#This Row],[DateID]],"[$-ar-SA,17]yyyy")</f>
        <v>1445</v>
      </c>
      <c r="M1205" t="str">
        <f>TEXT(T_ExDate[[#This Row],[DateID]],"[$-ar-SA,17]mm")</f>
        <v>12</v>
      </c>
      <c r="N1205" t="str">
        <f>VLOOKUP(T_ExDate[[#This Row],[ArMonth]],T_Month[],3,FALSE)</f>
        <v>ذی‌الحجه</v>
      </c>
      <c r="O1205" t="str">
        <f>TEXT(T_ExDate[[#This Row],[DateID]],"[$-ar-SA,17]dd")</f>
        <v>29</v>
      </c>
      <c r="P1205" t="str">
        <f>_xlfn.CONCAT(T_ExDate[[#This Row],[FaYear]],"-",T_ExDate[[#This Row],[FaMonth]],"-",T_ExDate[[#This Row],[FaDayDate]])</f>
        <v>1403-04-15</v>
      </c>
    </row>
    <row r="1206" spans="1:16" x14ac:dyDescent="0.4">
      <c r="A1206" s="1">
        <f>T_ExDate[[#This Row],[EnDate]]</f>
        <v>45479</v>
      </c>
      <c r="B1206" s="2">
        <v>45479</v>
      </c>
      <c r="C1206" s="3">
        <f>T_ExDate[[#This Row],[EnDate]]</f>
        <v>45479</v>
      </c>
      <c r="D1206">
        <f>WEEKDAY(T_ExDate[[#This Row],[EnDate]])</f>
        <v>7</v>
      </c>
      <c r="E1206" t="str">
        <f>VLOOKUP(T_ExDate[[#This Row],[Day]],T_Day[],2,FALSE)</f>
        <v>SAT</v>
      </c>
      <c r="F1206" t="str">
        <f>VLOOKUP(T_ExDate[[#This Row],[Day]],T_Day[],3,FALSE)</f>
        <v>شنبه</v>
      </c>
      <c r="G1206">
        <f>ROUNDDOWN(T_ExDate[[#This Row],[DateID]]/7,0)-_xlfn.XLOOKUP(T_ExDate[[#This Row],[FaYear]],T_WeekNumberOrigin[Year],T_WeekNumberOrigin[GeneralWeekNumberofFirstDayofYear])</f>
        <v>17</v>
      </c>
      <c r="H1206" t="str">
        <f>TEXT(T_ExDate[[#This Row],[DateID]],"[$-fa-IR,16]yyyy")</f>
        <v>1403</v>
      </c>
      <c r="I1206" t="str">
        <f>TEXT(T_ExDate[[#This Row],[DateID]],"[$-fa-IR,16]mm")</f>
        <v>04</v>
      </c>
      <c r="J1206" t="str">
        <f>VLOOKUP(T_ExDate[[#This Row],[FaMonth]],T_Month[],2,FALSE)</f>
        <v>تیر</v>
      </c>
      <c r="K1206" t="str">
        <f>TEXT(T_ExDate[[#This Row],[DateID]],"[$-fa-IR,16]dd")</f>
        <v>16</v>
      </c>
      <c r="L1206" t="str">
        <f>TEXT(T_ExDate[[#This Row],[DateID]],"[$-ar-SA,17]yyyy")</f>
        <v>1445</v>
      </c>
      <c r="M1206" t="str">
        <f>TEXT(T_ExDate[[#This Row],[DateID]],"[$-ar-SA,17]mm")</f>
        <v>12</v>
      </c>
      <c r="N1206" t="str">
        <f>VLOOKUP(T_ExDate[[#This Row],[ArMonth]],T_Month[],3,FALSE)</f>
        <v>ذی‌الحجه</v>
      </c>
      <c r="O1206" t="str">
        <f>TEXT(T_ExDate[[#This Row],[DateID]],"[$-ar-SA,17]dd")</f>
        <v>30</v>
      </c>
      <c r="P1206" t="str">
        <f>_xlfn.CONCAT(T_ExDate[[#This Row],[FaYear]],"-",T_ExDate[[#This Row],[FaMonth]],"-",T_ExDate[[#This Row],[FaDayDate]])</f>
        <v>1403-04-16</v>
      </c>
    </row>
    <row r="1207" spans="1:16" x14ac:dyDescent="0.4">
      <c r="A1207" s="1">
        <f>T_ExDate[[#This Row],[EnDate]]</f>
        <v>45480</v>
      </c>
      <c r="B1207" s="2">
        <v>45480</v>
      </c>
      <c r="C1207" s="3">
        <f>T_ExDate[[#This Row],[EnDate]]</f>
        <v>45480</v>
      </c>
      <c r="D1207">
        <f>WEEKDAY(T_ExDate[[#This Row],[EnDate]])</f>
        <v>1</v>
      </c>
      <c r="E1207" t="str">
        <f>VLOOKUP(T_ExDate[[#This Row],[Day]],T_Day[],2,FALSE)</f>
        <v>SUN</v>
      </c>
      <c r="F1207" t="str">
        <f>VLOOKUP(T_ExDate[[#This Row],[Day]],T_Day[],3,FALSE)</f>
        <v>یکشنبه</v>
      </c>
      <c r="G1207">
        <f>ROUNDDOWN(T_ExDate[[#This Row],[DateID]]/7,0)-_xlfn.XLOOKUP(T_ExDate[[#This Row],[FaYear]],T_WeekNumberOrigin[Year],T_WeekNumberOrigin[GeneralWeekNumberofFirstDayofYear])</f>
        <v>17</v>
      </c>
      <c r="H1207" t="str">
        <f>TEXT(T_ExDate[[#This Row],[DateID]],"[$-fa-IR,16]yyyy")</f>
        <v>1403</v>
      </c>
      <c r="I1207" t="str">
        <f>TEXT(T_ExDate[[#This Row],[DateID]],"[$-fa-IR,16]mm")</f>
        <v>04</v>
      </c>
      <c r="J1207" t="str">
        <f>VLOOKUP(T_ExDate[[#This Row],[FaMonth]],T_Month[],2,FALSE)</f>
        <v>تیر</v>
      </c>
      <c r="K1207" t="str">
        <f>TEXT(T_ExDate[[#This Row],[DateID]],"[$-fa-IR,16]dd")</f>
        <v>17</v>
      </c>
      <c r="L1207" t="str">
        <f>TEXT(T_ExDate[[#This Row],[DateID]],"[$-ar-SA,17]yyyy")</f>
        <v>1446</v>
      </c>
      <c r="M1207" t="str">
        <f>TEXT(T_ExDate[[#This Row],[DateID]],"[$-ar-SA,17]mm")</f>
        <v>01</v>
      </c>
      <c r="N1207" t="str">
        <f>VLOOKUP(T_ExDate[[#This Row],[ArMonth]],T_Month[],3,FALSE)</f>
        <v>محرم</v>
      </c>
      <c r="O1207" t="str">
        <f>TEXT(T_ExDate[[#This Row],[DateID]],"[$-ar-SA,17]dd")</f>
        <v>01</v>
      </c>
      <c r="P1207" t="str">
        <f>_xlfn.CONCAT(T_ExDate[[#This Row],[FaYear]],"-",T_ExDate[[#This Row],[FaMonth]],"-",T_ExDate[[#This Row],[FaDayDate]])</f>
        <v>1403-04-17</v>
      </c>
    </row>
    <row r="1208" spans="1:16" x14ac:dyDescent="0.4">
      <c r="A1208" s="1">
        <f>T_ExDate[[#This Row],[EnDate]]</f>
        <v>45481</v>
      </c>
      <c r="B1208" s="2">
        <v>45481</v>
      </c>
      <c r="C1208" s="3">
        <f>T_ExDate[[#This Row],[EnDate]]</f>
        <v>45481</v>
      </c>
      <c r="D1208">
        <f>WEEKDAY(T_ExDate[[#This Row],[EnDate]])</f>
        <v>2</v>
      </c>
      <c r="E1208" t="str">
        <f>VLOOKUP(T_ExDate[[#This Row],[Day]],T_Day[],2,FALSE)</f>
        <v>MON</v>
      </c>
      <c r="F1208" t="str">
        <f>VLOOKUP(T_ExDate[[#This Row],[Day]],T_Day[],3,FALSE)</f>
        <v>دوشنبه</v>
      </c>
      <c r="G1208">
        <f>ROUNDDOWN(T_ExDate[[#This Row],[DateID]]/7,0)-_xlfn.XLOOKUP(T_ExDate[[#This Row],[FaYear]],T_WeekNumberOrigin[Year],T_WeekNumberOrigin[GeneralWeekNumberofFirstDayofYear])</f>
        <v>17</v>
      </c>
      <c r="H1208" t="str">
        <f>TEXT(T_ExDate[[#This Row],[DateID]],"[$-fa-IR,16]yyyy")</f>
        <v>1403</v>
      </c>
      <c r="I1208" t="str">
        <f>TEXT(T_ExDate[[#This Row],[DateID]],"[$-fa-IR,16]mm")</f>
        <v>04</v>
      </c>
      <c r="J1208" t="str">
        <f>VLOOKUP(T_ExDate[[#This Row],[FaMonth]],T_Month[],2,FALSE)</f>
        <v>تیر</v>
      </c>
      <c r="K1208" t="str">
        <f>TEXT(T_ExDate[[#This Row],[DateID]],"[$-fa-IR,16]dd")</f>
        <v>18</v>
      </c>
      <c r="L1208" t="str">
        <f>TEXT(T_ExDate[[#This Row],[DateID]],"[$-ar-SA,17]yyyy")</f>
        <v>1446</v>
      </c>
      <c r="M1208" t="str">
        <f>TEXT(T_ExDate[[#This Row],[DateID]],"[$-ar-SA,17]mm")</f>
        <v>01</v>
      </c>
      <c r="N1208" t="str">
        <f>VLOOKUP(T_ExDate[[#This Row],[ArMonth]],T_Month[],3,FALSE)</f>
        <v>محرم</v>
      </c>
      <c r="O1208" t="str">
        <f>TEXT(T_ExDate[[#This Row],[DateID]],"[$-ar-SA,17]dd")</f>
        <v>02</v>
      </c>
      <c r="P1208" t="str">
        <f>_xlfn.CONCAT(T_ExDate[[#This Row],[FaYear]],"-",T_ExDate[[#This Row],[FaMonth]],"-",T_ExDate[[#This Row],[FaDayDate]])</f>
        <v>1403-04-18</v>
      </c>
    </row>
    <row r="1209" spans="1:16" x14ac:dyDescent="0.4">
      <c r="A1209" s="1">
        <f>T_ExDate[[#This Row],[EnDate]]</f>
        <v>45482</v>
      </c>
      <c r="B1209" s="2">
        <v>45482</v>
      </c>
      <c r="C1209" s="3">
        <f>T_ExDate[[#This Row],[EnDate]]</f>
        <v>45482</v>
      </c>
      <c r="D1209">
        <f>WEEKDAY(T_ExDate[[#This Row],[EnDate]])</f>
        <v>3</v>
      </c>
      <c r="E1209" t="str">
        <f>VLOOKUP(T_ExDate[[#This Row],[Day]],T_Day[],2,FALSE)</f>
        <v>TUE</v>
      </c>
      <c r="F1209" t="str">
        <f>VLOOKUP(T_ExDate[[#This Row],[Day]],T_Day[],3,FALSE)</f>
        <v>سه شنبه</v>
      </c>
      <c r="G1209">
        <f>ROUNDDOWN(T_ExDate[[#This Row],[DateID]]/7,0)-_xlfn.XLOOKUP(T_ExDate[[#This Row],[FaYear]],T_WeekNumberOrigin[Year],T_WeekNumberOrigin[GeneralWeekNumberofFirstDayofYear])</f>
        <v>17</v>
      </c>
      <c r="H1209" t="str">
        <f>TEXT(T_ExDate[[#This Row],[DateID]],"[$-fa-IR,16]yyyy")</f>
        <v>1403</v>
      </c>
      <c r="I1209" t="str">
        <f>TEXT(T_ExDate[[#This Row],[DateID]],"[$-fa-IR,16]mm")</f>
        <v>04</v>
      </c>
      <c r="J1209" t="str">
        <f>VLOOKUP(T_ExDate[[#This Row],[FaMonth]],T_Month[],2,FALSE)</f>
        <v>تیر</v>
      </c>
      <c r="K1209" t="str">
        <f>TEXT(T_ExDate[[#This Row],[DateID]],"[$-fa-IR,16]dd")</f>
        <v>19</v>
      </c>
      <c r="L1209" t="str">
        <f>TEXT(T_ExDate[[#This Row],[DateID]],"[$-ar-SA,17]yyyy")</f>
        <v>1446</v>
      </c>
      <c r="M1209" t="str">
        <f>TEXT(T_ExDate[[#This Row],[DateID]],"[$-ar-SA,17]mm")</f>
        <v>01</v>
      </c>
      <c r="N1209" t="str">
        <f>VLOOKUP(T_ExDate[[#This Row],[ArMonth]],T_Month[],3,FALSE)</f>
        <v>محرم</v>
      </c>
      <c r="O1209" t="str">
        <f>TEXT(T_ExDate[[#This Row],[DateID]],"[$-ar-SA,17]dd")</f>
        <v>03</v>
      </c>
      <c r="P1209" t="str">
        <f>_xlfn.CONCAT(T_ExDate[[#This Row],[FaYear]],"-",T_ExDate[[#This Row],[FaMonth]],"-",T_ExDate[[#This Row],[FaDayDate]])</f>
        <v>1403-04-19</v>
      </c>
    </row>
    <row r="1210" spans="1:16" x14ac:dyDescent="0.4">
      <c r="A1210" s="1">
        <f>T_ExDate[[#This Row],[EnDate]]</f>
        <v>45483</v>
      </c>
      <c r="B1210" s="2">
        <v>45483</v>
      </c>
      <c r="C1210" s="3">
        <f>T_ExDate[[#This Row],[EnDate]]</f>
        <v>45483</v>
      </c>
      <c r="D1210">
        <f>WEEKDAY(T_ExDate[[#This Row],[EnDate]])</f>
        <v>4</v>
      </c>
      <c r="E1210" t="str">
        <f>VLOOKUP(T_ExDate[[#This Row],[Day]],T_Day[],2,FALSE)</f>
        <v>WED</v>
      </c>
      <c r="F1210" t="str">
        <f>VLOOKUP(T_ExDate[[#This Row],[Day]],T_Day[],3,FALSE)</f>
        <v>چهارشنبه</v>
      </c>
      <c r="G1210">
        <f>ROUNDDOWN(T_ExDate[[#This Row],[DateID]]/7,0)-_xlfn.XLOOKUP(T_ExDate[[#This Row],[FaYear]],T_WeekNumberOrigin[Year],T_WeekNumberOrigin[GeneralWeekNumberofFirstDayofYear])</f>
        <v>17</v>
      </c>
      <c r="H1210" t="str">
        <f>TEXT(T_ExDate[[#This Row],[DateID]],"[$-fa-IR,16]yyyy")</f>
        <v>1403</v>
      </c>
      <c r="I1210" t="str">
        <f>TEXT(T_ExDate[[#This Row],[DateID]],"[$-fa-IR,16]mm")</f>
        <v>04</v>
      </c>
      <c r="J1210" t="str">
        <f>VLOOKUP(T_ExDate[[#This Row],[FaMonth]],T_Month[],2,FALSE)</f>
        <v>تیر</v>
      </c>
      <c r="K1210" t="str">
        <f>TEXT(T_ExDate[[#This Row],[DateID]],"[$-fa-IR,16]dd")</f>
        <v>20</v>
      </c>
      <c r="L1210" t="str">
        <f>TEXT(T_ExDate[[#This Row],[DateID]],"[$-ar-SA,17]yyyy")</f>
        <v>1446</v>
      </c>
      <c r="M1210" t="str">
        <f>TEXT(T_ExDate[[#This Row],[DateID]],"[$-ar-SA,17]mm")</f>
        <v>01</v>
      </c>
      <c r="N1210" t="str">
        <f>VLOOKUP(T_ExDate[[#This Row],[ArMonth]],T_Month[],3,FALSE)</f>
        <v>محرم</v>
      </c>
      <c r="O1210" t="str">
        <f>TEXT(T_ExDate[[#This Row],[DateID]],"[$-ar-SA,17]dd")</f>
        <v>04</v>
      </c>
      <c r="P1210" t="str">
        <f>_xlfn.CONCAT(T_ExDate[[#This Row],[FaYear]],"-",T_ExDate[[#This Row],[FaMonth]],"-",T_ExDate[[#This Row],[FaDayDate]])</f>
        <v>1403-04-20</v>
      </c>
    </row>
    <row r="1211" spans="1:16" x14ac:dyDescent="0.4">
      <c r="A1211" s="1">
        <f>T_ExDate[[#This Row],[EnDate]]</f>
        <v>45484</v>
      </c>
      <c r="B1211" s="2">
        <v>45484</v>
      </c>
      <c r="C1211" s="3">
        <f>T_ExDate[[#This Row],[EnDate]]</f>
        <v>45484</v>
      </c>
      <c r="D1211">
        <f>WEEKDAY(T_ExDate[[#This Row],[EnDate]])</f>
        <v>5</v>
      </c>
      <c r="E1211" t="str">
        <f>VLOOKUP(T_ExDate[[#This Row],[Day]],T_Day[],2,FALSE)</f>
        <v>THU</v>
      </c>
      <c r="F1211" t="str">
        <f>VLOOKUP(T_ExDate[[#This Row],[Day]],T_Day[],3,FALSE)</f>
        <v>پنجشنبه</v>
      </c>
      <c r="G1211">
        <f>ROUNDDOWN(T_ExDate[[#This Row],[DateID]]/7,0)-_xlfn.XLOOKUP(T_ExDate[[#This Row],[FaYear]],T_WeekNumberOrigin[Year],T_WeekNumberOrigin[GeneralWeekNumberofFirstDayofYear])</f>
        <v>17</v>
      </c>
      <c r="H1211" t="str">
        <f>TEXT(T_ExDate[[#This Row],[DateID]],"[$-fa-IR,16]yyyy")</f>
        <v>1403</v>
      </c>
      <c r="I1211" t="str">
        <f>TEXT(T_ExDate[[#This Row],[DateID]],"[$-fa-IR,16]mm")</f>
        <v>04</v>
      </c>
      <c r="J1211" t="str">
        <f>VLOOKUP(T_ExDate[[#This Row],[FaMonth]],T_Month[],2,FALSE)</f>
        <v>تیر</v>
      </c>
      <c r="K1211" t="str">
        <f>TEXT(T_ExDate[[#This Row],[DateID]],"[$-fa-IR,16]dd")</f>
        <v>21</v>
      </c>
      <c r="L1211" t="str">
        <f>TEXT(T_ExDate[[#This Row],[DateID]],"[$-ar-SA,17]yyyy")</f>
        <v>1446</v>
      </c>
      <c r="M1211" t="str">
        <f>TEXT(T_ExDate[[#This Row],[DateID]],"[$-ar-SA,17]mm")</f>
        <v>01</v>
      </c>
      <c r="N1211" t="str">
        <f>VLOOKUP(T_ExDate[[#This Row],[ArMonth]],T_Month[],3,FALSE)</f>
        <v>محرم</v>
      </c>
      <c r="O1211" t="str">
        <f>TEXT(T_ExDate[[#This Row],[DateID]],"[$-ar-SA,17]dd")</f>
        <v>05</v>
      </c>
      <c r="P1211" t="str">
        <f>_xlfn.CONCAT(T_ExDate[[#This Row],[FaYear]],"-",T_ExDate[[#This Row],[FaMonth]],"-",T_ExDate[[#This Row],[FaDayDate]])</f>
        <v>1403-04-21</v>
      </c>
    </row>
    <row r="1212" spans="1:16" x14ac:dyDescent="0.4">
      <c r="A1212" s="1">
        <f>T_ExDate[[#This Row],[EnDate]]</f>
        <v>45485</v>
      </c>
      <c r="B1212" s="2">
        <v>45485</v>
      </c>
      <c r="C1212" s="3">
        <f>T_ExDate[[#This Row],[EnDate]]</f>
        <v>45485</v>
      </c>
      <c r="D1212">
        <f>WEEKDAY(T_ExDate[[#This Row],[EnDate]])</f>
        <v>6</v>
      </c>
      <c r="E1212" t="str">
        <f>VLOOKUP(T_ExDate[[#This Row],[Day]],T_Day[],2,FALSE)</f>
        <v>FRI</v>
      </c>
      <c r="F1212" t="str">
        <f>VLOOKUP(T_ExDate[[#This Row],[Day]],T_Day[],3,FALSE)</f>
        <v>جمعه</v>
      </c>
      <c r="G1212">
        <f>ROUNDDOWN(T_ExDate[[#This Row],[DateID]]/7,0)-_xlfn.XLOOKUP(T_ExDate[[#This Row],[FaYear]],T_WeekNumberOrigin[Year],T_WeekNumberOrigin[GeneralWeekNumberofFirstDayofYear])</f>
        <v>17</v>
      </c>
      <c r="H1212" t="str">
        <f>TEXT(T_ExDate[[#This Row],[DateID]],"[$-fa-IR,16]yyyy")</f>
        <v>1403</v>
      </c>
      <c r="I1212" t="str">
        <f>TEXT(T_ExDate[[#This Row],[DateID]],"[$-fa-IR,16]mm")</f>
        <v>04</v>
      </c>
      <c r="J1212" t="str">
        <f>VLOOKUP(T_ExDate[[#This Row],[FaMonth]],T_Month[],2,FALSE)</f>
        <v>تیر</v>
      </c>
      <c r="K1212" t="str">
        <f>TEXT(T_ExDate[[#This Row],[DateID]],"[$-fa-IR,16]dd")</f>
        <v>22</v>
      </c>
      <c r="L1212" t="str">
        <f>TEXT(T_ExDate[[#This Row],[DateID]],"[$-ar-SA,17]yyyy")</f>
        <v>1446</v>
      </c>
      <c r="M1212" t="str">
        <f>TEXT(T_ExDate[[#This Row],[DateID]],"[$-ar-SA,17]mm")</f>
        <v>01</v>
      </c>
      <c r="N1212" t="str">
        <f>VLOOKUP(T_ExDate[[#This Row],[ArMonth]],T_Month[],3,FALSE)</f>
        <v>محرم</v>
      </c>
      <c r="O1212" t="str">
        <f>TEXT(T_ExDate[[#This Row],[DateID]],"[$-ar-SA,17]dd")</f>
        <v>06</v>
      </c>
      <c r="P1212" t="str">
        <f>_xlfn.CONCAT(T_ExDate[[#This Row],[FaYear]],"-",T_ExDate[[#This Row],[FaMonth]],"-",T_ExDate[[#This Row],[FaDayDate]])</f>
        <v>1403-04-22</v>
      </c>
    </row>
    <row r="1213" spans="1:16" x14ac:dyDescent="0.4">
      <c r="A1213" s="1">
        <f>T_ExDate[[#This Row],[EnDate]]</f>
        <v>45486</v>
      </c>
      <c r="B1213" s="2">
        <v>45486</v>
      </c>
      <c r="C1213" s="3">
        <f>T_ExDate[[#This Row],[EnDate]]</f>
        <v>45486</v>
      </c>
      <c r="D1213">
        <f>WEEKDAY(T_ExDate[[#This Row],[EnDate]])</f>
        <v>7</v>
      </c>
      <c r="E1213" t="str">
        <f>VLOOKUP(T_ExDate[[#This Row],[Day]],T_Day[],2,FALSE)</f>
        <v>SAT</v>
      </c>
      <c r="F1213" t="str">
        <f>VLOOKUP(T_ExDate[[#This Row],[Day]],T_Day[],3,FALSE)</f>
        <v>شنبه</v>
      </c>
      <c r="G1213">
        <f>ROUNDDOWN(T_ExDate[[#This Row],[DateID]]/7,0)-_xlfn.XLOOKUP(T_ExDate[[#This Row],[FaYear]],T_WeekNumberOrigin[Year],T_WeekNumberOrigin[GeneralWeekNumberofFirstDayofYear])</f>
        <v>18</v>
      </c>
      <c r="H1213" t="str">
        <f>TEXT(T_ExDate[[#This Row],[DateID]],"[$-fa-IR,16]yyyy")</f>
        <v>1403</v>
      </c>
      <c r="I1213" t="str">
        <f>TEXT(T_ExDate[[#This Row],[DateID]],"[$-fa-IR,16]mm")</f>
        <v>04</v>
      </c>
      <c r="J1213" t="str">
        <f>VLOOKUP(T_ExDate[[#This Row],[FaMonth]],T_Month[],2,FALSE)</f>
        <v>تیر</v>
      </c>
      <c r="K1213" t="str">
        <f>TEXT(T_ExDate[[#This Row],[DateID]],"[$-fa-IR,16]dd")</f>
        <v>23</v>
      </c>
      <c r="L1213" t="str">
        <f>TEXT(T_ExDate[[#This Row],[DateID]],"[$-ar-SA,17]yyyy")</f>
        <v>1446</v>
      </c>
      <c r="M1213" t="str">
        <f>TEXT(T_ExDate[[#This Row],[DateID]],"[$-ar-SA,17]mm")</f>
        <v>01</v>
      </c>
      <c r="N1213" t="str">
        <f>VLOOKUP(T_ExDate[[#This Row],[ArMonth]],T_Month[],3,FALSE)</f>
        <v>محرم</v>
      </c>
      <c r="O1213" t="str">
        <f>TEXT(T_ExDate[[#This Row],[DateID]],"[$-ar-SA,17]dd")</f>
        <v>07</v>
      </c>
      <c r="P1213" t="str">
        <f>_xlfn.CONCAT(T_ExDate[[#This Row],[FaYear]],"-",T_ExDate[[#This Row],[FaMonth]],"-",T_ExDate[[#This Row],[FaDayDate]])</f>
        <v>1403-04-23</v>
      </c>
    </row>
    <row r="1214" spans="1:16" x14ac:dyDescent="0.4">
      <c r="A1214" s="1">
        <f>T_ExDate[[#This Row],[EnDate]]</f>
        <v>45487</v>
      </c>
      <c r="B1214" s="2">
        <v>45487</v>
      </c>
      <c r="C1214" s="3">
        <f>T_ExDate[[#This Row],[EnDate]]</f>
        <v>45487</v>
      </c>
      <c r="D1214">
        <f>WEEKDAY(T_ExDate[[#This Row],[EnDate]])</f>
        <v>1</v>
      </c>
      <c r="E1214" t="str">
        <f>VLOOKUP(T_ExDate[[#This Row],[Day]],T_Day[],2,FALSE)</f>
        <v>SUN</v>
      </c>
      <c r="F1214" t="str">
        <f>VLOOKUP(T_ExDate[[#This Row],[Day]],T_Day[],3,FALSE)</f>
        <v>یکشنبه</v>
      </c>
      <c r="G1214">
        <f>ROUNDDOWN(T_ExDate[[#This Row],[DateID]]/7,0)-_xlfn.XLOOKUP(T_ExDate[[#This Row],[FaYear]],T_WeekNumberOrigin[Year],T_WeekNumberOrigin[GeneralWeekNumberofFirstDayofYear])</f>
        <v>18</v>
      </c>
      <c r="H1214" t="str">
        <f>TEXT(T_ExDate[[#This Row],[DateID]],"[$-fa-IR,16]yyyy")</f>
        <v>1403</v>
      </c>
      <c r="I1214" t="str">
        <f>TEXT(T_ExDate[[#This Row],[DateID]],"[$-fa-IR,16]mm")</f>
        <v>04</v>
      </c>
      <c r="J1214" t="str">
        <f>VLOOKUP(T_ExDate[[#This Row],[FaMonth]],T_Month[],2,FALSE)</f>
        <v>تیر</v>
      </c>
      <c r="K1214" t="str">
        <f>TEXT(T_ExDate[[#This Row],[DateID]],"[$-fa-IR,16]dd")</f>
        <v>24</v>
      </c>
      <c r="L1214" t="str">
        <f>TEXT(T_ExDate[[#This Row],[DateID]],"[$-ar-SA,17]yyyy")</f>
        <v>1446</v>
      </c>
      <c r="M1214" t="str">
        <f>TEXT(T_ExDate[[#This Row],[DateID]],"[$-ar-SA,17]mm")</f>
        <v>01</v>
      </c>
      <c r="N1214" t="str">
        <f>VLOOKUP(T_ExDate[[#This Row],[ArMonth]],T_Month[],3,FALSE)</f>
        <v>محرم</v>
      </c>
      <c r="O1214" t="str">
        <f>TEXT(T_ExDate[[#This Row],[DateID]],"[$-ar-SA,17]dd")</f>
        <v>08</v>
      </c>
      <c r="P1214" t="str">
        <f>_xlfn.CONCAT(T_ExDate[[#This Row],[FaYear]],"-",T_ExDate[[#This Row],[FaMonth]],"-",T_ExDate[[#This Row],[FaDayDate]])</f>
        <v>1403-04-24</v>
      </c>
    </row>
    <row r="1215" spans="1:16" x14ac:dyDescent="0.4">
      <c r="A1215" s="1">
        <f>T_ExDate[[#This Row],[EnDate]]</f>
        <v>45488</v>
      </c>
      <c r="B1215" s="2">
        <v>45488</v>
      </c>
      <c r="C1215" s="3">
        <f>T_ExDate[[#This Row],[EnDate]]</f>
        <v>45488</v>
      </c>
      <c r="D1215">
        <f>WEEKDAY(T_ExDate[[#This Row],[EnDate]])</f>
        <v>2</v>
      </c>
      <c r="E1215" t="str">
        <f>VLOOKUP(T_ExDate[[#This Row],[Day]],T_Day[],2,FALSE)</f>
        <v>MON</v>
      </c>
      <c r="F1215" t="str">
        <f>VLOOKUP(T_ExDate[[#This Row],[Day]],T_Day[],3,FALSE)</f>
        <v>دوشنبه</v>
      </c>
      <c r="G1215">
        <f>ROUNDDOWN(T_ExDate[[#This Row],[DateID]]/7,0)-_xlfn.XLOOKUP(T_ExDate[[#This Row],[FaYear]],T_WeekNumberOrigin[Year],T_WeekNumberOrigin[GeneralWeekNumberofFirstDayofYear])</f>
        <v>18</v>
      </c>
      <c r="H1215" t="str">
        <f>TEXT(T_ExDate[[#This Row],[DateID]],"[$-fa-IR,16]yyyy")</f>
        <v>1403</v>
      </c>
      <c r="I1215" t="str">
        <f>TEXT(T_ExDate[[#This Row],[DateID]],"[$-fa-IR,16]mm")</f>
        <v>04</v>
      </c>
      <c r="J1215" t="str">
        <f>VLOOKUP(T_ExDate[[#This Row],[FaMonth]],T_Month[],2,FALSE)</f>
        <v>تیر</v>
      </c>
      <c r="K1215" t="str">
        <f>TEXT(T_ExDate[[#This Row],[DateID]],"[$-fa-IR,16]dd")</f>
        <v>25</v>
      </c>
      <c r="L1215" t="str">
        <f>TEXT(T_ExDate[[#This Row],[DateID]],"[$-ar-SA,17]yyyy")</f>
        <v>1446</v>
      </c>
      <c r="M1215" t="str">
        <f>TEXT(T_ExDate[[#This Row],[DateID]],"[$-ar-SA,17]mm")</f>
        <v>01</v>
      </c>
      <c r="N1215" t="str">
        <f>VLOOKUP(T_ExDate[[#This Row],[ArMonth]],T_Month[],3,FALSE)</f>
        <v>محرم</v>
      </c>
      <c r="O1215" t="str">
        <f>TEXT(T_ExDate[[#This Row],[DateID]],"[$-ar-SA,17]dd")</f>
        <v>09</v>
      </c>
      <c r="P1215" t="str">
        <f>_xlfn.CONCAT(T_ExDate[[#This Row],[FaYear]],"-",T_ExDate[[#This Row],[FaMonth]],"-",T_ExDate[[#This Row],[FaDayDate]])</f>
        <v>1403-04-25</v>
      </c>
    </row>
    <row r="1216" spans="1:16" x14ac:dyDescent="0.4">
      <c r="A1216" s="1">
        <f>T_ExDate[[#This Row],[EnDate]]</f>
        <v>45489</v>
      </c>
      <c r="B1216" s="2">
        <v>45489</v>
      </c>
      <c r="C1216" s="3">
        <f>T_ExDate[[#This Row],[EnDate]]</f>
        <v>45489</v>
      </c>
      <c r="D1216">
        <f>WEEKDAY(T_ExDate[[#This Row],[EnDate]])</f>
        <v>3</v>
      </c>
      <c r="E1216" t="str">
        <f>VLOOKUP(T_ExDate[[#This Row],[Day]],T_Day[],2,FALSE)</f>
        <v>TUE</v>
      </c>
      <c r="F1216" t="str">
        <f>VLOOKUP(T_ExDate[[#This Row],[Day]],T_Day[],3,FALSE)</f>
        <v>سه شنبه</v>
      </c>
      <c r="G1216">
        <f>ROUNDDOWN(T_ExDate[[#This Row],[DateID]]/7,0)-_xlfn.XLOOKUP(T_ExDate[[#This Row],[FaYear]],T_WeekNumberOrigin[Year],T_WeekNumberOrigin[GeneralWeekNumberofFirstDayofYear])</f>
        <v>18</v>
      </c>
      <c r="H1216" t="str">
        <f>TEXT(T_ExDate[[#This Row],[DateID]],"[$-fa-IR,16]yyyy")</f>
        <v>1403</v>
      </c>
      <c r="I1216" t="str">
        <f>TEXT(T_ExDate[[#This Row],[DateID]],"[$-fa-IR,16]mm")</f>
        <v>04</v>
      </c>
      <c r="J1216" t="str">
        <f>VLOOKUP(T_ExDate[[#This Row],[FaMonth]],T_Month[],2,FALSE)</f>
        <v>تیر</v>
      </c>
      <c r="K1216" t="str">
        <f>TEXT(T_ExDate[[#This Row],[DateID]],"[$-fa-IR,16]dd")</f>
        <v>26</v>
      </c>
      <c r="L1216" t="str">
        <f>TEXT(T_ExDate[[#This Row],[DateID]],"[$-ar-SA,17]yyyy")</f>
        <v>1446</v>
      </c>
      <c r="M1216" t="str">
        <f>TEXT(T_ExDate[[#This Row],[DateID]],"[$-ar-SA,17]mm")</f>
        <v>01</v>
      </c>
      <c r="N1216" t="str">
        <f>VLOOKUP(T_ExDate[[#This Row],[ArMonth]],T_Month[],3,FALSE)</f>
        <v>محرم</v>
      </c>
      <c r="O1216" t="str">
        <f>TEXT(T_ExDate[[#This Row],[DateID]],"[$-ar-SA,17]dd")</f>
        <v>10</v>
      </c>
      <c r="P1216" t="str">
        <f>_xlfn.CONCAT(T_ExDate[[#This Row],[FaYear]],"-",T_ExDate[[#This Row],[FaMonth]],"-",T_ExDate[[#This Row],[FaDayDate]])</f>
        <v>1403-04-26</v>
      </c>
    </row>
    <row r="1217" spans="1:16" x14ac:dyDescent="0.4">
      <c r="A1217" s="1">
        <f>T_ExDate[[#This Row],[EnDate]]</f>
        <v>45490</v>
      </c>
      <c r="B1217" s="2">
        <v>45490</v>
      </c>
      <c r="C1217" s="3">
        <f>T_ExDate[[#This Row],[EnDate]]</f>
        <v>45490</v>
      </c>
      <c r="D1217">
        <f>WEEKDAY(T_ExDate[[#This Row],[EnDate]])</f>
        <v>4</v>
      </c>
      <c r="E1217" t="str">
        <f>VLOOKUP(T_ExDate[[#This Row],[Day]],T_Day[],2,FALSE)</f>
        <v>WED</v>
      </c>
      <c r="F1217" t="str">
        <f>VLOOKUP(T_ExDate[[#This Row],[Day]],T_Day[],3,FALSE)</f>
        <v>چهارشنبه</v>
      </c>
      <c r="G1217">
        <f>ROUNDDOWN(T_ExDate[[#This Row],[DateID]]/7,0)-_xlfn.XLOOKUP(T_ExDate[[#This Row],[FaYear]],T_WeekNumberOrigin[Year],T_WeekNumberOrigin[GeneralWeekNumberofFirstDayofYear])</f>
        <v>18</v>
      </c>
      <c r="H1217" t="str">
        <f>TEXT(T_ExDate[[#This Row],[DateID]],"[$-fa-IR,16]yyyy")</f>
        <v>1403</v>
      </c>
      <c r="I1217" t="str">
        <f>TEXT(T_ExDate[[#This Row],[DateID]],"[$-fa-IR,16]mm")</f>
        <v>04</v>
      </c>
      <c r="J1217" t="str">
        <f>VLOOKUP(T_ExDate[[#This Row],[FaMonth]],T_Month[],2,FALSE)</f>
        <v>تیر</v>
      </c>
      <c r="K1217" t="str">
        <f>TEXT(T_ExDate[[#This Row],[DateID]],"[$-fa-IR,16]dd")</f>
        <v>27</v>
      </c>
      <c r="L1217" t="str">
        <f>TEXT(T_ExDate[[#This Row],[DateID]],"[$-ar-SA,17]yyyy")</f>
        <v>1446</v>
      </c>
      <c r="M1217" t="str">
        <f>TEXT(T_ExDate[[#This Row],[DateID]],"[$-ar-SA,17]mm")</f>
        <v>01</v>
      </c>
      <c r="N1217" t="str">
        <f>VLOOKUP(T_ExDate[[#This Row],[ArMonth]],T_Month[],3,FALSE)</f>
        <v>محرم</v>
      </c>
      <c r="O1217" t="str">
        <f>TEXT(T_ExDate[[#This Row],[DateID]],"[$-ar-SA,17]dd")</f>
        <v>11</v>
      </c>
      <c r="P1217" t="str">
        <f>_xlfn.CONCAT(T_ExDate[[#This Row],[FaYear]],"-",T_ExDate[[#This Row],[FaMonth]],"-",T_ExDate[[#This Row],[FaDayDate]])</f>
        <v>1403-04-27</v>
      </c>
    </row>
    <row r="1218" spans="1:16" x14ac:dyDescent="0.4">
      <c r="A1218" s="1">
        <f>T_ExDate[[#This Row],[EnDate]]</f>
        <v>45491</v>
      </c>
      <c r="B1218" s="2">
        <v>45491</v>
      </c>
      <c r="C1218" s="3">
        <f>T_ExDate[[#This Row],[EnDate]]</f>
        <v>45491</v>
      </c>
      <c r="D1218">
        <f>WEEKDAY(T_ExDate[[#This Row],[EnDate]])</f>
        <v>5</v>
      </c>
      <c r="E1218" t="str">
        <f>VLOOKUP(T_ExDate[[#This Row],[Day]],T_Day[],2,FALSE)</f>
        <v>THU</v>
      </c>
      <c r="F1218" t="str">
        <f>VLOOKUP(T_ExDate[[#This Row],[Day]],T_Day[],3,FALSE)</f>
        <v>پنجشنبه</v>
      </c>
      <c r="G1218">
        <f>ROUNDDOWN(T_ExDate[[#This Row],[DateID]]/7,0)-_xlfn.XLOOKUP(T_ExDate[[#This Row],[FaYear]],T_WeekNumberOrigin[Year],T_WeekNumberOrigin[GeneralWeekNumberofFirstDayofYear])</f>
        <v>18</v>
      </c>
      <c r="H1218" t="str">
        <f>TEXT(T_ExDate[[#This Row],[DateID]],"[$-fa-IR,16]yyyy")</f>
        <v>1403</v>
      </c>
      <c r="I1218" t="str">
        <f>TEXT(T_ExDate[[#This Row],[DateID]],"[$-fa-IR,16]mm")</f>
        <v>04</v>
      </c>
      <c r="J1218" t="str">
        <f>VLOOKUP(T_ExDate[[#This Row],[FaMonth]],T_Month[],2,FALSE)</f>
        <v>تیر</v>
      </c>
      <c r="K1218" t="str">
        <f>TEXT(T_ExDate[[#This Row],[DateID]],"[$-fa-IR,16]dd")</f>
        <v>28</v>
      </c>
      <c r="L1218" t="str">
        <f>TEXT(T_ExDate[[#This Row],[DateID]],"[$-ar-SA,17]yyyy")</f>
        <v>1446</v>
      </c>
      <c r="M1218" t="str">
        <f>TEXT(T_ExDate[[#This Row],[DateID]],"[$-ar-SA,17]mm")</f>
        <v>01</v>
      </c>
      <c r="N1218" t="str">
        <f>VLOOKUP(T_ExDate[[#This Row],[ArMonth]],T_Month[],3,FALSE)</f>
        <v>محرم</v>
      </c>
      <c r="O1218" t="str">
        <f>TEXT(T_ExDate[[#This Row],[DateID]],"[$-ar-SA,17]dd")</f>
        <v>12</v>
      </c>
      <c r="P1218" t="str">
        <f>_xlfn.CONCAT(T_ExDate[[#This Row],[FaYear]],"-",T_ExDate[[#This Row],[FaMonth]],"-",T_ExDate[[#This Row],[FaDayDate]])</f>
        <v>1403-04-28</v>
      </c>
    </row>
    <row r="1219" spans="1:16" x14ac:dyDescent="0.4">
      <c r="A1219" s="1">
        <f>T_ExDate[[#This Row],[EnDate]]</f>
        <v>45492</v>
      </c>
      <c r="B1219" s="2">
        <v>45492</v>
      </c>
      <c r="C1219" s="3">
        <f>T_ExDate[[#This Row],[EnDate]]</f>
        <v>45492</v>
      </c>
      <c r="D1219">
        <f>WEEKDAY(T_ExDate[[#This Row],[EnDate]])</f>
        <v>6</v>
      </c>
      <c r="E1219" t="str">
        <f>VLOOKUP(T_ExDate[[#This Row],[Day]],T_Day[],2,FALSE)</f>
        <v>FRI</v>
      </c>
      <c r="F1219" t="str">
        <f>VLOOKUP(T_ExDate[[#This Row],[Day]],T_Day[],3,FALSE)</f>
        <v>جمعه</v>
      </c>
      <c r="G1219">
        <f>ROUNDDOWN(T_ExDate[[#This Row],[DateID]]/7,0)-_xlfn.XLOOKUP(T_ExDate[[#This Row],[FaYear]],T_WeekNumberOrigin[Year],T_WeekNumberOrigin[GeneralWeekNumberofFirstDayofYear])</f>
        <v>18</v>
      </c>
      <c r="H1219" t="str">
        <f>TEXT(T_ExDate[[#This Row],[DateID]],"[$-fa-IR,16]yyyy")</f>
        <v>1403</v>
      </c>
      <c r="I1219" t="str">
        <f>TEXT(T_ExDate[[#This Row],[DateID]],"[$-fa-IR,16]mm")</f>
        <v>04</v>
      </c>
      <c r="J1219" t="str">
        <f>VLOOKUP(T_ExDate[[#This Row],[FaMonth]],T_Month[],2,FALSE)</f>
        <v>تیر</v>
      </c>
      <c r="K1219" t="str">
        <f>TEXT(T_ExDate[[#This Row],[DateID]],"[$-fa-IR,16]dd")</f>
        <v>29</v>
      </c>
      <c r="L1219" t="str">
        <f>TEXT(T_ExDate[[#This Row],[DateID]],"[$-ar-SA,17]yyyy")</f>
        <v>1446</v>
      </c>
      <c r="M1219" t="str">
        <f>TEXT(T_ExDate[[#This Row],[DateID]],"[$-ar-SA,17]mm")</f>
        <v>01</v>
      </c>
      <c r="N1219" t="str">
        <f>VLOOKUP(T_ExDate[[#This Row],[ArMonth]],T_Month[],3,FALSE)</f>
        <v>محرم</v>
      </c>
      <c r="O1219" t="str">
        <f>TEXT(T_ExDate[[#This Row],[DateID]],"[$-ar-SA,17]dd")</f>
        <v>13</v>
      </c>
      <c r="P1219" t="str">
        <f>_xlfn.CONCAT(T_ExDate[[#This Row],[FaYear]],"-",T_ExDate[[#This Row],[FaMonth]],"-",T_ExDate[[#This Row],[FaDayDate]])</f>
        <v>1403-04-29</v>
      </c>
    </row>
    <row r="1220" spans="1:16" x14ac:dyDescent="0.4">
      <c r="A1220" s="1">
        <f>T_ExDate[[#This Row],[EnDate]]</f>
        <v>45493</v>
      </c>
      <c r="B1220" s="2">
        <v>45493</v>
      </c>
      <c r="C1220" s="3">
        <f>T_ExDate[[#This Row],[EnDate]]</f>
        <v>45493</v>
      </c>
      <c r="D1220">
        <f>WEEKDAY(T_ExDate[[#This Row],[EnDate]])</f>
        <v>7</v>
      </c>
      <c r="E1220" t="str">
        <f>VLOOKUP(T_ExDate[[#This Row],[Day]],T_Day[],2,FALSE)</f>
        <v>SAT</v>
      </c>
      <c r="F1220" t="str">
        <f>VLOOKUP(T_ExDate[[#This Row],[Day]],T_Day[],3,FALSE)</f>
        <v>شنبه</v>
      </c>
      <c r="G1220">
        <f>ROUNDDOWN(T_ExDate[[#This Row],[DateID]]/7,0)-_xlfn.XLOOKUP(T_ExDate[[#This Row],[FaYear]],T_WeekNumberOrigin[Year],T_WeekNumberOrigin[GeneralWeekNumberofFirstDayofYear])</f>
        <v>19</v>
      </c>
      <c r="H1220" t="str">
        <f>TEXT(T_ExDate[[#This Row],[DateID]],"[$-fa-IR,16]yyyy")</f>
        <v>1403</v>
      </c>
      <c r="I1220" t="str">
        <f>TEXT(T_ExDate[[#This Row],[DateID]],"[$-fa-IR,16]mm")</f>
        <v>04</v>
      </c>
      <c r="J1220" t="str">
        <f>VLOOKUP(T_ExDate[[#This Row],[FaMonth]],T_Month[],2,FALSE)</f>
        <v>تیر</v>
      </c>
      <c r="K1220" t="str">
        <f>TEXT(T_ExDate[[#This Row],[DateID]],"[$-fa-IR,16]dd")</f>
        <v>30</v>
      </c>
      <c r="L1220" t="str">
        <f>TEXT(T_ExDate[[#This Row],[DateID]],"[$-ar-SA,17]yyyy")</f>
        <v>1446</v>
      </c>
      <c r="M1220" t="str">
        <f>TEXT(T_ExDate[[#This Row],[DateID]],"[$-ar-SA,17]mm")</f>
        <v>01</v>
      </c>
      <c r="N1220" t="str">
        <f>VLOOKUP(T_ExDate[[#This Row],[ArMonth]],T_Month[],3,FALSE)</f>
        <v>محرم</v>
      </c>
      <c r="O1220" t="str">
        <f>TEXT(T_ExDate[[#This Row],[DateID]],"[$-ar-SA,17]dd")</f>
        <v>14</v>
      </c>
      <c r="P1220" t="str">
        <f>_xlfn.CONCAT(T_ExDate[[#This Row],[FaYear]],"-",T_ExDate[[#This Row],[FaMonth]],"-",T_ExDate[[#This Row],[FaDayDate]])</f>
        <v>1403-04-30</v>
      </c>
    </row>
    <row r="1221" spans="1:16" x14ac:dyDescent="0.4">
      <c r="A1221" s="1">
        <f>T_ExDate[[#This Row],[EnDate]]</f>
        <v>45494</v>
      </c>
      <c r="B1221" s="2">
        <v>45494</v>
      </c>
      <c r="C1221" s="3">
        <f>T_ExDate[[#This Row],[EnDate]]</f>
        <v>45494</v>
      </c>
      <c r="D1221">
        <f>WEEKDAY(T_ExDate[[#This Row],[EnDate]])</f>
        <v>1</v>
      </c>
      <c r="E1221" t="str">
        <f>VLOOKUP(T_ExDate[[#This Row],[Day]],T_Day[],2,FALSE)</f>
        <v>SUN</v>
      </c>
      <c r="F1221" t="str">
        <f>VLOOKUP(T_ExDate[[#This Row],[Day]],T_Day[],3,FALSE)</f>
        <v>یکشنبه</v>
      </c>
      <c r="G1221">
        <f>ROUNDDOWN(T_ExDate[[#This Row],[DateID]]/7,0)-_xlfn.XLOOKUP(T_ExDate[[#This Row],[FaYear]],T_WeekNumberOrigin[Year],T_WeekNumberOrigin[GeneralWeekNumberofFirstDayofYear])</f>
        <v>19</v>
      </c>
      <c r="H1221" t="str">
        <f>TEXT(T_ExDate[[#This Row],[DateID]],"[$-fa-IR,16]yyyy")</f>
        <v>1403</v>
      </c>
      <c r="I1221" t="str">
        <f>TEXT(T_ExDate[[#This Row],[DateID]],"[$-fa-IR,16]mm")</f>
        <v>04</v>
      </c>
      <c r="J1221" t="str">
        <f>VLOOKUP(T_ExDate[[#This Row],[FaMonth]],T_Month[],2,FALSE)</f>
        <v>تیر</v>
      </c>
      <c r="K1221" t="str">
        <f>TEXT(T_ExDate[[#This Row],[DateID]],"[$-fa-IR,16]dd")</f>
        <v>31</v>
      </c>
      <c r="L1221" t="str">
        <f>TEXT(T_ExDate[[#This Row],[DateID]],"[$-ar-SA,17]yyyy")</f>
        <v>1446</v>
      </c>
      <c r="M1221" t="str">
        <f>TEXT(T_ExDate[[#This Row],[DateID]],"[$-ar-SA,17]mm")</f>
        <v>01</v>
      </c>
      <c r="N1221" t="str">
        <f>VLOOKUP(T_ExDate[[#This Row],[ArMonth]],T_Month[],3,FALSE)</f>
        <v>محرم</v>
      </c>
      <c r="O1221" t="str">
        <f>TEXT(T_ExDate[[#This Row],[DateID]],"[$-ar-SA,17]dd")</f>
        <v>15</v>
      </c>
      <c r="P1221" t="str">
        <f>_xlfn.CONCAT(T_ExDate[[#This Row],[FaYear]],"-",T_ExDate[[#This Row],[FaMonth]],"-",T_ExDate[[#This Row],[FaDayDate]])</f>
        <v>1403-04-31</v>
      </c>
    </row>
    <row r="1222" spans="1:16" x14ac:dyDescent="0.4">
      <c r="A1222" s="1">
        <f>T_ExDate[[#This Row],[EnDate]]</f>
        <v>45495</v>
      </c>
      <c r="B1222" s="2">
        <v>45495</v>
      </c>
      <c r="C1222" s="3">
        <f>T_ExDate[[#This Row],[EnDate]]</f>
        <v>45495</v>
      </c>
      <c r="D1222">
        <f>WEEKDAY(T_ExDate[[#This Row],[EnDate]])</f>
        <v>2</v>
      </c>
      <c r="E1222" t="str">
        <f>VLOOKUP(T_ExDate[[#This Row],[Day]],T_Day[],2,FALSE)</f>
        <v>MON</v>
      </c>
      <c r="F1222" t="str">
        <f>VLOOKUP(T_ExDate[[#This Row],[Day]],T_Day[],3,FALSE)</f>
        <v>دوشنبه</v>
      </c>
      <c r="G1222">
        <f>ROUNDDOWN(T_ExDate[[#This Row],[DateID]]/7,0)-_xlfn.XLOOKUP(T_ExDate[[#This Row],[FaYear]],T_WeekNumberOrigin[Year],T_WeekNumberOrigin[GeneralWeekNumberofFirstDayofYear])</f>
        <v>19</v>
      </c>
      <c r="H1222" t="str">
        <f>TEXT(T_ExDate[[#This Row],[DateID]],"[$-fa-IR,16]yyyy")</f>
        <v>1403</v>
      </c>
      <c r="I1222" t="str">
        <f>TEXT(T_ExDate[[#This Row],[DateID]],"[$-fa-IR,16]mm")</f>
        <v>05</v>
      </c>
      <c r="J1222" t="str">
        <f>VLOOKUP(T_ExDate[[#This Row],[FaMonth]],T_Month[],2,FALSE)</f>
        <v>مرداد</v>
      </c>
      <c r="K1222" t="str">
        <f>TEXT(T_ExDate[[#This Row],[DateID]],"[$-fa-IR,16]dd")</f>
        <v>01</v>
      </c>
      <c r="L1222" t="str">
        <f>TEXT(T_ExDate[[#This Row],[DateID]],"[$-ar-SA,17]yyyy")</f>
        <v>1446</v>
      </c>
      <c r="M1222" t="str">
        <f>TEXT(T_ExDate[[#This Row],[DateID]],"[$-ar-SA,17]mm")</f>
        <v>01</v>
      </c>
      <c r="N1222" t="str">
        <f>VLOOKUP(T_ExDate[[#This Row],[ArMonth]],T_Month[],3,FALSE)</f>
        <v>محرم</v>
      </c>
      <c r="O1222" t="str">
        <f>TEXT(T_ExDate[[#This Row],[DateID]],"[$-ar-SA,17]dd")</f>
        <v>16</v>
      </c>
      <c r="P1222" t="str">
        <f>_xlfn.CONCAT(T_ExDate[[#This Row],[FaYear]],"-",T_ExDate[[#This Row],[FaMonth]],"-",T_ExDate[[#This Row],[FaDayDate]])</f>
        <v>1403-05-01</v>
      </c>
    </row>
    <row r="1223" spans="1:16" x14ac:dyDescent="0.4">
      <c r="A1223" s="1">
        <f>T_ExDate[[#This Row],[EnDate]]</f>
        <v>45496</v>
      </c>
      <c r="B1223" s="2">
        <v>45496</v>
      </c>
      <c r="C1223" s="3">
        <f>T_ExDate[[#This Row],[EnDate]]</f>
        <v>45496</v>
      </c>
      <c r="D1223">
        <f>WEEKDAY(T_ExDate[[#This Row],[EnDate]])</f>
        <v>3</v>
      </c>
      <c r="E1223" t="str">
        <f>VLOOKUP(T_ExDate[[#This Row],[Day]],T_Day[],2,FALSE)</f>
        <v>TUE</v>
      </c>
      <c r="F1223" t="str">
        <f>VLOOKUP(T_ExDate[[#This Row],[Day]],T_Day[],3,FALSE)</f>
        <v>سه شنبه</v>
      </c>
      <c r="G1223">
        <f>ROUNDDOWN(T_ExDate[[#This Row],[DateID]]/7,0)-_xlfn.XLOOKUP(T_ExDate[[#This Row],[FaYear]],T_WeekNumberOrigin[Year],T_WeekNumberOrigin[GeneralWeekNumberofFirstDayofYear])</f>
        <v>19</v>
      </c>
      <c r="H1223" t="str">
        <f>TEXT(T_ExDate[[#This Row],[DateID]],"[$-fa-IR,16]yyyy")</f>
        <v>1403</v>
      </c>
      <c r="I1223" t="str">
        <f>TEXT(T_ExDate[[#This Row],[DateID]],"[$-fa-IR,16]mm")</f>
        <v>05</v>
      </c>
      <c r="J1223" t="str">
        <f>VLOOKUP(T_ExDate[[#This Row],[FaMonth]],T_Month[],2,FALSE)</f>
        <v>مرداد</v>
      </c>
      <c r="K1223" t="str">
        <f>TEXT(T_ExDate[[#This Row],[DateID]],"[$-fa-IR,16]dd")</f>
        <v>02</v>
      </c>
      <c r="L1223" t="str">
        <f>TEXT(T_ExDate[[#This Row],[DateID]],"[$-ar-SA,17]yyyy")</f>
        <v>1446</v>
      </c>
      <c r="M1223" t="str">
        <f>TEXT(T_ExDate[[#This Row],[DateID]],"[$-ar-SA,17]mm")</f>
        <v>01</v>
      </c>
      <c r="N1223" t="str">
        <f>VLOOKUP(T_ExDate[[#This Row],[ArMonth]],T_Month[],3,FALSE)</f>
        <v>محرم</v>
      </c>
      <c r="O1223" t="str">
        <f>TEXT(T_ExDate[[#This Row],[DateID]],"[$-ar-SA,17]dd")</f>
        <v>17</v>
      </c>
      <c r="P1223" t="str">
        <f>_xlfn.CONCAT(T_ExDate[[#This Row],[FaYear]],"-",T_ExDate[[#This Row],[FaMonth]],"-",T_ExDate[[#This Row],[FaDayDate]])</f>
        <v>1403-05-02</v>
      </c>
    </row>
    <row r="1224" spans="1:16" x14ac:dyDescent="0.4">
      <c r="A1224" s="1">
        <f>T_ExDate[[#This Row],[EnDate]]</f>
        <v>45497</v>
      </c>
      <c r="B1224" s="2">
        <v>45497</v>
      </c>
      <c r="C1224" s="3">
        <f>T_ExDate[[#This Row],[EnDate]]</f>
        <v>45497</v>
      </c>
      <c r="D1224">
        <f>WEEKDAY(T_ExDate[[#This Row],[EnDate]])</f>
        <v>4</v>
      </c>
      <c r="E1224" t="str">
        <f>VLOOKUP(T_ExDate[[#This Row],[Day]],T_Day[],2,FALSE)</f>
        <v>WED</v>
      </c>
      <c r="F1224" t="str">
        <f>VLOOKUP(T_ExDate[[#This Row],[Day]],T_Day[],3,FALSE)</f>
        <v>چهارشنبه</v>
      </c>
      <c r="G1224">
        <f>ROUNDDOWN(T_ExDate[[#This Row],[DateID]]/7,0)-_xlfn.XLOOKUP(T_ExDate[[#This Row],[FaYear]],T_WeekNumberOrigin[Year],T_WeekNumberOrigin[GeneralWeekNumberofFirstDayofYear])</f>
        <v>19</v>
      </c>
      <c r="H1224" t="str">
        <f>TEXT(T_ExDate[[#This Row],[DateID]],"[$-fa-IR,16]yyyy")</f>
        <v>1403</v>
      </c>
      <c r="I1224" t="str">
        <f>TEXT(T_ExDate[[#This Row],[DateID]],"[$-fa-IR,16]mm")</f>
        <v>05</v>
      </c>
      <c r="J1224" t="str">
        <f>VLOOKUP(T_ExDate[[#This Row],[FaMonth]],T_Month[],2,FALSE)</f>
        <v>مرداد</v>
      </c>
      <c r="K1224" t="str">
        <f>TEXT(T_ExDate[[#This Row],[DateID]],"[$-fa-IR,16]dd")</f>
        <v>03</v>
      </c>
      <c r="L1224" t="str">
        <f>TEXT(T_ExDate[[#This Row],[DateID]],"[$-ar-SA,17]yyyy")</f>
        <v>1446</v>
      </c>
      <c r="M1224" t="str">
        <f>TEXT(T_ExDate[[#This Row],[DateID]],"[$-ar-SA,17]mm")</f>
        <v>01</v>
      </c>
      <c r="N1224" t="str">
        <f>VLOOKUP(T_ExDate[[#This Row],[ArMonth]],T_Month[],3,FALSE)</f>
        <v>محرم</v>
      </c>
      <c r="O1224" t="str">
        <f>TEXT(T_ExDate[[#This Row],[DateID]],"[$-ar-SA,17]dd")</f>
        <v>18</v>
      </c>
      <c r="P1224" t="str">
        <f>_xlfn.CONCAT(T_ExDate[[#This Row],[FaYear]],"-",T_ExDate[[#This Row],[FaMonth]],"-",T_ExDate[[#This Row],[FaDayDate]])</f>
        <v>1403-05-03</v>
      </c>
    </row>
    <row r="1225" spans="1:16" x14ac:dyDescent="0.4">
      <c r="A1225" s="1">
        <f>T_ExDate[[#This Row],[EnDate]]</f>
        <v>45498</v>
      </c>
      <c r="B1225" s="2">
        <v>45498</v>
      </c>
      <c r="C1225" s="3">
        <f>T_ExDate[[#This Row],[EnDate]]</f>
        <v>45498</v>
      </c>
      <c r="D1225">
        <f>WEEKDAY(T_ExDate[[#This Row],[EnDate]])</f>
        <v>5</v>
      </c>
      <c r="E1225" t="str">
        <f>VLOOKUP(T_ExDate[[#This Row],[Day]],T_Day[],2,FALSE)</f>
        <v>THU</v>
      </c>
      <c r="F1225" t="str">
        <f>VLOOKUP(T_ExDate[[#This Row],[Day]],T_Day[],3,FALSE)</f>
        <v>پنجشنبه</v>
      </c>
      <c r="G1225">
        <f>ROUNDDOWN(T_ExDate[[#This Row],[DateID]]/7,0)-_xlfn.XLOOKUP(T_ExDate[[#This Row],[FaYear]],T_WeekNumberOrigin[Year],T_WeekNumberOrigin[GeneralWeekNumberofFirstDayofYear])</f>
        <v>19</v>
      </c>
      <c r="H1225" t="str">
        <f>TEXT(T_ExDate[[#This Row],[DateID]],"[$-fa-IR,16]yyyy")</f>
        <v>1403</v>
      </c>
      <c r="I1225" t="str">
        <f>TEXT(T_ExDate[[#This Row],[DateID]],"[$-fa-IR,16]mm")</f>
        <v>05</v>
      </c>
      <c r="J1225" t="str">
        <f>VLOOKUP(T_ExDate[[#This Row],[FaMonth]],T_Month[],2,FALSE)</f>
        <v>مرداد</v>
      </c>
      <c r="K1225" t="str">
        <f>TEXT(T_ExDate[[#This Row],[DateID]],"[$-fa-IR,16]dd")</f>
        <v>04</v>
      </c>
      <c r="L1225" t="str">
        <f>TEXT(T_ExDate[[#This Row],[DateID]],"[$-ar-SA,17]yyyy")</f>
        <v>1446</v>
      </c>
      <c r="M1225" t="str">
        <f>TEXT(T_ExDate[[#This Row],[DateID]],"[$-ar-SA,17]mm")</f>
        <v>01</v>
      </c>
      <c r="N1225" t="str">
        <f>VLOOKUP(T_ExDate[[#This Row],[ArMonth]],T_Month[],3,FALSE)</f>
        <v>محرم</v>
      </c>
      <c r="O1225" t="str">
        <f>TEXT(T_ExDate[[#This Row],[DateID]],"[$-ar-SA,17]dd")</f>
        <v>19</v>
      </c>
      <c r="P1225" t="str">
        <f>_xlfn.CONCAT(T_ExDate[[#This Row],[FaYear]],"-",T_ExDate[[#This Row],[FaMonth]],"-",T_ExDate[[#This Row],[FaDayDate]])</f>
        <v>1403-05-04</v>
      </c>
    </row>
    <row r="1226" spans="1:16" x14ac:dyDescent="0.4">
      <c r="A1226" s="1">
        <f>T_ExDate[[#This Row],[EnDate]]</f>
        <v>45499</v>
      </c>
      <c r="B1226" s="2">
        <v>45499</v>
      </c>
      <c r="C1226" s="3">
        <f>T_ExDate[[#This Row],[EnDate]]</f>
        <v>45499</v>
      </c>
      <c r="D1226">
        <f>WEEKDAY(T_ExDate[[#This Row],[EnDate]])</f>
        <v>6</v>
      </c>
      <c r="E1226" t="str">
        <f>VLOOKUP(T_ExDate[[#This Row],[Day]],T_Day[],2,FALSE)</f>
        <v>FRI</v>
      </c>
      <c r="F1226" t="str">
        <f>VLOOKUP(T_ExDate[[#This Row],[Day]],T_Day[],3,FALSE)</f>
        <v>جمعه</v>
      </c>
      <c r="G1226">
        <f>ROUNDDOWN(T_ExDate[[#This Row],[DateID]]/7,0)-_xlfn.XLOOKUP(T_ExDate[[#This Row],[FaYear]],T_WeekNumberOrigin[Year],T_WeekNumberOrigin[GeneralWeekNumberofFirstDayofYear])</f>
        <v>19</v>
      </c>
      <c r="H1226" t="str">
        <f>TEXT(T_ExDate[[#This Row],[DateID]],"[$-fa-IR,16]yyyy")</f>
        <v>1403</v>
      </c>
      <c r="I1226" t="str">
        <f>TEXT(T_ExDate[[#This Row],[DateID]],"[$-fa-IR,16]mm")</f>
        <v>05</v>
      </c>
      <c r="J1226" t="str">
        <f>VLOOKUP(T_ExDate[[#This Row],[FaMonth]],T_Month[],2,FALSE)</f>
        <v>مرداد</v>
      </c>
      <c r="K1226" t="str">
        <f>TEXT(T_ExDate[[#This Row],[DateID]],"[$-fa-IR,16]dd")</f>
        <v>05</v>
      </c>
      <c r="L1226" t="str">
        <f>TEXT(T_ExDate[[#This Row],[DateID]],"[$-ar-SA,17]yyyy")</f>
        <v>1446</v>
      </c>
      <c r="M1226" t="str">
        <f>TEXT(T_ExDate[[#This Row],[DateID]],"[$-ar-SA,17]mm")</f>
        <v>01</v>
      </c>
      <c r="N1226" t="str">
        <f>VLOOKUP(T_ExDate[[#This Row],[ArMonth]],T_Month[],3,FALSE)</f>
        <v>محرم</v>
      </c>
      <c r="O1226" t="str">
        <f>TEXT(T_ExDate[[#This Row],[DateID]],"[$-ar-SA,17]dd")</f>
        <v>20</v>
      </c>
      <c r="P1226" t="str">
        <f>_xlfn.CONCAT(T_ExDate[[#This Row],[FaYear]],"-",T_ExDate[[#This Row],[FaMonth]],"-",T_ExDate[[#This Row],[FaDayDate]])</f>
        <v>1403-05-05</v>
      </c>
    </row>
    <row r="1227" spans="1:16" x14ac:dyDescent="0.4">
      <c r="A1227" s="1">
        <f>T_ExDate[[#This Row],[EnDate]]</f>
        <v>45500</v>
      </c>
      <c r="B1227" s="2">
        <v>45500</v>
      </c>
      <c r="C1227" s="3">
        <f>T_ExDate[[#This Row],[EnDate]]</f>
        <v>45500</v>
      </c>
      <c r="D1227">
        <f>WEEKDAY(T_ExDate[[#This Row],[EnDate]])</f>
        <v>7</v>
      </c>
      <c r="E1227" t="str">
        <f>VLOOKUP(T_ExDate[[#This Row],[Day]],T_Day[],2,FALSE)</f>
        <v>SAT</v>
      </c>
      <c r="F1227" t="str">
        <f>VLOOKUP(T_ExDate[[#This Row],[Day]],T_Day[],3,FALSE)</f>
        <v>شنبه</v>
      </c>
      <c r="G1227">
        <f>ROUNDDOWN(T_ExDate[[#This Row],[DateID]]/7,0)-_xlfn.XLOOKUP(T_ExDate[[#This Row],[FaYear]],T_WeekNumberOrigin[Year],T_WeekNumberOrigin[GeneralWeekNumberofFirstDayofYear])</f>
        <v>20</v>
      </c>
      <c r="H1227" t="str">
        <f>TEXT(T_ExDate[[#This Row],[DateID]],"[$-fa-IR,16]yyyy")</f>
        <v>1403</v>
      </c>
      <c r="I1227" t="str">
        <f>TEXT(T_ExDate[[#This Row],[DateID]],"[$-fa-IR,16]mm")</f>
        <v>05</v>
      </c>
      <c r="J1227" t="str">
        <f>VLOOKUP(T_ExDate[[#This Row],[FaMonth]],T_Month[],2,FALSE)</f>
        <v>مرداد</v>
      </c>
      <c r="K1227" t="str">
        <f>TEXT(T_ExDate[[#This Row],[DateID]],"[$-fa-IR,16]dd")</f>
        <v>06</v>
      </c>
      <c r="L1227" t="str">
        <f>TEXT(T_ExDate[[#This Row],[DateID]],"[$-ar-SA,17]yyyy")</f>
        <v>1446</v>
      </c>
      <c r="M1227" t="str">
        <f>TEXT(T_ExDate[[#This Row],[DateID]],"[$-ar-SA,17]mm")</f>
        <v>01</v>
      </c>
      <c r="N1227" t="str">
        <f>VLOOKUP(T_ExDate[[#This Row],[ArMonth]],T_Month[],3,FALSE)</f>
        <v>محرم</v>
      </c>
      <c r="O1227" t="str">
        <f>TEXT(T_ExDate[[#This Row],[DateID]],"[$-ar-SA,17]dd")</f>
        <v>21</v>
      </c>
      <c r="P1227" t="str">
        <f>_xlfn.CONCAT(T_ExDate[[#This Row],[FaYear]],"-",T_ExDate[[#This Row],[FaMonth]],"-",T_ExDate[[#This Row],[FaDayDate]])</f>
        <v>1403-05-06</v>
      </c>
    </row>
    <row r="1228" spans="1:16" x14ac:dyDescent="0.4">
      <c r="A1228" s="1">
        <f>T_ExDate[[#This Row],[EnDate]]</f>
        <v>45501</v>
      </c>
      <c r="B1228" s="2">
        <v>45501</v>
      </c>
      <c r="C1228" s="3">
        <f>T_ExDate[[#This Row],[EnDate]]</f>
        <v>45501</v>
      </c>
      <c r="D1228">
        <f>WEEKDAY(T_ExDate[[#This Row],[EnDate]])</f>
        <v>1</v>
      </c>
      <c r="E1228" t="str">
        <f>VLOOKUP(T_ExDate[[#This Row],[Day]],T_Day[],2,FALSE)</f>
        <v>SUN</v>
      </c>
      <c r="F1228" t="str">
        <f>VLOOKUP(T_ExDate[[#This Row],[Day]],T_Day[],3,FALSE)</f>
        <v>یکشنبه</v>
      </c>
      <c r="G1228">
        <f>ROUNDDOWN(T_ExDate[[#This Row],[DateID]]/7,0)-_xlfn.XLOOKUP(T_ExDate[[#This Row],[FaYear]],T_WeekNumberOrigin[Year],T_WeekNumberOrigin[GeneralWeekNumberofFirstDayofYear])</f>
        <v>20</v>
      </c>
      <c r="H1228" t="str">
        <f>TEXT(T_ExDate[[#This Row],[DateID]],"[$-fa-IR,16]yyyy")</f>
        <v>1403</v>
      </c>
      <c r="I1228" t="str">
        <f>TEXT(T_ExDate[[#This Row],[DateID]],"[$-fa-IR,16]mm")</f>
        <v>05</v>
      </c>
      <c r="J1228" t="str">
        <f>VLOOKUP(T_ExDate[[#This Row],[FaMonth]],T_Month[],2,FALSE)</f>
        <v>مرداد</v>
      </c>
      <c r="K1228" t="str">
        <f>TEXT(T_ExDate[[#This Row],[DateID]],"[$-fa-IR,16]dd")</f>
        <v>07</v>
      </c>
      <c r="L1228" t="str">
        <f>TEXT(T_ExDate[[#This Row],[DateID]],"[$-ar-SA,17]yyyy")</f>
        <v>1446</v>
      </c>
      <c r="M1228" t="str">
        <f>TEXT(T_ExDate[[#This Row],[DateID]],"[$-ar-SA,17]mm")</f>
        <v>01</v>
      </c>
      <c r="N1228" t="str">
        <f>VLOOKUP(T_ExDate[[#This Row],[ArMonth]],T_Month[],3,FALSE)</f>
        <v>محرم</v>
      </c>
      <c r="O1228" t="str">
        <f>TEXT(T_ExDate[[#This Row],[DateID]],"[$-ar-SA,17]dd")</f>
        <v>22</v>
      </c>
      <c r="P1228" t="str">
        <f>_xlfn.CONCAT(T_ExDate[[#This Row],[FaYear]],"-",T_ExDate[[#This Row],[FaMonth]],"-",T_ExDate[[#This Row],[FaDayDate]])</f>
        <v>1403-05-07</v>
      </c>
    </row>
    <row r="1229" spans="1:16" x14ac:dyDescent="0.4">
      <c r="A1229" s="1">
        <f>T_ExDate[[#This Row],[EnDate]]</f>
        <v>45502</v>
      </c>
      <c r="B1229" s="2">
        <v>45502</v>
      </c>
      <c r="C1229" s="3">
        <f>T_ExDate[[#This Row],[EnDate]]</f>
        <v>45502</v>
      </c>
      <c r="D1229">
        <f>WEEKDAY(T_ExDate[[#This Row],[EnDate]])</f>
        <v>2</v>
      </c>
      <c r="E1229" t="str">
        <f>VLOOKUP(T_ExDate[[#This Row],[Day]],T_Day[],2,FALSE)</f>
        <v>MON</v>
      </c>
      <c r="F1229" t="str">
        <f>VLOOKUP(T_ExDate[[#This Row],[Day]],T_Day[],3,FALSE)</f>
        <v>دوشنبه</v>
      </c>
      <c r="G1229">
        <f>ROUNDDOWN(T_ExDate[[#This Row],[DateID]]/7,0)-_xlfn.XLOOKUP(T_ExDate[[#This Row],[FaYear]],T_WeekNumberOrigin[Year],T_WeekNumberOrigin[GeneralWeekNumberofFirstDayofYear])</f>
        <v>20</v>
      </c>
      <c r="H1229" t="str">
        <f>TEXT(T_ExDate[[#This Row],[DateID]],"[$-fa-IR,16]yyyy")</f>
        <v>1403</v>
      </c>
      <c r="I1229" t="str">
        <f>TEXT(T_ExDate[[#This Row],[DateID]],"[$-fa-IR,16]mm")</f>
        <v>05</v>
      </c>
      <c r="J1229" t="str">
        <f>VLOOKUP(T_ExDate[[#This Row],[FaMonth]],T_Month[],2,FALSE)</f>
        <v>مرداد</v>
      </c>
      <c r="K1229" t="str">
        <f>TEXT(T_ExDate[[#This Row],[DateID]],"[$-fa-IR,16]dd")</f>
        <v>08</v>
      </c>
      <c r="L1229" t="str">
        <f>TEXT(T_ExDate[[#This Row],[DateID]],"[$-ar-SA,17]yyyy")</f>
        <v>1446</v>
      </c>
      <c r="M1229" t="str">
        <f>TEXT(T_ExDate[[#This Row],[DateID]],"[$-ar-SA,17]mm")</f>
        <v>01</v>
      </c>
      <c r="N1229" t="str">
        <f>VLOOKUP(T_ExDate[[#This Row],[ArMonth]],T_Month[],3,FALSE)</f>
        <v>محرم</v>
      </c>
      <c r="O1229" t="str">
        <f>TEXT(T_ExDate[[#This Row],[DateID]],"[$-ar-SA,17]dd")</f>
        <v>23</v>
      </c>
      <c r="P1229" t="str">
        <f>_xlfn.CONCAT(T_ExDate[[#This Row],[FaYear]],"-",T_ExDate[[#This Row],[FaMonth]],"-",T_ExDate[[#This Row],[FaDayDate]])</f>
        <v>1403-05-08</v>
      </c>
    </row>
    <row r="1230" spans="1:16" x14ac:dyDescent="0.4">
      <c r="A1230" s="1">
        <f>T_ExDate[[#This Row],[EnDate]]</f>
        <v>45503</v>
      </c>
      <c r="B1230" s="2">
        <v>45503</v>
      </c>
      <c r="C1230" s="3">
        <f>T_ExDate[[#This Row],[EnDate]]</f>
        <v>45503</v>
      </c>
      <c r="D1230">
        <f>WEEKDAY(T_ExDate[[#This Row],[EnDate]])</f>
        <v>3</v>
      </c>
      <c r="E1230" t="str">
        <f>VLOOKUP(T_ExDate[[#This Row],[Day]],T_Day[],2,FALSE)</f>
        <v>TUE</v>
      </c>
      <c r="F1230" t="str">
        <f>VLOOKUP(T_ExDate[[#This Row],[Day]],T_Day[],3,FALSE)</f>
        <v>سه شنبه</v>
      </c>
      <c r="G1230">
        <f>ROUNDDOWN(T_ExDate[[#This Row],[DateID]]/7,0)-_xlfn.XLOOKUP(T_ExDate[[#This Row],[FaYear]],T_WeekNumberOrigin[Year],T_WeekNumberOrigin[GeneralWeekNumberofFirstDayofYear])</f>
        <v>20</v>
      </c>
      <c r="H1230" t="str">
        <f>TEXT(T_ExDate[[#This Row],[DateID]],"[$-fa-IR,16]yyyy")</f>
        <v>1403</v>
      </c>
      <c r="I1230" t="str">
        <f>TEXT(T_ExDate[[#This Row],[DateID]],"[$-fa-IR,16]mm")</f>
        <v>05</v>
      </c>
      <c r="J1230" t="str">
        <f>VLOOKUP(T_ExDate[[#This Row],[FaMonth]],T_Month[],2,FALSE)</f>
        <v>مرداد</v>
      </c>
      <c r="K1230" t="str">
        <f>TEXT(T_ExDate[[#This Row],[DateID]],"[$-fa-IR,16]dd")</f>
        <v>09</v>
      </c>
      <c r="L1230" t="str">
        <f>TEXT(T_ExDate[[#This Row],[DateID]],"[$-ar-SA,17]yyyy")</f>
        <v>1446</v>
      </c>
      <c r="M1230" t="str">
        <f>TEXT(T_ExDate[[#This Row],[DateID]],"[$-ar-SA,17]mm")</f>
        <v>01</v>
      </c>
      <c r="N1230" t="str">
        <f>VLOOKUP(T_ExDate[[#This Row],[ArMonth]],T_Month[],3,FALSE)</f>
        <v>محرم</v>
      </c>
      <c r="O1230" t="str">
        <f>TEXT(T_ExDate[[#This Row],[DateID]],"[$-ar-SA,17]dd")</f>
        <v>24</v>
      </c>
      <c r="P1230" t="str">
        <f>_xlfn.CONCAT(T_ExDate[[#This Row],[FaYear]],"-",T_ExDate[[#This Row],[FaMonth]],"-",T_ExDate[[#This Row],[FaDayDate]])</f>
        <v>1403-05-09</v>
      </c>
    </row>
    <row r="1231" spans="1:16" x14ac:dyDescent="0.4">
      <c r="A1231" s="1">
        <f>T_ExDate[[#This Row],[EnDate]]</f>
        <v>45504</v>
      </c>
      <c r="B1231" s="2">
        <v>45504</v>
      </c>
      <c r="C1231" s="3">
        <f>T_ExDate[[#This Row],[EnDate]]</f>
        <v>45504</v>
      </c>
      <c r="D1231">
        <f>WEEKDAY(T_ExDate[[#This Row],[EnDate]])</f>
        <v>4</v>
      </c>
      <c r="E1231" t="str">
        <f>VLOOKUP(T_ExDate[[#This Row],[Day]],T_Day[],2,FALSE)</f>
        <v>WED</v>
      </c>
      <c r="F1231" t="str">
        <f>VLOOKUP(T_ExDate[[#This Row],[Day]],T_Day[],3,FALSE)</f>
        <v>چهارشنبه</v>
      </c>
      <c r="G1231">
        <f>ROUNDDOWN(T_ExDate[[#This Row],[DateID]]/7,0)-_xlfn.XLOOKUP(T_ExDate[[#This Row],[FaYear]],T_WeekNumberOrigin[Year],T_WeekNumberOrigin[GeneralWeekNumberofFirstDayofYear])</f>
        <v>20</v>
      </c>
      <c r="H1231" t="str">
        <f>TEXT(T_ExDate[[#This Row],[DateID]],"[$-fa-IR,16]yyyy")</f>
        <v>1403</v>
      </c>
      <c r="I1231" t="str">
        <f>TEXT(T_ExDate[[#This Row],[DateID]],"[$-fa-IR,16]mm")</f>
        <v>05</v>
      </c>
      <c r="J1231" t="str">
        <f>VLOOKUP(T_ExDate[[#This Row],[FaMonth]],T_Month[],2,FALSE)</f>
        <v>مرداد</v>
      </c>
      <c r="K1231" t="str">
        <f>TEXT(T_ExDate[[#This Row],[DateID]],"[$-fa-IR,16]dd")</f>
        <v>10</v>
      </c>
      <c r="L1231" t="str">
        <f>TEXT(T_ExDate[[#This Row],[DateID]],"[$-ar-SA,17]yyyy")</f>
        <v>1446</v>
      </c>
      <c r="M1231" t="str">
        <f>TEXT(T_ExDate[[#This Row],[DateID]],"[$-ar-SA,17]mm")</f>
        <v>01</v>
      </c>
      <c r="N1231" t="str">
        <f>VLOOKUP(T_ExDate[[#This Row],[ArMonth]],T_Month[],3,FALSE)</f>
        <v>محرم</v>
      </c>
      <c r="O1231" t="str">
        <f>TEXT(T_ExDate[[#This Row],[DateID]],"[$-ar-SA,17]dd")</f>
        <v>25</v>
      </c>
      <c r="P1231" t="str">
        <f>_xlfn.CONCAT(T_ExDate[[#This Row],[FaYear]],"-",T_ExDate[[#This Row],[FaMonth]],"-",T_ExDate[[#This Row],[FaDayDate]])</f>
        <v>1403-05-10</v>
      </c>
    </row>
    <row r="1232" spans="1:16" x14ac:dyDescent="0.4">
      <c r="A1232" s="1">
        <f>T_ExDate[[#This Row],[EnDate]]</f>
        <v>45505</v>
      </c>
      <c r="B1232" s="2">
        <v>45505</v>
      </c>
      <c r="C1232" s="3">
        <f>T_ExDate[[#This Row],[EnDate]]</f>
        <v>45505</v>
      </c>
      <c r="D1232">
        <f>WEEKDAY(T_ExDate[[#This Row],[EnDate]])</f>
        <v>5</v>
      </c>
      <c r="E1232" t="str">
        <f>VLOOKUP(T_ExDate[[#This Row],[Day]],T_Day[],2,FALSE)</f>
        <v>THU</v>
      </c>
      <c r="F1232" t="str">
        <f>VLOOKUP(T_ExDate[[#This Row],[Day]],T_Day[],3,FALSE)</f>
        <v>پنجشنبه</v>
      </c>
      <c r="G1232">
        <f>ROUNDDOWN(T_ExDate[[#This Row],[DateID]]/7,0)-_xlfn.XLOOKUP(T_ExDate[[#This Row],[FaYear]],T_WeekNumberOrigin[Year],T_WeekNumberOrigin[GeneralWeekNumberofFirstDayofYear])</f>
        <v>20</v>
      </c>
      <c r="H1232" t="str">
        <f>TEXT(T_ExDate[[#This Row],[DateID]],"[$-fa-IR,16]yyyy")</f>
        <v>1403</v>
      </c>
      <c r="I1232" t="str">
        <f>TEXT(T_ExDate[[#This Row],[DateID]],"[$-fa-IR,16]mm")</f>
        <v>05</v>
      </c>
      <c r="J1232" t="str">
        <f>VLOOKUP(T_ExDate[[#This Row],[FaMonth]],T_Month[],2,FALSE)</f>
        <v>مرداد</v>
      </c>
      <c r="K1232" t="str">
        <f>TEXT(T_ExDate[[#This Row],[DateID]],"[$-fa-IR,16]dd")</f>
        <v>11</v>
      </c>
      <c r="L1232" t="str">
        <f>TEXT(T_ExDate[[#This Row],[DateID]],"[$-ar-SA,17]yyyy")</f>
        <v>1446</v>
      </c>
      <c r="M1232" t="str">
        <f>TEXT(T_ExDate[[#This Row],[DateID]],"[$-ar-SA,17]mm")</f>
        <v>01</v>
      </c>
      <c r="N1232" t="str">
        <f>VLOOKUP(T_ExDate[[#This Row],[ArMonth]],T_Month[],3,FALSE)</f>
        <v>محرم</v>
      </c>
      <c r="O1232" t="str">
        <f>TEXT(T_ExDate[[#This Row],[DateID]],"[$-ar-SA,17]dd")</f>
        <v>26</v>
      </c>
      <c r="P1232" t="str">
        <f>_xlfn.CONCAT(T_ExDate[[#This Row],[FaYear]],"-",T_ExDate[[#This Row],[FaMonth]],"-",T_ExDate[[#This Row],[FaDayDate]])</f>
        <v>1403-05-11</v>
      </c>
    </row>
    <row r="1233" spans="1:16" x14ac:dyDescent="0.4">
      <c r="A1233" s="1">
        <f>T_ExDate[[#This Row],[EnDate]]</f>
        <v>45506</v>
      </c>
      <c r="B1233" s="2">
        <v>45506</v>
      </c>
      <c r="C1233" s="3">
        <f>T_ExDate[[#This Row],[EnDate]]</f>
        <v>45506</v>
      </c>
      <c r="D1233">
        <f>WEEKDAY(T_ExDate[[#This Row],[EnDate]])</f>
        <v>6</v>
      </c>
      <c r="E1233" t="str">
        <f>VLOOKUP(T_ExDate[[#This Row],[Day]],T_Day[],2,FALSE)</f>
        <v>FRI</v>
      </c>
      <c r="F1233" t="str">
        <f>VLOOKUP(T_ExDate[[#This Row],[Day]],T_Day[],3,FALSE)</f>
        <v>جمعه</v>
      </c>
      <c r="G1233">
        <f>ROUNDDOWN(T_ExDate[[#This Row],[DateID]]/7,0)-_xlfn.XLOOKUP(T_ExDate[[#This Row],[FaYear]],T_WeekNumberOrigin[Year],T_WeekNumberOrigin[GeneralWeekNumberofFirstDayofYear])</f>
        <v>20</v>
      </c>
      <c r="H1233" t="str">
        <f>TEXT(T_ExDate[[#This Row],[DateID]],"[$-fa-IR,16]yyyy")</f>
        <v>1403</v>
      </c>
      <c r="I1233" t="str">
        <f>TEXT(T_ExDate[[#This Row],[DateID]],"[$-fa-IR,16]mm")</f>
        <v>05</v>
      </c>
      <c r="J1233" t="str">
        <f>VLOOKUP(T_ExDate[[#This Row],[FaMonth]],T_Month[],2,FALSE)</f>
        <v>مرداد</v>
      </c>
      <c r="K1233" t="str">
        <f>TEXT(T_ExDate[[#This Row],[DateID]],"[$-fa-IR,16]dd")</f>
        <v>12</v>
      </c>
      <c r="L1233" t="str">
        <f>TEXT(T_ExDate[[#This Row],[DateID]],"[$-ar-SA,17]yyyy")</f>
        <v>1446</v>
      </c>
      <c r="M1233" t="str">
        <f>TEXT(T_ExDate[[#This Row],[DateID]],"[$-ar-SA,17]mm")</f>
        <v>01</v>
      </c>
      <c r="N1233" t="str">
        <f>VLOOKUP(T_ExDate[[#This Row],[ArMonth]],T_Month[],3,FALSE)</f>
        <v>محرم</v>
      </c>
      <c r="O1233" t="str">
        <f>TEXT(T_ExDate[[#This Row],[DateID]],"[$-ar-SA,17]dd")</f>
        <v>27</v>
      </c>
      <c r="P1233" t="str">
        <f>_xlfn.CONCAT(T_ExDate[[#This Row],[FaYear]],"-",T_ExDate[[#This Row],[FaMonth]],"-",T_ExDate[[#This Row],[FaDayDate]])</f>
        <v>1403-05-12</v>
      </c>
    </row>
    <row r="1234" spans="1:16" x14ac:dyDescent="0.4">
      <c r="A1234" s="1">
        <f>T_ExDate[[#This Row],[EnDate]]</f>
        <v>45507</v>
      </c>
      <c r="B1234" s="2">
        <v>45507</v>
      </c>
      <c r="C1234" s="3">
        <f>T_ExDate[[#This Row],[EnDate]]</f>
        <v>45507</v>
      </c>
      <c r="D1234">
        <f>WEEKDAY(T_ExDate[[#This Row],[EnDate]])</f>
        <v>7</v>
      </c>
      <c r="E1234" t="str">
        <f>VLOOKUP(T_ExDate[[#This Row],[Day]],T_Day[],2,FALSE)</f>
        <v>SAT</v>
      </c>
      <c r="F1234" t="str">
        <f>VLOOKUP(T_ExDate[[#This Row],[Day]],T_Day[],3,FALSE)</f>
        <v>شنبه</v>
      </c>
      <c r="G1234">
        <f>ROUNDDOWN(T_ExDate[[#This Row],[DateID]]/7,0)-_xlfn.XLOOKUP(T_ExDate[[#This Row],[FaYear]],T_WeekNumberOrigin[Year],T_WeekNumberOrigin[GeneralWeekNumberofFirstDayofYear])</f>
        <v>21</v>
      </c>
      <c r="H1234" t="str">
        <f>TEXT(T_ExDate[[#This Row],[DateID]],"[$-fa-IR,16]yyyy")</f>
        <v>1403</v>
      </c>
      <c r="I1234" t="str">
        <f>TEXT(T_ExDate[[#This Row],[DateID]],"[$-fa-IR,16]mm")</f>
        <v>05</v>
      </c>
      <c r="J1234" t="str">
        <f>VLOOKUP(T_ExDate[[#This Row],[FaMonth]],T_Month[],2,FALSE)</f>
        <v>مرداد</v>
      </c>
      <c r="K1234" t="str">
        <f>TEXT(T_ExDate[[#This Row],[DateID]],"[$-fa-IR,16]dd")</f>
        <v>13</v>
      </c>
      <c r="L1234" t="str">
        <f>TEXT(T_ExDate[[#This Row],[DateID]],"[$-ar-SA,17]yyyy")</f>
        <v>1446</v>
      </c>
      <c r="M1234" t="str">
        <f>TEXT(T_ExDate[[#This Row],[DateID]],"[$-ar-SA,17]mm")</f>
        <v>01</v>
      </c>
      <c r="N1234" t="str">
        <f>VLOOKUP(T_ExDate[[#This Row],[ArMonth]],T_Month[],3,FALSE)</f>
        <v>محرم</v>
      </c>
      <c r="O1234" t="str">
        <f>TEXT(T_ExDate[[#This Row],[DateID]],"[$-ar-SA,17]dd")</f>
        <v>28</v>
      </c>
      <c r="P1234" t="str">
        <f>_xlfn.CONCAT(T_ExDate[[#This Row],[FaYear]],"-",T_ExDate[[#This Row],[FaMonth]],"-",T_ExDate[[#This Row],[FaDayDate]])</f>
        <v>1403-05-13</v>
      </c>
    </row>
    <row r="1235" spans="1:16" x14ac:dyDescent="0.4">
      <c r="A1235" s="1">
        <f>T_ExDate[[#This Row],[EnDate]]</f>
        <v>45508</v>
      </c>
      <c r="B1235" s="2">
        <v>45508</v>
      </c>
      <c r="C1235" s="3">
        <f>T_ExDate[[#This Row],[EnDate]]</f>
        <v>45508</v>
      </c>
      <c r="D1235">
        <f>WEEKDAY(T_ExDate[[#This Row],[EnDate]])</f>
        <v>1</v>
      </c>
      <c r="E1235" t="str">
        <f>VLOOKUP(T_ExDate[[#This Row],[Day]],T_Day[],2,FALSE)</f>
        <v>SUN</v>
      </c>
      <c r="F1235" t="str">
        <f>VLOOKUP(T_ExDate[[#This Row],[Day]],T_Day[],3,FALSE)</f>
        <v>یکشنبه</v>
      </c>
      <c r="G1235">
        <f>ROUNDDOWN(T_ExDate[[#This Row],[DateID]]/7,0)-_xlfn.XLOOKUP(T_ExDate[[#This Row],[FaYear]],T_WeekNumberOrigin[Year],T_WeekNumberOrigin[GeneralWeekNumberofFirstDayofYear])</f>
        <v>21</v>
      </c>
      <c r="H1235" t="str">
        <f>TEXT(T_ExDate[[#This Row],[DateID]],"[$-fa-IR,16]yyyy")</f>
        <v>1403</v>
      </c>
      <c r="I1235" t="str">
        <f>TEXT(T_ExDate[[#This Row],[DateID]],"[$-fa-IR,16]mm")</f>
        <v>05</v>
      </c>
      <c r="J1235" t="str">
        <f>VLOOKUP(T_ExDate[[#This Row],[FaMonth]],T_Month[],2,FALSE)</f>
        <v>مرداد</v>
      </c>
      <c r="K1235" t="str">
        <f>TEXT(T_ExDate[[#This Row],[DateID]],"[$-fa-IR,16]dd")</f>
        <v>14</v>
      </c>
      <c r="L1235" t="str">
        <f>TEXT(T_ExDate[[#This Row],[DateID]],"[$-ar-SA,17]yyyy")</f>
        <v>1446</v>
      </c>
      <c r="M1235" t="str">
        <f>TEXT(T_ExDate[[#This Row],[DateID]],"[$-ar-SA,17]mm")</f>
        <v>01</v>
      </c>
      <c r="N1235" t="str">
        <f>VLOOKUP(T_ExDate[[#This Row],[ArMonth]],T_Month[],3,FALSE)</f>
        <v>محرم</v>
      </c>
      <c r="O1235" t="str">
        <f>TEXT(T_ExDate[[#This Row],[DateID]],"[$-ar-SA,17]dd")</f>
        <v>29</v>
      </c>
      <c r="P1235" t="str">
        <f>_xlfn.CONCAT(T_ExDate[[#This Row],[FaYear]],"-",T_ExDate[[#This Row],[FaMonth]],"-",T_ExDate[[#This Row],[FaDayDate]])</f>
        <v>1403-05-14</v>
      </c>
    </row>
    <row r="1236" spans="1:16" x14ac:dyDescent="0.4">
      <c r="A1236" s="1">
        <f>T_ExDate[[#This Row],[EnDate]]</f>
        <v>45509</v>
      </c>
      <c r="B1236" s="2">
        <v>45509</v>
      </c>
      <c r="C1236" s="3">
        <f>T_ExDate[[#This Row],[EnDate]]</f>
        <v>45509</v>
      </c>
      <c r="D1236">
        <f>WEEKDAY(T_ExDate[[#This Row],[EnDate]])</f>
        <v>2</v>
      </c>
      <c r="E1236" t="str">
        <f>VLOOKUP(T_ExDate[[#This Row],[Day]],T_Day[],2,FALSE)</f>
        <v>MON</v>
      </c>
      <c r="F1236" t="str">
        <f>VLOOKUP(T_ExDate[[#This Row],[Day]],T_Day[],3,FALSE)</f>
        <v>دوشنبه</v>
      </c>
      <c r="G1236">
        <f>ROUNDDOWN(T_ExDate[[#This Row],[DateID]]/7,0)-_xlfn.XLOOKUP(T_ExDate[[#This Row],[FaYear]],T_WeekNumberOrigin[Year],T_WeekNumberOrigin[GeneralWeekNumberofFirstDayofYear])</f>
        <v>21</v>
      </c>
      <c r="H1236" t="str">
        <f>TEXT(T_ExDate[[#This Row],[DateID]],"[$-fa-IR,16]yyyy")</f>
        <v>1403</v>
      </c>
      <c r="I1236" t="str">
        <f>TEXT(T_ExDate[[#This Row],[DateID]],"[$-fa-IR,16]mm")</f>
        <v>05</v>
      </c>
      <c r="J1236" t="str">
        <f>VLOOKUP(T_ExDate[[#This Row],[FaMonth]],T_Month[],2,FALSE)</f>
        <v>مرداد</v>
      </c>
      <c r="K1236" t="str">
        <f>TEXT(T_ExDate[[#This Row],[DateID]],"[$-fa-IR,16]dd")</f>
        <v>15</v>
      </c>
      <c r="L1236" t="str">
        <f>TEXT(T_ExDate[[#This Row],[DateID]],"[$-ar-SA,17]yyyy")</f>
        <v>1446</v>
      </c>
      <c r="M1236" t="str">
        <f>TEXT(T_ExDate[[#This Row],[DateID]],"[$-ar-SA,17]mm")</f>
        <v>02</v>
      </c>
      <c r="N1236" t="str">
        <f>VLOOKUP(T_ExDate[[#This Row],[ArMonth]],T_Month[],3,FALSE)</f>
        <v>صفر</v>
      </c>
      <c r="O1236" t="str">
        <f>TEXT(T_ExDate[[#This Row],[DateID]],"[$-ar-SA,17]dd")</f>
        <v>01</v>
      </c>
      <c r="P1236" t="str">
        <f>_xlfn.CONCAT(T_ExDate[[#This Row],[FaYear]],"-",T_ExDate[[#This Row],[FaMonth]],"-",T_ExDate[[#This Row],[FaDayDate]])</f>
        <v>1403-05-15</v>
      </c>
    </row>
    <row r="1237" spans="1:16" x14ac:dyDescent="0.4">
      <c r="A1237" s="1">
        <f>T_ExDate[[#This Row],[EnDate]]</f>
        <v>45510</v>
      </c>
      <c r="B1237" s="2">
        <v>45510</v>
      </c>
      <c r="C1237" s="3">
        <f>T_ExDate[[#This Row],[EnDate]]</f>
        <v>45510</v>
      </c>
      <c r="D1237">
        <f>WEEKDAY(T_ExDate[[#This Row],[EnDate]])</f>
        <v>3</v>
      </c>
      <c r="E1237" t="str">
        <f>VLOOKUP(T_ExDate[[#This Row],[Day]],T_Day[],2,FALSE)</f>
        <v>TUE</v>
      </c>
      <c r="F1237" t="str">
        <f>VLOOKUP(T_ExDate[[#This Row],[Day]],T_Day[],3,FALSE)</f>
        <v>سه شنبه</v>
      </c>
      <c r="G1237">
        <f>ROUNDDOWN(T_ExDate[[#This Row],[DateID]]/7,0)-_xlfn.XLOOKUP(T_ExDate[[#This Row],[FaYear]],T_WeekNumberOrigin[Year],T_WeekNumberOrigin[GeneralWeekNumberofFirstDayofYear])</f>
        <v>21</v>
      </c>
      <c r="H1237" t="str">
        <f>TEXT(T_ExDate[[#This Row],[DateID]],"[$-fa-IR,16]yyyy")</f>
        <v>1403</v>
      </c>
      <c r="I1237" t="str">
        <f>TEXT(T_ExDate[[#This Row],[DateID]],"[$-fa-IR,16]mm")</f>
        <v>05</v>
      </c>
      <c r="J1237" t="str">
        <f>VLOOKUP(T_ExDate[[#This Row],[FaMonth]],T_Month[],2,FALSE)</f>
        <v>مرداد</v>
      </c>
      <c r="K1237" t="str">
        <f>TEXT(T_ExDate[[#This Row],[DateID]],"[$-fa-IR,16]dd")</f>
        <v>16</v>
      </c>
      <c r="L1237" t="str">
        <f>TEXT(T_ExDate[[#This Row],[DateID]],"[$-ar-SA,17]yyyy")</f>
        <v>1446</v>
      </c>
      <c r="M1237" t="str">
        <f>TEXT(T_ExDate[[#This Row],[DateID]],"[$-ar-SA,17]mm")</f>
        <v>02</v>
      </c>
      <c r="N1237" t="str">
        <f>VLOOKUP(T_ExDate[[#This Row],[ArMonth]],T_Month[],3,FALSE)</f>
        <v>صفر</v>
      </c>
      <c r="O1237" t="str">
        <f>TEXT(T_ExDate[[#This Row],[DateID]],"[$-ar-SA,17]dd")</f>
        <v>02</v>
      </c>
      <c r="P1237" t="str">
        <f>_xlfn.CONCAT(T_ExDate[[#This Row],[FaYear]],"-",T_ExDate[[#This Row],[FaMonth]],"-",T_ExDate[[#This Row],[FaDayDate]])</f>
        <v>1403-05-16</v>
      </c>
    </row>
    <row r="1238" spans="1:16" x14ac:dyDescent="0.4">
      <c r="A1238" s="1">
        <f>T_ExDate[[#This Row],[EnDate]]</f>
        <v>45511</v>
      </c>
      <c r="B1238" s="2">
        <v>45511</v>
      </c>
      <c r="C1238" s="3">
        <f>T_ExDate[[#This Row],[EnDate]]</f>
        <v>45511</v>
      </c>
      <c r="D1238">
        <f>WEEKDAY(T_ExDate[[#This Row],[EnDate]])</f>
        <v>4</v>
      </c>
      <c r="E1238" t="str">
        <f>VLOOKUP(T_ExDate[[#This Row],[Day]],T_Day[],2,FALSE)</f>
        <v>WED</v>
      </c>
      <c r="F1238" t="str">
        <f>VLOOKUP(T_ExDate[[#This Row],[Day]],T_Day[],3,FALSE)</f>
        <v>چهارشنبه</v>
      </c>
      <c r="G1238">
        <f>ROUNDDOWN(T_ExDate[[#This Row],[DateID]]/7,0)-_xlfn.XLOOKUP(T_ExDate[[#This Row],[FaYear]],T_WeekNumberOrigin[Year],T_WeekNumberOrigin[GeneralWeekNumberofFirstDayofYear])</f>
        <v>21</v>
      </c>
      <c r="H1238" t="str">
        <f>TEXT(T_ExDate[[#This Row],[DateID]],"[$-fa-IR,16]yyyy")</f>
        <v>1403</v>
      </c>
      <c r="I1238" t="str">
        <f>TEXT(T_ExDate[[#This Row],[DateID]],"[$-fa-IR,16]mm")</f>
        <v>05</v>
      </c>
      <c r="J1238" t="str">
        <f>VLOOKUP(T_ExDate[[#This Row],[FaMonth]],T_Month[],2,FALSE)</f>
        <v>مرداد</v>
      </c>
      <c r="K1238" t="str">
        <f>TEXT(T_ExDate[[#This Row],[DateID]],"[$-fa-IR,16]dd")</f>
        <v>17</v>
      </c>
      <c r="L1238" t="str">
        <f>TEXT(T_ExDate[[#This Row],[DateID]],"[$-ar-SA,17]yyyy")</f>
        <v>1446</v>
      </c>
      <c r="M1238" t="str">
        <f>TEXT(T_ExDate[[#This Row],[DateID]],"[$-ar-SA,17]mm")</f>
        <v>02</v>
      </c>
      <c r="N1238" t="str">
        <f>VLOOKUP(T_ExDate[[#This Row],[ArMonth]],T_Month[],3,FALSE)</f>
        <v>صفر</v>
      </c>
      <c r="O1238" t="str">
        <f>TEXT(T_ExDate[[#This Row],[DateID]],"[$-ar-SA,17]dd")</f>
        <v>03</v>
      </c>
      <c r="P1238" t="str">
        <f>_xlfn.CONCAT(T_ExDate[[#This Row],[FaYear]],"-",T_ExDate[[#This Row],[FaMonth]],"-",T_ExDate[[#This Row],[FaDayDate]])</f>
        <v>1403-05-17</v>
      </c>
    </row>
    <row r="1239" spans="1:16" x14ac:dyDescent="0.4">
      <c r="A1239" s="1">
        <f>T_ExDate[[#This Row],[EnDate]]</f>
        <v>45512</v>
      </c>
      <c r="B1239" s="2">
        <v>45512</v>
      </c>
      <c r="C1239" s="3">
        <f>T_ExDate[[#This Row],[EnDate]]</f>
        <v>45512</v>
      </c>
      <c r="D1239">
        <f>WEEKDAY(T_ExDate[[#This Row],[EnDate]])</f>
        <v>5</v>
      </c>
      <c r="E1239" t="str">
        <f>VLOOKUP(T_ExDate[[#This Row],[Day]],T_Day[],2,FALSE)</f>
        <v>THU</v>
      </c>
      <c r="F1239" t="str">
        <f>VLOOKUP(T_ExDate[[#This Row],[Day]],T_Day[],3,FALSE)</f>
        <v>پنجشنبه</v>
      </c>
      <c r="G1239">
        <f>ROUNDDOWN(T_ExDate[[#This Row],[DateID]]/7,0)-_xlfn.XLOOKUP(T_ExDate[[#This Row],[FaYear]],T_WeekNumberOrigin[Year],T_WeekNumberOrigin[GeneralWeekNumberofFirstDayofYear])</f>
        <v>21</v>
      </c>
      <c r="H1239" t="str">
        <f>TEXT(T_ExDate[[#This Row],[DateID]],"[$-fa-IR,16]yyyy")</f>
        <v>1403</v>
      </c>
      <c r="I1239" t="str">
        <f>TEXT(T_ExDate[[#This Row],[DateID]],"[$-fa-IR,16]mm")</f>
        <v>05</v>
      </c>
      <c r="J1239" t="str">
        <f>VLOOKUP(T_ExDate[[#This Row],[FaMonth]],T_Month[],2,FALSE)</f>
        <v>مرداد</v>
      </c>
      <c r="K1239" t="str">
        <f>TEXT(T_ExDate[[#This Row],[DateID]],"[$-fa-IR,16]dd")</f>
        <v>18</v>
      </c>
      <c r="L1239" t="str">
        <f>TEXT(T_ExDate[[#This Row],[DateID]],"[$-ar-SA,17]yyyy")</f>
        <v>1446</v>
      </c>
      <c r="M1239" t="str">
        <f>TEXT(T_ExDate[[#This Row],[DateID]],"[$-ar-SA,17]mm")</f>
        <v>02</v>
      </c>
      <c r="N1239" t="str">
        <f>VLOOKUP(T_ExDate[[#This Row],[ArMonth]],T_Month[],3,FALSE)</f>
        <v>صفر</v>
      </c>
      <c r="O1239" t="str">
        <f>TEXT(T_ExDate[[#This Row],[DateID]],"[$-ar-SA,17]dd")</f>
        <v>04</v>
      </c>
      <c r="P1239" t="str">
        <f>_xlfn.CONCAT(T_ExDate[[#This Row],[FaYear]],"-",T_ExDate[[#This Row],[FaMonth]],"-",T_ExDate[[#This Row],[FaDayDate]])</f>
        <v>1403-05-18</v>
      </c>
    </row>
    <row r="1240" spans="1:16" x14ac:dyDescent="0.4">
      <c r="A1240" s="1">
        <f>T_ExDate[[#This Row],[EnDate]]</f>
        <v>45513</v>
      </c>
      <c r="B1240" s="2">
        <v>45513</v>
      </c>
      <c r="C1240" s="3">
        <f>T_ExDate[[#This Row],[EnDate]]</f>
        <v>45513</v>
      </c>
      <c r="D1240">
        <f>WEEKDAY(T_ExDate[[#This Row],[EnDate]])</f>
        <v>6</v>
      </c>
      <c r="E1240" t="str">
        <f>VLOOKUP(T_ExDate[[#This Row],[Day]],T_Day[],2,FALSE)</f>
        <v>FRI</v>
      </c>
      <c r="F1240" t="str">
        <f>VLOOKUP(T_ExDate[[#This Row],[Day]],T_Day[],3,FALSE)</f>
        <v>جمعه</v>
      </c>
      <c r="G1240">
        <f>ROUNDDOWN(T_ExDate[[#This Row],[DateID]]/7,0)-_xlfn.XLOOKUP(T_ExDate[[#This Row],[FaYear]],T_WeekNumberOrigin[Year],T_WeekNumberOrigin[GeneralWeekNumberofFirstDayofYear])</f>
        <v>21</v>
      </c>
      <c r="H1240" t="str">
        <f>TEXT(T_ExDate[[#This Row],[DateID]],"[$-fa-IR,16]yyyy")</f>
        <v>1403</v>
      </c>
      <c r="I1240" t="str">
        <f>TEXT(T_ExDate[[#This Row],[DateID]],"[$-fa-IR,16]mm")</f>
        <v>05</v>
      </c>
      <c r="J1240" t="str">
        <f>VLOOKUP(T_ExDate[[#This Row],[FaMonth]],T_Month[],2,FALSE)</f>
        <v>مرداد</v>
      </c>
      <c r="K1240" t="str">
        <f>TEXT(T_ExDate[[#This Row],[DateID]],"[$-fa-IR,16]dd")</f>
        <v>19</v>
      </c>
      <c r="L1240" t="str">
        <f>TEXT(T_ExDate[[#This Row],[DateID]],"[$-ar-SA,17]yyyy")</f>
        <v>1446</v>
      </c>
      <c r="M1240" t="str">
        <f>TEXT(T_ExDate[[#This Row],[DateID]],"[$-ar-SA,17]mm")</f>
        <v>02</v>
      </c>
      <c r="N1240" t="str">
        <f>VLOOKUP(T_ExDate[[#This Row],[ArMonth]],T_Month[],3,FALSE)</f>
        <v>صفر</v>
      </c>
      <c r="O1240" t="str">
        <f>TEXT(T_ExDate[[#This Row],[DateID]],"[$-ar-SA,17]dd")</f>
        <v>05</v>
      </c>
      <c r="P1240" t="str">
        <f>_xlfn.CONCAT(T_ExDate[[#This Row],[FaYear]],"-",T_ExDate[[#This Row],[FaMonth]],"-",T_ExDate[[#This Row],[FaDayDate]])</f>
        <v>1403-05-19</v>
      </c>
    </row>
    <row r="1241" spans="1:16" x14ac:dyDescent="0.4">
      <c r="A1241" s="1">
        <f>T_ExDate[[#This Row],[EnDate]]</f>
        <v>45514</v>
      </c>
      <c r="B1241" s="2">
        <v>45514</v>
      </c>
      <c r="C1241" s="3">
        <f>T_ExDate[[#This Row],[EnDate]]</f>
        <v>45514</v>
      </c>
      <c r="D1241">
        <f>WEEKDAY(T_ExDate[[#This Row],[EnDate]])</f>
        <v>7</v>
      </c>
      <c r="E1241" t="str">
        <f>VLOOKUP(T_ExDate[[#This Row],[Day]],T_Day[],2,FALSE)</f>
        <v>SAT</v>
      </c>
      <c r="F1241" t="str">
        <f>VLOOKUP(T_ExDate[[#This Row],[Day]],T_Day[],3,FALSE)</f>
        <v>شنبه</v>
      </c>
      <c r="G1241">
        <f>ROUNDDOWN(T_ExDate[[#This Row],[DateID]]/7,0)-_xlfn.XLOOKUP(T_ExDate[[#This Row],[FaYear]],T_WeekNumberOrigin[Year],T_WeekNumberOrigin[GeneralWeekNumberofFirstDayofYear])</f>
        <v>22</v>
      </c>
      <c r="H1241" t="str">
        <f>TEXT(T_ExDate[[#This Row],[DateID]],"[$-fa-IR,16]yyyy")</f>
        <v>1403</v>
      </c>
      <c r="I1241" t="str">
        <f>TEXT(T_ExDate[[#This Row],[DateID]],"[$-fa-IR,16]mm")</f>
        <v>05</v>
      </c>
      <c r="J1241" t="str">
        <f>VLOOKUP(T_ExDate[[#This Row],[FaMonth]],T_Month[],2,FALSE)</f>
        <v>مرداد</v>
      </c>
      <c r="K1241" t="str">
        <f>TEXT(T_ExDate[[#This Row],[DateID]],"[$-fa-IR,16]dd")</f>
        <v>20</v>
      </c>
      <c r="L1241" t="str">
        <f>TEXT(T_ExDate[[#This Row],[DateID]],"[$-ar-SA,17]yyyy")</f>
        <v>1446</v>
      </c>
      <c r="M1241" t="str">
        <f>TEXT(T_ExDate[[#This Row],[DateID]],"[$-ar-SA,17]mm")</f>
        <v>02</v>
      </c>
      <c r="N1241" t="str">
        <f>VLOOKUP(T_ExDate[[#This Row],[ArMonth]],T_Month[],3,FALSE)</f>
        <v>صفر</v>
      </c>
      <c r="O1241" t="str">
        <f>TEXT(T_ExDate[[#This Row],[DateID]],"[$-ar-SA,17]dd")</f>
        <v>06</v>
      </c>
      <c r="P1241" t="str">
        <f>_xlfn.CONCAT(T_ExDate[[#This Row],[FaYear]],"-",T_ExDate[[#This Row],[FaMonth]],"-",T_ExDate[[#This Row],[FaDayDate]])</f>
        <v>1403-05-20</v>
      </c>
    </row>
    <row r="1242" spans="1:16" x14ac:dyDescent="0.4">
      <c r="A1242" s="1">
        <f>T_ExDate[[#This Row],[EnDate]]</f>
        <v>45515</v>
      </c>
      <c r="B1242" s="2">
        <v>45515</v>
      </c>
      <c r="C1242" s="3">
        <f>T_ExDate[[#This Row],[EnDate]]</f>
        <v>45515</v>
      </c>
      <c r="D1242">
        <f>WEEKDAY(T_ExDate[[#This Row],[EnDate]])</f>
        <v>1</v>
      </c>
      <c r="E1242" t="str">
        <f>VLOOKUP(T_ExDate[[#This Row],[Day]],T_Day[],2,FALSE)</f>
        <v>SUN</v>
      </c>
      <c r="F1242" t="str">
        <f>VLOOKUP(T_ExDate[[#This Row],[Day]],T_Day[],3,FALSE)</f>
        <v>یکشنبه</v>
      </c>
      <c r="G1242">
        <f>ROUNDDOWN(T_ExDate[[#This Row],[DateID]]/7,0)-_xlfn.XLOOKUP(T_ExDate[[#This Row],[FaYear]],T_WeekNumberOrigin[Year],T_WeekNumberOrigin[GeneralWeekNumberofFirstDayofYear])</f>
        <v>22</v>
      </c>
      <c r="H1242" t="str">
        <f>TEXT(T_ExDate[[#This Row],[DateID]],"[$-fa-IR,16]yyyy")</f>
        <v>1403</v>
      </c>
      <c r="I1242" t="str">
        <f>TEXT(T_ExDate[[#This Row],[DateID]],"[$-fa-IR,16]mm")</f>
        <v>05</v>
      </c>
      <c r="J1242" t="str">
        <f>VLOOKUP(T_ExDate[[#This Row],[FaMonth]],T_Month[],2,FALSE)</f>
        <v>مرداد</v>
      </c>
      <c r="K1242" t="str">
        <f>TEXT(T_ExDate[[#This Row],[DateID]],"[$-fa-IR,16]dd")</f>
        <v>21</v>
      </c>
      <c r="L1242" t="str">
        <f>TEXT(T_ExDate[[#This Row],[DateID]],"[$-ar-SA,17]yyyy")</f>
        <v>1446</v>
      </c>
      <c r="M1242" t="str">
        <f>TEXT(T_ExDate[[#This Row],[DateID]],"[$-ar-SA,17]mm")</f>
        <v>02</v>
      </c>
      <c r="N1242" t="str">
        <f>VLOOKUP(T_ExDate[[#This Row],[ArMonth]],T_Month[],3,FALSE)</f>
        <v>صفر</v>
      </c>
      <c r="O1242" t="str">
        <f>TEXT(T_ExDate[[#This Row],[DateID]],"[$-ar-SA,17]dd")</f>
        <v>07</v>
      </c>
      <c r="P1242" t="str">
        <f>_xlfn.CONCAT(T_ExDate[[#This Row],[FaYear]],"-",T_ExDate[[#This Row],[FaMonth]],"-",T_ExDate[[#This Row],[FaDayDate]])</f>
        <v>1403-05-21</v>
      </c>
    </row>
    <row r="1243" spans="1:16" x14ac:dyDescent="0.4">
      <c r="A1243" s="1">
        <f>T_ExDate[[#This Row],[EnDate]]</f>
        <v>45516</v>
      </c>
      <c r="B1243" s="2">
        <v>45516</v>
      </c>
      <c r="C1243" s="3">
        <f>T_ExDate[[#This Row],[EnDate]]</f>
        <v>45516</v>
      </c>
      <c r="D1243">
        <f>WEEKDAY(T_ExDate[[#This Row],[EnDate]])</f>
        <v>2</v>
      </c>
      <c r="E1243" t="str">
        <f>VLOOKUP(T_ExDate[[#This Row],[Day]],T_Day[],2,FALSE)</f>
        <v>MON</v>
      </c>
      <c r="F1243" t="str">
        <f>VLOOKUP(T_ExDate[[#This Row],[Day]],T_Day[],3,FALSE)</f>
        <v>دوشنبه</v>
      </c>
      <c r="G1243">
        <f>ROUNDDOWN(T_ExDate[[#This Row],[DateID]]/7,0)-_xlfn.XLOOKUP(T_ExDate[[#This Row],[FaYear]],T_WeekNumberOrigin[Year],T_WeekNumberOrigin[GeneralWeekNumberofFirstDayofYear])</f>
        <v>22</v>
      </c>
      <c r="H1243" t="str">
        <f>TEXT(T_ExDate[[#This Row],[DateID]],"[$-fa-IR,16]yyyy")</f>
        <v>1403</v>
      </c>
      <c r="I1243" t="str">
        <f>TEXT(T_ExDate[[#This Row],[DateID]],"[$-fa-IR,16]mm")</f>
        <v>05</v>
      </c>
      <c r="J1243" t="str">
        <f>VLOOKUP(T_ExDate[[#This Row],[FaMonth]],T_Month[],2,FALSE)</f>
        <v>مرداد</v>
      </c>
      <c r="K1243" t="str">
        <f>TEXT(T_ExDate[[#This Row],[DateID]],"[$-fa-IR,16]dd")</f>
        <v>22</v>
      </c>
      <c r="L1243" t="str">
        <f>TEXT(T_ExDate[[#This Row],[DateID]],"[$-ar-SA,17]yyyy")</f>
        <v>1446</v>
      </c>
      <c r="M1243" t="str">
        <f>TEXT(T_ExDate[[#This Row],[DateID]],"[$-ar-SA,17]mm")</f>
        <v>02</v>
      </c>
      <c r="N1243" t="str">
        <f>VLOOKUP(T_ExDate[[#This Row],[ArMonth]],T_Month[],3,FALSE)</f>
        <v>صفر</v>
      </c>
      <c r="O1243" t="str">
        <f>TEXT(T_ExDate[[#This Row],[DateID]],"[$-ar-SA,17]dd")</f>
        <v>08</v>
      </c>
      <c r="P1243" t="str">
        <f>_xlfn.CONCAT(T_ExDate[[#This Row],[FaYear]],"-",T_ExDate[[#This Row],[FaMonth]],"-",T_ExDate[[#This Row],[FaDayDate]])</f>
        <v>1403-05-22</v>
      </c>
    </row>
    <row r="1244" spans="1:16" x14ac:dyDescent="0.4">
      <c r="A1244" s="1">
        <f>T_ExDate[[#This Row],[EnDate]]</f>
        <v>45517</v>
      </c>
      <c r="B1244" s="2">
        <v>45517</v>
      </c>
      <c r="C1244" s="3">
        <f>T_ExDate[[#This Row],[EnDate]]</f>
        <v>45517</v>
      </c>
      <c r="D1244">
        <f>WEEKDAY(T_ExDate[[#This Row],[EnDate]])</f>
        <v>3</v>
      </c>
      <c r="E1244" t="str">
        <f>VLOOKUP(T_ExDate[[#This Row],[Day]],T_Day[],2,FALSE)</f>
        <v>TUE</v>
      </c>
      <c r="F1244" t="str">
        <f>VLOOKUP(T_ExDate[[#This Row],[Day]],T_Day[],3,FALSE)</f>
        <v>سه شنبه</v>
      </c>
      <c r="G1244">
        <f>ROUNDDOWN(T_ExDate[[#This Row],[DateID]]/7,0)-_xlfn.XLOOKUP(T_ExDate[[#This Row],[FaYear]],T_WeekNumberOrigin[Year],T_WeekNumberOrigin[GeneralWeekNumberofFirstDayofYear])</f>
        <v>22</v>
      </c>
      <c r="H1244" t="str">
        <f>TEXT(T_ExDate[[#This Row],[DateID]],"[$-fa-IR,16]yyyy")</f>
        <v>1403</v>
      </c>
      <c r="I1244" t="str">
        <f>TEXT(T_ExDate[[#This Row],[DateID]],"[$-fa-IR,16]mm")</f>
        <v>05</v>
      </c>
      <c r="J1244" t="str">
        <f>VLOOKUP(T_ExDate[[#This Row],[FaMonth]],T_Month[],2,FALSE)</f>
        <v>مرداد</v>
      </c>
      <c r="K1244" t="str">
        <f>TEXT(T_ExDate[[#This Row],[DateID]],"[$-fa-IR,16]dd")</f>
        <v>23</v>
      </c>
      <c r="L1244" t="str">
        <f>TEXT(T_ExDate[[#This Row],[DateID]],"[$-ar-SA,17]yyyy")</f>
        <v>1446</v>
      </c>
      <c r="M1244" t="str">
        <f>TEXT(T_ExDate[[#This Row],[DateID]],"[$-ar-SA,17]mm")</f>
        <v>02</v>
      </c>
      <c r="N1244" t="str">
        <f>VLOOKUP(T_ExDate[[#This Row],[ArMonth]],T_Month[],3,FALSE)</f>
        <v>صفر</v>
      </c>
      <c r="O1244" t="str">
        <f>TEXT(T_ExDate[[#This Row],[DateID]],"[$-ar-SA,17]dd")</f>
        <v>09</v>
      </c>
      <c r="P1244" t="str">
        <f>_xlfn.CONCAT(T_ExDate[[#This Row],[FaYear]],"-",T_ExDate[[#This Row],[FaMonth]],"-",T_ExDate[[#This Row],[FaDayDate]])</f>
        <v>1403-05-23</v>
      </c>
    </row>
    <row r="1245" spans="1:16" x14ac:dyDescent="0.4">
      <c r="A1245" s="1">
        <f>T_ExDate[[#This Row],[EnDate]]</f>
        <v>45518</v>
      </c>
      <c r="B1245" s="2">
        <v>45518</v>
      </c>
      <c r="C1245" s="3">
        <f>T_ExDate[[#This Row],[EnDate]]</f>
        <v>45518</v>
      </c>
      <c r="D1245">
        <f>WEEKDAY(T_ExDate[[#This Row],[EnDate]])</f>
        <v>4</v>
      </c>
      <c r="E1245" t="str">
        <f>VLOOKUP(T_ExDate[[#This Row],[Day]],T_Day[],2,FALSE)</f>
        <v>WED</v>
      </c>
      <c r="F1245" t="str">
        <f>VLOOKUP(T_ExDate[[#This Row],[Day]],T_Day[],3,FALSE)</f>
        <v>چهارشنبه</v>
      </c>
      <c r="G1245">
        <f>ROUNDDOWN(T_ExDate[[#This Row],[DateID]]/7,0)-_xlfn.XLOOKUP(T_ExDate[[#This Row],[FaYear]],T_WeekNumberOrigin[Year],T_WeekNumberOrigin[GeneralWeekNumberofFirstDayofYear])</f>
        <v>22</v>
      </c>
      <c r="H1245" t="str">
        <f>TEXT(T_ExDate[[#This Row],[DateID]],"[$-fa-IR,16]yyyy")</f>
        <v>1403</v>
      </c>
      <c r="I1245" t="str">
        <f>TEXT(T_ExDate[[#This Row],[DateID]],"[$-fa-IR,16]mm")</f>
        <v>05</v>
      </c>
      <c r="J1245" t="str">
        <f>VLOOKUP(T_ExDate[[#This Row],[FaMonth]],T_Month[],2,FALSE)</f>
        <v>مرداد</v>
      </c>
      <c r="K1245" t="str">
        <f>TEXT(T_ExDate[[#This Row],[DateID]],"[$-fa-IR,16]dd")</f>
        <v>24</v>
      </c>
      <c r="L1245" t="str">
        <f>TEXT(T_ExDate[[#This Row],[DateID]],"[$-ar-SA,17]yyyy")</f>
        <v>1446</v>
      </c>
      <c r="M1245" t="str">
        <f>TEXT(T_ExDate[[#This Row],[DateID]],"[$-ar-SA,17]mm")</f>
        <v>02</v>
      </c>
      <c r="N1245" t="str">
        <f>VLOOKUP(T_ExDate[[#This Row],[ArMonth]],T_Month[],3,FALSE)</f>
        <v>صفر</v>
      </c>
      <c r="O1245" t="str">
        <f>TEXT(T_ExDate[[#This Row],[DateID]],"[$-ar-SA,17]dd")</f>
        <v>10</v>
      </c>
      <c r="P1245" t="str">
        <f>_xlfn.CONCAT(T_ExDate[[#This Row],[FaYear]],"-",T_ExDate[[#This Row],[FaMonth]],"-",T_ExDate[[#This Row],[FaDayDate]])</f>
        <v>1403-05-24</v>
      </c>
    </row>
    <row r="1246" spans="1:16" x14ac:dyDescent="0.4">
      <c r="A1246" s="1">
        <f>T_ExDate[[#This Row],[EnDate]]</f>
        <v>45519</v>
      </c>
      <c r="B1246" s="2">
        <v>45519</v>
      </c>
      <c r="C1246" s="3">
        <f>T_ExDate[[#This Row],[EnDate]]</f>
        <v>45519</v>
      </c>
      <c r="D1246">
        <f>WEEKDAY(T_ExDate[[#This Row],[EnDate]])</f>
        <v>5</v>
      </c>
      <c r="E1246" t="str">
        <f>VLOOKUP(T_ExDate[[#This Row],[Day]],T_Day[],2,FALSE)</f>
        <v>THU</v>
      </c>
      <c r="F1246" t="str">
        <f>VLOOKUP(T_ExDate[[#This Row],[Day]],T_Day[],3,FALSE)</f>
        <v>پنجشنبه</v>
      </c>
      <c r="G1246">
        <f>ROUNDDOWN(T_ExDate[[#This Row],[DateID]]/7,0)-_xlfn.XLOOKUP(T_ExDate[[#This Row],[FaYear]],T_WeekNumberOrigin[Year],T_WeekNumberOrigin[GeneralWeekNumberofFirstDayofYear])</f>
        <v>22</v>
      </c>
      <c r="H1246" t="str">
        <f>TEXT(T_ExDate[[#This Row],[DateID]],"[$-fa-IR,16]yyyy")</f>
        <v>1403</v>
      </c>
      <c r="I1246" t="str">
        <f>TEXT(T_ExDate[[#This Row],[DateID]],"[$-fa-IR,16]mm")</f>
        <v>05</v>
      </c>
      <c r="J1246" t="str">
        <f>VLOOKUP(T_ExDate[[#This Row],[FaMonth]],T_Month[],2,FALSE)</f>
        <v>مرداد</v>
      </c>
      <c r="K1246" t="str">
        <f>TEXT(T_ExDate[[#This Row],[DateID]],"[$-fa-IR,16]dd")</f>
        <v>25</v>
      </c>
      <c r="L1246" t="str">
        <f>TEXT(T_ExDate[[#This Row],[DateID]],"[$-ar-SA,17]yyyy")</f>
        <v>1446</v>
      </c>
      <c r="M1246" t="str">
        <f>TEXT(T_ExDate[[#This Row],[DateID]],"[$-ar-SA,17]mm")</f>
        <v>02</v>
      </c>
      <c r="N1246" t="str">
        <f>VLOOKUP(T_ExDate[[#This Row],[ArMonth]],T_Month[],3,FALSE)</f>
        <v>صفر</v>
      </c>
      <c r="O1246" t="str">
        <f>TEXT(T_ExDate[[#This Row],[DateID]],"[$-ar-SA,17]dd")</f>
        <v>11</v>
      </c>
      <c r="P1246" t="str">
        <f>_xlfn.CONCAT(T_ExDate[[#This Row],[FaYear]],"-",T_ExDate[[#This Row],[FaMonth]],"-",T_ExDate[[#This Row],[FaDayDate]])</f>
        <v>1403-05-25</v>
      </c>
    </row>
    <row r="1247" spans="1:16" x14ac:dyDescent="0.4">
      <c r="A1247" s="1">
        <f>T_ExDate[[#This Row],[EnDate]]</f>
        <v>45520</v>
      </c>
      <c r="B1247" s="2">
        <v>45520</v>
      </c>
      <c r="C1247" s="3">
        <f>T_ExDate[[#This Row],[EnDate]]</f>
        <v>45520</v>
      </c>
      <c r="D1247">
        <f>WEEKDAY(T_ExDate[[#This Row],[EnDate]])</f>
        <v>6</v>
      </c>
      <c r="E1247" t="str">
        <f>VLOOKUP(T_ExDate[[#This Row],[Day]],T_Day[],2,FALSE)</f>
        <v>FRI</v>
      </c>
      <c r="F1247" t="str">
        <f>VLOOKUP(T_ExDate[[#This Row],[Day]],T_Day[],3,FALSE)</f>
        <v>جمعه</v>
      </c>
      <c r="G1247">
        <f>ROUNDDOWN(T_ExDate[[#This Row],[DateID]]/7,0)-_xlfn.XLOOKUP(T_ExDate[[#This Row],[FaYear]],T_WeekNumberOrigin[Year],T_WeekNumberOrigin[GeneralWeekNumberofFirstDayofYear])</f>
        <v>22</v>
      </c>
      <c r="H1247" t="str">
        <f>TEXT(T_ExDate[[#This Row],[DateID]],"[$-fa-IR,16]yyyy")</f>
        <v>1403</v>
      </c>
      <c r="I1247" t="str">
        <f>TEXT(T_ExDate[[#This Row],[DateID]],"[$-fa-IR,16]mm")</f>
        <v>05</v>
      </c>
      <c r="J1247" t="str">
        <f>VLOOKUP(T_ExDate[[#This Row],[FaMonth]],T_Month[],2,FALSE)</f>
        <v>مرداد</v>
      </c>
      <c r="K1247" t="str">
        <f>TEXT(T_ExDate[[#This Row],[DateID]],"[$-fa-IR,16]dd")</f>
        <v>26</v>
      </c>
      <c r="L1247" t="str">
        <f>TEXT(T_ExDate[[#This Row],[DateID]],"[$-ar-SA,17]yyyy")</f>
        <v>1446</v>
      </c>
      <c r="M1247" t="str">
        <f>TEXT(T_ExDate[[#This Row],[DateID]],"[$-ar-SA,17]mm")</f>
        <v>02</v>
      </c>
      <c r="N1247" t="str">
        <f>VLOOKUP(T_ExDate[[#This Row],[ArMonth]],T_Month[],3,FALSE)</f>
        <v>صفر</v>
      </c>
      <c r="O1247" t="str">
        <f>TEXT(T_ExDate[[#This Row],[DateID]],"[$-ar-SA,17]dd")</f>
        <v>12</v>
      </c>
      <c r="P1247" t="str">
        <f>_xlfn.CONCAT(T_ExDate[[#This Row],[FaYear]],"-",T_ExDate[[#This Row],[FaMonth]],"-",T_ExDate[[#This Row],[FaDayDate]])</f>
        <v>1403-05-26</v>
      </c>
    </row>
    <row r="1248" spans="1:16" x14ac:dyDescent="0.4">
      <c r="A1248" s="1">
        <f>T_ExDate[[#This Row],[EnDate]]</f>
        <v>45521</v>
      </c>
      <c r="B1248" s="2">
        <v>45521</v>
      </c>
      <c r="C1248" s="3">
        <f>T_ExDate[[#This Row],[EnDate]]</f>
        <v>45521</v>
      </c>
      <c r="D1248">
        <f>WEEKDAY(T_ExDate[[#This Row],[EnDate]])</f>
        <v>7</v>
      </c>
      <c r="E1248" t="str">
        <f>VLOOKUP(T_ExDate[[#This Row],[Day]],T_Day[],2,FALSE)</f>
        <v>SAT</v>
      </c>
      <c r="F1248" t="str">
        <f>VLOOKUP(T_ExDate[[#This Row],[Day]],T_Day[],3,FALSE)</f>
        <v>شنبه</v>
      </c>
      <c r="G1248">
        <f>ROUNDDOWN(T_ExDate[[#This Row],[DateID]]/7,0)-_xlfn.XLOOKUP(T_ExDate[[#This Row],[FaYear]],T_WeekNumberOrigin[Year],T_WeekNumberOrigin[GeneralWeekNumberofFirstDayofYear])</f>
        <v>23</v>
      </c>
      <c r="H1248" t="str">
        <f>TEXT(T_ExDate[[#This Row],[DateID]],"[$-fa-IR,16]yyyy")</f>
        <v>1403</v>
      </c>
      <c r="I1248" t="str">
        <f>TEXT(T_ExDate[[#This Row],[DateID]],"[$-fa-IR,16]mm")</f>
        <v>05</v>
      </c>
      <c r="J1248" t="str">
        <f>VLOOKUP(T_ExDate[[#This Row],[FaMonth]],T_Month[],2,FALSE)</f>
        <v>مرداد</v>
      </c>
      <c r="K1248" t="str">
        <f>TEXT(T_ExDate[[#This Row],[DateID]],"[$-fa-IR,16]dd")</f>
        <v>27</v>
      </c>
      <c r="L1248" t="str">
        <f>TEXT(T_ExDate[[#This Row],[DateID]],"[$-ar-SA,17]yyyy")</f>
        <v>1446</v>
      </c>
      <c r="M1248" t="str">
        <f>TEXT(T_ExDate[[#This Row],[DateID]],"[$-ar-SA,17]mm")</f>
        <v>02</v>
      </c>
      <c r="N1248" t="str">
        <f>VLOOKUP(T_ExDate[[#This Row],[ArMonth]],T_Month[],3,FALSE)</f>
        <v>صفر</v>
      </c>
      <c r="O1248" t="str">
        <f>TEXT(T_ExDate[[#This Row],[DateID]],"[$-ar-SA,17]dd")</f>
        <v>13</v>
      </c>
      <c r="P1248" t="str">
        <f>_xlfn.CONCAT(T_ExDate[[#This Row],[FaYear]],"-",T_ExDate[[#This Row],[FaMonth]],"-",T_ExDate[[#This Row],[FaDayDate]])</f>
        <v>1403-05-27</v>
      </c>
    </row>
    <row r="1249" spans="1:16" x14ac:dyDescent="0.4">
      <c r="A1249" s="1">
        <f>T_ExDate[[#This Row],[EnDate]]</f>
        <v>45522</v>
      </c>
      <c r="B1249" s="2">
        <v>45522</v>
      </c>
      <c r="C1249" s="3">
        <f>T_ExDate[[#This Row],[EnDate]]</f>
        <v>45522</v>
      </c>
      <c r="D1249">
        <f>WEEKDAY(T_ExDate[[#This Row],[EnDate]])</f>
        <v>1</v>
      </c>
      <c r="E1249" t="str">
        <f>VLOOKUP(T_ExDate[[#This Row],[Day]],T_Day[],2,FALSE)</f>
        <v>SUN</v>
      </c>
      <c r="F1249" t="str">
        <f>VLOOKUP(T_ExDate[[#This Row],[Day]],T_Day[],3,FALSE)</f>
        <v>یکشنبه</v>
      </c>
      <c r="G1249">
        <f>ROUNDDOWN(T_ExDate[[#This Row],[DateID]]/7,0)-_xlfn.XLOOKUP(T_ExDate[[#This Row],[FaYear]],T_WeekNumberOrigin[Year],T_WeekNumberOrigin[GeneralWeekNumberofFirstDayofYear])</f>
        <v>23</v>
      </c>
      <c r="H1249" t="str">
        <f>TEXT(T_ExDate[[#This Row],[DateID]],"[$-fa-IR,16]yyyy")</f>
        <v>1403</v>
      </c>
      <c r="I1249" t="str">
        <f>TEXT(T_ExDate[[#This Row],[DateID]],"[$-fa-IR,16]mm")</f>
        <v>05</v>
      </c>
      <c r="J1249" t="str">
        <f>VLOOKUP(T_ExDate[[#This Row],[FaMonth]],T_Month[],2,FALSE)</f>
        <v>مرداد</v>
      </c>
      <c r="K1249" t="str">
        <f>TEXT(T_ExDate[[#This Row],[DateID]],"[$-fa-IR,16]dd")</f>
        <v>28</v>
      </c>
      <c r="L1249" t="str">
        <f>TEXT(T_ExDate[[#This Row],[DateID]],"[$-ar-SA,17]yyyy")</f>
        <v>1446</v>
      </c>
      <c r="M1249" t="str">
        <f>TEXT(T_ExDate[[#This Row],[DateID]],"[$-ar-SA,17]mm")</f>
        <v>02</v>
      </c>
      <c r="N1249" t="str">
        <f>VLOOKUP(T_ExDate[[#This Row],[ArMonth]],T_Month[],3,FALSE)</f>
        <v>صفر</v>
      </c>
      <c r="O1249" t="str">
        <f>TEXT(T_ExDate[[#This Row],[DateID]],"[$-ar-SA,17]dd")</f>
        <v>14</v>
      </c>
      <c r="P1249" t="str">
        <f>_xlfn.CONCAT(T_ExDate[[#This Row],[FaYear]],"-",T_ExDate[[#This Row],[FaMonth]],"-",T_ExDate[[#This Row],[FaDayDate]])</f>
        <v>1403-05-28</v>
      </c>
    </row>
    <row r="1250" spans="1:16" x14ac:dyDescent="0.4">
      <c r="A1250" s="1">
        <f>T_ExDate[[#This Row],[EnDate]]</f>
        <v>45523</v>
      </c>
      <c r="B1250" s="2">
        <v>45523</v>
      </c>
      <c r="C1250" s="3">
        <f>T_ExDate[[#This Row],[EnDate]]</f>
        <v>45523</v>
      </c>
      <c r="D1250">
        <f>WEEKDAY(T_ExDate[[#This Row],[EnDate]])</f>
        <v>2</v>
      </c>
      <c r="E1250" t="str">
        <f>VLOOKUP(T_ExDate[[#This Row],[Day]],T_Day[],2,FALSE)</f>
        <v>MON</v>
      </c>
      <c r="F1250" t="str">
        <f>VLOOKUP(T_ExDate[[#This Row],[Day]],T_Day[],3,FALSE)</f>
        <v>دوشنبه</v>
      </c>
      <c r="G1250">
        <f>ROUNDDOWN(T_ExDate[[#This Row],[DateID]]/7,0)-_xlfn.XLOOKUP(T_ExDate[[#This Row],[FaYear]],T_WeekNumberOrigin[Year],T_WeekNumberOrigin[GeneralWeekNumberofFirstDayofYear])</f>
        <v>23</v>
      </c>
      <c r="H1250" t="str">
        <f>TEXT(T_ExDate[[#This Row],[DateID]],"[$-fa-IR,16]yyyy")</f>
        <v>1403</v>
      </c>
      <c r="I1250" t="str">
        <f>TEXT(T_ExDate[[#This Row],[DateID]],"[$-fa-IR,16]mm")</f>
        <v>05</v>
      </c>
      <c r="J1250" t="str">
        <f>VLOOKUP(T_ExDate[[#This Row],[FaMonth]],T_Month[],2,FALSE)</f>
        <v>مرداد</v>
      </c>
      <c r="K1250" t="str">
        <f>TEXT(T_ExDate[[#This Row],[DateID]],"[$-fa-IR,16]dd")</f>
        <v>29</v>
      </c>
      <c r="L1250" t="str">
        <f>TEXT(T_ExDate[[#This Row],[DateID]],"[$-ar-SA,17]yyyy")</f>
        <v>1446</v>
      </c>
      <c r="M1250" t="str">
        <f>TEXT(T_ExDate[[#This Row],[DateID]],"[$-ar-SA,17]mm")</f>
        <v>02</v>
      </c>
      <c r="N1250" t="str">
        <f>VLOOKUP(T_ExDate[[#This Row],[ArMonth]],T_Month[],3,FALSE)</f>
        <v>صفر</v>
      </c>
      <c r="O1250" t="str">
        <f>TEXT(T_ExDate[[#This Row],[DateID]],"[$-ar-SA,17]dd")</f>
        <v>15</v>
      </c>
      <c r="P1250" t="str">
        <f>_xlfn.CONCAT(T_ExDate[[#This Row],[FaYear]],"-",T_ExDate[[#This Row],[FaMonth]],"-",T_ExDate[[#This Row],[FaDayDate]])</f>
        <v>1403-05-29</v>
      </c>
    </row>
    <row r="1251" spans="1:16" x14ac:dyDescent="0.4">
      <c r="A1251" s="1">
        <f>T_ExDate[[#This Row],[EnDate]]</f>
        <v>45524</v>
      </c>
      <c r="B1251" s="2">
        <v>45524</v>
      </c>
      <c r="C1251" s="3">
        <f>T_ExDate[[#This Row],[EnDate]]</f>
        <v>45524</v>
      </c>
      <c r="D1251">
        <f>WEEKDAY(T_ExDate[[#This Row],[EnDate]])</f>
        <v>3</v>
      </c>
      <c r="E1251" t="str">
        <f>VLOOKUP(T_ExDate[[#This Row],[Day]],T_Day[],2,FALSE)</f>
        <v>TUE</v>
      </c>
      <c r="F1251" t="str">
        <f>VLOOKUP(T_ExDate[[#This Row],[Day]],T_Day[],3,FALSE)</f>
        <v>سه شنبه</v>
      </c>
      <c r="G1251">
        <f>ROUNDDOWN(T_ExDate[[#This Row],[DateID]]/7,0)-_xlfn.XLOOKUP(T_ExDate[[#This Row],[FaYear]],T_WeekNumberOrigin[Year],T_WeekNumberOrigin[GeneralWeekNumberofFirstDayofYear])</f>
        <v>23</v>
      </c>
      <c r="H1251" t="str">
        <f>TEXT(T_ExDate[[#This Row],[DateID]],"[$-fa-IR,16]yyyy")</f>
        <v>1403</v>
      </c>
      <c r="I1251" t="str">
        <f>TEXT(T_ExDate[[#This Row],[DateID]],"[$-fa-IR,16]mm")</f>
        <v>05</v>
      </c>
      <c r="J1251" t="str">
        <f>VLOOKUP(T_ExDate[[#This Row],[FaMonth]],T_Month[],2,FALSE)</f>
        <v>مرداد</v>
      </c>
      <c r="K1251" t="str">
        <f>TEXT(T_ExDate[[#This Row],[DateID]],"[$-fa-IR,16]dd")</f>
        <v>30</v>
      </c>
      <c r="L1251" t="str">
        <f>TEXT(T_ExDate[[#This Row],[DateID]],"[$-ar-SA,17]yyyy")</f>
        <v>1446</v>
      </c>
      <c r="M1251" t="str">
        <f>TEXT(T_ExDate[[#This Row],[DateID]],"[$-ar-SA,17]mm")</f>
        <v>02</v>
      </c>
      <c r="N1251" t="str">
        <f>VLOOKUP(T_ExDate[[#This Row],[ArMonth]],T_Month[],3,FALSE)</f>
        <v>صفر</v>
      </c>
      <c r="O1251" t="str">
        <f>TEXT(T_ExDate[[#This Row],[DateID]],"[$-ar-SA,17]dd")</f>
        <v>16</v>
      </c>
      <c r="P1251" t="str">
        <f>_xlfn.CONCAT(T_ExDate[[#This Row],[FaYear]],"-",T_ExDate[[#This Row],[FaMonth]],"-",T_ExDate[[#This Row],[FaDayDate]])</f>
        <v>1403-05-30</v>
      </c>
    </row>
    <row r="1252" spans="1:16" x14ac:dyDescent="0.4">
      <c r="A1252" s="1">
        <f>T_ExDate[[#This Row],[EnDate]]</f>
        <v>45525</v>
      </c>
      <c r="B1252" s="2">
        <v>45525</v>
      </c>
      <c r="C1252" s="3">
        <f>T_ExDate[[#This Row],[EnDate]]</f>
        <v>45525</v>
      </c>
      <c r="D1252">
        <f>WEEKDAY(T_ExDate[[#This Row],[EnDate]])</f>
        <v>4</v>
      </c>
      <c r="E1252" t="str">
        <f>VLOOKUP(T_ExDate[[#This Row],[Day]],T_Day[],2,FALSE)</f>
        <v>WED</v>
      </c>
      <c r="F1252" t="str">
        <f>VLOOKUP(T_ExDate[[#This Row],[Day]],T_Day[],3,FALSE)</f>
        <v>چهارشنبه</v>
      </c>
      <c r="G1252">
        <f>ROUNDDOWN(T_ExDate[[#This Row],[DateID]]/7,0)-_xlfn.XLOOKUP(T_ExDate[[#This Row],[FaYear]],T_WeekNumberOrigin[Year],T_WeekNumberOrigin[GeneralWeekNumberofFirstDayofYear])</f>
        <v>23</v>
      </c>
      <c r="H1252" t="str">
        <f>TEXT(T_ExDate[[#This Row],[DateID]],"[$-fa-IR,16]yyyy")</f>
        <v>1403</v>
      </c>
      <c r="I1252" t="str">
        <f>TEXT(T_ExDate[[#This Row],[DateID]],"[$-fa-IR,16]mm")</f>
        <v>05</v>
      </c>
      <c r="J1252" t="str">
        <f>VLOOKUP(T_ExDate[[#This Row],[FaMonth]],T_Month[],2,FALSE)</f>
        <v>مرداد</v>
      </c>
      <c r="K1252" t="str">
        <f>TEXT(T_ExDate[[#This Row],[DateID]],"[$-fa-IR,16]dd")</f>
        <v>31</v>
      </c>
      <c r="L1252" t="str">
        <f>TEXT(T_ExDate[[#This Row],[DateID]],"[$-ar-SA,17]yyyy")</f>
        <v>1446</v>
      </c>
      <c r="M1252" t="str">
        <f>TEXT(T_ExDate[[#This Row],[DateID]],"[$-ar-SA,17]mm")</f>
        <v>02</v>
      </c>
      <c r="N1252" t="str">
        <f>VLOOKUP(T_ExDate[[#This Row],[ArMonth]],T_Month[],3,FALSE)</f>
        <v>صفر</v>
      </c>
      <c r="O1252" t="str">
        <f>TEXT(T_ExDate[[#This Row],[DateID]],"[$-ar-SA,17]dd")</f>
        <v>17</v>
      </c>
      <c r="P1252" t="str">
        <f>_xlfn.CONCAT(T_ExDate[[#This Row],[FaYear]],"-",T_ExDate[[#This Row],[FaMonth]],"-",T_ExDate[[#This Row],[FaDayDate]])</f>
        <v>1403-05-31</v>
      </c>
    </row>
    <row r="1253" spans="1:16" x14ac:dyDescent="0.4">
      <c r="A1253" s="1">
        <f>T_ExDate[[#This Row],[EnDate]]</f>
        <v>45526</v>
      </c>
      <c r="B1253" s="2">
        <v>45526</v>
      </c>
      <c r="C1253" s="3">
        <f>T_ExDate[[#This Row],[EnDate]]</f>
        <v>45526</v>
      </c>
      <c r="D1253">
        <f>WEEKDAY(T_ExDate[[#This Row],[EnDate]])</f>
        <v>5</v>
      </c>
      <c r="E1253" t="str">
        <f>VLOOKUP(T_ExDate[[#This Row],[Day]],T_Day[],2,FALSE)</f>
        <v>THU</v>
      </c>
      <c r="F1253" t="str">
        <f>VLOOKUP(T_ExDate[[#This Row],[Day]],T_Day[],3,FALSE)</f>
        <v>پنجشنبه</v>
      </c>
      <c r="G1253">
        <f>ROUNDDOWN(T_ExDate[[#This Row],[DateID]]/7,0)-_xlfn.XLOOKUP(T_ExDate[[#This Row],[FaYear]],T_WeekNumberOrigin[Year],T_WeekNumberOrigin[GeneralWeekNumberofFirstDayofYear])</f>
        <v>23</v>
      </c>
      <c r="H1253" t="str">
        <f>TEXT(T_ExDate[[#This Row],[DateID]],"[$-fa-IR,16]yyyy")</f>
        <v>1403</v>
      </c>
      <c r="I1253" t="str">
        <f>TEXT(T_ExDate[[#This Row],[DateID]],"[$-fa-IR,16]mm")</f>
        <v>06</v>
      </c>
      <c r="J1253" t="str">
        <f>VLOOKUP(T_ExDate[[#This Row],[FaMonth]],T_Month[],2,FALSE)</f>
        <v>شهریور</v>
      </c>
      <c r="K1253" t="str">
        <f>TEXT(T_ExDate[[#This Row],[DateID]],"[$-fa-IR,16]dd")</f>
        <v>01</v>
      </c>
      <c r="L1253" t="str">
        <f>TEXT(T_ExDate[[#This Row],[DateID]],"[$-ar-SA,17]yyyy")</f>
        <v>1446</v>
      </c>
      <c r="M1253" t="str">
        <f>TEXT(T_ExDate[[#This Row],[DateID]],"[$-ar-SA,17]mm")</f>
        <v>02</v>
      </c>
      <c r="N1253" t="str">
        <f>VLOOKUP(T_ExDate[[#This Row],[ArMonth]],T_Month[],3,FALSE)</f>
        <v>صفر</v>
      </c>
      <c r="O1253" t="str">
        <f>TEXT(T_ExDate[[#This Row],[DateID]],"[$-ar-SA,17]dd")</f>
        <v>18</v>
      </c>
      <c r="P1253" t="str">
        <f>_xlfn.CONCAT(T_ExDate[[#This Row],[FaYear]],"-",T_ExDate[[#This Row],[FaMonth]],"-",T_ExDate[[#This Row],[FaDayDate]])</f>
        <v>1403-06-01</v>
      </c>
    </row>
    <row r="1254" spans="1:16" x14ac:dyDescent="0.4">
      <c r="A1254" s="1">
        <f>T_ExDate[[#This Row],[EnDate]]</f>
        <v>45527</v>
      </c>
      <c r="B1254" s="2">
        <v>45527</v>
      </c>
      <c r="C1254" s="3">
        <f>T_ExDate[[#This Row],[EnDate]]</f>
        <v>45527</v>
      </c>
      <c r="D1254">
        <f>WEEKDAY(T_ExDate[[#This Row],[EnDate]])</f>
        <v>6</v>
      </c>
      <c r="E1254" t="str">
        <f>VLOOKUP(T_ExDate[[#This Row],[Day]],T_Day[],2,FALSE)</f>
        <v>FRI</v>
      </c>
      <c r="F1254" t="str">
        <f>VLOOKUP(T_ExDate[[#This Row],[Day]],T_Day[],3,FALSE)</f>
        <v>جمعه</v>
      </c>
      <c r="G1254">
        <f>ROUNDDOWN(T_ExDate[[#This Row],[DateID]]/7,0)-_xlfn.XLOOKUP(T_ExDate[[#This Row],[FaYear]],T_WeekNumberOrigin[Year],T_WeekNumberOrigin[GeneralWeekNumberofFirstDayofYear])</f>
        <v>23</v>
      </c>
      <c r="H1254" t="str">
        <f>TEXT(T_ExDate[[#This Row],[DateID]],"[$-fa-IR,16]yyyy")</f>
        <v>1403</v>
      </c>
      <c r="I1254" t="str">
        <f>TEXT(T_ExDate[[#This Row],[DateID]],"[$-fa-IR,16]mm")</f>
        <v>06</v>
      </c>
      <c r="J1254" t="str">
        <f>VLOOKUP(T_ExDate[[#This Row],[FaMonth]],T_Month[],2,FALSE)</f>
        <v>شهریور</v>
      </c>
      <c r="K1254" t="str">
        <f>TEXT(T_ExDate[[#This Row],[DateID]],"[$-fa-IR,16]dd")</f>
        <v>02</v>
      </c>
      <c r="L1254" t="str">
        <f>TEXT(T_ExDate[[#This Row],[DateID]],"[$-ar-SA,17]yyyy")</f>
        <v>1446</v>
      </c>
      <c r="M1254" t="str">
        <f>TEXT(T_ExDate[[#This Row],[DateID]],"[$-ar-SA,17]mm")</f>
        <v>02</v>
      </c>
      <c r="N1254" t="str">
        <f>VLOOKUP(T_ExDate[[#This Row],[ArMonth]],T_Month[],3,FALSE)</f>
        <v>صفر</v>
      </c>
      <c r="O1254" t="str">
        <f>TEXT(T_ExDate[[#This Row],[DateID]],"[$-ar-SA,17]dd")</f>
        <v>19</v>
      </c>
      <c r="P1254" t="str">
        <f>_xlfn.CONCAT(T_ExDate[[#This Row],[FaYear]],"-",T_ExDate[[#This Row],[FaMonth]],"-",T_ExDate[[#This Row],[FaDayDate]])</f>
        <v>1403-06-02</v>
      </c>
    </row>
    <row r="1255" spans="1:16" x14ac:dyDescent="0.4">
      <c r="A1255" s="1">
        <f>T_ExDate[[#This Row],[EnDate]]</f>
        <v>45528</v>
      </c>
      <c r="B1255" s="2">
        <v>45528</v>
      </c>
      <c r="C1255" s="3">
        <f>T_ExDate[[#This Row],[EnDate]]</f>
        <v>45528</v>
      </c>
      <c r="D1255">
        <f>WEEKDAY(T_ExDate[[#This Row],[EnDate]])</f>
        <v>7</v>
      </c>
      <c r="E1255" t="str">
        <f>VLOOKUP(T_ExDate[[#This Row],[Day]],T_Day[],2,FALSE)</f>
        <v>SAT</v>
      </c>
      <c r="F1255" t="str">
        <f>VLOOKUP(T_ExDate[[#This Row],[Day]],T_Day[],3,FALSE)</f>
        <v>شنبه</v>
      </c>
      <c r="G1255">
        <f>ROUNDDOWN(T_ExDate[[#This Row],[DateID]]/7,0)-_xlfn.XLOOKUP(T_ExDate[[#This Row],[FaYear]],T_WeekNumberOrigin[Year],T_WeekNumberOrigin[GeneralWeekNumberofFirstDayofYear])</f>
        <v>24</v>
      </c>
      <c r="H1255" t="str">
        <f>TEXT(T_ExDate[[#This Row],[DateID]],"[$-fa-IR,16]yyyy")</f>
        <v>1403</v>
      </c>
      <c r="I1255" t="str">
        <f>TEXT(T_ExDate[[#This Row],[DateID]],"[$-fa-IR,16]mm")</f>
        <v>06</v>
      </c>
      <c r="J1255" t="str">
        <f>VLOOKUP(T_ExDate[[#This Row],[FaMonth]],T_Month[],2,FALSE)</f>
        <v>شهریور</v>
      </c>
      <c r="K1255" t="str">
        <f>TEXT(T_ExDate[[#This Row],[DateID]],"[$-fa-IR,16]dd")</f>
        <v>03</v>
      </c>
      <c r="L1255" t="str">
        <f>TEXT(T_ExDate[[#This Row],[DateID]],"[$-ar-SA,17]yyyy")</f>
        <v>1446</v>
      </c>
      <c r="M1255" t="str">
        <f>TEXT(T_ExDate[[#This Row],[DateID]],"[$-ar-SA,17]mm")</f>
        <v>02</v>
      </c>
      <c r="N1255" t="str">
        <f>VLOOKUP(T_ExDate[[#This Row],[ArMonth]],T_Month[],3,FALSE)</f>
        <v>صفر</v>
      </c>
      <c r="O1255" t="str">
        <f>TEXT(T_ExDate[[#This Row],[DateID]],"[$-ar-SA,17]dd")</f>
        <v>20</v>
      </c>
      <c r="P1255" t="str">
        <f>_xlfn.CONCAT(T_ExDate[[#This Row],[FaYear]],"-",T_ExDate[[#This Row],[FaMonth]],"-",T_ExDate[[#This Row],[FaDayDate]])</f>
        <v>1403-06-03</v>
      </c>
    </row>
    <row r="1256" spans="1:16" x14ac:dyDescent="0.4">
      <c r="A1256" s="1">
        <f>T_ExDate[[#This Row],[EnDate]]</f>
        <v>45529</v>
      </c>
      <c r="B1256" s="2">
        <v>45529</v>
      </c>
      <c r="C1256" s="3">
        <f>T_ExDate[[#This Row],[EnDate]]</f>
        <v>45529</v>
      </c>
      <c r="D1256">
        <f>WEEKDAY(T_ExDate[[#This Row],[EnDate]])</f>
        <v>1</v>
      </c>
      <c r="E1256" t="str">
        <f>VLOOKUP(T_ExDate[[#This Row],[Day]],T_Day[],2,FALSE)</f>
        <v>SUN</v>
      </c>
      <c r="F1256" t="str">
        <f>VLOOKUP(T_ExDate[[#This Row],[Day]],T_Day[],3,FALSE)</f>
        <v>یکشنبه</v>
      </c>
      <c r="G1256">
        <f>ROUNDDOWN(T_ExDate[[#This Row],[DateID]]/7,0)-_xlfn.XLOOKUP(T_ExDate[[#This Row],[FaYear]],T_WeekNumberOrigin[Year],T_WeekNumberOrigin[GeneralWeekNumberofFirstDayofYear])</f>
        <v>24</v>
      </c>
      <c r="H1256" t="str">
        <f>TEXT(T_ExDate[[#This Row],[DateID]],"[$-fa-IR,16]yyyy")</f>
        <v>1403</v>
      </c>
      <c r="I1256" t="str">
        <f>TEXT(T_ExDate[[#This Row],[DateID]],"[$-fa-IR,16]mm")</f>
        <v>06</v>
      </c>
      <c r="J1256" t="str">
        <f>VLOOKUP(T_ExDate[[#This Row],[FaMonth]],T_Month[],2,FALSE)</f>
        <v>شهریور</v>
      </c>
      <c r="K1256" t="str">
        <f>TEXT(T_ExDate[[#This Row],[DateID]],"[$-fa-IR,16]dd")</f>
        <v>04</v>
      </c>
      <c r="L1256" t="str">
        <f>TEXT(T_ExDate[[#This Row],[DateID]],"[$-ar-SA,17]yyyy")</f>
        <v>1446</v>
      </c>
      <c r="M1256" t="str">
        <f>TEXT(T_ExDate[[#This Row],[DateID]],"[$-ar-SA,17]mm")</f>
        <v>02</v>
      </c>
      <c r="N1256" t="str">
        <f>VLOOKUP(T_ExDate[[#This Row],[ArMonth]],T_Month[],3,FALSE)</f>
        <v>صفر</v>
      </c>
      <c r="O1256" t="str">
        <f>TEXT(T_ExDate[[#This Row],[DateID]],"[$-ar-SA,17]dd")</f>
        <v>21</v>
      </c>
      <c r="P1256" t="str">
        <f>_xlfn.CONCAT(T_ExDate[[#This Row],[FaYear]],"-",T_ExDate[[#This Row],[FaMonth]],"-",T_ExDate[[#This Row],[FaDayDate]])</f>
        <v>1403-06-04</v>
      </c>
    </row>
    <row r="1257" spans="1:16" x14ac:dyDescent="0.4">
      <c r="A1257" s="1">
        <f>T_ExDate[[#This Row],[EnDate]]</f>
        <v>45530</v>
      </c>
      <c r="B1257" s="2">
        <v>45530</v>
      </c>
      <c r="C1257" s="3">
        <f>T_ExDate[[#This Row],[EnDate]]</f>
        <v>45530</v>
      </c>
      <c r="D1257">
        <f>WEEKDAY(T_ExDate[[#This Row],[EnDate]])</f>
        <v>2</v>
      </c>
      <c r="E1257" t="str">
        <f>VLOOKUP(T_ExDate[[#This Row],[Day]],T_Day[],2,FALSE)</f>
        <v>MON</v>
      </c>
      <c r="F1257" t="str">
        <f>VLOOKUP(T_ExDate[[#This Row],[Day]],T_Day[],3,FALSE)</f>
        <v>دوشنبه</v>
      </c>
      <c r="G1257">
        <f>ROUNDDOWN(T_ExDate[[#This Row],[DateID]]/7,0)-_xlfn.XLOOKUP(T_ExDate[[#This Row],[FaYear]],T_WeekNumberOrigin[Year],T_WeekNumberOrigin[GeneralWeekNumberofFirstDayofYear])</f>
        <v>24</v>
      </c>
      <c r="H1257" t="str">
        <f>TEXT(T_ExDate[[#This Row],[DateID]],"[$-fa-IR,16]yyyy")</f>
        <v>1403</v>
      </c>
      <c r="I1257" t="str">
        <f>TEXT(T_ExDate[[#This Row],[DateID]],"[$-fa-IR,16]mm")</f>
        <v>06</v>
      </c>
      <c r="J1257" t="str">
        <f>VLOOKUP(T_ExDate[[#This Row],[FaMonth]],T_Month[],2,FALSE)</f>
        <v>شهریور</v>
      </c>
      <c r="K1257" t="str">
        <f>TEXT(T_ExDate[[#This Row],[DateID]],"[$-fa-IR,16]dd")</f>
        <v>05</v>
      </c>
      <c r="L1257" t="str">
        <f>TEXT(T_ExDate[[#This Row],[DateID]],"[$-ar-SA,17]yyyy")</f>
        <v>1446</v>
      </c>
      <c r="M1257" t="str">
        <f>TEXT(T_ExDate[[#This Row],[DateID]],"[$-ar-SA,17]mm")</f>
        <v>02</v>
      </c>
      <c r="N1257" t="str">
        <f>VLOOKUP(T_ExDate[[#This Row],[ArMonth]],T_Month[],3,FALSE)</f>
        <v>صفر</v>
      </c>
      <c r="O1257" t="str">
        <f>TEXT(T_ExDate[[#This Row],[DateID]],"[$-ar-SA,17]dd")</f>
        <v>22</v>
      </c>
      <c r="P1257" t="str">
        <f>_xlfn.CONCAT(T_ExDate[[#This Row],[FaYear]],"-",T_ExDate[[#This Row],[FaMonth]],"-",T_ExDate[[#This Row],[FaDayDate]])</f>
        <v>1403-06-05</v>
      </c>
    </row>
    <row r="1258" spans="1:16" x14ac:dyDescent="0.4">
      <c r="A1258" s="1">
        <f>T_ExDate[[#This Row],[EnDate]]</f>
        <v>45531</v>
      </c>
      <c r="B1258" s="2">
        <v>45531</v>
      </c>
      <c r="C1258" s="3">
        <f>T_ExDate[[#This Row],[EnDate]]</f>
        <v>45531</v>
      </c>
      <c r="D1258">
        <f>WEEKDAY(T_ExDate[[#This Row],[EnDate]])</f>
        <v>3</v>
      </c>
      <c r="E1258" t="str">
        <f>VLOOKUP(T_ExDate[[#This Row],[Day]],T_Day[],2,FALSE)</f>
        <v>TUE</v>
      </c>
      <c r="F1258" t="str">
        <f>VLOOKUP(T_ExDate[[#This Row],[Day]],T_Day[],3,FALSE)</f>
        <v>سه شنبه</v>
      </c>
      <c r="G1258">
        <f>ROUNDDOWN(T_ExDate[[#This Row],[DateID]]/7,0)-_xlfn.XLOOKUP(T_ExDate[[#This Row],[FaYear]],T_WeekNumberOrigin[Year],T_WeekNumberOrigin[GeneralWeekNumberofFirstDayofYear])</f>
        <v>24</v>
      </c>
      <c r="H1258" t="str">
        <f>TEXT(T_ExDate[[#This Row],[DateID]],"[$-fa-IR,16]yyyy")</f>
        <v>1403</v>
      </c>
      <c r="I1258" t="str">
        <f>TEXT(T_ExDate[[#This Row],[DateID]],"[$-fa-IR,16]mm")</f>
        <v>06</v>
      </c>
      <c r="J1258" t="str">
        <f>VLOOKUP(T_ExDate[[#This Row],[FaMonth]],T_Month[],2,FALSE)</f>
        <v>شهریور</v>
      </c>
      <c r="K1258" t="str">
        <f>TEXT(T_ExDate[[#This Row],[DateID]],"[$-fa-IR,16]dd")</f>
        <v>06</v>
      </c>
      <c r="L1258" t="str">
        <f>TEXT(T_ExDate[[#This Row],[DateID]],"[$-ar-SA,17]yyyy")</f>
        <v>1446</v>
      </c>
      <c r="M1258" t="str">
        <f>TEXT(T_ExDate[[#This Row],[DateID]],"[$-ar-SA,17]mm")</f>
        <v>02</v>
      </c>
      <c r="N1258" t="str">
        <f>VLOOKUP(T_ExDate[[#This Row],[ArMonth]],T_Month[],3,FALSE)</f>
        <v>صفر</v>
      </c>
      <c r="O1258" t="str">
        <f>TEXT(T_ExDate[[#This Row],[DateID]],"[$-ar-SA,17]dd")</f>
        <v>23</v>
      </c>
      <c r="P1258" t="str">
        <f>_xlfn.CONCAT(T_ExDate[[#This Row],[FaYear]],"-",T_ExDate[[#This Row],[FaMonth]],"-",T_ExDate[[#This Row],[FaDayDate]])</f>
        <v>1403-06-06</v>
      </c>
    </row>
    <row r="1259" spans="1:16" x14ac:dyDescent="0.4">
      <c r="A1259" s="1">
        <f>T_ExDate[[#This Row],[EnDate]]</f>
        <v>45532</v>
      </c>
      <c r="B1259" s="2">
        <v>45532</v>
      </c>
      <c r="C1259" s="3">
        <f>T_ExDate[[#This Row],[EnDate]]</f>
        <v>45532</v>
      </c>
      <c r="D1259">
        <f>WEEKDAY(T_ExDate[[#This Row],[EnDate]])</f>
        <v>4</v>
      </c>
      <c r="E1259" t="str">
        <f>VLOOKUP(T_ExDate[[#This Row],[Day]],T_Day[],2,FALSE)</f>
        <v>WED</v>
      </c>
      <c r="F1259" t="str">
        <f>VLOOKUP(T_ExDate[[#This Row],[Day]],T_Day[],3,FALSE)</f>
        <v>چهارشنبه</v>
      </c>
      <c r="G1259">
        <f>ROUNDDOWN(T_ExDate[[#This Row],[DateID]]/7,0)-_xlfn.XLOOKUP(T_ExDate[[#This Row],[FaYear]],T_WeekNumberOrigin[Year],T_WeekNumberOrigin[GeneralWeekNumberofFirstDayofYear])</f>
        <v>24</v>
      </c>
      <c r="H1259" t="str">
        <f>TEXT(T_ExDate[[#This Row],[DateID]],"[$-fa-IR,16]yyyy")</f>
        <v>1403</v>
      </c>
      <c r="I1259" t="str">
        <f>TEXT(T_ExDate[[#This Row],[DateID]],"[$-fa-IR,16]mm")</f>
        <v>06</v>
      </c>
      <c r="J1259" t="str">
        <f>VLOOKUP(T_ExDate[[#This Row],[FaMonth]],T_Month[],2,FALSE)</f>
        <v>شهریور</v>
      </c>
      <c r="K1259" t="str">
        <f>TEXT(T_ExDate[[#This Row],[DateID]],"[$-fa-IR,16]dd")</f>
        <v>07</v>
      </c>
      <c r="L1259" t="str">
        <f>TEXT(T_ExDate[[#This Row],[DateID]],"[$-ar-SA,17]yyyy")</f>
        <v>1446</v>
      </c>
      <c r="M1259" t="str">
        <f>TEXT(T_ExDate[[#This Row],[DateID]],"[$-ar-SA,17]mm")</f>
        <v>02</v>
      </c>
      <c r="N1259" t="str">
        <f>VLOOKUP(T_ExDate[[#This Row],[ArMonth]],T_Month[],3,FALSE)</f>
        <v>صفر</v>
      </c>
      <c r="O1259" t="str">
        <f>TEXT(T_ExDate[[#This Row],[DateID]],"[$-ar-SA,17]dd")</f>
        <v>24</v>
      </c>
      <c r="P1259" t="str">
        <f>_xlfn.CONCAT(T_ExDate[[#This Row],[FaYear]],"-",T_ExDate[[#This Row],[FaMonth]],"-",T_ExDate[[#This Row],[FaDayDate]])</f>
        <v>1403-06-07</v>
      </c>
    </row>
    <row r="1260" spans="1:16" x14ac:dyDescent="0.4">
      <c r="A1260" s="1">
        <f>T_ExDate[[#This Row],[EnDate]]</f>
        <v>45533</v>
      </c>
      <c r="B1260" s="2">
        <v>45533</v>
      </c>
      <c r="C1260" s="3">
        <f>T_ExDate[[#This Row],[EnDate]]</f>
        <v>45533</v>
      </c>
      <c r="D1260">
        <f>WEEKDAY(T_ExDate[[#This Row],[EnDate]])</f>
        <v>5</v>
      </c>
      <c r="E1260" t="str">
        <f>VLOOKUP(T_ExDate[[#This Row],[Day]],T_Day[],2,FALSE)</f>
        <v>THU</v>
      </c>
      <c r="F1260" t="str">
        <f>VLOOKUP(T_ExDate[[#This Row],[Day]],T_Day[],3,FALSE)</f>
        <v>پنجشنبه</v>
      </c>
      <c r="G1260">
        <f>ROUNDDOWN(T_ExDate[[#This Row],[DateID]]/7,0)-_xlfn.XLOOKUP(T_ExDate[[#This Row],[FaYear]],T_WeekNumberOrigin[Year],T_WeekNumberOrigin[GeneralWeekNumberofFirstDayofYear])</f>
        <v>24</v>
      </c>
      <c r="H1260" t="str">
        <f>TEXT(T_ExDate[[#This Row],[DateID]],"[$-fa-IR,16]yyyy")</f>
        <v>1403</v>
      </c>
      <c r="I1260" t="str">
        <f>TEXT(T_ExDate[[#This Row],[DateID]],"[$-fa-IR,16]mm")</f>
        <v>06</v>
      </c>
      <c r="J1260" t="str">
        <f>VLOOKUP(T_ExDate[[#This Row],[FaMonth]],T_Month[],2,FALSE)</f>
        <v>شهریور</v>
      </c>
      <c r="K1260" t="str">
        <f>TEXT(T_ExDate[[#This Row],[DateID]],"[$-fa-IR,16]dd")</f>
        <v>08</v>
      </c>
      <c r="L1260" t="str">
        <f>TEXT(T_ExDate[[#This Row],[DateID]],"[$-ar-SA,17]yyyy")</f>
        <v>1446</v>
      </c>
      <c r="M1260" t="str">
        <f>TEXT(T_ExDate[[#This Row],[DateID]],"[$-ar-SA,17]mm")</f>
        <v>02</v>
      </c>
      <c r="N1260" t="str">
        <f>VLOOKUP(T_ExDate[[#This Row],[ArMonth]],T_Month[],3,FALSE)</f>
        <v>صفر</v>
      </c>
      <c r="O1260" t="str">
        <f>TEXT(T_ExDate[[#This Row],[DateID]],"[$-ar-SA,17]dd")</f>
        <v>25</v>
      </c>
      <c r="P1260" t="str">
        <f>_xlfn.CONCAT(T_ExDate[[#This Row],[FaYear]],"-",T_ExDate[[#This Row],[FaMonth]],"-",T_ExDate[[#This Row],[FaDayDate]])</f>
        <v>1403-06-08</v>
      </c>
    </row>
    <row r="1261" spans="1:16" x14ac:dyDescent="0.4">
      <c r="A1261" s="1">
        <f>T_ExDate[[#This Row],[EnDate]]</f>
        <v>45534</v>
      </c>
      <c r="B1261" s="2">
        <v>45534</v>
      </c>
      <c r="C1261" s="3">
        <f>T_ExDate[[#This Row],[EnDate]]</f>
        <v>45534</v>
      </c>
      <c r="D1261">
        <f>WEEKDAY(T_ExDate[[#This Row],[EnDate]])</f>
        <v>6</v>
      </c>
      <c r="E1261" t="str">
        <f>VLOOKUP(T_ExDate[[#This Row],[Day]],T_Day[],2,FALSE)</f>
        <v>FRI</v>
      </c>
      <c r="F1261" t="str">
        <f>VLOOKUP(T_ExDate[[#This Row],[Day]],T_Day[],3,FALSE)</f>
        <v>جمعه</v>
      </c>
      <c r="G1261">
        <f>ROUNDDOWN(T_ExDate[[#This Row],[DateID]]/7,0)-_xlfn.XLOOKUP(T_ExDate[[#This Row],[FaYear]],T_WeekNumberOrigin[Year],T_WeekNumberOrigin[GeneralWeekNumberofFirstDayofYear])</f>
        <v>24</v>
      </c>
      <c r="H1261" t="str">
        <f>TEXT(T_ExDate[[#This Row],[DateID]],"[$-fa-IR,16]yyyy")</f>
        <v>1403</v>
      </c>
      <c r="I1261" t="str">
        <f>TEXT(T_ExDate[[#This Row],[DateID]],"[$-fa-IR,16]mm")</f>
        <v>06</v>
      </c>
      <c r="J1261" t="str">
        <f>VLOOKUP(T_ExDate[[#This Row],[FaMonth]],T_Month[],2,FALSE)</f>
        <v>شهریور</v>
      </c>
      <c r="K1261" t="str">
        <f>TEXT(T_ExDate[[#This Row],[DateID]],"[$-fa-IR,16]dd")</f>
        <v>09</v>
      </c>
      <c r="L1261" t="str">
        <f>TEXT(T_ExDate[[#This Row],[DateID]],"[$-ar-SA,17]yyyy")</f>
        <v>1446</v>
      </c>
      <c r="M1261" t="str">
        <f>TEXT(T_ExDate[[#This Row],[DateID]],"[$-ar-SA,17]mm")</f>
        <v>02</v>
      </c>
      <c r="N1261" t="str">
        <f>VLOOKUP(T_ExDate[[#This Row],[ArMonth]],T_Month[],3,FALSE)</f>
        <v>صفر</v>
      </c>
      <c r="O1261" t="str">
        <f>TEXT(T_ExDate[[#This Row],[DateID]],"[$-ar-SA,17]dd")</f>
        <v>26</v>
      </c>
      <c r="P1261" t="str">
        <f>_xlfn.CONCAT(T_ExDate[[#This Row],[FaYear]],"-",T_ExDate[[#This Row],[FaMonth]],"-",T_ExDate[[#This Row],[FaDayDate]])</f>
        <v>1403-06-09</v>
      </c>
    </row>
    <row r="1262" spans="1:16" x14ac:dyDescent="0.4">
      <c r="A1262" s="1">
        <f>T_ExDate[[#This Row],[EnDate]]</f>
        <v>45535</v>
      </c>
      <c r="B1262" s="2">
        <v>45535</v>
      </c>
      <c r="C1262" s="3">
        <f>T_ExDate[[#This Row],[EnDate]]</f>
        <v>45535</v>
      </c>
      <c r="D1262">
        <f>WEEKDAY(T_ExDate[[#This Row],[EnDate]])</f>
        <v>7</v>
      </c>
      <c r="E1262" t="str">
        <f>VLOOKUP(T_ExDate[[#This Row],[Day]],T_Day[],2,FALSE)</f>
        <v>SAT</v>
      </c>
      <c r="F1262" t="str">
        <f>VLOOKUP(T_ExDate[[#This Row],[Day]],T_Day[],3,FALSE)</f>
        <v>شنبه</v>
      </c>
      <c r="G1262">
        <f>ROUNDDOWN(T_ExDate[[#This Row],[DateID]]/7,0)-_xlfn.XLOOKUP(T_ExDate[[#This Row],[FaYear]],T_WeekNumberOrigin[Year],T_WeekNumberOrigin[GeneralWeekNumberofFirstDayofYear])</f>
        <v>25</v>
      </c>
      <c r="H1262" t="str">
        <f>TEXT(T_ExDate[[#This Row],[DateID]],"[$-fa-IR,16]yyyy")</f>
        <v>1403</v>
      </c>
      <c r="I1262" t="str">
        <f>TEXT(T_ExDate[[#This Row],[DateID]],"[$-fa-IR,16]mm")</f>
        <v>06</v>
      </c>
      <c r="J1262" t="str">
        <f>VLOOKUP(T_ExDate[[#This Row],[FaMonth]],T_Month[],2,FALSE)</f>
        <v>شهریور</v>
      </c>
      <c r="K1262" t="str">
        <f>TEXT(T_ExDate[[#This Row],[DateID]],"[$-fa-IR,16]dd")</f>
        <v>10</v>
      </c>
      <c r="L1262" t="str">
        <f>TEXT(T_ExDate[[#This Row],[DateID]],"[$-ar-SA,17]yyyy")</f>
        <v>1446</v>
      </c>
      <c r="M1262" t="str">
        <f>TEXT(T_ExDate[[#This Row],[DateID]],"[$-ar-SA,17]mm")</f>
        <v>02</v>
      </c>
      <c r="N1262" t="str">
        <f>VLOOKUP(T_ExDate[[#This Row],[ArMonth]],T_Month[],3,FALSE)</f>
        <v>صفر</v>
      </c>
      <c r="O1262" t="str">
        <f>TEXT(T_ExDate[[#This Row],[DateID]],"[$-ar-SA,17]dd")</f>
        <v>27</v>
      </c>
      <c r="P1262" t="str">
        <f>_xlfn.CONCAT(T_ExDate[[#This Row],[FaYear]],"-",T_ExDate[[#This Row],[FaMonth]],"-",T_ExDate[[#This Row],[FaDayDate]])</f>
        <v>1403-06-10</v>
      </c>
    </row>
    <row r="1263" spans="1:16" x14ac:dyDescent="0.4">
      <c r="A1263" s="1">
        <f>T_ExDate[[#This Row],[EnDate]]</f>
        <v>45536</v>
      </c>
      <c r="B1263" s="2">
        <v>45536</v>
      </c>
      <c r="C1263" s="3">
        <f>T_ExDate[[#This Row],[EnDate]]</f>
        <v>45536</v>
      </c>
      <c r="D1263">
        <f>WEEKDAY(T_ExDate[[#This Row],[EnDate]])</f>
        <v>1</v>
      </c>
      <c r="E1263" t="str">
        <f>VLOOKUP(T_ExDate[[#This Row],[Day]],T_Day[],2,FALSE)</f>
        <v>SUN</v>
      </c>
      <c r="F1263" t="str">
        <f>VLOOKUP(T_ExDate[[#This Row],[Day]],T_Day[],3,FALSE)</f>
        <v>یکشنبه</v>
      </c>
      <c r="G1263">
        <f>ROUNDDOWN(T_ExDate[[#This Row],[DateID]]/7,0)-_xlfn.XLOOKUP(T_ExDate[[#This Row],[FaYear]],T_WeekNumberOrigin[Year],T_WeekNumberOrigin[GeneralWeekNumberofFirstDayofYear])</f>
        <v>25</v>
      </c>
      <c r="H1263" t="str">
        <f>TEXT(T_ExDate[[#This Row],[DateID]],"[$-fa-IR,16]yyyy")</f>
        <v>1403</v>
      </c>
      <c r="I1263" t="str">
        <f>TEXT(T_ExDate[[#This Row],[DateID]],"[$-fa-IR,16]mm")</f>
        <v>06</v>
      </c>
      <c r="J1263" t="str">
        <f>VLOOKUP(T_ExDate[[#This Row],[FaMonth]],T_Month[],2,FALSE)</f>
        <v>شهریور</v>
      </c>
      <c r="K1263" t="str">
        <f>TEXT(T_ExDate[[#This Row],[DateID]],"[$-fa-IR,16]dd")</f>
        <v>11</v>
      </c>
      <c r="L1263" t="str">
        <f>TEXT(T_ExDate[[#This Row],[DateID]],"[$-ar-SA,17]yyyy")</f>
        <v>1446</v>
      </c>
      <c r="M1263" t="str">
        <f>TEXT(T_ExDate[[#This Row],[DateID]],"[$-ar-SA,17]mm")</f>
        <v>02</v>
      </c>
      <c r="N1263" t="str">
        <f>VLOOKUP(T_ExDate[[#This Row],[ArMonth]],T_Month[],3,FALSE)</f>
        <v>صفر</v>
      </c>
      <c r="O1263" t="str">
        <f>TEXT(T_ExDate[[#This Row],[DateID]],"[$-ar-SA,17]dd")</f>
        <v>28</v>
      </c>
      <c r="P1263" t="str">
        <f>_xlfn.CONCAT(T_ExDate[[#This Row],[FaYear]],"-",T_ExDate[[#This Row],[FaMonth]],"-",T_ExDate[[#This Row],[FaDayDate]])</f>
        <v>1403-06-11</v>
      </c>
    </row>
    <row r="1264" spans="1:16" x14ac:dyDescent="0.4">
      <c r="A1264" s="1">
        <f>T_ExDate[[#This Row],[EnDate]]</f>
        <v>45537</v>
      </c>
      <c r="B1264" s="2">
        <v>45537</v>
      </c>
      <c r="C1264" s="3">
        <f>T_ExDate[[#This Row],[EnDate]]</f>
        <v>45537</v>
      </c>
      <c r="D1264">
        <f>WEEKDAY(T_ExDate[[#This Row],[EnDate]])</f>
        <v>2</v>
      </c>
      <c r="E1264" t="str">
        <f>VLOOKUP(T_ExDate[[#This Row],[Day]],T_Day[],2,FALSE)</f>
        <v>MON</v>
      </c>
      <c r="F1264" t="str">
        <f>VLOOKUP(T_ExDate[[#This Row],[Day]],T_Day[],3,FALSE)</f>
        <v>دوشنبه</v>
      </c>
      <c r="G1264">
        <f>ROUNDDOWN(T_ExDate[[#This Row],[DateID]]/7,0)-_xlfn.XLOOKUP(T_ExDate[[#This Row],[FaYear]],T_WeekNumberOrigin[Year],T_WeekNumberOrigin[GeneralWeekNumberofFirstDayofYear])</f>
        <v>25</v>
      </c>
      <c r="H1264" t="str">
        <f>TEXT(T_ExDate[[#This Row],[DateID]],"[$-fa-IR,16]yyyy")</f>
        <v>1403</v>
      </c>
      <c r="I1264" t="str">
        <f>TEXT(T_ExDate[[#This Row],[DateID]],"[$-fa-IR,16]mm")</f>
        <v>06</v>
      </c>
      <c r="J1264" t="str">
        <f>VLOOKUP(T_ExDate[[#This Row],[FaMonth]],T_Month[],2,FALSE)</f>
        <v>شهریور</v>
      </c>
      <c r="K1264" t="str">
        <f>TEXT(T_ExDate[[#This Row],[DateID]],"[$-fa-IR,16]dd")</f>
        <v>12</v>
      </c>
      <c r="L1264" t="str">
        <f>TEXT(T_ExDate[[#This Row],[DateID]],"[$-ar-SA,17]yyyy")</f>
        <v>1446</v>
      </c>
      <c r="M1264" t="str">
        <f>TEXT(T_ExDate[[#This Row],[DateID]],"[$-ar-SA,17]mm")</f>
        <v>02</v>
      </c>
      <c r="N1264" t="str">
        <f>VLOOKUP(T_ExDate[[#This Row],[ArMonth]],T_Month[],3,FALSE)</f>
        <v>صفر</v>
      </c>
      <c r="O1264" t="str">
        <f>TEXT(T_ExDate[[#This Row],[DateID]],"[$-ar-SA,17]dd")</f>
        <v>29</v>
      </c>
      <c r="P1264" t="str">
        <f>_xlfn.CONCAT(T_ExDate[[#This Row],[FaYear]],"-",T_ExDate[[#This Row],[FaMonth]],"-",T_ExDate[[#This Row],[FaDayDate]])</f>
        <v>1403-06-12</v>
      </c>
    </row>
    <row r="1265" spans="1:16" x14ac:dyDescent="0.4">
      <c r="A1265" s="1">
        <f>T_ExDate[[#This Row],[EnDate]]</f>
        <v>45538</v>
      </c>
      <c r="B1265" s="2">
        <v>45538</v>
      </c>
      <c r="C1265" s="3">
        <f>T_ExDate[[#This Row],[EnDate]]</f>
        <v>45538</v>
      </c>
      <c r="D1265">
        <f>WEEKDAY(T_ExDate[[#This Row],[EnDate]])</f>
        <v>3</v>
      </c>
      <c r="E1265" t="str">
        <f>VLOOKUP(T_ExDate[[#This Row],[Day]],T_Day[],2,FALSE)</f>
        <v>TUE</v>
      </c>
      <c r="F1265" t="str">
        <f>VLOOKUP(T_ExDate[[#This Row],[Day]],T_Day[],3,FALSE)</f>
        <v>سه شنبه</v>
      </c>
      <c r="G1265">
        <f>ROUNDDOWN(T_ExDate[[#This Row],[DateID]]/7,0)-_xlfn.XLOOKUP(T_ExDate[[#This Row],[FaYear]],T_WeekNumberOrigin[Year],T_WeekNumberOrigin[GeneralWeekNumberofFirstDayofYear])</f>
        <v>25</v>
      </c>
      <c r="H1265" t="str">
        <f>TEXT(T_ExDate[[#This Row],[DateID]],"[$-fa-IR,16]yyyy")</f>
        <v>1403</v>
      </c>
      <c r="I1265" t="str">
        <f>TEXT(T_ExDate[[#This Row],[DateID]],"[$-fa-IR,16]mm")</f>
        <v>06</v>
      </c>
      <c r="J1265" t="str">
        <f>VLOOKUP(T_ExDate[[#This Row],[FaMonth]],T_Month[],2,FALSE)</f>
        <v>شهریور</v>
      </c>
      <c r="K1265" t="str">
        <f>TEXT(T_ExDate[[#This Row],[DateID]],"[$-fa-IR,16]dd")</f>
        <v>13</v>
      </c>
      <c r="L1265" t="str">
        <f>TEXT(T_ExDate[[#This Row],[DateID]],"[$-ar-SA,17]yyyy")</f>
        <v>1446</v>
      </c>
      <c r="M1265" t="str">
        <f>TEXT(T_ExDate[[#This Row],[DateID]],"[$-ar-SA,17]mm")</f>
        <v>02</v>
      </c>
      <c r="N1265" t="str">
        <f>VLOOKUP(T_ExDate[[#This Row],[ArMonth]],T_Month[],3,FALSE)</f>
        <v>صفر</v>
      </c>
      <c r="O1265" t="str">
        <f>TEXT(T_ExDate[[#This Row],[DateID]],"[$-ar-SA,17]dd")</f>
        <v>30</v>
      </c>
      <c r="P1265" t="str">
        <f>_xlfn.CONCAT(T_ExDate[[#This Row],[FaYear]],"-",T_ExDate[[#This Row],[FaMonth]],"-",T_ExDate[[#This Row],[FaDayDate]])</f>
        <v>1403-06-13</v>
      </c>
    </row>
    <row r="1266" spans="1:16" x14ac:dyDescent="0.4">
      <c r="A1266" s="1">
        <f>T_ExDate[[#This Row],[EnDate]]</f>
        <v>45539</v>
      </c>
      <c r="B1266" s="2">
        <v>45539</v>
      </c>
      <c r="C1266" s="3">
        <f>T_ExDate[[#This Row],[EnDate]]</f>
        <v>45539</v>
      </c>
      <c r="D1266">
        <f>WEEKDAY(T_ExDate[[#This Row],[EnDate]])</f>
        <v>4</v>
      </c>
      <c r="E1266" t="str">
        <f>VLOOKUP(T_ExDate[[#This Row],[Day]],T_Day[],2,FALSE)</f>
        <v>WED</v>
      </c>
      <c r="F1266" t="str">
        <f>VLOOKUP(T_ExDate[[#This Row],[Day]],T_Day[],3,FALSE)</f>
        <v>چهارشنبه</v>
      </c>
      <c r="G1266">
        <f>ROUNDDOWN(T_ExDate[[#This Row],[DateID]]/7,0)-_xlfn.XLOOKUP(T_ExDate[[#This Row],[FaYear]],T_WeekNumberOrigin[Year],T_WeekNumberOrigin[GeneralWeekNumberofFirstDayofYear])</f>
        <v>25</v>
      </c>
      <c r="H1266" t="str">
        <f>TEXT(T_ExDate[[#This Row],[DateID]],"[$-fa-IR,16]yyyy")</f>
        <v>1403</v>
      </c>
      <c r="I1266" t="str">
        <f>TEXT(T_ExDate[[#This Row],[DateID]],"[$-fa-IR,16]mm")</f>
        <v>06</v>
      </c>
      <c r="J1266" t="str">
        <f>VLOOKUP(T_ExDate[[#This Row],[FaMonth]],T_Month[],2,FALSE)</f>
        <v>شهریور</v>
      </c>
      <c r="K1266" t="str">
        <f>TEXT(T_ExDate[[#This Row],[DateID]],"[$-fa-IR,16]dd")</f>
        <v>14</v>
      </c>
      <c r="L1266" t="str">
        <f>TEXT(T_ExDate[[#This Row],[DateID]],"[$-ar-SA,17]yyyy")</f>
        <v>1446</v>
      </c>
      <c r="M1266" t="str">
        <f>TEXT(T_ExDate[[#This Row],[DateID]],"[$-ar-SA,17]mm")</f>
        <v>03</v>
      </c>
      <c r="N1266" t="str">
        <f>VLOOKUP(T_ExDate[[#This Row],[ArMonth]],T_Month[],3,FALSE)</f>
        <v>ربیع‌الاول</v>
      </c>
      <c r="O1266" t="str">
        <f>TEXT(T_ExDate[[#This Row],[DateID]],"[$-ar-SA,17]dd")</f>
        <v>01</v>
      </c>
      <c r="P1266" t="str">
        <f>_xlfn.CONCAT(T_ExDate[[#This Row],[FaYear]],"-",T_ExDate[[#This Row],[FaMonth]],"-",T_ExDate[[#This Row],[FaDayDate]])</f>
        <v>1403-06-14</v>
      </c>
    </row>
    <row r="1267" spans="1:16" x14ac:dyDescent="0.4">
      <c r="A1267" s="1">
        <f>T_ExDate[[#This Row],[EnDate]]</f>
        <v>45540</v>
      </c>
      <c r="B1267" s="2">
        <v>45540</v>
      </c>
      <c r="C1267" s="3">
        <f>T_ExDate[[#This Row],[EnDate]]</f>
        <v>45540</v>
      </c>
      <c r="D1267">
        <f>WEEKDAY(T_ExDate[[#This Row],[EnDate]])</f>
        <v>5</v>
      </c>
      <c r="E1267" t="str">
        <f>VLOOKUP(T_ExDate[[#This Row],[Day]],T_Day[],2,FALSE)</f>
        <v>THU</v>
      </c>
      <c r="F1267" t="str">
        <f>VLOOKUP(T_ExDate[[#This Row],[Day]],T_Day[],3,FALSE)</f>
        <v>پنجشنبه</v>
      </c>
      <c r="G1267">
        <f>ROUNDDOWN(T_ExDate[[#This Row],[DateID]]/7,0)-_xlfn.XLOOKUP(T_ExDate[[#This Row],[FaYear]],T_WeekNumberOrigin[Year],T_WeekNumberOrigin[GeneralWeekNumberofFirstDayofYear])</f>
        <v>25</v>
      </c>
      <c r="H1267" t="str">
        <f>TEXT(T_ExDate[[#This Row],[DateID]],"[$-fa-IR,16]yyyy")</f>
        <v>1403</v>
      </c>
      <c r="I1267" t="str">
        <f>TEXT(T_ExDate[[#This Row],[DateID]],"[$-fa-IR,16]mm")</f>
        <v>06</v>
      </c>
      <c r="J1267" t="str">
        <f>VLOOKUP(T_ExDate[[#This Row],[FaMonth]],T_Month[],2,FALSE)</f>
        <v>شهریور</v>
      </c>
      <c r="K1267" t="str">
        <f>TEXT(T_ExDate[[#This Row],[DateID]],"[$-fa-IR,16]dd")</f>
        <v>15</v>
      </c>
      <c r="L1267" t="str">
        <f>TEXT(T_ExDate[[#This Row],[DateID]],"[$-ar-SA,17]yyyy")</f>
        <v>1446</v>
      </c>
      <c r="M1267" t="str">
        <f>TEXT(T_ExDate[[#This Row],[DateID]],"[$-ar-SA,17]mm")</f>
        <v>03</v>
      </c>
      <c r="N1267" t="str">
        <f>VLOOKUP(T_ExDate[[#This Row],[ArMonth]],T_Month[],3,FALSE)</f>
        <v>ربیع‌الاول</v>
      </c>
      <c r="O1267" t="str">
        <f>TEXT(T_ExDate[[#This Row],[DateID]],"[$-ar-SA,17]dd")</f>
        <v>02</v>
      </c>
      <c r="P1267" t="str">
        <f>_xlfn.CONCAT(T_ExDate[[#This Row],[FaYear]],"-",T_ExDate[[#This Row],[FaMonth]],"-",T_ExDate[[#This Row],[FaDayDate]])</f>
        <v>1403-06-15</v>
      </c>
    </row>
    <row r="1268" spans="1:16" x14ac:dyDescent="0.4">
      <c r="A1268" s="1">
        <f>T_ExDate[[#This Row],[EnDate]]</f>
        <v>45541</v>
      </c>
      <c r="B1268" s="2">
        <v>45541</v>
      </c>
      <c r="C1268" s="3">
        <f>T_ExDate[[#This Row],[EnDate]]</f>
        <v>45541</v>
      </c>
      <c r="D1268">
        <f>WEEKDAY(T_ExDate[[#This Row],[EnDate]])</f>
        <v>6</v>
      </c>
      <c r="E1268" t="str">
        <f>VLOOKUP(T_ExDate[[#This Row],[Day]],T_Day[],2,FALSE)</f>
        <v>FRI</v>
      </c>
      <c r="F1268" t="str">
        <f>VLOOKUP(T_ExDate[[#This Row],[Day]],T_Day[],3,FALSE)</f>
        <v>جمعه</v>
      </c>
      <c r="G1268">
        <f>ROUNDDOWN(T_ExDate[[#This Row],[DateID]]/7,0)-_xlfn.XLOOKUP(T_ExDate[[#This Row],[FaYear]],T_WeekNumberOrigin[Year],T_WeekNumberOrigin[GeneralWeekNumberofFirstDayofYear])</f>
        <v>25</v>
      </c>
      <c r="H1268" t="str">
        <f>TEXT(T_ExDate[[#This Row],[DateID]],"[$-fa-IR,16]yyyy")</f>
        <v>1403</v>
      </c>
      <c r="I1268" t="str">
        <f>TEXT(T_ExDate[[#This Row],[DateID]],"[$-fa-IR,16]mm")</f>
        <v>06</v>
      </c>
      <c r="J1268" t="str">
        <f>VLOOKUP(T_ExDate[[#This Row],[FaMonth]],T_Month[],2,FALSE)</f>
        <v>شهریور</v>
      </c>
      <c r="K1268" t="str">
        <f>TEXT(T_ExDate[[#This Row],[DateID]],"[$-fa-IR,16]dd")</f>
        <v>16</v>
      </c>
      <c r="L1268" t="str">
        <f>TEXT(T_ExDate[[#This Row],[DateID]],"[$-ar-SA,17]yyyy")</f>
        <v>1446</v>
      </c>
      <c r="M1268" t="str">
        <f>TEXT(T_ExDate[[#This Row],[DateID]],"[$-ar-SA,17]mm")</f>
        <v>03</v>
      </c>
      <c r="N1268" t="str">
        <f>VLOOKUP(T_ExDate[[#This Row],[ArMonth]],T_Month[],3,FALSE)</f>
        <v>ربیع‌الاول</v>
      </c>
      <c r="O1268" t="str">
        <f>TEXT(T_ExDate[[#This Row],[DateID]],"[$-ar-SA,17]dd")</f>
        <v>03</v>
      </c>
      <c r="P1268" t="str">
        <f>_xlfn.CONCAT(T_ExDate[[#This Row],[FaYear]],"-",T_ExDate[[#This Row],[FaMonth]],"-",T_ExDate[[#This Row],[FaDayDate]])</f>
        <v>1403-06-16</v>
      </c>
    </row>
    <row r="1269" spans="1:16" x14ac:dyDescent="0.4">
      <c r="A1269" s="1">
        <f>T_ExDate[[#This Row],[EnDate]]</f>
        <v>45542</v>
      </c>
      <c r="B1269" s="2">
        <v>45542</v>
      </c>
      <c r="C1269" s="3">
        <f>T_ExDate[[#This Row],[EnDate]]</f>
        <v>45542</v>
      </c>
      <c r="D1269">
        <f>WEEKDAY(T_ExDate[[#This Row],[EnDate]])</f>
        <v>7</v>
      </c>
      <c r="E1269" t="str">
        <f>VLOOKUP(T_ExDate[[#This Row],[Day]],T_Day[],2,FALSE)</f>
        <v>SAT</v>
      </c>
      <c r="F1269" t="str">
        <f>VLOOKUP(T_ExDate[[#This Row],[Day]],T_Day[],3,FALSE)</f>
        <v>شنبه</v>
      </c>
      <c r="G1269">
        <f>ROUNDDOWN(T_ExDate[[#This Row],[DateID]]/7,0)-_xlfn.XLOOKUP(T_ExDate[[#This Row],[FaYear]],T_WeekNumberOrigin[Year],T_WeekNumberOrigin[GeneralWeekNumberofFirstDayofYear])</f>
        <v>26</v>
      </c>
      <c r="H1269" t="str">
        <f>TEXT(T_ExDate[[#This Row],[DateID]],"[$-fa-IR,16]yyyy")</f>
        <v>1403</v>
      </c>
      <c r="I1269" t="str">
        <f>TEXT(T_ExDate[[#This Row],[DateID]],"[$-fa-IR,16]mm")</f>
        <v>06</v>
      </c>
      <c r="J1269" t="str">
        <f>VLOOKUP(T_ExDate[[#This Row],[FaMonth]],T_Month[],2,FALSE)</f>
        <v>شهریور</v>
      </c>
      <c r="K1269" t="str">
        <f>TEXT(T_ExDate[[#This Row],[DateID]],"[$-fa-IR,16]dd")</f>
        <v>17</v>
      </c>
      <c r="L1269" t="str">
        <f>TEXT(T_ExDate[[#This Row],[DateID]],"[$-ar-SA,17]yyyy")</f>
        <v>1446</v>
      </c>
      <c r="M1269" t="str">
        <f>TEXT(T_ExDate[[#This Row],[DateID]],"[$-ar-SA,17]mm")</f>
        <v>03</v>
      </c>
      <c r="N1269" t="str">
        <f>VLOOKUP(T_ExDate[[#This Row],[ArMonth]],T_Month[],3,FALSE)</f>
        <v>ربیع‌الاول</v>
      </c>
      <c r="O1269" t="str">
        <f>TEXT(T_ExDate[[#This Row],[DateID]],"[$-ar-SA,17]dd")</f>
        <v>04</v>
      </c>
      <c r="P1269" t="str">
        <f>_xlfn.CONCAT(T_ExDate[[#This Row],[FaYear]],"-",T_ExDate[[#This Row],[FaMonth]],"-",T_ExDate[[#This Row],[FaDayDate]])</f>
        <v>1403-06-17</v>
      </c>
    </row>
    <row r="1270" spans="1:16" x14ac:dyDescent="0.4">
      <c r="A1270" s="1">
        <f>T_ExDate[[#This Row],[EnDate]]</f>
        <v>45543</v>
      </c>
      <c r="B1270" s="2">
        <v>45543</v>
      </c>
      <c r="C1270" s="3">
        <f>T_ExDate[[#This Row],[EnDate]]</f>
        <v>45543</v>
      </c>
      <c r="D1270">
        <f>WEEKDAY(T_ExDate[[#This Row],[EnDate]])</f>
        <v>1</v>
      </c>
      <c r="E1270" t="str">
        <f>VLOOKUP(T_ExDate[[#This Row],[Day]],T_Day[],2,FALSE)</f>
        <v>SUN</v>
      </c>
      <c r="F1270" t="str">
        <f>VLOOKUP(T_ExDate[[#This Row],[Day]],T_Day[],3,FALSE)</f>
        <v>یکشنبه</v>
      </c>
      <c r="G1270">
        <f>ROUNDDOWN(T_ExDate[[#This Row],[DateID]]/7,0)-_xlfn.XLOOKUP(T_ExDate[[#This Row],[FaYear]],T_WeekNumberOrigin[Year],T_WeekNumberOrigin[GeneralWeekNumberofFirstDayofYear])</f>
        <v>26</v>
      </c>
      <c r="H1270" t="str">
        <f>TEXT(T_ExDate[[#This Row],[DateID]],"[$-fa-IR,16]yyyy")</f>
        <v>1403</v>
      </c>
      <c r="I1270" t="str">
        <f>TEXT(T_ExDate[[#This Row],[DateID]],"[$-fa-IR,16]mm")</f>
        <v>06</v>
      </c>
      <c r="J1270" t="str">
        <f>VLOOKUP(T_ExDate[[#This Row],[FaMonth]],T_Month[],2,FALSE)</f>
        <v>شهریور</v>
      </c>
      <c r="K1270" t="str">
        <f>TEXT(T_ExDate[[#This Row],[DateID]],"[$-fa-IR,16]dd")</f>
        <v>18</v>
      </c>
      <c r="L1270" t="str">
        <f>TEXT(T_ExDate[[#This Row],[DateID]],"[$-ar-SA,17]yyyy")</f>
        <v>1446</v>
      </c>
      <c r="M1270" t="str">
        <f>TEXT(T_ExDate[[#This Row],[DateID]],"[$-ar-SA,17]mm")</f>
        <v>03</v>
      </c>
      <c r="N1270" t="str">
        <f>VLOOKUP(T_ExDate[[#This Row],[ArMonth]],T_Month[],3,FALSE)</f>
        <v>ربیع‌الاول</v>
      </c>
      <c r="O1270" t="str">
        <f>TEXT(T_ExDate[[#This Row],[DateID]],"[$-ar-SA,17]dd")</f>
        <v>05</v>
      </c>
      <c r="P1270" t="str">
        <f>_xlfn.CONCAT(T_ExDate[[#This Row],[FaYear]],"-",T_ExDate[[#This Row],[FaMonth]],"-",T_ExDate[[#This Row],[FaDayDate]])</f>
        <v>1403-06-18</v>
      </c>
    </row>
    <row r="1271" spans="1:16" x14ac:dyDescent="0.4">
      <c r="A1271" s="1">
        <f>T_ExDate[[#This Row],[EnDate]]</f>
        <v>45544</v>
      </c>
      <c r="B1271" s="2">
        <v>45544</v>
      </c>
      <c r="C1271" s="3">
        <f>T_ExDate[[#This Row],[EnDate]]</f>
        <v>45544</v>
      </c>
      <c r="D1271">
        <f>WEEKDAY(T_ExDate[[#This Row],[EnDate]])</f>
        <v>2</v>
      </c>
      <c r="E1271" t="str">
        <f>VLOOKUP(T_ExDate[[#This Row],[Day]],T_Day[],2,FALSE)</f>
        <v>MON</v>
      </c>
      <c r="F1271" t="str">
        <f>VLOOKUP(T_ExDate[[#This Row],[Day]],T_Day[],3,FALSE)</f>
        <v>دوشنبه</v>
      </c>
      <c r="G1271">
        <f>ROUNDDOWN(T_ExDate[[#This Row],[DateID]]/7,0)-_xlfn.XLOOKUP(T_ExDate[[#This Row],[FaYear]],T_WeekNumberOrigin[Year],T_WeekNumberOrigin[GeneralWeekNumberofFirstDayofYear])</f>
        <v>26</v>
      </c>
      <c r="H1271" t="str">
        <f>TEXT(T_ExDate[[#This Row],[DateID]],"[$-fa-IR,16]yyyy")</f>
        <v>1403</v>
      </c>
      <c r="I1271" t="str">
        <f>TEXT(T_ExDate[[#This Row],[DateID]],"[$-fa-IR,16]mm")</f>
        <v>06</v>
      </c>
      <c r="J1271" t="str">
        <f>VLOOKUP(T_ExDate[[#This Row],[FaMonth]],T_Month[],2,FALSE)</f>
        <v>شهریور</v>
      </c>
      <c r="K1271" t="str">
        <f>TEXT(T_ExDate[[#This Row],[DateID]],"[$-fa-IR,16]dd")</f>
        <v>19</v>
      </c>
      <c r="L1271" t="str">
        <f>TEXT(T_ExDate[[#This Row],[DateID]],"[$-ar-SA,17]yyyy")</f>
        <v>1446</v>
      </c>
      <c r="M1271" t="str">
        <f>TEXT(T_ExDate[[#This Row],[DateID]],"[$-ar-SA,17]mm")</f>
        <v>03</v>
      </c>
      <c r="N1271" t="str">
        <f>VLOOKUP(T_ExDate[[#This Row],[ArMonth]],T_Month[],3,FALSE)</f>
        <v>ربیع‌الاول</v>
      </c>
      <c r="O1271" t="str">
        <f>TEXT(T_ExDate[[#This Row],[DateID]],"[$-ar-SA,17]dd")</f>
        <v>06</v>
      </c>
      <c r="P1271" t="str">
        <f>_xlfn.CONCAT(T_ExDate[[#This Row],[FaYear]],"-",T_ExDate[[#This Row],[FaMonth]],"-",T_ExDate[[#This Row],[FaDayDate]])</f>
        <v>1403-06-19</v>
      </c>
    </row>
    <row r="1272" spans="1:16" x14ac:dyDescent="0.4">
      <c r="A1272" s="1">
        <f>T_ExDate[[#This Row],[EnDate]]</f>
        <v>45545</v>
      </c>
      <c r="B1272" s="2">
        <v>45545</v>
      </c>
      <c r="C1272" s="3">
        <f>T_ExDate[[#This Row],[EnDate]]</f>
        <v>45545</v>
      </c>
      <c r="D1272">
        <f>WEEKDAY(T_ExDate[[#This Row],[EnDate]])</f>
        <v>3</v>
      </c>
      <c r="E1272" t="str">
        <f>VLOOKUP(T_ExDate[[#This Row],[Day]],T_Day[],2,FALSE)</f>
        <v>TUE</v>
      </c>
      <c r="F1272" t="str">
        <f>VLOOKUP(T_ExDate[[#This Row],[Day]],T_Day[],3,FALSE)</f>
        <v>سه شنبه</v>
      </c>
      <c r="G1272">
        <f>ROUNDDOWN(T_ExDate[[#This Row],[DateID]]/7,0)-_xlfn.XLOOKUP(T_ExDate[[#This Row],[FaYear]],T_WeekNumberOrigin[Year],T_WeekNumberOrigin[GeneralWeekNumberofFirstDayofYear])</f>
        <v>26</v>
      </c>
      <c r="H1272" t="str">
        <f>TEXT(T_ExDate[[#This Row],[DateID]],"[$-fa-IR,16]yyyy")</f>
        <v>1403</v>
      </c>
      <c r="I1272" t="str">
        <f>TEXT(T_ExDate[[#This Row],[DateID]],"[$-fa-IR,16]mm")</f>
        <v>06</v>
      </c>
      <c r="J1272" t="str">
        <f>VLOOKUP(T_ExDate[[#This Row],[FaMonth]],T_Month[],2,FALSE)</f>
        <v>شهریور</v>
      </c>
      <c r="K1272" t="str">
        <f>TEXT(T_ExDate[[#This Row],[DateID]],"[$-fa-IR,16]dd")</f>
        <v>20</v>
      </c>
      <c r="L1272" t="str">
        <f>TEXT(T_ExDate[[#This Row],[DateID]],"[$-ar-SA,17]yyyy")</f>
        <v>1446</v>
      </c>
      <c r="M1272" t="str">
        <f>TEXT(T_ExDate[[#This Row],[DateID]],"[$-ar-SA,17]mm")</f>
        <v>03</v>
      </c>
      <c r="N1272" t="str">
        <f>VLOOKUP(T_ExDate[[#This Row],[ArMonth]],T_Month[],3,FALSE)</f>
        <v>ربیع‌الاول</v>
      </c>
      <c r="O1272" t="str">
        <f>TEXT(T_ExDate[[#This Row],[DateID]],"[$-ar-SA,17]dd")</f>
        <v>07</v>
      </c>
      <c r="P1272" t="str">
        <f>_xlfn.CONCAT(T_ExDate[[#This Row],[FaYear]],"-",T_ExDate[[#This Row],[FaMonth]],"-",T_ExDate[[#This Row],[FaDayDate]])</f>
        <v>1403-06-20</v>
      </c>
    </row>
    <row r="1273" spans="1:16" x14ac:dyDescent="0.4">
      <c r="A1273" s="1">
        <f>T_ExDate[[#This Row],[EnDate]]</f>
        <v>45546</v>
      </c>
      <c r="B1273" s="2">
        <v>45546</v>
      </c>
      <c r="C1273" s="3">
        <f>T_ExDate[[#This Row],[EnDate]]</f>
        <v>45546</v>
      </c>
      <c r="D1273">
        <f>WEEKDAY(T_ExDate[[#This Row],[EnDate]])</f>
        <v>4</v>
      </c>
      <c r="E1273" t="str">
        <f>VLOOKUP(T_ExDate[[#This Row],[Day]],T_Day[],2,FALSE)</f>
        <v>WED</v>
      </c>
      <c r="F1273" t="str">
        <f>VLOOKUP(T_ExDate[[#This Row],[Day]],T_Day[],3,FALSE)</f>
        <v>چهارشنبه</v>
      </c>
      <c r="G1273">
        <f>ROUNDDOWN(T_ExDate[[#This Row],[DateID]]/7,0)-_xlfn.XLOOKUP(T_ExDate[[#This Row],[FaYear]],T_WeekNumberOrigin[Year],T_WeekNumberOrigin[GeneralWeekNumberofFirstDayofYear])</f>
        <v>26</v>
      </c>
      <c r="H1273" t="str">
        <f>TEXT(T_ExDate[[#This Row],[DateID]],"[$-fa-IR,16]yyyy")</f>
        <v>1403</v>
      </c>
      <c r="I1273" t="str">
        <f>TEXT(T_ExDate[[#This Row],[DateID]],"[$-fa-IR,16]mm")</f>
        <v>06</v>
      </c>
      <c r="J1273" t="str">
        <f>VLOOKUP(T_ExDate[[#This Row],[FaMonth]],T_Month[],2,FALSE)</f>
        <v>شهریور</v>
      </c>
      <c r="K1273" t="str">
        <f>TEXT(T_ExDate[[#This Row],[DateID]],"[$-fa-IR,16]dd")</f>
        <v>21</v>
      </c>
      <c r="L1273" t="str">
        <f>TEXT(T_ExDate[[#This Row],[DateID]],"[$-ar-SA,17]yyyy")</f>
        <v>1446</v>
      </c>
      <c r="M1273" t="str">
        <f>TEXT(T_ExDate[[#This Row],[DateID]],"[$-ar-SA,17]mm")</f>
        <v>03</v>
      </c>
      <c r="N1273" t="str">
        <f>VLOOKUP(T_ExDate[[#This Row],[ArMonth]],T_Month[],3,FALSE)</f>
        <v>ربیع‌الاول</v>
      </c>
      <c r="O1273" t="str">
        <f>TEXT(T_ExDate[[#This Row],[DateID]],"[$-ar-SA,17]dd")</f>
        <v>08</v>
      </c>
      <c r="P1273" t="str">
        <f>_xlfn.CONCAT(T_ExDate[[#This Row],[FaYear]],"-",T_ExDate[[#This Row],[FaMonth]],"-",T_ExDate[[#This Row],[FaDayDate]])</f>
        <v>1403-06-21</v>
      </c>
    </row>
    <row r="1274" spans="1:16" x14ac:dyDescent="0.4">
      <c r="A1274" s="1">
        <f>T_ExDate[[#This Row],[EnDate]]</f>
        <v>45547</v>
      </c>
      <c r="B1274" s="2">
        <v>45547</v>
      </c>
      <c r="C1274" s="3">
        <f>T_ExDate[[#This Row],[EnDate]]</f>
        <v>45547</v>
      </c>
      <c r="D1274">
        <f>WEEKDAY(T_ExDate[[#This Row],[EnDate]])</f>
        <v>5</v>
      </c>
      <c r="E1274" t="str">
        <f>VLOOKUP(T_ExDate[[#This Row],[Day]],T_Day[],2,FALSE)</f>
        <v>THU</v>
      </c>
      <c r="F1274" t="str">
        <f>VLOOKUP(T_ExDate[[#This Row],[Day]],T_Day[],3,FALSE)</f>
        <v>پنجشنبه</v>
      </c>
      <c r="G1274">
        <f>ROUNDDOWN(T_ExDate[[#This Row],[DateID]]/7,0)-_xlfn.XLOOKUP(T_ExDate[[#This Row],[FaYear]],T_WeekNumberOrigin[Year],T_WeekNumberOrigin[GeneralWeekNumberofFirstDayofYear])</f>
        <v>26</v>
      </c>
      <c r="H1274" t="str">
        <f>TEXT(T_ExDate[[#This Row],[DateID]],"[$-fa-IR,16]yyyy")</f>
        <v>1403</v>
      </c>
      <c r="I1274" t="str">
        <f>TEXT(T_ExDate[[#This Row],[DateID]],"[$-fa-IR,16]mm")</f>
        <v>06</v>
      </c>
      <c r="J1274" t="str">
        <f>VLOOKUP(T_ExDate[[#This Row],[FaMonth]],T_Month[],2,FALSE)</f>
        <v>شهریور</v>
      </c>
      <c r="K1274" t="str">
        <f>TEXT(T_ExDate[[#This Row],[DateID]],"[$-fa-IR,16]dd")</f>
        <v>22</v>
      </c>
      <c r="L1274" t="str">
        <f>TEXT(T_ExDate[[#This Row],[DateID]],"[$-ar-SA,17]yyyy")</f>
        <v>1446</v>
      </c>
      <c r="M1274" t="str">
        <f>TEXT(T_ExDate[[#This Row],[DateID]],"[$-ar-SA,17]mm")</f>
        <v>03</v>
      </c>
      <c r="N1274" t="str">
        <f>VLOOKUP(T_ExDate[[#This Row],[ArMonth]],T_Month[],3,FALSE)</f>
        <v>ربیع‌الاول</v>
      </c>
      <c r="O1274" t="str">
        <f>TEXT(T_ExDate[[#This Row],[DateID]],"[$-ar-SA,17]dd")</f>
        <v>09</v>
      </c>
      <c r="P1274" t="str">
        <f>_xlfn.CONCAT(T_ExDate[[#This Row],[FaYear]],"-",T_ExDate[[#This Row],[FaMonth]],"-",T_ExDate[[#This Row],[FaDayDate]])</f>
        <v>1403-06-22</v>
      </c>
    </row>
    <row r="1275" spans="1:16" x14ac:dyDescent="0.4">
      <c r="A1275" s="1">
        <f>T_ExDate[[#This Row],[EnDate]]</f>
        <v>45548</v>
      </c>
      <c r="B1275" s="2">
        <v>45548</v>
      </c>
      <c r="C1275" s="3">
        <f>T_ExDate[[#This Row],[EnDate]]</f>
        <v>45548</v>
      </c>
      <c r="D1275">
        <f>WEEKDAY(T_ExDate[[#This Row],[EnDate]])</f>
        <v>6</v>
      </c>
      <c r="E1275" t="str">
        <f>VLOOKUP(T_ExDate[[#This Row],[Day]],T_Day[],2,FALSE)</f>
        <v>FRI</v>
      </c>
      <c r="F1275" t="str">
        <f>VLOOKUP(T_ExDate[[#This Row],[Day]],T_Day[],3,FALSE)</f>
        <v>جمعه</v>
      </c>
      <c r="G1275">
        <f>ROUNDDOWN(T_ExDate[[#This Row],[DateID]]/7,0)-_xlfn.XLOOKUP(T_ExDate[[#This Row],[FaYear]],T_WeekNumberOrigin[Year],T_WeekNumberOrigin[GeneralWeekNumberofFirstDayofYear])</f>
        <v>26</v>
      </c>
      <c r="H1275" t="str">
        <f>TEXT(T_ExDate[[#This Row],[DateID]],"[$-fa-IR,16]yyyy")</f>
        <v>1403</v>
      </c>
      <c r="I1275" t="str">
        <f>TEXT(T_ExDate[[#This Row],[DateID]],"[$-fa-IR,16]mm")</f>
        <v>06</v>
      </c>
      <c r="J1275" t="str">
        <f>VLOOKUP(T_ExDate[[#This Row],[FaMonth]],T_Month[],2,FALSE)</f>
        <v>شهریور</v>
      </c>
      <c r="K1275" t="str">
        <f>TEXT(T_ExDate[[#This Row],[DateID]],"[$-fa-IR,16]dd")</f>
        <v>23</v>
      </c>
      <c r="L1275" t="str">
        <f>TEXT(T_ExDate[[#This Row],[DateID]],"[$-ar-SA,17]yyyy")</f>
        <v>1446</v>
      </c>
      <c r="M1275" t="str">
        <f>TEXT(T_ExDate[[#This Row],[DateID]],"[$-ar-SA,17]mm")</f>
        <v>03</v>
      </c>
      <c r="N1275" t="str">
        <f>VLOOKUP(T_ExDate[[#This Row],[ArMonth]],T_Month[],3,FALSE)</f>
        <v>ربیع‌الاول</v>
      </c>
      <c r="O1275" t="str">
        <f>TEXT(T_ExDate[[#This Row],[DateID]],"[$-ar-SA,17]dd")</f>
        <v>10</v>
      </c>
      <c r="P1275" t="str">
        <f>_xlfn.CONCAT(T_ExDate[[#This Row],[FaYear]],"-",T_ExDate[[#This Row],[FaMonth]],"-",T_ExDate[[#This Row],[FaDayDate]])</f>
        <v>1403-06-23</v>
      </c>
    </row>
    <row r="1276" spans="1:16" x14ac:dyDescent="0.4">
      <c r="A1276" s="1">
        <f>T_ExDate[[#This Row],[EnDate]]</f>
        <v>45549</v>
      </c>
      <c r="B1276" s="2">
        <v>45549</v>
      </c>
      <c r="C1276" s="3">
        <f>T_ExDate[[#This Row],[EnDate]]</f>
        <v>45549</v>
      </c>
      <c r="D1276">
        <f>WEEKDAY(T_ExDate[[#This Row],[EnDate]])</f>
        <v>7</v>
      </c>
      <c r="E1276" t="str">
        <f>VLOOKUP(T_ExDate[[#This Row],[Day]],T_Day[],2,FALSE)</f>
        <v>SAT</v>
      </c>
      <c r="F1276" t="str">
        <f>VLOOKUP(T_ExDate[[#This Row],[Day]],T_Day[],3,FALSE)</f>
        <v>شنبه</v>
      </c>
      <c r="G1276">
        <f>ROUNDDOWN(T_ExDate[[#This Row],[DateID]]/7,0)-_xlfn.XLOOKUP(T_ExDate[[#This Row],[FaYear]],T_WeekNumberOrigin[Year],T_WeekNumberOrigin[GeneralWeekNumberofFirstDayofYear])</f>
        <v>27</v>
      </c>
      <c r="H1276" t="str">
        <f>TEXT(T_ExDate[[#This Row],[DateID]],"[$-fa-IR,16]yyyy")</f>
        <v>1403</v>
      </c>
      <c r="I1276" t="str">
        <f>TEXT(T_ExDate[[#This Row],[DateID]],"[$-fa-IR,16]mm")</f>
        <v>06</v>
      </c>
      <c r="J1276" t="str">
        <f>VLOOKUP(T_ExDate[[#This Row],[FaMonth]],T_Month[],2,FALSE)</f>
        <v>شهریور</v>
      </c>
      <c r="K1276" t="str">
        <f>TEXT(T_ExDate[[#This Row],[DateID]],"[$-fa-IR,16]dd")</f>
        <v>24</v>
      </c>
      <c r="L1276" t="str">
        <f>TEXT(T_ExDate[[#This Row],[DateID]],"[$-ar-SA,17]yyyy")</f>
        <v>1446</v>
      </c>
      <c r="M1276" t="str">
        <f>TEXT(T_ExDate[[#This Row],[DateID]],"[$-ar-SA,17]mm")</f>
        <v>03</v>
      </c>
      <c r="N1276" t="str">
        <f>VLOOKUP(T_ExDate[[#This Row],[ArMonth]],T_Month[],3,FALSE)</f>
        <v>ربیع‌الاول</v>
      </c>
      <c r="O1276" t="str">
        <f>TEXT(T_ExDate[[#This Row],[DateID]],"[$-ar-SA,17]dd")</f>
        <v>11</v>
      </c>
      <c r="P1276" t="str">
        <f>_xlfn.CONCAT(T_ExDate[[#This Row],[FaYear]],"-",T_ExDate[[#This Row],[FaMonth]],"-",T_ExDate[[#This Row],[FaDayDate]])</f>
        <v>1403-06-24</v>
      </c>
    </row>
    <row r="1277" spans="1:16" x14ac:dyDescent="0.4">
      <c r="A1277" s="1">
        <f>T_ExDate[[#This Row],[EnDate]]</f>
        <v>45550</v>
      </c>
      <c r="B1277" s="2">
        <v>45550</v>
      </c>
      <c r="C1277" s="3">
        <f>T_ExDate[[#This Row],[EnDate]]</f>
        <v>45550</v>
      </c>
      <c r="D1277">
        <f>WEEKDAY(T_ExDate[[#This Row],[EnDate]])</f>
        <v>1</v>
      </c>
      <c r="E1277" t="str">
        <f>VLOOKUP(T_ExDate[[#This Row],[Day]],T_Day[],2,FALSE)</f>
        <v>SUN</v>
      </c>
      <c r="F1277" t="str">
        <f>VLOOKUP(T_ExDate[[#This Row],[Day]],T_Day[],3,FALSE)</f>
        <v>یکشنبه</v>
      </c>
      <c r="G1277">
        <f>ROUNDDOWN(T_ExDate[[#This Row],[DateID]]/7,0)-_xlfn.XLOOKUP(T_ExDate[[#This Row],[FaYear]],T_WeekNumberOrigin[Year],T_WeekNumberOrigin[GeneralWeekNumberofFirstDayofYear])</f>
        <v>27</v>
      </c>
      <c r="H1277" t="str">
        <f>TEXT(T_ExDate[[#This Row],[DateID]],"[$-fa-IR,16]yyyy")</f>
        <v>1403</v>
      </c>
      <c r="I1277" t="str">
        <f>TEXT(T_ExDate[[#This Row],[DateID]],"[$-fa-IR,16]mm")</f>
        <v>06</v>
      </c>
      <c r="J1277" t="str">
        <f>VLOOKUP(T_ExDate[[#This Row],[FaMonth]],T_Month[],2,FALSE)</f>
        <v>شهریور</v>
      </c>
      <c r="K1277" t="str">
        <f>TEXT(T_ExDate[[#This Row],[DateID]],"[$-fa-IR,16]dd")</f>
        <v>25</v>
      </c>
      <c r="L1277" t="str">
        <f>TEXT(T_ExDate[[#This Row],[DateID]],"[$-ar-SA,17]yyyy")</f>
        <v>1446</v>
      </c>
      <c r="M1277" t="str">
        <f>TEXT(T_ExDate[[#This Row],[DateID]],"[$-ar-SA,17]mm")</f>
        <v>03</v>
      </c>
      <c r="N1277" t="str">
        <f>VLOOKUP(T_ExDate[[#This Row],[ArMonth]],T_Month[],3,FALSE)</f>
        <v>ربیع‌الاول</v>
      </c>
      <c r="O1277" t="str">
        <f>TEXT(T_ExDate[[#This Row],[DateID]],"[$-ar-SA,17]dd")</f>
        <v>12</v>
      </c>
      <c r="P1277" t="str">
        <f>_xlfn.CONCAT(T_ExDate[[#This Row],[FaYear]],"-",T_ExDate[[#This Row],[FaMonth]],"-",T_ExDate[[#This Row],[FaDayDate]])</f>
        <v>1403-06-25</v>
      </c>
    </row>
    <row r="1278" spans="1:16" x14ac:dyDescent="0.4">
      <c r="A1278" s="1">
        <f>T_ExDate[[#This Row],[EnDate]]</f>
        <v>45551</v>
      </c>
      <c r="B1278" s="2">
        <v>45551</v>
      </c>
      <c r="C1278" s="3">
        <f>T_ExDate[[#This Row],[EnDate]]</f>
        <v>45551</v>
      </c>
      <c r="D1278">
        <f>WEEKDAY(T_ExDate[[#This Row],[EnDate]])</f>
        <v>2</v>
      </c>
      <c r="E1278" t="str">
        <f>VLOOKUP(T_ExDate[[#This Row],[Day]],T_Day[],2,FALSE)</f>
        <v>MON</v>
      </c>
      <c r="F1278" t="str">
        <f>VLOOKUP(T_ExDate[[#This Row],[Day]],T_Day[],3,FALSE)</f>
        <v>دوشنبه</v>
      </c>
      <c r="G1278">
        <f>ROUNDDOWN(T_ExDate[[#This Row],[DateID]]/7,0)-_xlfn.XLOOKUP(T_ExDate[[#This Row],[FaYear]],T_WeekNumberOrigin[Year],T_WeekNumberOrigin[GeneralWeekNumberofFirstDayofYear])</f>
        <v>27</v>
      </c>
      <c r="H1278" t="str">
        <f>TEXT(T_ExDate[[#This Row],[DateID]],"[$-fa-IR,16]yyyy")</f>
        <v>1403</v>
      </c>
      <c r="I1278" t="str">
        <f>TEXT(T_ExDate[[#This Row],[DateID]],"[$-fa-IR,16]mm")</f>
        <v>06</v>
      </c>
      <c r="J1278" t="str">
        <f>VLOOKUP(T_ExDate[[#This Row],[FaMonth]],T_Month[],2,FALSE)</f>
        <v>شهریور</v>
      </c>
      <c r="K1278" t="str">
        <f>TEXT(T_ExDate[[#This Row],[DateID]],"[$-fa-IR,16]dd")</f>
        <v>26</v>
      </c>
      <c r="L1278" t="str">
        <f>TEXT(T_ExDate[[#This Row],[DateID]],"[$-ar-SA,17]yyyy")</f>
        <v>1446</v>
      </c>
      <c r="M1278" t="str">
        <f>TEXT(T_ExDate[[#This Row],[DateID]],"[$-ar-SA,17]mm")</f>
        <v>03</v>
      </c>
      <c r="N1278" t="str">
        <f>VLOOKUP(T_ExDate[[#This Row],[ArMonth]],T_Month[],3,FALSE)</f>
        <v>ربیع‌الاول</v>
      </c>
      <c r="O1278" t="str">
        <f>TEXT(T_ExDate[[#This Row],[DateID]],"[$-ar-SA,17]dd")</f>
        <v>13</v>
      </c>
      <c r="P1278" t="str">
        <f>_xlfn.CONCAT(T_ExDate[[#This Row],[FaYear]],"-",T_ExDate[[#This Row],[FaMonth]],"-",T_ExDate[[#This Row],[FaDayDate]])</f>
        <v>1403-06-26</v>
      </c>
    </row>
    <row r="1279" spans="1:16" x14ac:dyDescent="0.4">
      <c r="A1279" s="1">
        <f>T_ExDate[[#This Row],[EnDate]]</f>
        <v>45552</v>
      </c>
      <c r="B1279" s="2">
        <v>45552</v>
      </c>
      <c r="C1279" s="3">
        <f>T_ExDate[[#This Row],[EnDate]]</f>
        <v>45552</v>
      </c>
      <c r="D1279">
        <f>WEEKDAY(T_ExDate[[#This Row],[EnDate]])</f>
        <v>3</v>
      </c>
      <c r="E1279" t="str">
        <f>VLOOKUP(T_ExDate[[#This Row],[Day]],T_Day[],2,FALSE)</f>
        <v>TUE</v>
      </c>
      <c r="F1279" t="str">
        <f>VLOOKUP(T_ExDate[[#This Row],[Day]],T_Day[],3,FALSE)</f>
        <v>سه شنبه</v>
      </c>
      <c r="G1279">
        <f>ROUNDDOWN(T_ExDate[[#This Row],[DateID]]/7,0)-_xlfn.XLOOKUP(T_ExDate[[#This Row],[FaYear]],T_WeekNumberOrigin[Year],T_WeekNumberOrigin[GeneralWeekNumberofFirstDayofYear])</f>
        <v>27</v>
      </c>
      <c r="H1279" t="str">
        <f>TEXT(T_ExDate[[#This Row],[DateID]],"[$-fa-IR,16]yyyy")</f>
        <v>1403</v>
      </c>
      <c r="I1279" t="str">
        <f>TEXT(T_ExDate[[#This Row],[DateID]],"[$-fa-IR,16]mm")</f>
        <v>06</v>
      </c>
      <c r="J1279" t="str">
        <f>VLOOKUP(T_ExDate[[#This Row],[FaMonth]],T_Month[],2,FALSE)</f>
        <v>شهریور</v>
      </c>
      <c r="K1279" t="str">
        <f>TEXT(T_ExDate[[#This Row],[DateID]],"[$-fa-IR,16]dd")</f>
        <v>27</v>
      </c>
      <c r="L1279" t="str">
        <f>TEXT(T_ExDate[[#This Row],[DateID]],"[$-ar-SA,17]yyyy")</f>
        <v>1446</v>
      </c>
      <c r="M1279" t="str">
        <f>TEXT(T_ExDate[[#This Row],[DateID]],"[$-ar-SA,17]mm")</f>
        <v>03</v>
      </c>
      <c r="N1279" t="str">
        <f>VLOOKUP(T_ExDate[[#This Row],[ArMonth]],T_Month[],3,FALSE)</f>
        <v>ربیع‌الاول</v>
      </c>
      <c r="O1279" t="str">
        <f>TEXT(T_ExDate[[#This Row],[DateID]],"[$-ar-SA,17]dd")</f>
        <v>14</v>
      </c>
      <c r="P1279" t="str">
        <f>_xlfn.CONCAT(T_ExDate[[#This Row],[FaYear]],"-",T_ExDate[[#This Row],[FaMonth]],"-",T_ExDate[[#This Row],[FaDayDate]])</f>
        <v>1403-06-27</v>
      </c>
    </row>
    <row r="1280" spans="1:16" x14ac:dyDescent="0.4">
      <c r="A1280" s="1">
        <f>T_ExDate[[#This Row],[EnDate]]</f>
        <v>45553</v>
      </c>
      <c r="B1280" s="2">
        <v>45553</v>
      </c>
      <c r="C1280" s="3">
        <f>T_ExDate[[#This Row],[EnDate]]</f>
        <v>45553</v>
      </c>
      <c r="D1280">
        <f>WEEKDAY(T_ExDate[[#This Row],[EnDate]])</f>
        <v>4</v>
      </c>
      <c r="E1280" t="str">
        <f>VLOOKUP(T_ExDate[[#This Row],[Day]],T_Day[],2,FALSE)</f>
        <v>WED</v>
      </c>
      <c r="F1280" t="str">
        <f>VLOOKUP(T_ExDate[[#This Row],[Day]],T_Day[],3,FALSE)</f>
        <v>چهارشنبه</v>
      </c>
      <c r="G1280">
        <f>ROUNDDOWN(T_ExDate[[#This Row],[DateID]]/7,0)-_xlfn.XLOOKUP(T_ExDate[[#This Row],[FaYear]],T_WeekNumberOrigin[Year],T_WeekNumberOrigin[GeneralWeekNumberofFirstDayofYear])</f>
        <v>27</v>
      </c>
      <c r="H1280" t="str">
        <f>TEXT(T_ExDate[[#This Row],[DateID]],"[$-fa-IR,16]yyyy")</f>
        <v>1403</v>
      </c>
      <c r="I1280" t="str">
        <f>TEXT(T_ExDate[[#This Row],[DateID]],"[$-fa-IR,16]mm")</f>
        <v>06</v>
      </c>
      <c r="J1280" t="str">
        <f>VLOOKUP(T_ExDate[[#This Row],[FaMonth]],T_Month[],2,FALSE)</f>
        <v>شهریور</v>
      </c>
      <c r="K1280" t="str">
        <f>TEXT(T_ExDate[[#This Row],[DateID]],"[$-fa-IR,16]dd")</f>
        <v>28</v>
      </c>
      <c r="L1280" t="str">
        <f>TEXT(T_ExDate[[#This Row],[DateID]],"[$-ar-SA,17]yyyy")</f>
        <v>1446</v>
      </c>
      <c r="M1280" t="str">
        <f>TEXT(T_ExDate[[#This Row],[DateID]],"[$-ar-SA,17]mm")</f>
        <v>03</v>
      </c>
      <c r="N1280" t="str">
        <f>VLOOKUP(T_ExDate[[#This Row],[ArMonth]],T_Month[],3,FALSE)</f>
        <v>ربیع‌الاول</v>
      </c>
      <c r="O1280" t="str">
        <f>TEXT(T_ExDate[[#This Row],[DateID]],"[$-ar-SA,17]dd")</f>
        <v>15</v>
      </c>
      <c r="P1280" t="str">
        <f>_xlfn.CONCAT(T_ExDate[[#This Row],[FaYear]],"-",T_ExDate[[#This Row],[FaMonth]],"-",T_ExDate[[#This Row],[FaDayDate]])</f>
        <v>1403-06-28</v>
      </c>
    </row>
    <row r="1281" spans="1:16" x14ac:dyDescent="0.4">
      <c r="A1281" s="1">
        <f>T_ExDate[[#This Row],[EnDate]]</f>
        <v>45554</v>
      </c>
      <c r="B1281" s="2">
        <v>45554</v>
      </c>
      <c r="C1281" s="3">
        <f>T_ExDate[[#This Row],[EnDate]]</f>
        <v>45554</v>
      </c>
      <c r="D1281">
        <f>WEEKDAY(T_ExDate[[#This Row],[EnDate]])</f>
        <v>5</v>
      </c>
      <c r="E1281" t="str">
        <f>VLOOKUP(T_ExDate[[#This Row],[Day]],T_Day[],2,FALSE)</f>
        <v>THU</v>
      </c>
      <c r="F1281" t="str">
        <f>VLOOKUP(T_ExDate[[#This Row],[Day]],T_Day[],3,FALSE)</f>
        <v>پنجشنبه</v>
      </c>
      <c r="G1281">
        <f>ROUNDDOWN(T_ExDate[[#This Row],[DateID]]/7,0)-_xlfn.XLOOKUP(T_ExDate[[#This Row],[FaYear]],T_WeekNumberOrigin[Year],T_WeekNumberOrigin[GeneralWeekNumberofFirstDayofYear])</f>
        <v>27</v>
      </c>
      <c r="H1281" t="str">
        <f>TEXT(T_ExDate[[#This Row],[DateID]],"[$-fa-IR,16]yyyy")</f>
        <v>1403</v>
      </c>
      <c r="I1281" t="str">
        <f>TEXT(T_ExDate[[#This Row],[DateID]],"[$-fa-IR,16]mm")</f>
        <v>06</v>
      </c>
      <c r="J1281" t="str">
        <f>VLOOKUP(T_ExDate[[#This Row],[FaMonth]],T_Month[],2,FALSE)</f>
        <v>شهریور</v>
      </c>
      <c r="K1281" t="str">
        <f>TEXT(T_ExDate[[#This Row],[DateID]],"[$-fa-IR,16]dd")</f>
        <v>29</v>
      </c>
      <c r="L1281" t="str">
        <f>TEXT(T_ExDate[[#This Row],[DateID]],"[$-ar-SA,17]yyyy")</f>
        <v>1446</v>
      </c>
      <c r="M1281" t="str">
        <f>TEXT(T_ExDate[[#This Row],[DateID]],"[$-ar-SA,17]mm")</f>
        <v>03</v>
      </c>
      <c r="N1281" t="str">
        <f>VLOOKUP(T_ExDate[[#This Row],[ArMonth]],T_Month[],3,FALSE)</f>
        <v>ربیع‌الاول</v>
      </c>
      <c r="O1281" t="str">
        <f>TEXT(T_ExDate[[#This Row],[DateID]],"[$-ar-SA,17]dd")</f>
        <v>16</v>
      </c>
      <c r="P1281" t="str">
        <f>_xlfn.CONCAT(T_ExDate[[#This Row],[FaYear]],"-",T_ExDate[[#This Row],[FaMonth]],"-",T_ExDate[[#This Row],[FaDayDate]])</f>
        <v>1403-06-29</v>
      </c>
    </row>
    <row r="1282" spans="1:16" x14ac:dyDescent="0.4">
      <c r="A1282" s="1">
        <f>T_ExDate[[#This Row],[EnDate]]</f>
        <v>45555</v>
      </c>
      <c r="B1282" s="2">
        <v>45555</v>
      </c>
      <c r="C1282" s="3">
        <f>T_ExDate[[#This Row],[EnDate]]</f>
        <v>45555</v>
      </c>
      <c r="D1282">
        <f>WEEKDAY(T_ExDate[[#This Row],[EnDate]])</f>
        <v>6</v>
      </c>
      <c r="E1282" t="str">
        <f>VLOOKUP(T_ExDate[[#This Row],[Day]],T_Day[],2,FALSE)</f>
        <v>FRI</v>
      </c>
      <c r="F1282" t="str">
        <f>VLOOKUP(T_ExDate[[#This Row],[Day]],T_Day[],3,FALSE)</f>
        <v>جمعه</v>
      </c>
      <c r="G1282">
        <f>ROUNDDOWN(T_ExDate[[#This Row],[DateID]]/7,0)-_xlfn.XLOOKUP(T_ExDate[[#This Row],[FaYear]],T_WeekNumberOrigin[Year],T_WeekNumberOrigin[GeneralWeekNumberofFirstDayofYear])</f>
        <v>27</v>
      </c>
      <c r="H1282" t="str">
        <f>TEXT(T_ExDate[[#This Row],[DateID]],"[$-fa-IR,16]yyyy")</f>
        <v>1403</v>
      </c>
      <c r="I1282" t="str">
        <f>TEXT(T_ExDate[[#This Row],[DateID]],"[$-fa-IR,16]mm")</f>
        <v>06</v>
      </c>
      <c r="J1282" t="str">
        <f>VLOOKUP(T_ExDate[[#This Row],[FaMonth]],T_Month[],2,FALSE)</f>
        <v>شهریور</v>
      </c>
      <c r="K1282" t="str">
        <f>TEXT(T_ExDate[[#This Row],[DateID]],"[$-fa-IR,16]dd")</f>
        <v>30</v>
      </c>
      <c r="L1282" t="str">
        <f>TEXT(T_ExDate[[#This Row],[DateID]],"[$-ar-SA,17]yyyy")</f>
        <v>1446</v>
      </c>
      <c r="M1282" t="str">
        <f>TEXT(T_ExDate[[#This Row],[DateID]],"[$-ar-SA,17]mm")</f>
        <v>03</v>
      </c>
      <c r="N1282" t="str">
        <f>VLOOKUP(T_ExDate[[#This Row],[ArMonth]],T_Month[],3,FALSE)</f>
        <v>ربیع‌الاول</v>
      </c>
      <c r="O1282" t="str">
        <f>TEXT(T_ExDate[[#This Row],[DateID]],"[$-ar-SA,17]dd")</f>
        <v>17</v>
      </c>
      <c r="P1282" t="str">
        <f>_xlfn.CONCAT(T_ExDate[[#This Row],[FaYear]],"-",T_ExDate[[#This Row],[FaMonth]],"-",T_ExDate[[#This Row],[FaDayDate]])</f>
        <v>1403-06-30</v>
      </c>
    </row>
    <row r="1283" spans="1:16" x14ac:dyDescent="0.4">
      <c r="A1283" s="1">
        <f>T_ExDate[[#This Row],[EnDate]]</f>
        <v>45556</v>
      </c>
      <c r="B1283" s="2">
        <v>45556</v>
      </c>
      <c r="C1283" s="3">
        <f>T_ExDate[[#This Row],[EnDate]]</f>
        <v>45556</v>
      </c>
      <c r="D1283">
        <f>WEEKDAY(T_ExDate[[#This Row],[EnDate]])</f>
        <v>7</v>
      </c>
      <c r="E1283" t="str">
        <f>VLOOKUP(T_ExDate[[#This Row],[Day]],T_Day[],2,FALSE)</f>
        <v>SAT</v>
      </c>
      <c r="F1283" t="str">
        <f>VLOOKUP(T_ExDate[[#This Row],[Day]],T_Day[],3,FALSE)</f>
        <v>شنبه</v>
      </c>
      <c r="G1283">
        <f>ROUNDDOWN(T_ExDate[[#This Row],[DateID]]/7,0)-_xlfn.XLOOKUP(T_ExDate[[#This Row],[FaYear]],T_WeekNumberOrigin[Year],T_WeekNumberOrigin[GeneralWeekNumberofFirstDayofYear])</f>
        <v>28</v>
      </c>
      <c r="H1283" t="str">
        <f>TEXT(T_ExDate[[#This Row],[DateID]],"[$-fa-IR,16]yyyy")</f>
        <v>1403</v>
      </c>
      <c r="I1283" t="str">
        <f>TEXT(T_ExDate[[#This Row],[DateID]],"[$-fa-IR,16]mm")</f>
        <v>06</v>
      </c>
      <c r="J1283" t="str">
        <f>VLOOKUP(T_ExDate[[#This Row],[FaMonth]],T_Month[],2,FALSE)</f>
        <v>شهریور</v>
      </c>
      <c r="K1283" t="str">
        <f>TEXT(T_ExDate[[#This Row],[DateID]],"[$-fa-IR,16]dd")</f>
        <v>31</v>
      </c>
      <c r="L1283" t="str">
        <f>TEXT(T_ExDate[[#This Row],[DateID]],"[$-ar-SA,17]yyyy")</f>
        <v>1446</v>
      </c>
      <c r="M1283" t="str">
        <f>TEXT(T_ExDate[[#This Row],[DateID]],"[$-ar-SA,17]mm")</f>
        <v>03</v>
      </c>
      <c r="N1283" t="str">
        <f>VLOOKUP(T_ExDate[[#This Row],[ArMonth]],T_Month[],3,FALSE)</f>
        <v>ربیع‌الاول</v>
      </c>
      <c r="O1283" t="str">
        <f>TEXT(T_ExDate[[#This Row],[DateID]],"[$-ar-SA,17]dd")</f>
        <v>18</v>
      </c>
      <c r="P1283" t="str">
        <f>_xlfn.CONCAT(T_ExDate[[#This Row],[FaYear]],"-",T_ExDate[[#This Row],[FaMonth]],"-",T_ExDate[[#This Row],[FaDayDate]])</f>
        <v>1403-06-31</v>
      </c>
    </row>
    <row r="1284" spans="1:16" x14ac:dyDescent="0.4">
      <c r="A1284" s="1">
        <f>T_ExDate[[#This Row],[EnDate]]</f>
        <v>45557</v>
      </c>
      <c r="B1284" s="2">
        <v>45557</v>
      </c>
      <c r="C1284" s="3">
        <f>T_ExDate[[#This Row],[EnDate]]</f>
        <v>45557</v>
      </c>
      <c r="D1284">
        <f>WEEKDAY(T_ExDate[[#This Row],[EnDate]])</f>
        <v>1</v>
      </c>
      <c r="E1284" t="str">
        <f>VLOOKUP(T_ExDate[[#This Row],[Day]],T_Day[],2,FALSE)</f>
        <v>SUN</v>
      </c>
      <c r="F1284" t="str">
        <f>VLOOKUP(T_ExDate[[#This Row],[Day]],T_Day[],3,FALSE)</f>
        <v>یکشنبه</v>
      </c>
      <c r="G1284">
        <f>ROUNDDOWN(T_ExDate[[#This Row],[DateID]]/7,0)-_xlfn.XLOOKUP(T_ExDate[[#This Row],[FaYear]],T_WeekNumberOrigin[Year],T_WeekNumberOrigin[GeneralWeekNumberofFirstDayofYear])</f>
        <v>28</v>
      </c>
      <c r="H1284" t="str">
        <f>TEXT(T_ExDate[[#This Row],[DateID]],"[$-fa-IR,16]yyyy")</f>
        <v>1403</v>
      </c>
      <c r="I1284" t="str">
        <f>TEXT(T_ExDate[[#This Row],[DateID]],"[$-fa-IR,16]mm")</f>
        <v>07</v>
      </c>
      <c r="J1284" t="str">
        <f>VLOOKUP(T_ExDate[[#This Row],[FaMonth]],T_Month[],2,FALSE)</f>
        <v>مهر</v>
      </c>
      <c r="K1284" t="str">
        <f>TEXT(T_ExDate[[#This Row],[DateID]],"[$-fa-IR,16]dd")</f>
        <v>01</v>
      </c>
      <c r="L1284" t="str">
        <f>TEXT(T_ExDate[[#This Row],[DateID]],"[$-ar-SA,17]yyyy")</f>
        <v>1446</v>
      </c>
      <c r="M1284" t="str">
        <f>TEXT(T_ExDate[[#This Row],[DateID]],"[$-ar-SA,17]mm")</f>
        <v>03</v>
      </c>
      <c r="N1284" t="str">
        <f>VLOOKUP(T_ExDate[[#This Row],[ArMonth]],T_Month[],3,FALSE)</f>
        <v>ربیع‌الاول</v>
      </c>
      <c r="O1284" t="str">
        <f>TEXT(T_ExDate[[#This Row],[DateID]],"[$-ar-SA,17]dd")</f>
        <v>19</v>
      </c>
      <c r="P1284" t="str">
        <f>_xlfn.CONCAT(T_ExDate[[#This Row],[FaYear]],"-",T_ExDate[[#This Row],[FaMonth]],"-",T_ExDate[[#This Row],[FaDayDate]])</f>
        <v>1403-07-01</v>
      </c>
    </row>
    <row r="1285" spans="1:16" x14ac:dyDescent="0.4">
      <c r="A1285" s="1">
        <f>T_ExDate[[#This Row],[EnDate]]</f>
        <v>45558</v>
      </c>
      <c r="B1285" s="2">
        <v>45558</v>
      </c>
      <c r="C1285" s="3">
        <f>T_ExDate[[#This Row],[EnDate]]</f>
        <v>45558</v>
      </c>
      <c r="D1285">
        <f>WEEKDAY(T_ExDate[[#This Row],[EnDate]])</f>
        <v>2</v>
      </c>
      <c r="E1285" t="str">
        <f>VLOOKUP(T_ExDate[[#This Row],[Day]],T_Day[],2,FALSE)</f>
        <v>MON</v>
      </c>
      <c r="F1285" t="str">
        <f>VLOOKUP(T_ExDate[[#This Row],[Day]],T_Day[],3,FALSE)</f>
        <v>دوشنبه</v>
      </c>
      <c r="G1285">
        <f>ROUNDDOWN(T_ExDate[[#This Row],[DateID]]/7,0)-_xlfn.XLOOKUP(T_ExDate[[#This Row],[FaYear]],T_WeekNumberOrigin[Year],T_WeekNumberOrigin[GeneralWeekNumberofFirstDayofYear])</f>
        <v>28</v>
      </c>
      <c r="H1285" t="str">
        <f>TEXT(T_ExDate[[#This Row],[DateID]],"[$-fa-IR,16]yyyy")</f>
        <v>1403</v>
      </c>
      <c r="I1285" t="str">
        <f>TEXT(T_ExDate[[#This Row],[DateID]],"[$-fa-IR,16]mm")</f>
        <v>07</v>
      </c>
      <c r="J1285" t="str">
        <f>VLOOKUP(T_ExDate[[#This Row],[FaMonth]],T_Month[],2,FALSE)</f>
        <v>مهر</v>
      </c>
      <c r="K1285" t="str">
        <f>TEXT(T_ExDate[[#This Row],[DateID]],"[$-fa-IR,16]dd")</f>
        <v>02</v>
      </c>
      <c r="L1285" t="str">
        <f>TEXT(T_ExDate[[#This Row],[DateID]],"[$-ar-SA,17]yyyy")</f>
        <v>1446</v>
      </c>
      <c r="M1285" t="str">
        <f>TEXT(T_ExDate[[#This Row],[DateID]],"[$-ar-SA,17]mm")</f>
        <v>03</v>
      </c>
      <c r="N1285" t="str">
        <f>VLOOKUP(T_ExDate[[#This Row],[ArMonth]],T_Month[],3,FALSE)</f>
        <v>ربیع‌الاول</v>
      </c>
      <c r="O1285" t="str">
        <f>TEXT(T_ExDate[[#This Row],[DateID]],"[$-ar-SA,17]dd")</f>
        <v>20</v>
      </c>
      <c r="P1285" t="str">
        <f>_xlfn.CONCAT(T_ExDate[[#This Row],[FaYear]],"-",T_ExDate[[#This Row],[FaMonth]],"-",T_ExDate[[#This Row],[FaDayDate]])</f>
        <v>1403-07-02</v>
      </c>
    </row>
    <row r="1286" spans="1:16" x14ac:dyDescent="0.4">
      <c r="A1286" s="1">
        <f>T_ExDate[[#This Row],[EnDate]]</f>
        <v>45559</v>
      </c>
      <c r="B1286" s="2">
        <v>45559</v>
      </c>
      <c r="C1286" s="3">
        <f>T_ExDate[[#This Row],[EnDate]]</f>
        <v>45559</v>
      </c>
      <c r="D1286">
        <f>WEEKDAY(T_ExDate[[#This Row],[EnDate]])</f>
        <v>3</v>
      </c>
      <c r="E1286" t="str">
        <f>VLOOKUP(T_ExDate[[#This Row],[Day]],T_Day[],2,FALSE)</f>
        <v>TUE</v>
      </c>
      <c r="F1286" t="str">
        <f>VLOOKUP(T_ExDate[[#This Row],[Day]],T_Day[],3,FALSE)</f>
        <v>سه شنبه</v>
      </c>
      <c r="G1286">
        <f>ROUNDDOWN(T_ExDate[[#This Row],[DateID]]/7,0)-_xlfn.XLOOKUP(T_ExDate[[#This Row],[FaYear]],T_WeekNumberOrigin[Year],T_WeekNumberOrigin[GeneralWeekNumberofFirstDayofYear])</f>
        <v>28</v>
      </c>
      <c r="H1286" t="str">
        <f>TEXT(T_ExDate[[#This Row],[DateID]],"[$-fa-IR,16]yyyy")</f>
        <v>1403</v>
      </c>
      <c r="I1286" t="str">
        <f>TEXT(T_ExDate[[#This Row],[DateID]],"[$-fa-IR,16]mm")</f>
        <v>07</v>
      </c>
      <c r="J1286" t="str">
        <f>VLOOKUP(T_ExDate[[#This Row],[FaMonth]],T_Month[],2,FALSE)</f>
        <v>مهر</v>
      </c>
      <c r="K1286" t="str">
        <f>TEXT(T_ExDate[[#This Row],[DateID]],"[$-fa-IR,16]dd")</f>
        <v>03</v>
      </c>
      <c r="L1286" t="str">
        <f>TEXT(T_ExDate[[#This Row],[DateID]],"[$-ar-SA,17]yyyy")</f>
        <v>1446</v>
      </c>
      <c r="M1286" t="str">
        <f>TEXT(T_ExDate[[#This Row],[DateID]],"[$-ar-SA,17]mm")</f>
        <v>03</v>
      </c>
      <c r="N1286" t="str">
        <f>VLOOKUP(T_ExDate[[#This Row],[ArMonth]],T_Month[],3,FALSE)</f>
        <v>ربیع‌الاول</v>
      </c>
      <c r="O1286" t="str">
        <f>TEXT(T_ExDate[[#This Row],[DateID]],"[$-ar-SA,17]dd")</f>
        <v>21</v>
      </c>
      <c r="P1286" t="str">
        <f>_xlfn.CONCAT(T_ExDate[[#This Row],[FaYear]],"-",T_ExDate[[#This Row],[FaMonth]],"-",T_ExDate[[#This Row],[FaDayDate]])</f>
        <v>1403-07-03</v>
      </c>
    </row>
    <row r="1287" spans="1:16" x14ac:dyDescent="0.4">
      <c r="A1287" s="1">
        <f>T_ExDate[[#This Row],[EnDate]]</f>
        <v>45560</v>
      </c>
      <c r="B1287" s="2">
        <v>45560</v>
      </c>
      <c r="C1287" s="3">
        <f>T_ExDate[[#This Row],[EnDate]]</f>
        <v>45560</v>
      </c>
      <c r="D1287">
        <f>WEEKDAY(T_ExDate[[#This Row],[EnDate]])</f>
        <v>4</v>
      </c>
      <c r="E1287" t="str">
        <f>VLOOKUP(T_ExDate[[#This Row],[Day]],T_Day[],2,FALSE)</f>
        <v>WED</v>
      </c>
      <c r="F1287" t="str">
        <f>VLOOKUP(T_ExDate[[#This Row],[Day]],T_Day[],3,FALSE)</f>
        <v>چهارشنبه</v>
      </c>
      <c r="G1287">
        <f>ROUNDDOWN(T_ExDate[[#This Row],[DateID]]/7,0)-_xlfn.XLOOKUP(T_ExDate[[#This Row],[FaYear]],T_WeekNumberOrigin[Year],T_WeekNumberOrigin[GeneralWeekNumberofFirstDayofYear])</f>
        <v>28</v>
      </c>
      <c r="H1287" t="str">
        <f>TEXT(T_ExDate[[#This Row],[DateID]],"[$-fa-IR,16]yyyy")</f>
        <v>1403</v>
      </c>
      <c r="I1287" t="str">
        <f>TEXT(T_ExDate[[#This Row],[DateID]],"[$-fa-IR,16]mm")</f>
        <v>07</v>
      </c>
      <c r="J1287" t="str">
        <f>VLOOKUP(T_ExDate[[#This Row],[FaMonth]],T_Month[],2,FALSE)</f>
        <v>مهر</v>
      </c>
      <c r="K1287" t="str">
        <f>TEXT(T_ExDate[[#This Row],[DateID]],"[$-fa-IR,16]dd")</f>
        <v>04</v>
      </c>
      <c r="L1287" t="str">
        <f>TEXT(T_ExDate[[#This Row],[DateID]],"[$-ar-SA,17]yyyy")</f>
        <v>1446</v>
      </c>
      <c r="M1287" t="str">
        <f>TEXT(T_ExDate[[#This Row],[DateID]],"[$-ar-SA,17]mm")</f>
        <v>03</v>
      </c>
      <c r="N1287" t="str">
        <f>VLOOKUP(T_ExDate[[#This Row],[ArMonth]],T_Month[],3,FALSE)</f>
        <v>ربیع‌الاول</v>
      </c>
      <c r="O1287" t="str">
        <f>TEXT(T_ExDate[[#This Row],[DateID]],"[$-ar-SA,17]dd")</f>
        <v>22</v>
      </c>
      <c r="P1287" t="str">
        <f>_xlfn.CONCAT(T_ExDate[[#This Row],[FaYear]],"-",T_ExDate[[#This Row],[FaMonth]],"-",T_ExDate[[#This Row],[FaDayDate]])</f>
        <v>1403-07-04</v>
      </c>
    </row>
    <row r="1288" spans="1:16" x14ac:dyDescent="0.4">
      <c r="A1288" s="1">
        <f>T_ExDate[[#This Row],[EnDate]]</f>
        <v>45561</v>
      </c>
      <c r="B1288" s="2">
        <v>45561</v>
      </c>
      <c r="C1288" s="3">
        <f>T_ExDate[[#This Row],[EnDate]]</f>
        <v>45561</v>
      </c>
      <c r="D1288">
        <f>WEEKDAY(T_ExDate[[#This Row],[EnDate]])</f>
        <v>5</v>
      </c>
      <c r="E1288" t="str">
        <f>VLOOKUP(T_ExDate[[#This Row],[Day]],T_Day[],2,FALSE)</f>
        <v>THU</v>
      </c>
      <c r="F1288" t="str">
        <f>VLOOKUP(T_ExDate[[#This Row],[Day]],T_Day[],3,FALSE)</f>
        <v>پنجشنبه</v>
      </c>
      <c r="G1288">
        <f>ROUNDDOWN(T_ExDate[[#This Row],[DateID]]/7,0)-_xlfn.XLOOKUP(T_ExDate[[#This Row],[FaYear]],T_WeekNumberOrigin[Year],T_WeekNumberOrigin[GeneralWeekNumberofFirstDayofYear])</f>
        <v>28</v>
      </c>
      <c r="H1288" t="str">
        <f>TEXT(T_ExDate[[#This Row],[DateID]],"[$-fa-IR,16]yyyy")</f>
        <v>1403</v>
      </c>
      <c r="I1288" t="str">
        <f>TEXT(T_ExDate[[#This Row],[DateID]],"[$-fa-IR,16]mm")</f>
        <v>07</v>
      </c>
      <c r="J1288" t="str">
        <f>VLOOKUP(T_ExDate[[#This Row],[FaMonth]],T_Month[],2,FALSE)</f>
        <v>مهر</v>
      </c>
      <c r="K1288" t="str">
        <f>TEXT(T_ExDate[[#This Row],[DateID]],"[$-fa-IR,16]dd")</f>
        <v>05</v>
      </c>
      <c r="L1288" t="str">
        <f>TEXT(T_ExDate[[#This Row],[DateID]],"[$-ar-SA,17]yyyy")</f>
        <v>1446</v>
      </c>
      <c r="M1288" t="str">
        <f>TEXT(T_ExDate[[#This Row],[DateID]],"[$-ar-SA,17]mm")</f>
        <v>03</v>
      </c>
      <c r="N1288" t="str">
        <f>VLOOKUP(T_ExDate[[#This Row],[ArMonth]],T_Month[],3,FALSE)</f>
        <v>ربیع‌الاول</v>
      </c>
      <c r="O1288" t="str">
        <f>TEXT(T_ExDate[[#This Row],[DateID]],"[$-ar-SA,17]dd")</f>
        <v>23</v>
      </c>
      <c r="P1288" t="str">
        <f>_xlfn.CONCAT(T_ExDate[[#This Row],[FaYear]],"-",T_ExDate[[#This Row],[FaMonth]],"-",T_ExDate[[#This Row],[FaDayDate]])</f>
        <v>1403-07-05</v>
      </c>
    </row>
    <row r="1289" spans="1:16" x14ac:dyDescent="0.4">
      <c r="A1289" s="1">
        <f>T_ExDate[[#This Row],[EnDate]]</f>
        <v>45562</v>
      </c>
      <c r="B1289" s="2">
        <v>45562</v>
      </c>
      <c r="C1289" s="3">
        <f>T_ExDate[[#This Row],[EnDate]]</f>
        <v>45562</v>
      </c>
      <c r="D1289">
        <f>WEEKDAY(T_ExDate[[#This Row],[EnDate]])</f>
        <v>6</v>
      </c>
      <c r="E1289" t="str">
        <f>VLOOKUP(T_ExDate[[#This Row],[Day]],T_Day[],2,FALSE)</f>
        <v>FRI</v>
      </c>
      <c r="F1289" t="str">
        <f>VLOOKUP(T_ExDate[[#This Row],[Day]],T_Day[],3,FALSE)</f>
        <v>جمعه</v>
      </c>
      <c r="G1289">
        <f>ROUNDDOWN(T_ExDate[[#This Row],[DateID]]/7,0)-_xlfn.XLOOKUP(T_ExDate[[#This Row],[FaYear]],T_WeekNumberOrigin[Year],T_WeekNumberOrigin[GeneralWeekNumberofFirstDayofYear])</f>
        <v>28</v>
      </c>
      <c r="H1289" t="str">
        <f>TEXT(T_ExDate[[#This Row],[DateID]],"[$-fa-IR,16]yyyy")</f>
        <v>1403</v>
      </c>
      <c r="I1289" t="str">
        <f>TEXT(T_ExDate[[#This Row],[DateID]],"[$-fa-IR,16]mm")</f>
        <v>07</v>
      </c>
      <c r="J1289" t="str">
        <f>VLOOKUP(T_ExDate[[#This Row],[FaMonth]],T_Month[],2,FALSE)</f>
        <v>مهر</v>
      </c>
      <c r="K1289" t="str">
        <f>TEXT(T_ExDate[[#This Row],[DateID]],"[$-fa-IR,16]dd")</f>
        <v>06</v>
      </c>
      <c r="L1289" t="str">
        <f>TEXT(T_ExDate[[#This Row],[DateID]],"[$-ar-SA,17]yyyy")</f>
        <v>1446</v>
      </c>
      <c r="M1289" t="str">
        <f>TEXT(T_ExDate[[#This Row],[DateID]],"[$-ar-SA,17]mm")</f>
        <v>03</v>
      </c>
      <c r="N1289" t="str">
        <f>VLOOKUP(T_ExDate[[#This Row],[ArMonth]],T_Month[],3,FALSE)</f>
        <v>ربیع‌الاول</v>
      </c>
      <c r="O1289" t="str">
        <f>TEXT(T_ExDate[[#This Row],[DateID]],"[$-ar-SA,17]dd")</f>
        <v>24</v>
      </c>
      <c r="P1289" t="str">
        <f>_xlfn.CONCAT(T_ExDate[[#This Row],[FaYear]],"-",T_ExDate[[#This Row],[FaMonth]],"-",T_ExDate[[#This Row],[FaDayDate]])</f>
        <v>1403-07-06</v>
      </c>
    </row>
    <row r="1290" spans="1:16" x14ac:dyDescent="0.4">
      <c r="A1290" s="1">
        <f>T_ExDate[[#This Row],[EnDate]]</f>
        <v>45563</v>
      </c>
      <c r="B1290" s="2">
        <v>45563</v>
      </c>
      <c r="C1290" s="3">
        <f>T_ExDate[[#This Row],[EnDate]]</f>
        <v>45563</v>
      </c>
      <c r="D1290">
        <f>WEEKDAY(T_ExDate[[#This Row],[EnDate]])</f>
        <v>7</v>
      </c>
      <c r="E1290" t="str">
        <f>VLOOKUP(T_ExDate[[#This Row],[Day]],T_Day[],2,FALSE)</f>
        <v>SAT</v>
      </c>
      <c r="F1290" t="str">
        <f>VLOOKUP(T_ExDate[[#This Row],[Day]],T_Day[],3,FALSE)</f>
        <v>شنبه</v>
      </c>
      <c r="G1290">
        <f>ROUNDDOWN(T_ExDate[[#This Row],[DateID]]/7,0)-_xlfn.XLOOKUP(T_ExDate[[#This Row],[FaYear]],T_WeekNumberOrigin[Year],T_WeekNumberOrigin[GeneralWeekNumberofFirstDayofYear])</f>
        <v>29</v>
      </c>
      <c r="H1290" t="str">
        <f>TEXT(T_ExDate[[#This Row],[DateID]],"[$-fa-IR,16]yyyy")</f>
        <v>1403</v>
      </c>
      <c r="I1290" t="str">
        <f>TEXT(T_ExDate[[#This Row],[DateID]],"[$-fa-IR,16]mm")</f>
        <v>07</v>
      </c>
      <c r="J1290" t="str">
        <f>VLOOKUP(T_ExDate[[#This Row],[FaMonth]],T_Month[],2,FALSE)</f>
        <v>مهر</v>
      </c>
      <c r="K1290" t="str">
        <f>TEXT(T_ExDate[[#This Row],[DateID]],"[$-fa-IR,16]dd")</f>
        <v>07</v>
      </c>
      <c r="L1290" t="str">
        <f>TEXT(T_ExDate[[#This Row],[DateID]],"[$-ar-SA,17]yyyy")</f>
        <v>1446</v>
      </c>
      <c r="M1290" t="str">
        <f>TEXT(T_ExDate[[#This Row],[DateID]],"[$-ar-SA,17]mm")</f>
        <v>03</v>
      </c>
      <c r="N1290" t="str">
        <f>VLOOKUP(T_ExDate[[#This Row],[ArMonth]],T_Month[],3,FALSE)</f>
        <v>ربیع‌الاول</v>
      </c>
      <c r="O1290" t="str">
        <f>TEXT(T_ExDate[[#This Row],[DateID]],"[$-ar-SA,17]dd")</f>
        <v>25</v>
      </c>
      <c r="P1290" t="str">
        <f>_xlfn.CONCAT(T_ExDate[[#This Row],[FaYear]],"-",T_ExDate[[#This Row],[FaMonth]],"-",T_ExDate[[#This Row],[FaDayDate]])</f>
        <v>1403-07-07</v>
      </c>
    </row>
    <row r="1291" spans="1:16" x14ac:dyDescent="0.4">
      <c r="A1291" s="1">
        <f>T_ExDate[[#This Row],[EnDate]]</f>
        <v>45564</v>
      </c>
      <c r="B1291" s="2">
        <v>45564</v>
      </c>
      <c r="C1291" s="3">
        <f>T_ExDate[[#This Row],[EnDate]]</f>
        <v>45564</v>
      </c>
      <c r="D1291">
        <f>WEEKDAY(T_ExDate[[#This Row],[EnDate]])</f>
        <v>1</v>
      </c>
      <c r="E1291" t="str">
        <f>VLOOKUP(T_ExDate[[#This Row],[Day]],T_Day[],2,FALSE)</f>
        <v>SUN</v>
      </c>
      <c r="F1291" t="str">
        <f>VLOOKUP(T_ExDate[[#This Row],[Day]],T_Day[],3,FALSE)</f>
        <v>یکشنبه</v>
      </c>
      <c r="G1291">
        <f>ROUNDDOWN(T_ExDate[[#This Row],[DateID]]/7,0)-_xlfn.XLOOKUP(T_ExDate[[#This Row],[FaYear]],T_WeekNumberOrigin[Year],T_WeekNumberOrigin[GeneralWeekNumberofFirstDayofYear])</f>
        <v>29</v>
      </c>
      <c r="H1291" t="str">
        <f>TEXT(T_ExDate[[#This Row],[DateID]],"[$-fa-IR,16]yyyy")</f>
        <v>1403</v>
      </c>
      <c r="I1291" t="str">
        <f>TEXT(T_ExDate[[#This Row],[DateID]],"[$-fa-IR,16]mm")</f>
        <v>07</v>
      </c>
      <c r="J1291" t="str">
        <f>VLOOKUP(T_ExDate[[#This Row],[FaMonth]],T_Month[],2,FALSE)</f>
        <v>مهر</v>
      </c>
      <c r="K1291" t="str">
        <f>TEXT(T_ExDate[[#This Row],[DateID]],"[$-fa-IR,16]dd")</f>
        <v>08</v>
      </c>
      <c r="L1291" t="str">
        <f>TEXT(T_ExDate[[#This Row],[DateID]],"[$-ar-SA,17]yyyy")</f>
        <v>1446</v>
      </c>
      <c r="M1291" t="str">
        <f>TEXT(T_ExDate[[#This Row],[DateID]],"[$-ar-SA,17]mm")</f>
        <v>03</v>
      </c>
      <c r="N1291" t="str">
        <f>VLOOKUP(T_ExDate[[#This Row],[ArMonth]],T_Month[],3,FALSE)</f>
        <v>ربیع‌الاول</v>
      </c>
      <c r="O1291" t="str">
        <f>TEXT(T_ExDate[[#This Row],[DateID]],"[$-ar-SA,17]dd")</f>
        <v>26</v>
      </c>
      <c r="P1291" t="str">
        <f>_xlfn.CONCAT(T_ExDate[[#This Row],[FaYear]],"-",T_ExDate[[#This Row],[FaMonth]],"-",T_ExDate[[#This Row],[FaDayDate]])</f>
        <v>1403-07-08</v>
      </c>
    </row>
    <row r="1292" spans="1:16" x14ac:dyDescent="0.4">
      <c r="A1292" s="1">
        <f>T_ExDate[[#This Row],[EnDate]]</f>
        <v>45565</v>
      </c>
      <c r="B1292" s="2">
        <v>45565</v>
      </c>
      <c r="C1292" s="3">
        <f>T_ExDate[[#This Row],[EnDate]]</f>
        <v>45565</v>
      </c>
      <c r="D1292">
        <f>WEEKDAY(T_ExDate[[#This Row],[EnDate]])</f>
        <v>2</v>
      </c>
      <c r="E1292" t="str">
        <f>VLOOKUP(T_ExDate[[#This Row],[Day]],T_Day[],2,FALSE)</f>
        <v>MON</v>
      </c>
      <c r="F1292" t="str">
        <f>VLOOKUP(T_ExDate[[#This Row],[Day]],T_Day[],3,FALSE)</f>
        <v>دوشنبه</v>
      </c>
      <c r="G1292">
        <f>ROUNDDOWN(T_ExDate[[#This Row],[DateID]]/7,0)-_xlfn.XLOOKUP(T_ExDate[[#This Row],[FaYear]],T_WeekNumberOrigin[Year],T_WeekNumberOrigin[GeneralWeekNumberofFirstDayofYear])</f>
        <v>29</v>
      </c>
      <c r="H1292" t="str">
        <f>TEXT(T_ExDate[[#This Row],[DateID]],"[$-fa-IR,16]yyyy")</f>
        <v>1403</v>
      </c>
      <c r="I1292" t="str">
        <f>TEXT(T_ExDate[[#This Row],[DateID]],"[$-fa-IR,16]mm")</f>
        <v>07</v>
      </c>
      <c r="J1292" t="str">
        <f>VLOOKUP(T_ExDate[[#This Row],[FaMonth]],T_Month[],2,FALSE)</f>
        <v>مهر</v>
      </c>
      <c r="K1292" t="str">
        <f>TEXT(T_ExDate[[#This Row],[DateID]],"[$-fa-IR,16]dd")</f>
        <v>09</v>
      </c>
      <c r="L1292" t="str">
        <f>TEXT(T_ExDate[[#This Row],[DateID]],"[$-ar-SA,17]yyyy")</f>
        <v>1446</v>
      </c>
      <c r="M1292" t="str">
        <f>TEXT(T_ExDate[[#This Row],[DateID]],"[$-ar-SA,17]mm")</f>
        <v>03</v>
      </c>
      <c r="N1292" t="str">
        <f>VLOOKUP(T_ExDate[[#This Row],[ArMonth]],T_Month[],3,FALSE)</f>
        <v>ربیع‌الاول</v>
      </c>
      <c r="O1292" t="str">
        <f>TEXT(T_ExDate[[#This Row],[DateID]],"[$-ar-SA,17]dd")</f>
        <v>27</v>
      </c>
      <c r="P1292" t="str">
        <f>_xlfn.CONCAT(T_ExDate[[#This Row],[FaYear]],"-",T_ExDate[[#This Row],[FaMonth]],"-",T_ExDate[[#This Row],[FaDayDate]])</f>
        <v>1403-07-09</v>
      </c>
    </row>
    <row r="1293" spans="1:16" x14ac:dyDescent="0.4">
      <c r="A1293" s="1">
        <f>T_ExDate[[#This Row],[EnDate]]</f>
        <v>45566</v>
      </c>
      <c r="B1293" s="2">
        <v>45566</v>
      </c>
      <c r="C1293" s="3">
        <f>T_ExDate[[#This Row],[EnDate]]</f>
        <v>45566</v>
      </c>
      <c r="D1293">
        <f>WEEKDAY(T_ExDate[[#This Row],[EnDate]])</f>
        <v>3</v>
      </c>
      <c r="E1293" t="str">
        <f>VLOOKUP(T_ExDate[[#This Row],[Day]],T_Day[],2,FALSE)</f>
        <v>TUE</v>
      </c>
      <c r="F1293" t="str">
        <f>VLOOKUP(T_ExDate[[#This Row],[Day]],T_Day[],3,FALSE)</f>
        <v>سه شنبه</v>
      </c>
      <c r="G1293">
        <f>ROUNDDOWN(T_ExDate[[#This Row],[DateID]]/7,0)-_xlfn.XLOOKUP(T_ExDate[[#This Row],[FaYear]],T_WeekNumberOrigin[Year],T_WeekNumberOrigin[GeneralWeekNumberofFirstDayofYear])</f>
        <v>29</v>
      </c>
      <c r="H1293" t="str">
        <f>TEXT(T_ExDate[[#This Row],[DateID]],"[$-fa-IR,16]yyyy")</f>
        <v>1403</v>
      </c>
      <c r="I1293" t="str">
        <f>TEXT(T_ExDate[[#This Row],[DateID]],"[$-fa-IR,16]mm")</f>
        <v>07</v>
      </c>
      <c r="J1293" t="str">
        <f>VLOOKUP(T_ExDate[[#This Row],[FaMonth]],T_Month[],2,FALSE)</f>
        <v>مهر</v>
      </c>
      <c r="K1293" t="str">
        <f>TEXT(T_ExDate[[#This Row],[DateID]],"[$-fa-IR,16]dd")</f>
        <v>10</v>
      </c>
      <c r="L1293" t="str">
        <f>TEXT(T_ExDate[[#This Row],[DateID]],"[$-ar-SA,17]yyyy")</f>
        <v>1446</v>
      </c>
      <c r="M1293" t="str">
        <f>TEXT(T_ExDate[[#This Row],[DateID]],"[$-ar-SA,17]mm")</f>
        <v>03</v>
      </c>
      <c r="N1293" t="str">
        <f>VLOOKUP(T_ExDate[[#This Row],[ArMonth]],T_Month[],3,FALSE)</f>
        <v>ربیع‌الاول</v>
      </c>
      <c r="O1293" t="str">
        <f>TEXT(T_ExDate[[#This Row],[DateID]],"[$-ar-SA,17]dd")</f>
        <v>28</v>
      </c>
      <c r="P1293" t="str">
        <f>_xlfn.CONCAT(T_ExDate[[#This Row],[FaYear]],"-",T_ExDate[[#This Row],[FaMonth]],"-",T_ExDate[[#This Row],[FaDayDate]])</f>
        <v>1403-07-10</v>
      </c>
    </row>
    <row r="1294" spans="1:16" x14ac:dyDescent="0.4">
      <c r="A1294" s="1">
        <f>T_ExDate[[#This Row],[EnDate]]</f>
        <v>45567</v>
      </c>
      <c r="B1294" s="2">
        <v>45567</v>
      </c>
      <c r="C1294" s="3">
        <f>T_ExDate[[#This Row],[EnDate]]</f>
        <v>45567</v>
      </c>
      <c r="D1294">
        <f>WEEKDAY(T_ExDate[[#This Row],[EnDate]])</f>
        <v>4</v>
      </c>
      <c r="E1294" t="str">
        <f>VLOOKUP(T_ExDate[[#This Row],[Day]],T_Day[],2,FALSE)</f>
        <v>WED</v>
      </c>
      <c r="F1294" t="str">
        <f>VLOOKUP(T_ExDate[[#This Row],[Day]],T_Day[],3,FALSE)</f>
        <v>چهارشنبه</v>
      </c>
      <c r="G1294">
        <f>ROUNDDOWN(T_ExDate[[#This Row],[DateID]]/7,0)-_xlfn.XLOOKUP(T_ExDate[[#This Row],[FaYear]],T_WeekNumberOrigin[Year],T_WeekNumberOrigin[GeneralWeekNumberofFirstDayofYear])</f>
        <v>29</v>
      </c>
      <c r="H1294" t="str">
        <f>TEXT(T_ExDate[[#This Row],[DateID]],"[$-fa-IR,16]yyyy")</f>
        <v>1403</v>
      </c>
      <c r="I1294" t="str">
        <f>TEXT(T_ExDate[[#This Row],[DateID]],"[$-fa-IR,16]mm")</f>
        <v>07</v>
      </c>
      <c r="J1294" t="str">
        <f>VLOOKUP(T_ExDate[[#This Row],[FaMonth]],T_Month[],2,FALSE)</f>
        <v>مهر</v>
      </c>
      <c r="K1294" t="str">
        <f>TEXT(T_ExDate[[#This Row],[DateID]],"[$-fa-IR,16]dd")</f>
        <v>11</v>
      </c>
      <c r="L1294" t="str">
        <f>TEXT(T_ExDate[[#This Row],[DateID]],"[$-ar-SA,17]yyyy")</f>
        <v>1446</v>
      </c>
      <c r="M1294" t="str">
        <f>TEXT(T_ExDate[[#This Row],[DateID]],"[$-ar-SA,17]mm")</f>
        <v>03</v>
      </c>
      <c r="N1294" t="str">
        <f>VLOOKUP(T_ExDate[[#This Row],[ArMonth]],T_Month[],3,FALSE)</f>
        <v>ربیع‌الاول</v>
      </c>
      <c r="O1294" t="str">
        <f>TEXT(T_ExDate[[#This Row],[DateID]],"[$-ar-SA,17]dd")</f>
        <v>29</v>
      </c>
      <c r="P1294" t="str">
        <f>_xlfn.CONCAT(T_ExDate[[#This Row],[FaYear]],"-",T_ExDate[[#This Row],[FaMonth]],"-",T_ExDate[[#This Row],[FaDayDate]])</f>
        <v>1403-07-11</v>
      </c>
    </row>
    <row r="1295" spans="1:16" x14ac:dyDescent="0.4">
      <c r="A1295" s="1">
        <f>T_ExDate[[#This Row],[EnDate]]</f>
        <v>45568</v>
      </c>
      <c r="B1295" s="2">
        <v>45568</v>
      </c>
      <c r="C1295" s="3">
        <f>T_ExDate[[#This Row],[EnDate]]</f>
        <v>45568</v>
      </c>
      <c r="D1295">
        <f>WEEKDAY(T_ExDate[[#This Row],[EnDate]])</f>
        <v>5</v>
      </c>
      <c r="E1295" t="str">
        <f>VLOOKUP(T_ExDate[[#This Row],[Day]],T_Day[],2,FALSE)</f>
        <v>THU</v>
      </c>
      <c r="F1295" t="str">
        <f>VLOOKUP(T_ExDate[[#This Row],[Day]],T_Day[],3,FALSE)</f>
        <v>پنجشنبه</v>
      </c>
      <c r="G1295">
        <f>ROUNDDOWN(T_ExDate[[#This Row],[DateID]]/7,0)-_xlfn.XLOOKUP(T_ExDate[[#This Row],[FaYear]],T_WeekNumberOrigin[Year],T_WeekNumberOrigin[GeneralWeekNumberofFirstDayofYear])</f>
        <v>29</v>
      </c>
      <c r="H1295" t="str">
        <f>TEXT(T_ExDate[[#This Row],[DateID]],"[$-fa-IR,16]yyyy")</f>
        <v>1403</v>
      </c>
      <c r="I1295" t="str">
        <f>TEXT(T_ExDate[[#This Row],[DateID]],"[$-fa-IR,16]mm")</f>
        <v>07</v>
      </c>
      <c r="J1295" t="str">
        <f>VLOOKUP(T_ExDate[[#This Row],[FaMonth]],T_Month[],2,FALSE)</f>
        <v>مهر</v>
      </c>
      <c r="K1295" t="str">
        <f>TEXT(T_ExDate[[#This Row],[DateID]],"[$-fa-IR,16]dd")</f>
        <v>12</v>
      </c>
      <c r="L1295" t="str">
        <f>TEXT(T_ExDate[[#This Row],[DateID]],"[$-ar-SA,17]yyyy")</f>
        <v>1446</v>
      </c>
      <c r="M1295" t="str">
        <f>TEXT(T_ExDate[[#This Row],[DateID]],"[$-ar-SA,17]mm")</f>
        <v>03</v>
      </c>
      <c r="N1295" t="str">
        <f>VLOOKUP(T_ExDate[[#This Row],[ArMonth]],T_Month[],3,FALSE)</f>
        <v>ربیع‌الاول</v>
      </c>
      <c r="O1295" t="str">
        <f>TEXT(T_ExDate[[#This Row],[DateID]],"[$-ar-SA,17]dd")</f>
        <v>30</v>
      </c>
      <c r="P1295" t="str">
        <f>_xlfn.CONCAT(T_ExDate[[#This Row],[FaYear]],"-",T_ExDate[[#This Row],[FaMonth]],"-",T_ExDate[[#This Row],[FaDayDate]])</f>
        <v>1403-07-12</v>
      </c>
    </row>
    <row r="1296" spans="1:16" x14ac:dyDescent="0.4">
      <c r="A1296" s="1">
        <f>T_ExDate[[#This Row],[EnDate]]</f>
        <v>45569</v>
      </c>
      <c r="B1296" s="2">
        <v>45569</v>
      </c>
      <c r="C1296" s="3">
        <f>T_ExDate[[#This Row],[EnDate]]</f>
        <v>45569</v>
      </c>
      <c r="D1296">
        <f>WEEKDAY(T_ExDate[[#This Row],[EnDate]])</f>
        <v>6</v>
      </c>
      <c r="E1296" t="str">
        <f>VLOOKUP(T_ExDate[[#This Row],[Day]],T_Day[],2,FALSE)</f>
        <v>FRI</v>
      </c>
      <c r="F1296" t="str">
        <f>VLOOKUP(T_ExDate[[#This Row],[Day]],T_Day[],3,FALSE)</f>
        <v>جمعه</v>
      </c>
      <c r="G1296">
        <f>ROUNDDOWN(T_ExDate[[#This Row],[DateID]]/7,0)-_xlfn.XLOOKUP(T_ExDate[[#This Row],[FaYear]],T_WeekNumberOrigin[Year],T_WeekNumberOrigin[GeneralWeekNumberofFirstDayofYear])</f>
        <v>29</v>
      </c>
      <c r="H1296" t="str">
        <f>TEXT(T_ExDate[[#This Row],[DateID]],"[$-fa-IR,16]yyyy")</f>
        <v>1403</v>
      </c>
      <c r="I1296" t="str">
        <f>TEXT(T_ExDate[[#This Row],[DateID]],"[$-fa-IR,16]mm")</f>
        <v>07</v>
      </c>
      <c r="J1296" t="str">
        <f>VLOOKUP(T_ExDate[[#This Row],[FaMonth]],T_Month[],2,FALSE)</f>
        <v>مهر</v>
      </c>
      <c r="K1296" t="str">
        <f>TEXT(T_ExDate[[#This Row],[DateID]],"[$-fa-IR,16]dd")</f>
        <v>13</v>
      </c>
      <c r="L1296" t="str">
        <f>TEXT(T_ExDate[[#This Row],[DateID]],"[$-ar-SA,17]yyyy")</f>
        <v>1446</v>
      </c>
      <c r="M1296" t="str">
        <f>TEXT(T_ExDate[[#This Row],[DateID]],"[$-ar-SA,17]mm")</f>
        <v>04</v>
      </c>
      <c r="N1296" t="str">
        <f>VLOOKUP(T_ExDate[[#This Row],[ArMonth]],T_Month[],3,FALSE)</f>
        <v>ربیع‌الثانی</v>
      </c>
      <c r="O1296" t="str">
        <f>TEXT(T_ExDate[[#This Row],[DateID]],"[$-ar-SA,17]dd")</f>
        <v>01</v>
      </c>
      <c r="P1296" t="str">
        <f>_xlfn.CONCAT(T_ExDate[[#This Row],[FaYear]],"-",T_ExDate[[#This Row],[FaMonth]],"-",T_ExDate[[#This Row],[FaDayDate]])</f>
        <v>1403-07-13</v>
      </c>
    </row>
    <row r="1297" spans="1:16" x14ac:dyDescent="0.4">
      <c r="A1297" s="1">
        <f>T_ExDate[[#This Row],[EnDate]]</f>
        <v>45570</v>
      </c>
      <c r="B1297" s="2">
        <v>45570</v>
      </c>
      <c r="C1297" s="3">
        <f>T_ExDate[[#This Row],[EnDate]]</f>
        <v>45570</v>
      </c>
      <c r="D1297">
        <f>WEEKDAY(T_ExDate[[#This Row],[EnDate]])</f>
        <v>7</v>
      </c>
      <c r="E1297" t="str">
        <f>VLOOKUP(T_ExDate[[#This Row],[Day]],T_Day[],2,FALSE)</f>
        <v>SAT</v>
      </c>
      <c r="F1297" t="str">
        <f>VLOOKUP(T_ExDate[[#This Row],[Day]],T_Day[],3,FALSE)</f>
        <v>شنبه</v>
      </c>
      <c r="G1297">
        <f>ROUNDDOWN(T_ExDate[[#This Row],[DateID]]/7,0)-_xlfn.XLOOKUP(T_ExDate[[#This Row],[FaYear]],T_WeekNumberOrigin[Year],T_WeekNumberOrigin[GeneralWeekNumberofFirstDayofYear])</f>
        <v>30</v>
      </c>
      <c r="H1297" t="str">
        <f>TEXT(T_ExDate[[#This Row],[DateID]],"[$-fa-IR,16]yyyy")</f>
        <v>1403</v>
      </c>
      <c r="I1297" t="str">
        <f>TEXT(T_ExDate[[#This Row],[DateID]],"[$-fa-IR,16]mm")</f>
        <v>07</v>
      </c>
      <c r="J1297" t="str">
        <f>VLOOKUP(T_ExDate[[#This Row],[FaMonth]],T_Month[],2,FALSE)</f>
        <v>مهر</v>
      </c>
      <c r="K1297" t="str">
        <f>TEXT(T_ExDate[[#This Row],[DateID]],"[$-fa-IR,16]dd")</f>
        <v>14</v>
      </c>
      <c r="L1297" t="str">
        <f>TEXT(T_ExDate[[#This Row],[DateID]],"[$-ar-SA,17]yyyy")</f>
        <v>1446</v>
      </c>
      <c r="M1297" t="str">
        <f>TEXT(T_ExDate[[#This Row],[DateID]],"[$-ar-SA,17]mm")</f>
        <v>04</v>
      </c>
      <c r="N1297" t="str">
        <f>VLOOKUP(T_ExDate[[#This Row],[ArMonth]],T_Month[],3,FALSE)</f>
        <v>ربیع‌الثانی</v>
      </c>
      <c r="O1297" t="str">
        <f>TEXT(T_ExDate[[#This Row],[DateID]],"[$-ar-SA,17]dd")</f>
        <v>02</v>
      </c>
      <c r="P1297" t="str">
        <f>_xlfn.CONCAT(T_ExDate[[#This Row],[FaYear]],"-",T_ExDate[[#This Row],[FaMonth]],"-",T_ExDate[[#This Row],[FaDayDate]])</f>
        <v>1403-07-14</v>
      </c>
    </row>
    <row r="1298" spans="1:16" x14ac:dyDescent="0.4">
      <c r="A1298" s="1">
        <f>T_ExDate[[#This Row],[EnDate]]</f>
        <v>45571</v>
      </c>
      <c r="B1298" s="2">
        <v>45571</v>
      </c>
      <c r="C1298" s="3">
        <f>T_ExDate[[#This Row],[EnDate]]</f>
        <v>45571</v>
      </c>
      <c r="D1298">
        <f>WEEKDAY(T_ExDate[[#This Row],[EnDate]])</f>
        <v>1</v>
      </c>
      <c r="E1298" t="str">
        <f>VLOOKUP(T_ExDate[[#This Row],[Day]],T_Day[],2,FALSE)</f>
        <v>SUN</v>
      </c>
      <c r="F1298" t="str">
        <f>VLOOKUP(T_ExDate[[#This Row],[Day]],T_Day[],3,FALSE)</f>
        <v>یکشنبه</v>
      </c>
      <c r="G1298">
        <f>ROUNDDOWN(T_ExDate[[#This Row],[DateID]]/7,0)-_xlfn.XLOOKUP(T_ExDate[[#This Row],[FaYear]],T_WeekNumberOrigin[Year],T_WeekNumberOrigin[GeneralWeekNumberofFirstDayofYear])</f>
        <v>30</v>
      </c>
      <c r="H1298" t="str">
        <f>TEXT(T_ExDate[[#This Row],[DateID]],"[$-fa-IR,16]yyyy")</f>
        <v>1403</v>
      </c>
      <c r="I1298" t="str">
        <f>TEXT(T_ExDate[[#This Row],[DateID]],"[$-fa-IR,16]mm")</f>
        <v>07</v>
      </c>
      <c r="J1298" t="str">
        <f>VLOOKUP(T_ExDate[[#This Row],[FaMonth]],T_Month[],2,FALSE)</f>
        <v>مهر</v>
      </c>
      <c r="K1298" t="str">
        <f>TEXT(T_ExDate[[#This Row],[DateID]],"[$-fa-IR,16]dd")</f>
        <v>15</v>
      </c>
      <c r="L1298" t="str">
        <f>TEXT(T_ExDate[[#This Row],[DateID]],"[$-ar-SA,17]yyyy")</f>
        <v>1446</v>
      </c>
      <c r="M1298" t="str">
        <f>TEXT(T_ExDate[[#This Row],[DateID]],"[$-ar-SA,17]mm")</f>
        <v>04</v>
      </c>
      <c r="N1298" t="str">
        <f>VLOOKUP(T_ExDate[[#This Row],[ArMonth]],T_Month[],3,FALSE)</f>
        <v>ربیع‌الثانی</v>
      </c>
      <c r="O1298" t="str">
        <f>TEXT(T_ExDate[[#This Row],[DateID]],"[$-ar-SA,17]dd")</f>
        <v>03</v>
      </c>
      <c r="P1298" t="str">
        <f>_xlfn.CONCAT(T_ExDate[[#This Row],[FaYear]],"-",T_ExDate[[#This Row],[FaMonth]],"-",T_ExDate[[#This Row],[FaDayDate]])</f>
        <v>1403-07-15</v>
      </c>
    </row>
    <row r="1299" spans="1:16" x14ac:dyDescent="0.4">
      <c r="A1299" s="1">
        <f>T_ExDate[[#This Row],[EnDate]]</f>
        <v>45572</v>
      </c>
      <c r="B1299" s="2">
        <v>45572</v>
      </c>
      <c r="C1299" s="3">
        <f>T_ExDate[[#This Row],[EnDate]]</f>
        <v>45572</v>
      </c>
      <c r="D1299">
        <f>WEEKDAY(T_ExDate[[#This Row],[EnDate]])</f>
        <v>2</v>
      </c>
      <c r="E1299" t="str">
        <f>VLOOKUP(T_ExDate[[#This Row],[Day]],T_Day[],2,FALSE)</f>
        <v>MON</v>
      </c>
      <c r="F1299" t="str">
        <f>VLOOKUP(T_ExDate[[#This Row],[Day]],T_Day[],3,FALSE)</f>
        <v>دوشنبه</v>
      </c>
      <c r="G1299">
        <f>ROUNDDOWN(T_ExDate[[#This Row],[DateID]]/7,0)-_xlfn.XLOOKUP(T_ExDate[[#This Row],[FaYear]],T_WeekNumberOrigin[Year],T_WeekNumberOrigin[GeneralWeekNumberofFirstDayofYear])</f>
        <v>30</v>
      </c>
      <c r="H1299" t="str">
        <f>TEXT(T_ExDate[[#This Row],[DateID]],"[$-fa-IR,16]yyyy")</f>
        <v>1403</v>
      </c>
      <c r="I1299" t="str">
        <f>TEXT(T_ExDate[[#This Row],[DateID]],"[$-fa-IR,16]mm")</f>
        <v>07</v>
      </c>
      <c r="J1299" t="str">
        <f>VLOOKUP(T_ExDate[[#This Row],[FaMonth]],T_Month[],2,FALSE)</f>
        <v>مهر</v>
      </c>
      <c r="K1299" t="str">
        <f>TEXT(T_ExDate[[#This Row],[DateID]],"[$-fa-IR,16]dd")</f>
        <v>16</v>
      </c>
      <c r="L1299" t="str">
        <f>TEXT(T_ExDate[[#This Row],[DateID]],"[$-ar-SA,17]yyyy")</f>
        <v>1446</v>
      </c>
      <c r="M1299" t="str">
        <f>TEXT(T_ExDate[[#This Row],[DateID]],"[$-ar-SA,17]mm")</f>
        <v>04</v>
      </c>
      <c r="N1299" t="str">
        <f>VLOOKUP(T_ExDate[[#This Row],[ArMonth]],T_Month[],3,FALSE)</f>
        <v>ربیع‌الثانی</v>
      </c>
      <c r="O1299" t="str">
        <f>TEXT(T_ExDate[[#This Row],[DateID]],"[$-ar-SA,17]dd")</f>
        <v>04</v>
      </c>
      <c r="P1299" t="str">
        <f>_xlfn.CONCAT(T_ExDate[[#This Row],[FaYear]],"-",T_ExDate[[#This Row],[FaMonth]],"-",T_ExDate[[#This Row],[FaDayDate]])</f>
        <v>1403-07-16</v>
      </c>
    </row>
    <row r="1300" spans="1:16" x14ac:dyDescent="0.4">
      <c r="A1300" s="1">
        <f>T_ExDate[[#This Row],[EnDate]]</f>
        <v>45573</v>
      </c>
      <c r="B1300" s="2">
        <v>45573</v>
      </c>
      <c r="C1300" s="3">
        <f>T_ExDate[[#This Row],[EnDate]]</f>
        <v>45573</v>
      </c>
      <c r="D1300">
        <f>WEEKDAY(T_ExDate[[#This Row],[EnDate]])</f>
        <v>3</v>
      </c>
      <c r="E1300" t="str">
        <f>VLOOKUP(T_ExDate[[#This Row],[Day]],T_Day[],2,FALSE)</f>
        <v>TUE</v>
      </c>
      <c r="F1300" t="str">
        <f>VLOOKUP(T_ExDate[[#This Row],[Day]],T_Day[],3,FALSE)</f>
        <v>سه شنبه</v>
      </c>
      <c r="G1300">
        <f>ROUNDDOWN(T_ExDate[[#This Row],[DateID]]/7,0)-_xlfn.XLOOKUP(T_ExDate[[#This Row],[FaYear]],T_WeekNumberOrigin[Year],T_WeekNumberOrigin[GeneralWeekNumberofFirstDayofYear])</f>
        <v>30</v>
      </c>
      <c r="H1300" t="str">
        <f>TEXT(T_ExDate[[#This Row],[DateID]],"[$-fa-IR,16]yyyy")</f>
        <v>1403</v>
      </c>
      <c r="I1300" t="str">
        <f>TEXT(T_ExDate[[#This Row],[DateID]],"[$-fa-IR,16]mm")</f>
        <v>07</v>
      </c>
      <c r="J1300" t="str">
        <f>VLOOKUP(T_ExDate[[#This Row],[FaMonth]],T_Month[],2,FALSE)</f>
        <v>مهر</v>
      </c>
      <c r="K1300" t="str">
        <f>TEXT(T_ExDate[[#This Row],[DateID]],"[$-fa-IR,16]dd")</f>
        <v>17</v>
      </c>
      <c r="L1300" t="str">
        <f>TEXT(T_ExDate[[#This Row],[DateID]],"[$-ar-SA,17]yyyy")</f>
        <v>1446</v>
      </c>
      <c r="M1300" t="str">
        <f>TEXT(T_ExDate[[#This Row],[DateID]],"[$-ar-SA,17]mm")</f>
        <v>04</v>
      </c>
      <c r="N1300" t="str">
        <f>VLOOKUP(T_ExDate[[#This Row],[ArMonth]],T_Month[],3,FALSE)</f>
        <v>ربیع‌الثانی</v>
      </c>
      <c r="O1300" t="str">
        <f>TEXT(T_ExDate[[#This Row],[DateID]],"[$-ar-SA,17]dd")</f>
        <v>05</v>
      </c>
      <c r="P1300" t="str">
        <f>_xlfn.CONCAT(T_ExDate[[#This Row],[FaYear]],"-",T_ExDate[[#This Row],[FaMonth]],"-",T_ExDate[[#This Row],[FaDayDate]])</f>
        <v>1403-07-17</v>
      </c>
    </row>
    <row r="1301" spans="1:16" x14ac:dyDescent="0.4">
      <c r="A1301" s="1">
        <f>T_ExDate[[#This Row],[EnDate]]</f>
        <v>45574</v>
      </c>
      <c r="B1301" s="2">
        <v>45574</v>
      </c>
      <c r="C1301" s="3">
        <f>T_ExDate[[#This Row],[EnDate]]</f>
        <v>45574</v>
      </c>
      <c r="D1301">
        <f>WEEKDAY(T_ExDate[[#This Row],[EnDate]])</f>
        <v>4</v>
      </c>
      <c r="E1301" t="str">
        <f>VLOOKUP(T_ExDate[[#This Row],[Day]],T_Day[],2,FALSE)</f>
        <v>WED</v>
      </c>
      <c r="F1301" t="str">
        <f>VLOOKUP(T_ExDate[[#This Row],[Day]],T_Day[],3,FALSE)</f>
        <v>چهارشنبه</v>
      </c>
      <c r="G1301">
        <f>ROUNDDOWN(T_ExDate[[#This Row],[DateID]]/7,0)-_xlfn.XLOOKUP(T_ExDate[[#This Row],[FaYear]],T_WeekNumberOrigin[Year],T_WeekNumberOrigin[GeneralWeekNumberofFirstDayofYear])</f>
        <v>30</v>
      </c>
      <c r="H1301" t="str">
        <f>TEXT(T_ExDate[[#This Row],[DateID]],"[$-fa-IR,16]yyyy")</f>
        <v>1403</v>
      </c>
      <c r="I1301" t="str">
        <f>TEXT(T_ExDate[[#This Row],[DateID]],"[$-fa-IR,16]mm")</f>
        <v>07</v>
      </c>
      <c r="J1301" t="str">
        <f>VLOOKUP(T_ExDate[[#This Row],[FaMonth]],T_Month[],2,FALSE)</f>
        <v>مهر</v>
      </c>
      <c r="K1301" t="str">
        <f>TEXT(T_ExDate[[#This Row],[DateID]],"[$-fa-IR,16]dd")</f>
        <v>18</v>
      </c>
      <c r="L1301" t="str">
        <f>TEXT(T_ExDate[[#This Row],[DateID]],"[$-ar-SA,17]yyyy")</f>
        <v>1446</v>
      </c>
      <c r="M1301" t="str">
        <f>TEXT(T_ExDate[[#This Row],[DateID]],"[$-ar-SA,17]mm")</f>
        <v>04</v>
      </c>
      <c r="N1301" t="str">
        <f>VLOOKUP(T_ExDate[[#This Row],[ArMonth]],T_Month[],3,FALSE)</f>
        <v>ربیع‌الثانی</v>
      </c>
      <c r="O1301" t="str">
        <f>TEXT(T_ExDate[[#This Row],[DateID]],"[$-ar-SA,17]dd")</f>
        <v>06</v>
      </c>
      <c r="P1301" t="str">
        <f>_xlfn.CONCAT(T_ExDate[[#This Row],[FaYear]],"-",T_ExDate[[#This Row],[FaMonth]],"-",T_ExDate[[#This Row],[FaDayDate]])</f>
        <v>1403-07-18</v>
      </c>
    </row>
    <row r="1302" spans="1:16" x14ac:dyDescent="0.4">
      <c r="A1302" s="1">
        <f>T_ExDate[[#This Row],[EnDate]]</f>
        <v>45575</v>
      </c>
      <c r="B1302" s="2">
        <v>45575</v>
      </c>
      <c r="C1302" s="3">
        <f>T_ExDate[[#This Row],[EnDate]]</f>
        <v>45575</v>
      </c>
      <c r="D1302">
        <f>WEEKDAY(T_ExDate[[#This Row],[EnDate]])</f>
        <v>5</v>
      </c>
      <c r="E1302" t="str">
        <f>VLOOKUP(T_ExDate[[#This Row],[Day]],T_Day[],2,FALSE)</f>
        <v>THU</v>
      </c>
      <c r="F1302" t="str">
        <f>VLOOKUP(T_ExDate[[#This Row],[Day]],T_Day[],3,FALSE)</f>
        <v>پنجشنبه</v>
      </c>
      <c r="G1302">
        <f>ROUNDDOWN(T_ExDate[[#This Row],[DateID]]/7,0)-_xlfn.XLOOKUP(T_ExDate[[#This Row],[FaYear]],T_WeekNumberOrigin[Year],T_WeekNumberOrigin[GeneralWeekNumberofFirstDayofYear])</f>
        <v>30</v>
      </c>
      <c r="H1302" t="str">
        <f>TEXT(T_ExDate[[#This Row],[DateID]],"[$-fa-IR,16]yyyy")</f>
        <v>1403</v>
      </c>
      <c r="I1302" t="str">
        <f>TEXT(T_ExDate[[#This Row],[DateID]],"[$-fa-IR,16]mm")</f>
        <v>07</v>
      </c>
      <c r="J1302" t="str">
        <f>VLOOKUP(T_ExDate[[#This Row],[FaMonth]],T_Month[],2,FALSE)</f>
        <v>مهر</v>
      </c>
      <c r="K1302" t="str">
        <f>TEXT(T_ExDate[[#This Row],[DateID]],"[$-fa-IR,16]dd")</f>
        <v>19</v>
      </c>
      <c r="L1302" t="str">
        <f>TEXT(T_ExDate[[#This Row],[DateID]],"[$-ar-SA,17]yyyy")</f>
        <v>1446</v>
      </c>
      <c r="M1302" t="str">
        <f>TEXT(T_ExDate[[#This Row],[DateID]],"[$-ar-SA,17]mm")</f>
        <v>04</v>
      </c>
      <c r="N1302" t="str">
        <f>VLOOKUP(T_ExDate[[#This Row],[ArMonth]],T_Month[],3,FALSE)</f>
        <v>ربیع‌الثانی</v>
      </c>
      <c r="O1302" t="str">
        <f>TEXT(T_ExDate[[#This Row],[DateID]],"[$-ar-SA,17]dd")</f>
        <v>07</v>
      </c>
      <c r="P1302" t="str">
        <f>_xlfn.CONCAT(T_ExDate[[#This Row],[FaYear]],"-",T_ExDate[[#This Row],[FaMonth]],"-",T_ExDate[[#This Row],[FaDayDate]])</f>
        <v>1403-07-19</v>
      </c>
    </row>
    <row r="1303" spans="1:16" x14ac:dyDescent="0.4">
      <c r="A1303" s="1">
        <f>T_ExDate[[#This Row],[EnDate]]</f>
        <v>45576</v>
      </c>
      <c r="B1303" s="2">
        <v>45576</v>
      </c>
      <c r="C1303" s="3">
        <f>T_ExDate[[#This Row],[EnDate]]</f>
        <v>45576</v>
      </c>
      <c r="D1303">
        <f>WEEKDAY(T_ExDate[[#This Row],[EnDate]])</f>
        <v>6</v>
      </c>
      <c r="E1303" t="str">
        <f>VLOOKUP(T_ExDate[[#This Row],[Day]],T_Day[],2,FALSE)</f>
        <v>FRI</v>
      </c>
      <c r="F1303" t="str">
        <f>VLOOKUP(T_ExDate[[#This Row],[Day]],T_Day[],3,FALSE)</f>
        <v>جمعه</v>
      </c>
      <c r="G1303">
        <f>ROUNDDOWN(T_ExDate[[#This Row],[DateID]]/7,0)-_xlfn.XLOOKUP(T_ExDate[[#This Row],[FaYear]],T_WeekNumberOrigin[Year],T_WeekNumberOrigin[GeneralWeekNumberofFirstDayofYear])</f>
        <v>30</v>
      </c>
      <c r="H1303" t="str">
        <f>TEXT(T_ExDate[[#This Row],[DateID]],"[$-fa-IR,16]yyyy")</f>
        <v>1403</v>
      </c>
      <c r="I1303" t="str">
        <f>TEXT(T_ExDate[[#This Row],[DateID]],"[$-fa-IR,16]mm")</f>
        <v>07</v>
      </c>
      <c r="J1303" t="str">
        <f>VLOOKUP(T_ExDate[[#This Row],[FaMonth]],T_Month[],2,FALSE)</f>
        <v>مهر</v>
      </c>
      <c r="K1303" t="str">
        <f>TEXT(T_ExDate[[#This Row],[DateID]],"[$-fa-IR,16]dd")</f>
        <v>20</v>
      </c>
      <c r="L1303" t="str">
        <f>TEXT(T_ExDate[[#This Row],[DateID]],"[$-ar-SA,17]yyyy")</f>
        <v>1446</v>
      </c>
      <c r="M1303" t="str">
        <f>TEXT(T_ExDate[[#This Row],[DateID]],"[$-ar-SA,17]mm")</f>
        <v>04</v>
      </c>
      <c r="N1303" t="str">
        <f>VLOOKUP(T_ExDate[[#This Row],[ArMonth]],T_Month[],3,FALSE)</f>
        <v>ربیع‌الثانی</v>
      </c>
      <c r="O1303" t="str">
        <f>TEXT(T_ExDate[[#This Row],[DateID]],"[$-ar-SA,17]dd")</f>
        <v>08</v>
      </c>
      <c r="P1303" t="str">
        <f>_xlfn.CONCAT(T_ExDate[[#This Row],[FaYear]],"-",T_ExDate[[#This Row],[FaMonth]],"-",T_ExDate[[#This Row],[FaDayDate]])</f>
        <v>1403-07-20</v>
      </c>
    </row>
    <row r="1304" spans="1:16" x14ac:dyDescent="0.4">
      <c r="A1304" s="1">
        <f>T_ExDate[[#This Row],[EnDate]]</f>
        <v>45577</v>
      </c>
      <c r="B1304" s="2">
        <v>45577</v>
      </c>
      <c r="C1304" s="3">
        <f>T_ExDate[[#This Row],[EnDate]]</f>
        <v>45577</v>
      </c>
      <c r="D1304">
        <f>WEEKDAY(T_ExDate[[#This Row],[EnDate]])</f>
        <v>7</v>
      </c>
      <c r="E1304" t="str">
        <f>VLOOKUP(T_ExDate[[#This Row],[Day]],T_Day[],2,FALSE)</f>
        <v>SAT</v>
      </c>
      <c r="F1304" t="str">
        <f>VLOOKUP(T_ExDate[[#This Row],[Day]],T_Day[],3,FALSE)</f>
        <v>شنبه</v>
      </c>
      <c r="G1304">
        <f>ROUNDDOWN(T_ExDate[[#This Row],[DateID]]/7,0)-_xlfn.XLOOKUP(T_ExDate[[#This Row],[FaYear]],T_WeekNumberOrigin[Year],T_WeekNumberOrigin[GeneralWeekNumberofFirstDayofYear])</f>
        <v>31</v>
      </c>
      <c r="H1304" t="str">
        <f>TEXT(T_ExDate[[#This Row],[DateID]],"[$-fa-IR,16]yyyy")</f>
        <v>1403</v>
      </c>
      <c r="I1304" t="str">
        <f>TEXT(T_ExDate[[#This Row],[DateID]],"[$-fa-IR,16]mm")</f>
        <v>07</v>
      </c>
      <c r="J1304" t="str">
        <f>VLOOKUP(T_ExDate[[#This Row],[FaMonth]],T_Month[],2,FALSE)</f>
        <v>مهر</v>
      </c>
      <c r="K1304" t="str">
        <f>TEXT(T_ExDate[[#This Row],[DateID]],"[$-fa-IR,16]dd")</f>
        <v>21</v>
      </c>
      <c r="L1304" t="str">
        <f>TEXT(T_ExDate[[#This Row],[DateID]],"[$-ar-SA,17]yyyy")</f>
        <v>1446</v>
      </c>
      <c r="M1304" t="str">
        <f>TEXT(T_ExDate[[#This Row],[DateID]],"[$-ar-SA,17]mm")</f>
        <v>04</v>
      </c>
      <c r="N1304" t="str">
        <f>VLOOKUP(T_ExDate[[#This Row],[ArMonth]],T_Month[],3,FALSE)</f>
        <v>ربیع‌الثانی</v>
      </c>
      <c r="O1304" t="str">
        <f>TEXT(T_ExDate[[#This Row],[DateID]],"[$-ar-SA,17]dd")</f>
        <v>09</v>
      </c>
      <c r="P1304" t="str">
        <f>_xlfn.CONCAT(T_ExDate[[#This Row],[FaYear]],"-",T_ExDate[[#This Row],[FaMonth]],"-",T_ExDate[[#This Row],[FaDayDate]])</f>
        <v>1403-07-21</v>
      </c>
    </row>
    <row r="1305" spans="1:16" x14ac:dyDescent="0.4">
      <c r="A1305" s="1">
        <f>T_ExDate[[#This Row],[EnDate]]</f>
        <v>45578</v>
      </c>
      <c r="B1305" s="2">
        <v>45578</v>
      </c>
      <c r="C1305" s="3">
        <f>T_ExDate[[#This Row],[EnDate]]</f>
        <v>45578</v>
      </c>
      <c r="D1305">
        <f>WEEKDAY(T_ExDate[[#This Row],[EnDate]])</f>
        <v>1</v>
      </c>
      <c r="E1305" t="str">
        <f>VLOOKUP(T_ExDate[[#This Row],[Day]],T_Day[],2,FALSE)</f>
        <v>SUN</v>
      </c>
      <c r="F1305" t="str">
        <f>VLOOKUP(T_ExDate[[#This Row],[Day]],T_Day[],3,FALSE)</f>
        <v>یکشنبه</v>
      </c>
      <c r="G1305">
        <f>ROUNDDOWN(T_ExDate[[#This Row],[DateID]]/7,0)-_xlfn.XLOOKUP(T_ExDate[[#This Row],[FaYear]],T_WeekNumberOrigin[Year],T_WeekNumberOrigin[GeneralWeekNumberofFirstDayofYear])</f>
        <v>31</v>
      </c>
      <c r="H1305" t="str">
        <f>TEXT(T_ExDate[[#This Row],[DateID]],"[$-fa-IR,16]yyyy")</f>
        <v>1403</v>
      </c>
      <c r="I1305" t="str">
        <f>TEXT(T_ExDate[[#This Row],[DateID]],"[$-fa-IR,16]mm")</f>
        <v>07</v>
      </c>
      <c r="J1305" t="str">
        <f>VLOOKUP(T_ExDate[[#This Row],[FaMonth]],T_Month[],2,FALSE)</f>
        <v>مهر</v>
      </c>
      <c r="K1305" t="str">
        <f>TEXT(T_ExDate[[#This Row],[DateID]],"[$-fa-IR,16]dd")</f>
        <v>22</v>
      </c>
      <c r="L1305" t="str">
        <f>TEXT(T_ExDate[[#This Row],[DateID]],"[$-ar-SA,17]yyyy")</f>
        <v>1446</v>
      </c>
      <c r="M1305" t="str">
        <f>TEXT(T_ExDate[[#This Row],[DateID]],"[$-ar-SA,17]mm")</f>
        <v>04</v>
      </c>
      <c r="N1305" t="str">
        <f>VLOOKUP(T_ExDate[[#This Row],[ArMonth]],T_Month[],3,FALSE)</f>
        <v>ربیع‌الثانی</v>
      </c>
      <c r="O1305" t="str">
        <f>TEXT(T_ExDate[[#This Row],[DateID]],"[$-ar-SA,17]dd")</f>
        <v>10</v>
      </c>
      <c r="P1305" t="str">
        <f>_xlfn.CONCAT(T_ExDate[[#This Row],[FaYear]],"-",T_ExDate[[#This Row],[FaMonth]],"-",T_ExDate[[#This Row],[FaDayDate]])</f>
        <v>1403-07-22</v>
      </c>
    </row>
    <row r="1306" spans="1:16" x14ac:dyDescent="0.4">
      <c r="A1306" s="1">
        <f>T_ExDate[[#This Row],[EnDate]]</f>
        <v>45579</v>
      </c>
      <c r="B1306" s="2">
        <v>45579</v>
      </c>
      <c r="C1306" s="3">
        <f>T_ExDate[[#This Row],[EnDate]]</f>
        <v>45579</v>
      </c>
      <c r="D1306">
        <f>WEEKDAY(T_ExDate[[#This Row],[EnDate]])</f>
        <v>2</v>
      </c>
      <c r="E1306" t="str">
        <f>VLOOKUP(T_ExDate[[#This Row],[Day]],T_Day[],2,FALSE)</f>
        <v>MON</v>
      </c>
      <c r="F1306" t="str">
        <f>VLOOKUP(T_ExDate[[#This Row],[Day]],T_Day[],3,FALSE)</f>
        <v>دوشنبه</v>
      </c>
      <c r="G1306">
        <f>ROUNDDOWN(T_ExDate[[#This Row],[DateID]]/7,0)-_xlfn.XLOOKUP(T_ExDate[[#This Row],[FaYear]],T_WeekNumberOrigin[Year],T_WeekNumberOrigin[GeneralWeekNumberofFirstDayofYear])</f>
        <v>31</v>
      </c>
      <c r="H1306" t="str">
        <f>TEXT(T_ExDate[[#This Row],[DateID]],"[$-fa-IR,16]yyyy")</f>
        <v>1403</v>
      </c>
      <c r="I1306" t="str">
        <f>TEXT(T_ExDate[[#This Row],[DateID]],"[$-fa-IR,16]mm")</f>
        <v>07</v>
      </c>
      <c r="J1306" t="str">
        <f>VLOOKUP(T_ExDate[[#This Row],[FaMonth]],T_Month[],2,FALSE)</f>
        <v>مهر</v>
      </c>
      <c r="K1306" t="str">
        <f>TEXT(T_ExDate[[#This Row],[DateID]],"[$-fa-IR,16]dd")</f>
        <v>23</v>
      </c>
      <c r="L1306" t="str">
        <f>TEXT(T_ExDate[[#This Row],[DateID]],"[$-ar-SA,17]yyyy")</f>
        <v>1446</v>
      </c>
      <c r="M1306" t="str">
        <f>TEXT(T_ExDate[[#This Row],[DateID]],"[$-ar-SA,17]mm")</f>
        <v>04</v>
      </c>
      <c r="N1306" t="str">
        <f>VLOOKUP(T_ExDate[[#This Row],[ArMonth]],T_Month[],3,FALSE)</f>
        <v>ربیع‌الثانی</v>
      </c>
      <c r="O1306" t="str">
        <f>TEXT(T_ExDate[[#This Row],[DateID]],"[$-ar-SA,17]dd")</f>
        <v>11</v>
      </c>
      <c r="P1306" t="str">
        <f>_xlfn.CONCAT(T_ExDate[[#This Row],[FaYear]],"-",T_ExDate[[#This Row],[FaMonth]],"-",T_ExDate[[#This Row],[FaDayDate]])</f>
        <v>1403-07-23</v>
      </c>
    </row>
    <row r="1307" spans="1:16" x14ac:dyDescent="0.4">
      <c r="A1307" s="1">
        <f>T_ExDate[[#This Row],[EnDate]]</f>
        <v>45580</v>
      </c>
      <c r="B1307" s="2">
        <v>45580</v>
      </c>
      <c r="C1307" s="3">
        <f>T_ExDate[[#This Row],[EnDate]]</f>
        <v>45580</v>
      </c>
      <c r="D1307">
        <f>WEEKDAY(T_ExDate[[#This Row],[EnDate]])</f>
        <v>3</v>
      </c>
      <c r="E1307" t="str">
        <f>VLOOKUP(T_ExDate[[#This Row],[Day]],T_Day[],2,FALSE)</f>
        <v>TUE</v>
      </c>
      <c r="F1307" t="str">
        <f>VLOOKUP(T_ExDate[[#This Row],[Day]],T_Day[],3,FALSE)</f>
        <v>سه شنبه</v>
      </c>
      <c r="G1307">
        <f>ROUNDDOWN(T_ExDate[[#This Row],[DateID]]/7,0)-_xlfn.XLOOKUP(T_ExDate[[#This Row],[FaYear]],T_WeekNumberOrigin[Year],T_WeekNumberOrigin[GeneralWeekNumberofFirstDayofYear])</f>
        <v>31</v>
      </c>
      <c r="H1307" t="str">
        <f>TEXT(T_ExDate[[#This Row],[DateID]],"[$-fa-IR,16]yyyy")</f>
        <v>1403</v>
      </c>
      <c r="I1307" t="str">
        <f>TEXT(T_ExDate[[#This Row],[DateID]],"[$-fa-IR,16]mm")</f>
        <v>07</v>
      </c>
      <c r="J1307" t="str">
        <f>VLOOKUP(T_ExDate[[#This Row],[FaMonth]],T_Month[],2,FALSE)</f>
        <v>مهر</v>
      </c>
      <c r="K1307" t="str">
        <f>TEXT(T_ExDate[[#This Row],[DateID]],"[$-fa-IR,16]dd")</f>
        <v>24</v>
      </c>
      <c r="L1307" t="str">
        <f>TEXT(T_ExDate[[#This Row],[DateID]],"[$-ar-SA,17]yyyy")</f>
        <v>1446</v>
      </c>
      <c r="M1307" t="str">
        <f>TEXT(T_ExDate[[#This Row],[DateID]],"[$-ar-SA,17]mm")</f>
        <v>04</v>
      </c>
      <c r="N1307" t="str">
        <f>VLOOKUP(T_ExDate[[#This Row],[ArMonth]],T_Month[],3,FALSE)</f>
        <v>ربیع‌الثانی</v>
      </c>
      <c r="O1307" t="str">
        <f>TEXT(T_ExDate[[#This Row],[DateID]],"[$-ar-SA,17]dd")</f>
        <v>12</v>
      </c>
      <c r="P1307" t="str">
        <f>_xlfn.CONCAT(T_ExDate[[#This Row],[FaYear]],"-",T_ExDate[[#This Row],[FaMonth]],"-",T_ExDate[[#This Row],[FaDayDate]])</f>
        <v>1403-07-24</v>
      </c>
    </row>
    <row r="1308" spans="1:16" x14ac:dyDescent="0.4">
      <c r="A1308" s="1">
        <f>T_ExDate[[#This Row],[EnDate]]</f>
        <v>45581</v>
      </c>
      <c r="B1308" s="2">
        <v>45581</v>
      </c>
      <c r="C1308" s="3">
        <f>T_ExDate[[#This Row],[EnDate]]</f>
        <v>45581</v>
      </c>
      <c r="D1308">
        <f>WEEKDAY(T_ExDate[[#This Row],[EnDate]])</f>
        <v>4</v>
      </c>
      <c r="E1308" t="str">
        <f>VLOOKUP(T_ExDate[[#This Row],[Day]],T_Day[],2,FALSE)</f>
        <v>WED</v>
      </c>
      <c r="F1308" t="str">
        <f>VLOOKUP(T_ExDate[[#This Row],[Day]],T_Day[],3,FALSE)</f>
        <v>چهارشنبه</v>
      </c>
      <c r="G1308">
        <f>ROUNDDOWN(T_ExDate[[#This Row],[DateID]]/7,0)-_xlfn.XLOOKUP(T_ExDate[[#This Row],[FaYear]],T_WeekNumberOrigin[Year],T_WeekNumberOrigin[GeneralWeekNumberofFirstDayofYear])</f>
        <v>31</v>
      </c>
      <c r="H1308" t="str">
        <f>TEXT(T_ExDate[[#This Row],[DateID]],"[$-fa-IR,16]yyyy")</f>
        <v>1403</v>
      </c>
      <c r="I1308" t="str">
        <f>TEXT(T_ExDate[[#This Row],[DateID]],"[$-fa-IR,16]mm")</f>
        <v>07</v>
      </c>
      <c r="J1308" t="str">
        <f>VLOOKUP(T_ExDate[[#This Row],[FaMonth]],T_Month[],2,FALSE)</f>
        <v>مهر</v>
      </c>
      <c r="K1308" t="str">
        <f>TEXT(T_ExDate[[#This Row],[DateID]],"[$-fa-IR,16]dd")</f>
        <v>25</v>
      </c>
      <c r="L1308" t="str">
        <f>TEXT(T_ExDate[[#This Row],[DateID]],"[$-ar-SA,17]yyyy")</f>
        <v>1446</v>
      </c>
      <c r="M1308" t="str">
        <f>TEXT(T_ExDate[[#This Row],[DateID]],"[$-ar-SA,17]mm")</f>
        <v>04</v>
      </c>
      <c r="N1308" t="str">
        <f>VLOOKUP(T_ExDate[[#This Row],[ArMonth]],T_Month[],3,FALSE)</f>
        <v>ربیع‌الثانی</v>
      </c>
      <c r="O1308" t="str">
        <f>TEXT(T_ExDate[[#This Row],[DateID]],"[$-ar-SA,17]dd")</f>
        <v>13</v>
      </c>
      <c r="P1308" t="str">
        <f>_xlfn.CONCAT(T_ExDate[[#This Row],[FaYear]],"-",T_ExDate[[#This Row],[FaMonth]],"-",T_ExDate[[#This Row],[FaDayDate]])</f>
        <v>1403-07-25</v>
      </c>
    </row>
    <row r="1309" spans="1:16" x14ac:dyDescent="0.4">
      <c r="A1309" s="1">
        <f>T_ExDate[[#This Row],[EnDate]]</f>
        <v>45582</v>
      </c>
      <c r="B1309" s="2">
        <v>45582</v>
      </c>
      <c r="C1309" s="3">
        <f>T_ExDate[[#This Row],[EnDate]]</f>
        <v>45582</v>
      </c>
      <c r="D1309">
        <f>WEEKDAY(T_ExDate[[#This Row],[EnDate]])</f>
        <v>5</v>
      </c>
      <c r="E1309" t="str">
        <f>VLOOKUP(T_ExDate[[#This Row],[Day]],T_Day[],2,FALSE)</f>
        <v>THU</v>
      </c>
      <c r="F1309" t="str">
        <f>VLOOKUP(T_ExDate[[#This Row],[Day]],T_Day[],3,FALSE)</f>
        <v>پنجشنبه</v>
      </c>
      <c r="G1309">
        <f>ROUNDDOWN(T_ExDate[[#This Row],[DateID]]/7,0)-_xlfn.XLOOKUP(T_ExDate[[#This Row],[FaYear]],T_WeekNumberOrigin[Year],T_WeekNumberOrigin[GeneralWeekNumberofFirstDayofYear])</f>
        <v>31</v>
      </c>
      <c r="H1309" t="str">
        <f>TEXT(T_ExDate[[#This Row],[DateID]],"[$-fa-IR,16]yyyy")</f>
        <v>1403</v>
      </c>
      <c r="I1309" t="str">
        <f>TEXT(T_ExDate[[#This Row],[DateID]],"[$-fa-IR,16]mm")</f>
        <v>07</v>
      </c>
      <c r="J1309" t="str">
        <f>VLOOKUP(T_ExDate[[#This Row],[FaMonth]],T_Month[],2,FALSE)</f>
        <v>مهر</v>
      </c>
      <c r="K1309" t="str">
        <f>TEXT(T_ExDate[[#This Row],[DateID]],"[$-fa-IR,16]dd")</f>
        <v>26</v>
      </c>
      <c r="L1309" t="str">
        <f>TEXT(T_ExDate[[#This Row],[DateID]],"[$-ar-SA,17]yyyy")</f>
        <v>1446</v>
      </c>
      <c r="M1309" t="str">
        <f>TEXT(T_ExDate[[#This Row],[DateID]],"[$-ar-SA,17]mm")</f>
        <v>04</v>
      </c>
      <c r="N1309" t="str">
        <f>VLOOKUP(T_ExDate[[#This Row],[ArMonth]],T_Month[],3,FALSE)</f>
        <v>ربیع‌الثانی</v>
      </c>
      <c r="O1309" t="str">
        <f>TEXT(T_ExDate[[#This Row],[DateID]],"[$-ar-SA,17]dd")</f>
        <v>14</v>
      </c>
      <c r="P1309" t="str">
        <f>_xlfn.CONCAT(T_ExDate[[#This Row],[FaYear]],"-",T_ExDate[[#This Row],[FaMonth]],"-",T_ExDate[[#This Row],[FaDayDate]])</f>
        <v>1403-07-26</v>
      </c>
    </row>
    <row r="1310" spans="1:16" x14ac:dyDescent="0.4">
      <c r="A1310" s="1">
        <f>T_ExDate[[#This Row],[EnDate]]</f>
        <v>45583</v>
      </c>
      <c r="B1310" s="2">
        <v>45583</v>
      </c>
      <c r="C1310" s="3">
        <f>T_ExDate[[#This Row],[EnDate]]</f>
        <v>45583</v>
      </c>
      <c r="D1310">
        <f>WEEKDAY(T_ExDate[[#This Row],[EnDate]])</f>
        <v>6</v>
      </c>
      <c r="E1310" t="str">
        <f>VLOOKUP(T_ExDate[[#This Row],[Day]],T_Day[],2,FALSE)</f>
        <v>FRI</v>
      </c>
      <c r="F1310" t="str">
        <f>VLOOKUP(T_ExDate[[#This Row],[Day]],T_Day[],3,FALSE)</f>
        <v>جمعه</v>
      </c>
      <c r="G1310">
        <f>ROUNDDOWN(T_ExDate[[#This Row],[DateID]]/7,0)-_xlfn.XLOOKUP(T_ExDate[[#This Row],[FaYear]],T_WeekNumberOrigin[Year],T_WeekNumberOrigin[GeneralWeekNumberofFirstDayofYear])</f>
        <v>31</v>
      </c>
      <c r="H1310" t="str">
        <f>TEXT(T_ExDate[[#This Row],[DateID]],"[$-fa-IR,16]yyyy")</f>
        <v>1403</v>
      </c>
      <c r="I1310" t="str">
        <f>TEXT(T_ExDate[[#This Row],[DateID]],"[$-fa-IR,16]mm")</f>
        <v>07</v>
      </c>
      <c r="J1310" t="str">
        <f>VLOOKUP(T_ExDate[[#This Row],[FaMonth]],T_Month[],2,FALSE)</f>
        <v>مهر</v>
      </c>
      <c r="K1310" t="str">
        <f>TEXT(T_ExDate[[#This Row],[DateID]],"[$-fa-IR,16]dd")</f>
        <v>27</v>
      </c>
      <c r="L1310" t="str">
        <f>TEXT(T_ExDate[[#This Row],[DateID]],"[$-ar-SA,17]yyyy")</f>
        <v>1446</v>
      </c>
      <c r="M1310" t="str">
        <f>TEXT(T_ExDate[[#This Row],[DateID]],"[$-ar-SA,17]mm")</f>
        <v>04</v>
      </c>
      <c r="N1310" t="str">
        <f>VLOOKUP(T_ExDate[[#This Row],[ArMonth]],T_Month[],3,FALSE)</f>
        <v>ربیع‌الثانی</v>
      </c>
      <c r="O1310" t="str">
        <f>TEXT(T_ExDate[[#This Row],[DateID]],"[$-ar-SA,17]dd")</f>
        <v>15</v>
      </c>
      <c r="P1310" t="str">
        <f>_xlfn.CONCAT(T_ExDate[[#This Row],[FaYear]],"-",T_ExDate[[#This Row],[FaMonth]],"-",T_ExDate[[#This Row],[FaDayDate]])</f>
        <v>1403-07-27</v>
      </c>
    </row>
    <row r="1311" spans="1:16" x14ac:dyDescent="0.4">
      <c r="A1311" s="1">
        <f>T_ExDate[[#This Row],[EnDate]]</f>
        <v>45584</v>
      </c>
      <c r="B1311" s="2">
        <v>45584</v>
      </c>
      <c r="C1311" s="3">
        <f>T_ExDate[[#This Row],[EnDate]]</f>
        <v>45584</v>
      </c>
      <c r="D1311">
        <f>WEEKDAY(T_ExDate[[#This Row],[EnDate]])</f>
        <v>7</v>
      </c>
      <c r="E1311" t="str">
        <f>VLOOKUP(T_ExDate[[#This Row],[Day]],T_Day[],2,FALSE)</f>
        <v>SAT</v>
      </c>
      <c r="F1311" t="str">
        <f>VLOOKUP(T_ExDate[[#This Row],[Day]],T_Day[],3,FALSE)</f>
        <v>شنبه</v>
      </c>
      <c r="G1311">
        <f>ROUNDDOWN(T_ExDate[[#This Row],[DateID]]/7,0)-_xlfn.XLOOKUP(T_ExDate[[#This Row],[FaYear]],T_WeekNumberOrigin[Year],T_WeekNumberOrigin[GeneralWeekNumberofFirstDayofYear])</f>
        <v>32</v>
      </c>
      <c r="H1311" t="str">
        <f>TEXT(T_ExDate[[#This Row],[DateID]],"[$-fa-IR,16]yyyy")</f>
        <v>1403</v>
      </c>
      <c r="I1311" t="str">
        <f>TEXT(T_ExDate[[#This Row],[DateID]],"[$-fa-IR,16]mm")</f>
        <v>07</v>
      </c>
      <c r="J1311" t="str">
        <f>VLOOKUP(T_ExDate[[#This Row],[FaMonth]],T_Month[],2,FALSE)</f>
        <v>مهر</v>
      </c>
      <c r="K1311" t="str">
        <f>TEXT(T_ExDate[[#This Row],[DateID]],"[$-fa-IR,16]dd")</f>
        <v>28</v>
      </c>
      <c r="L1311" t="str">
        <f>TEXT(T_ExDate[[#This Row],[DateID]],"[$-ar-SA,17]yyyy")</f>
        <v>1446</v>
      </c>
      <c r="M1311" t="str">
        <f>TEXT(T_ExDate[[#This Row],[DateID]],"[$-ar-SA,17]mm")</f>
        <v>04</v>
      </c>
      <c r="N1311" t="str">
        <f>VLOOKUP(T_ExDate[[#This Row],[ArMonth]],T_Month[],3,FALSE)</f>
        <v>ربیع‌الثانی</v>
      </c>
      <c r="O1311" t="str">
        <f>TEXT(T_ExDate[[#This Row],[DateID]],"[$-ar-SA,17]dd")</f>
        <v>16</v>
      </c>
      <c r="P1311" t="str">
        <f>_xlfn.CONCAT(T_ExDate[[#This Row],[FaYear]],"-",T_ExDate[[#This Row],[FaMonth]],"-",T_ExDate[[#This Row],[FaDayDate]])</f>
        <v>1403-07-28</v>
      </c>
    </row>
    <row r="1312" spans="1:16" x14ac:dyDescent="0.4">
      <c r="A1312" s="1">
        <f>T_ExDate[[#This Row],[EnDate]]</f>
        <v>45585</v>
      </c>
      <c r="B1312" s="2">
        <v>45585</v>
      </c>
      <c r="C1312" s="3">
        <f>T_ExDate[[#This Row],[EnDate]]</f>
        <v>45585</v>
      </c>
      <c r="D1312">
        <f>WEEKDAY(T_ExDate[[#This Row],[EnDate]])</f>
        <v>1</v>
      </c>
      <c r="E1312" t="str">
        <f>VLOOKUP(T_ExDate[[#This Row],[Day]],T_Day[],2,FALSE)</f>
        <v>SUN</v>
      </c>
      <c r="F1312" t="str">
        <f>VLOOKUP(T_ExDate[[#This Row],[Day]],T_Day[],3,FALSE)</f>
        <v>یکشنبه</v>
      </c>
      <c r="G1312">
        <f>ROUNDDOWN(T_ExDate[[#This Row],[DateID]]/7,0)-_xlfn.XLOOKUP(T_ExDate[[#This Row],[FaYear]],T_WeekNumberOrigin[Year],T_WeekNumberOrigin[GeneralWeekNumberofFirstDayofYear])</f>
        <v>32</v>
      </c>
      <c r="H1312" t="str">
        <f>TEXT(T_ExDate[[#This Row],[DateID]],"[$-fa-IR,16]yyyy")</f>
        <v>1403</v>
      </c>
      <c r="I1312" t="str">
        <f>TEXT(T_ExDate[[#This Row],[DateID]],"[$-fa-IR,16]mm")</f>
        <v>07</v>
      </c>
      <c r="J1312" t="str">
        <f>VLOOKUP(T_ExDate[[#This Row],[FaMonth]],T_Month[],2,FALSE)</f>
        <v>مهر</v>
      </c>
      <c r="K1312" t="str">
        <f>TEXT(T_ExDate[[#This Row],[DateID]],"[$-fa-IR,16]dd")</f>
        <v>29</v>
      </c>
      <c r="L1312" t="str">
        <f>TEXT(T_ExDate[[#This Row],[DateID]],"[$-ar-SA,17]yyyy")</f>
        <v>1446</v>
      </c>
      <c r="M1312" t="str">
        <f>TEXT(T_ExDate[[#This Row],[DateID]],"[$-ar-SA,17]mm")</f>
        <v>04</v>
      </c>
      <c r="N1312" t="str">
        <f>VLOOKUP(T_ExDate[[#This Row],[ArMonth]],T_Month[],3,FALSE)</f>
        <v>ربیع‌الثانی</v>
      </c>
      <c r="O1312" t="str">
        <f>TEXT(T_ExDate[[#This Row],[DateID]],"[$-ar-SA,17]dd")</f>
        <v>17</v>
      </c>
      <c r="P1312" t="str">
        <f>_xlfn.CONCAT(T_ExDate[[#This Row],[FaYear]],"-",T_ExDate[[#This Row],[FaMonth]],"-",T_ExDate[[#This Row],[FaDayDate]])</f>
        <v>1403-07-29</v>
      </c>
    </row>
    <row r="1313" spans="1:16" x14ac:dyDescent="0.4">
      <c r="A1313" s="1">
        <f>T_ExDate[[#This Row],[EnDate]]</f>
        <v>45586</v>
      </c>
      <c r="B1313" s="2">
        <v>45586</v>
      </c>
      <c r="C1313" s="3">
        <f>T_ExDate[[#This Row],[EnDate]]</f>
        <v>45586</v>
      </c>
      <c r="D1313">
        <f>WEEKDAY(T_ExDate[[#This Row],[EnDate]])</f>
        <v>2</v>
      </c>
      <c r="E1313" t="str">
        <f>VLOOKUP(T_ExDate[[#This Row],[Day]],T_Day[],2,FALSE)</f>
        <v>MON</v>
      </c>
      <c r="F1313" t="str">
        <f>VLOOKUP(T_ExDate[[#This Row],[Day]],T_Day[],3,FALSE)</f>
        <v>دوشنبه</v>
      </c>
      <c r="G1313">
        <f>ROUNDDOWN(T_ExDate[[#This Row],[DateID]]/7,0)-_xlfn.XLOOKUP(T_ExDate[[#This Row],[FaYear]],T_WeekNumberOrigin[Year],T_WeekNumberOrigin[GeneralWeekNumberofFirstDayofYear])</f>
        <v>32</v>
      </c>
      <c r="H1313" t="str">
        <f>TEXT(T_ExDate[[#This Row],[DateID]],"[$-fa-IR,16]yyyy")</f>
        <v>1403</v>
      </c>
      <c r="I1313" t="str">
        <f>TEXT(T_ExDate[[#This Row],[DateID]],"[$-fa-IR,16]mm")</f>
        <v>07</v>
      </c>
      <c r="J1313" t="str">
        <f>VLOOKUP(T_ExDate[[#This Row],[FaMonth]],T_Month[],2,FALSE)</f>
        <v>مهر</v>
      </c>
      <c r="K1313" t="str">
        <f>TEXT(T_ExDate[[#This Row],[DateID]],"[$-fa-IR,16]dd")</f>
        <v>30</v>
      </c>
      <c r="L1313" t="str">
        <f>TEXT(T_ExDate[[#This Row],[DateID]],"[$-ar-SA,17]yyyy")</f>
        <v>1446</v>
      </c>
      <c r="M1313" t="str">
        <f>TEXT(T_ExDate[[#This Row],[DateID]],"[$-ar-SA,17]mm")</f>
        <v>04</v>
      </c>
      <c r="N1313" t="str">
        <f>VLOOKUP(T_ExDate[[#This Row],[ArMonth]],T_Month[],3,FALSE)</f>
        <v>ربیع‌الثانی</v>
      </c>
      <c r="O1313" t="str">
        <f>TEXT(T_ExDate[[#This Row],[DateID]],"[$-ar-SA,17]dd")</f>
        <v>18</v>
      </c>
      <c r="P1313" t="str">
        <f>_xlfn.CONCAT(T_ExDate[[#This Row],[FaYear]],"-",T_ExDate[[#This Row],[FaMonth]],"-",T_ExDate[[#This Row],[FaDayDate]])</f>
        <v>1403-07-30</v>
      </c>
    </row>
    <row r="1314" spans="1:16" x14ac:dyDescent="0.4">
      <c r="A1314" s="1">
        <f>T_ExDate[[#This Row],[EnDate]]</f>
        <v>45587</v>
      </c>
      <c r="B1314" s="2">
        <v>45587</v>
      </c>
      <c r="C1314" s="3">
        <f>T_ExDate[[#This Row],[EnDate]]</f>
        <v>45587</v>
      </c>
      <c r="D1314">
        <f>WEEKDAY(T_ExDate[[#This Row],[EnDate]])</f>
        <v>3</v>
      </c>
      <c r="E1314" t="str">
        <f>VLOOKUP(T_ExDate[[#This Row],[Day]],T_Day[],2,FALSE)</f>
        <v>TUE</v>
      </c>
      <c r="F1314" t="str">
        <f>VLOOKUP(T_ExDate[[#This Row],[Day]],T_Day[],3,FALSE)</f>
        <v>سه شنبه</v>
      </c>
      <c r="G1314">
        <f>ROUNDDOWN(T_ExDate[[#This Row],[DateID]]/7,0)-_xlfn.XLOOKUP(T_ExDate[[#This Row],[FaYear]],T_WeekNumberOrigin[Year],T_WeekNumberOrigin[GeneralWeekNumberofFirstDayofYear])</f>
        <v>32</v>
      </c>
      <c r="H1314" t="str">
        <f>TEXT(T_ExDate[[#This Row],[DateID]],"[$-fa-IR,16]yyyy")</f>
        <v>1403</v>
      </c>
      <c r="I1314" t="str">
        <f>TEXT(T_ExDate[[#This Row],[DateID]],"[$-fa-IR,16]mm")</f>
        <v>08</v>
      </c>
      <c r="J1314" t="str">
        <f>VLOOKUP(T_ExDate[[#This Row],[FaMonth]],T_Month[],2,FALSE)</f>
        <v>آبان</v>
      </c>
      <c r="K1314" t="str">
        <f>TEXT(T_ExDate[[#This Row],[DateID]],"[$-fa-IR,16]dd")</f>
        <v>01</v>
      </c>
      <c r="L1314" t="str">
        <f>TEXT(T_ExDate[[#This Row],[DateID]],"[$-ar-SA,17]yyyy")</f>
        <v>1446</v>
      </c>
      <c r="M1314" t="str">
        <f>TEXT(T_ExDate[[#This Row],[DateID]],"[$-ar-SA,17]mm")</f>
        <v>04</v>
      </c>
      <c r="N1314" t="str">
        <f>VLOOKUP(T_ExDate[[#This Row],[ArMonth]],T_Month[],3,FALSE)</f>
        <v>ربیع‌الثانی</v>
      </c>
      <c r="O1314" t="str">
        <f>TEXT(T_ExDate[[#This Row],[DateID]],"[$-ar-SA,17]dd")</f>
        <v>19</v>
      </c>
      <c r="P1314" t="str">
        <f>_xlfn.CONCAT(T_ExDate[[#This Row],[FaYear]],"-",T_ExDate[[#This Row],[FaMonth]],"-",T_ExDate[[#This Row],[FaDayDate]])</f>
        <v>1403-08-01</v>
      </c>
    </row>
    <row r="1315" spans="1:16" x14ac:dyDescent="0.4">
      <c r="A1315" s="1">
        <f>T_ExDate[[#This Row],[EnDate]]</f>
        <v>45588</v>
      </c>
      <c r="B1315" s="2">
        <v>45588</v>
      </c>
      <c r="C1315" s="3">
        <f>T_ExDate[[#This Row],[EnDate]]</f>
        <v>45588</v>
      </c>
      <c r="D1315">
        <f>WEEKDAY(T_ExDate[[#This Row],[EnDate]])</f>
        <v>4</v>
      </c>
      <c r="E1315" t="str">
        <f>VLOOKUP(T_ExDate[[#This Row],[Day]],T_Day[],2,FALSE)</f>
        <v>WED</v>
      </c>
      <c r="F1315" t="str">
        <f>VLOOKUP(T_ExDate[[#This Row],[Day]],T_Day[],3,FALSE)</f>
        <v>چهارشنبه</v>
      </c>
      <c r="G1315">
        <f>ROUNDDOWN(T_ExDate[[#This Row],[DateID]]/7,0)-_xlfn.XLOOKUP(T_ExDate[[#This Row],[FaYear]],T_WeekNumberOrigin[Year],T_WeekNumberOrigin[GeneralWeekNumberofFirstDayofYear])</f>
        <v>32</v>
      </c>
      <c r="H1315" t="str">
        <f>TEXT(T_ExDate[[#This Row],[DateID]],"[$-fa-IR,16]yyyy")</f>
        <v>1403</v>
      </c>
      <c r="I1315" t="str">
        <f>TEXT(T_ExDate[[#This Row],[DateID]],"[$-fa-IR,16]mm")</f>
        <v>08</v>
      </c>
      <c r="J1315" t="str">
        <f>VLOOKUP(T_ExDate[[#This Row],[FaMonth]],T_Month[],2,FALSE)</f>
        <v>آبان</v>
      </c>
      <c r="K1315" t="str">
        <f>TEXT(T_ExDate[[#This Row],[DateID]],"[$-fa-IR,16]dd")</f>
        <v>02</v>
      </c>
      <c r="L1315" t="str">
        <f>TEXT(T_ExDate[[#This Row],[DateID]],"[$-ar-SA,17]yyyy")</f>
        <v>1446</v>
      </c>
      <c r="M1315" t="str">
        <f>TEXT(T_ExDate[[#This Row],[DateID]],"[$-ar-SA,17]mm")</f>
        <v>04</v>
      </c>
      <c r="N1315" t="str">
        <f>VLOOKUP(T_ExDate[[#This Row],[ArMonth]],T_Month[],3,FALSE)</f>
        <v>ربیع‌الثانی</v>
      </c>
      <c r="O1315" t="str">
        <f>TEXT(T_ExDate[[#This Row],[DateID]],"[$-ar-SA,17]dd")</f>
        <v>20</v>
      </c>
      <c r="P1315" t="str">
        <f>_xlfn.CONCAT(T_ExDate[[#This Row],[FaYear]],"-",T_ExDate[[#This Row],[FaMonth]],"-",T_ExDate[[#This Row],[FaDayDate]])</f>
        <v>1403-08-02</v>
      </c>
    </row>
    <row r="1316" spans="1:16" x14ac:dyDescent="0.4">
      <c r="A1316" s="1">
        <f>T_ExDate[[#This Row],[EnDate]]</f>
        <v>45589</v>
      </c>
      <c r="B1316" s="2">
        <v>45589</v>
      </c>
      <c r="C1316" s="3">
        <f>T_ExDate[[#This Row],[EnDate]]</f>
        <v>45589</v>
      </c>
      <c r="D1316">
        <f>WEEKDAY(T_ExDate[[#This Row],[EnDate]])</f>
        <v>5</v>
      </c>
      <c r="E1316" t="str">
        <f>VLOOKUP(T_ExDate[[#This Row],[Day]],T_Day[],2,FALSE)</f>
        <v>THU</v>
      </c>
      <c r="F1316" t="str">
        <f>VLOOKUP(T_ExDate[[#This Row],[Day]],T_Day[],3,FALSE)</f>
        <v>پنجشنبه</v>
      </c>
      <c r="G1316">
        <f>ROUNDDOWN(T_ExDate[[#This Row],[DateID]]/7,0)-_xlfn.XLOOKUP(T_ExDate[[#This Row],[FaYear]],T_WeekNumberOrigin[Year],T_WeekNumberOrigin[GeneralWeekNumberofFirstDayofYear])</f>
        <v>32</v>
      </c>
      <c r="H1316" t="str">
        <f>TEXT(T_ExDate[[#This Row],[DateID]],"[$-fa-IR,16]yyyy")</f>
        <v>1403</v>
      </c>
      <c r="I1316" t="str">
        <f>TEXT(T_ExDate[[#This Row],[DateID]],"[$-fa-IR,16]mm")</f>
        <v>08</v>
      </c>
      <c r="J1316" t="str">
        <f>VLOOKUP(T_ExDate[[#This Row],[FaMonth]],T_Month[],2,FALSE)</f>
        <v>آبان</v>
      </c>
      <c r="K1316" t="str">
        <f>TEXT(T_ExDate[[#This Row],[DateID]],"[$-fa-IR,16]dd")</f>
        <v>03</v>
      </c>
      <c r="L1316" t="str">
        <f>TEXT(T_ExDate[[#This Row],[DateID]],"[$-ar-SA,17]yyyy")</f>
        <v>1446</v>
      </c>
      <c r="M1316" t="str">
        <f>TEXT(T_ExDate[[#This Row],[DateID]],"[$-ar-SA,17]mm")</f>
        <v>04</v>
      </c>
      <c r="N1316" t="str">
        <f>VLOOKUP(T_ExDate[[#This Row],[ArMonth]],T_Month[],3,FALSE)</f>
        <v>ربیع‌الثانی</v>
      </c>
      <c r="O1316" t="str">
        <f>TEXT(T_ExDate[[#This Row],[DateID]],"[$-ar-SA,17]dd")</f>
        <v>21</v>
      </c>
      <c r="P1316" t="str">
        <f>_xlfn.CONCAT(T_ExDate[[#This Row],[FaYear]],"-",T_ExDate[[#This Row],[FaMonth]],"-",T_ExDate[[#This Row],[FaDayDate]])</f>
        <v>1403-08-03</v>
      </c>
    </row>
    <row r="1317" spans="1:16" x14ac:dyDescent="0.4">
      <c r="A1317" s="1">
        <f>T_ExDate[[#This Row],[EnDate]]</f>
        <v>45590</v>
      </c>
      <c r="B1317" s="2">
        <v>45590</v>
      </c>
      <c r="C1317" s="3">
        <f>T_ExDate[[#This Row],[EnDate]]</f>
        <v>45590</v>
      </c>
      <c r="D1317">
        <f>WEEKDAY(T_ExDate[[#This Row],[EnDate]])</f>
        <v>6</v>
      </c>
      <c r="E1317" t="str">
        <f>VLOOKUP(T_ExDate[[#This Row],[Day]],T_Day[],2,FALSE)</f>
        <v>FRI</v>
      </c>
      <c r="F1317" t="str">
        <f>VLOOKUP(T_ExDate[[#This Row],[Day]],T_Day[],3,FALSE)</f>
        <v>جمعه</v>
      </c>
      <c r="G1317">
        <f>ROUNDDOWN(T_ExDate[[#This Row],[DateID]]/7,0)-_xlfn.XLOOKUP(T_ExDate[[#This Row],[FaYear]],T_WeekNumberOrigin[Year],T_WeekNumberOrigin[GeneralWeekNumberofFirstDayofYear])</f>
        <v>32</v>
      </c>
      <c r="H1317" t="str">
        <f>TEXT(T_ExDate[[#This Row],[DateID]],"[$-fa-IR,16]yyyy")</f>
        <v>1403</v>
      </c>
      <c r="I1317" t="str">
        <f>TEXT(T_ExDate[[#This Row],[DateID]],"[$-fa-IR,16]mm")</f>
        <v>08</v>
      </c>
      <c r="J1317" t="str">
        <f>VLOOKUP(T_ExDate[[#This Row],[FaMonth]],T_Month[],2,FALSE)</f>
        <v>آبان</v>
      </c>
      <c r="K1317" t="str">
        <f>TEXT(T_ExDate[[#This Row],[DateID]],"[$-fa-IR,16]dd")</f>
        <v>04</v>
      </c>
      <c r="L1317" t="str">
        <f>TEXT(T_ExDate[[#This Row],[DateID]],"[$-ar-SA,17]yyyy")</f>
        <v>1446</v>
      </c>
      <c r="M1317" t="str">
        <f>TEXT(T_ExDate[[#This Row],[DateID]],"[$-ar-SA,17]mm")</f>
        <v>04</v>
      </c>
      <c r="N1317" t="str">
        <f>VLOOKUP(T_ExDate[[#This Row],[ArMonth]],T_Month[],3,FALSE)</f>
        <v>ربیع‌الثانی</v>
      </c>
      <c r="O1317" t="str">
        <f>TEXT(T_ExDate[[#This Row],[DateID]],"[$-ar-SA,17]dd")</f>
        <v>22</v>
      </c>
      <c r="P1317" t="str">
        <f>_xlfn.CONCAT(T_ExDate[[#This Row],[FaYear]],"-",T_ExDate[[#This Row],[FaMonth]],"-",T_ExDate[[#This Row],[FaDayDate]])</f>
        <v>1403-08-04</v>
      </c>
    </row>
    <row r="1318" spans="1:16" x14ac:dyDescent="0.4">
      <c r="A1318" s="1">
        <f>T_ExDate[[#This Row],[EnDate]]</f>
        <v>45591</v>
      </c>
      <c r="B1318" s="2">
        <v>45591</v>
      </c>
      <c r="C1318" s="3">
        <f>T_ExDate[[#This Row],[EnDate]]</f>
        <v>45591</v>
      </c>
      <c r="D1318">
        <f>WEEKDAY(T_ExDate[[#This Row],[EnDate]])</f>
        <v>7</v>
      </c>
      <c r="E1318" t="str">
        <f>VLOOKUP(T_ExDate[[#This Row],[Day]],T_Day[],2,FALSE)</f>
        <v>SAT</v>
      </c>
      <c r="F1318" t="str">
        <f>VLOOKUP(T_ExDate[[#This Row],[Day]],T_Day[],3,FALSE)</f>
        <v>شنبه</v>
      </c>
      <c r="G1318">
        <f>ROUNDDOWN(T_ExDate[[#This Row],[DateID]]/7,0)-_xlfn.XLOOKUP(T_ExDate[[#This Row],[FaYear]],T_WeekNumberOrigin[Year],T_WeekNumberOrigin[GeneralWeekNumberofFirstDayofYear])</f>
        <v>33</v>
      </c>
      <c r="H1318" t="str">
        <f>TEXT(T_ExDate[[#This Row],[DateID]],"[$-fa-IR,16]yyyy")</f>
        <v>1403</v>
      </c>
      <c r="I1318" t="str">
        <f>TEXT(T_ExDate[[#This Row],[DateID]],"[$-fa-IR,16]mm")</f>
        <v>08</v>
      </c>
      <c r="J1318" t="str">
        <f>VLOOKUP(T_ExDate[[#This Row],[FaMonth]],T_Month[],2,FALSE)</f>
        <v>آبان</v>
      </c>
      <c r="K1318" t="str">
        <f>TEXT(T_ExDate[[#This Row],[DateID]],"[$-fa-IR,16]dd")</f>
        <v>05</v>
      </c>
      <c r="L1318" t="str">
        <f>TEXT(T_ExDate[[#This Row],[DateID]],"[$-ar-SA,17]yyyy")</f>
        <v>1446</v>
      </c>
      <c r="M1318" t="str">
        <f>TEXT(T_ExDate[[#This Row],[DateID]],"[$-ar-SA,17]mm")</f>
        <v>04</v>
      </c>
      <c r="N1318" t="str">
        <f>VLOOKUP(T_ExDate[[#This Row],[ArMonth]],T_Month[],3,FALSE)</f>
        <v>ربیع‌الثانی</v>
      </c>
      <c r="O1318" t="str">
        <f>TEXT(T_ExDate[[#This Row],[DateID]],"[$-ar-SA,17]dd")</f>
        <v>23</v>
      </c>
      <c r="P1318" t="str">
        <f>_xlfn.CONCAT(T_ExDate[[#This Row],[FaYear]],"-",T_ExDate[[#This Row],[FaMonth]],"-",T_ExDate[[#This Row],[FaDayDate]])</f>
        <v>1403-08-05</v>
      </c>
    </row>
    <row r="1319" spans="1:16" x14ac:dyDescent="0.4">
      <c r="A1319" s="1">
        <f>T_ExDate[[#This Row],[EnDate]]</f>
        <v>45592</v>
      </c>
      <c r="B1319" s="2">
        <v>45592</v>
      </c>
      <c r="C1319" s="3">
        <f>T_ExDate[[#This Row],[EnDate]]</f>
        <v>45592</v>
      </c>
      <c r="D1319">
        <f>WEEKDAY(T_ExDate[[#This Row],[EnDate]])</f>
        <v>1</v>
      </c>
      <c r="E1319" t="str">
        <f>VLOOKUP(T_ExDate[[#This Row],[Day]],T_Day[],2,FALSE)</f>
        <v>SUN</v>
      </c>
      <c r="F1319" t="str">
        <f>VLOOKUP(T_ExDate[[#This Row],[Day]],T_Day[],3,FALSE)</f>
        <v>یکشنبه</v>
      </c>
      <c r="G1319">
        <f>ROUNDDOWN(T_ExDate[[#This Row],[DateID]]/7,0)-_xlfn.XLOOKUP(T_ExDate[[#This Row],[FaYear]],T_WeekNumberOrigin[Year],T_WeekNumberOrigin[GeneralWeekNumberofFirstDayofYear])</f>
        <v>33</v>
      </c>
      <c r="H1319" t="str">
        <f>TEXT(T_ExDate[[#This Row],[DateID]],"[$-fa-IR,16]yyyy")</f>
        <v>1403</v>
      </c>
      <c r="I1319" t="str">
        <f>TEXT(T_ExDate[[#This Row],[DateID]],"[$-fa-IR,16]mm")</f>
        <v>08</v>
      </c>
      <c r="J1319" t="str">
        <f>VLOOKUP(T_ExDate[[#This Row],[FaMonth]],T_Month[],2,FALSE)</f>
        <v>آبان</v>
      </c>
      <c r="K1319" t="str">
        <f>TEXT(T_ExDate[[#This Row],[DateID]],"[$-fa-IR,16]dd")</f>
        <v>06</v>
      </c>
      <c r="L1319" t="str">
        <f>TEXT(T_ExDate[[#This Row],[DateID]],"[$-ar-SA,17]yyyy")</f>
        <v>1446</v>
      </c>
      <c r="M1319" t="str">
        <f>TEXT(T_ExDate[[#This Row],[DateID]],"[$-ar-SA,17]mm")</f>
        <v>04</v>
      </c>
      <c r="N1319" t="str">
        <f>VLOOKUP(T_ExDate[[#This Row],[ArMonth]],T_Month[],3,FALSE)</f>
        <v>ربیع‌الثانی</v>
      </c>
      <c r="O1319" t="str">
        <f>TEXT(T_ExDate[[#This Row],[DateID]],"[$-ar-SA,17]dd")</f>
        <v>24</v>
      </c>
      <c r="P1319" t="str">
        <f>_xlfn.CONCAT(T_ExDate[[#This Row],[FaYear]],"-",T_ExDate[[#This Row],[FaMonth]],"-",T_ExDate[[#This Row],[FaDayDate]])</f>
        <v>1403-08-06</v>
      </c>
    </row>
    <row r="1320" spans="1:16" x14ac:dyDescent="0.4">
      <c r="A1320" s="1">
        <f>T_ExDate[[#This Row],[EnDate]]</f>
        <v>45593</v>
      </c>
      <c r="B1320" s="2">
        <v>45593</v>
      </c>
      <c r="C1320" s="3">
        <f>T_ExDate[[#This Row],[EnDate]]</f>
        <v>45593</v>
      </c>
      <c r="D1320">
        <f>WEEKDAY(T_ExDate[[#This Row],[EnDate]])</f>
        <v>2</v>
      </c>
      <c r="E1320" t="str">
        <f>VLOOKUP(T_ExDate[[#This Row],[Day]],T_Day[],2,FALSE)</f>
        <v>MON</v>
      </c>
      <c r="F1320" t="str">
        <f>VLOOKUP(T_ExDate[[#This Row],[Day]],T_Day[],3,FALSE)</f>
        <v>دوشنبه</v>
      </c>
      <c r="G1320">
        <f>ROUNDDOWN(T_ExDate[[#This Row],[DateID]]/7,0)-_xlfn.XLOOKUP(T_ExDate[[#This Row],[FaYear]],T_WeekNumberOrigin[Year],T_WeekNumberOrigin[GeneralWeekNumberofFirstDayofYear])</f>
        <v>33</v>
      </c>
      <c r="H1320" t="str">
        <f>TEXT(T_ExDate[[#This Row],[DateID]],"[$-fa-IR,16]yyyy")</f>
        <v>1403</v>
      </c>
      <c r="I1320" t="str">
        <f>TEXT(T_ExDate[[#This Row],[DateID]],"[$-fa-IR,16]mm")</f>
        <v>08</v>
      </c>
      <c r="J1320" t="str">
        <f>VLOOKUP(T_ExDate[[#This Row],[FaMonth]],T_Month[],2,FALSE)</f>
        <v>آبان</v>
      </c>
      <c r="K1320" t="str">
        <f>TEXT(T_ExDate[[#This Row],[DateID]],"[$-fa-IR,16]dd")</f>
        <v>07</v>
      </c>
      <c r="L1320" t="str">
        <f>TEXT(T_ExDate[[#This Row],[DateID]],"[$-ar-SA,17]yyyy")</f>
        <v>1446</v>
      </c>
      <c r="M1320" t="str">
        <f>TEXT(T_ExDate[[#This Row],[DateID]],"[$-ar-SA,17]mm")</f>
        <v>04</v>
      </c>
      <c r="N1320" t="str">
        <f>VLOOKUP(T_ExDate[[#This Row],[ArMonth]],T_Month[],3,FALSE)</f>
        <v>ربیع‌الثانی</v>
      </c>
      <c r="O1320" t="str">
        <f>TEXT(T_ExDate[[#This Row],[DateID]],"[$-ar-SA,17]dd")</f>
        <v>25</v>
      </c>
      <c r="P1320" t="str">
        <f>_xlfn.CONCAT(T_ExDate[[#This Row],[FaYear]],"-",T_ExDate[[#This Row],[FaMonth]],"-",T_ExDate[[#This Row],[FaDayDate]])</f>
        <v>1403-08-07</v>
      </c>
    </row>
    <row r="1321" spans="1:16" x14ac:dyDescent="0.4">
      <c r="A1321" s="1">
        <f>T_ExDate[[#This Row],[EnDate]]</f>
        <v>45594</v>
      </c>
      <c r="B1321" s="2">
        <v>45594</v>
      </c>
      <c r="C1321" s="3">
        <f>T_ExDate[[#This Row],[EnDate]]</f>
        <v>45594</v>
      </c>
      <c r="D1321">
        <f>WEEKDAY(T_ExDate[[#This Row],[EnDate]])</f>
        <v>3</v>
      </c>
      <c r="E1321" t="str">
        <f>VLOOKUP(T_ExDate[[#This Row],[Day]],T_Day[],2,FALSE)</f>
        <v>TUE</v>
      </c>
      <c r="F1321" t="str">
        <f>VLOOKUP(T_ExDate[[#This Row],[Day]],T_Day[],3,FALSE)</f>
        <v>سه شنبه</v>
      </c>
      <c r="G1321">
        <f>ROUNDDOWN(T_ExDate[[#This Row],[DateID]]/7,0)-_xlfn.XLOOKUP(T_ExDate[[#This Row],[FaYear]],T_WeekNumberOrigin[Year],T_WeekNumberOrigin[GeneralWeekNumberofFirstDayofYear])</f>
        <v>33</v>
      </c>
      <c r="H1321" t="str">
        <f>TEXT(T_ExDate[[#This Row],[DateID]],"[$-fa-IR,16]yyyy")</f>
        <v>1403</v>
      </c>
      <c r="I1321" t="str">
        <f>TEXT(T_ExDate[[#This Row],[DateID]],"[$-fa-IR,16]mm")</f>
        <v>08</v>
      </c>
      <c r="J1321" t="str">
        <f>VLOOKUP(T_ExDate[[#This Row],[FaMonth]],T_Month[],2,FALSE)</f>
        <v>آبان</v>
      </c>
      <c r="K1321" t="str">
        <f>TEXT(T_ExDate[[#This Row],[DateID]],"[$-fa-IR,16]dd")</f>
        <v>08</v>
      </c>
      <c r="L1321" t="str">
        <f>TEXT(T_ExDate[[#This Row],[DateID]],"[$-ar-SA,17]yyyy")</f>
        <v>1446</v>
      </c>
      <c r="M1321" t="str">
        <f>TEXT(T_ExDate[[#This Row],[DateID]],"[$-ar-SA,17]mm")</f>
        <v>04</v>
      </c>
      <c r="N1321" t="str">
        <f>VLOOKUP(T_ExDate[[#This Row],[ArMonth]],T_Month[],3,FALSE)</f>
        <v>ربیع‌الثانی</v>
      </c>
      <c r="O1321" t="str">
        <f>TEXT(T_ExDate[[#This Row],[DateID]],"[$-ar-SA,17]dd")</f>
        <v>26</v>
      </c>
      <c r="P1321" t="str">
        <f>_xlfn.CONCAT(T_ExDate[[#This Row],[FaYear]],"-",T_ExDate[[#This Row],[FaMonth]],"-",T_ExDate[[#This Row],[FaDayDate]])</f>
        <v>1403-08-08</v>
      </c>
    </row>
    <row r="1322" spans="1:16" x14ac:dyDescent="0.4">
      <c r="A1322" s="1">
        <f>T_ExDate[[#This Row],[EnDate]]</f>
        <v>45595</v>
      </c>
      <c r="B1322" s="2">
        <v>45595</v>
      </c>
      <c r="C1322" s="3">
        <f>T_ExDate[[#This Row],[EnDate]]</f>
        <v>45595</v>
      </c>
      <c r="D1322">
        <f>WEEKDAY(T_ExDate[[#This Row],[EnDate]])</f>
        <v>4</v>
      </c>
      <c r="E1322" t="str">
        <f>VLOOKUP(T_ExDate[[#This Row],[Day]],T_Day[],2,FALSE)</f>
        <v>WED</v>
      </c>
      <c r="F1322" t="str">
        <f>VLOOKUP(T_ExDate[[#This Row],[Day]],T_Day[],3,FALSE)</f>
        <v>چهارشنبه</v>
      </c>
      <c r="G1322">
        <f>ROUNDDOWN(T_ExDate[[#This Row],[DateID]]/7,0)-_xlfn.XLOOKUP(T_ExDate[[#This Row],[FaYear]],T_WeekNumberOrigin[Year],T_WeekNumberOrigin[GeneralWeekNumberofFirstDayofYear])</f>
        <v>33</v>
      </c>
      <c r="H1322" t="str">
        <f>TEXT(T_ExDate[[#This Row],[DateID]],"[$-fa-IR,16]yyyy")</f>
        <v>1403</v>
      </c>
      <c r="I1322" t="str">
        <f>TEXT(T_ExDate[[#This Row],[DateID]],"[$-fa-IR,16]mm")</f>
        <v>08</v>
      </c>
      <c r="J1322" t="str">
        <f>VLOOKUP(T_ExDate[[#This Row],[FaMonth]],T_Month[],2,FALSE)</f>
        <v>آبان</v>
      </c>
      <c r="K1322" t="str">
        <f>TEXT(T_ExDate[[#This Row],[DateID]],"[$-fa-IR,16]dd")</f>
        <v>09</v>
      </c>
      <c r="L1322" t="str">
        <f>TEXT(T_ExDate[[#This Row],[DateID]],"[$-ar-SA,17]yyyy")</f>
        <v>1446</v>
      </c>
      <c r="M1322" t="str">
        <f>TEXT(T_ExDate[[#This Row],[DateID]],"[$-ar-SA,17]mm")</f>
        <v>04</v>
      </c>
      <c r="N1322" t="str">
        <f>VLOOKUP(T_ExDate[[#This Row],[ArMonth]],T_Month[],3,FALSE)</f>
        <v>ربیع‌الثانی</v>
      </c>
      <c r="O1322" t="str">
        <f>TEXT(T_ExDate[[#This Row],[DateID]],"[$-ar-SA,17]dd")</f>
        <v>27</v>
      </c>
      <c r="P1322" t="str">
        <f>_xlfn.CONCAT(T_ExDate[[#This Row],[FaYear]],"-",T_ExDate[[#This Row],[FaMonth]],"-",T_ExDate[[#This Row],[FaDayDate]])</f>
        <v>1403-08-09</v>
      </c>
    </row>
    <row r="1323" spans="1:16" x14ac:dyDescent="0.4">
      <c r="A1323" s="1">
        <f>T_ExDate[[#This Row],[EnDate]]</f>
        <v>45596</v>
      </c>
      <c r="B1323" s="2">
        <v>45596</v>
      </c>
      <c r="C1323" s="3">
        <f>T_ExDate[[#This Row],[EnDate]]</f>
        <v>45596</v>
      </c>
      <c r="D1323">
        <f>WEEKDAY(T_ExDate[[#This Row],[EnDate]])</f>
        <v>5</v>
      </c>
      <c r="E1323" t="str">
        <f>VLOOKUP(T_ExDate[[#This Row],[Day]],T_Day[],2,FALSE)</f>
        <v>THU</v>
      </c>
      <c r="F1323" t="str">
        <f>VLOOKUP(T_ExDate[[#This Row],[Day]],T_Day[],3,FALSE)</f>
        <v>پنجشنبه</v>
      </c>
      <c r="G1323">
        <f>ROUNDDOWN(T_ExDate[[#This Row],[DateID]]/7,0)-_xlfn.XLOOKUP(T_ExDate[[#This Row],[FaYear]],T_WeekNumberOrigin[Year],T_WeekNumberOrigin[GeneralWeekNumberofFirstDayofYear])</f>
        <v>33</v>
      </c>
      <c r="H1323" t="str">
        <f>TEXT(T_ExDate[[#This Row],[DateID]],"[$-fa-IR,16]yyyy")</f>
        <v>1403</v>
      </c>
      <c r="I1323" t="str">
        <f>TEXT(T_ExDate[[#This Row],[DateID]],"[$-fa-IR,16]mm")</f>
        <v>08</v>
      </c>
      <c r="J1323" t="str">
        <f>VLOOKUP(T_ExDate[[#This Row],[FaMonth]],T_Month[],2,FALSE)</f>
        <v>آبان</v>
      </c>
      <c r="K1323" t="str">
        <f>TEXT(T_ExDate[[#This Row],[DateID]],"[$-fa-IR,16]dd")</f>
        <v>10</v>
      </c>
      <c r="L1323" t="str">
        <f>TEXT(T_ExDate[[#This Row],[DateID]],"[$-ar-SA,17]yyyy")</f>
        <v>1446</v>
      </c>
      <c r="M1323" t="str">
        <f>TEXT(T_ExDate[[#This Row],[DateID]],"[$-ar-SA,17]mm")</f>
        <v>04</v>
      </c>
      <c r="N1323" t="str">
        <f>VLOOKUP(T_ExDate[[#This Row],[ArMonth]],T_Month[],3,FALSE)</f>
        <v>ربیع‌الثانی</v>
      </c>
      <c r="O1323" t="str">
        <f>TEXT(T_ExDate[[#This Row],[DateID]],"[$-ar-SA,17]dd")</f>
        <v>28</v>
      </c>
      <c r="P1323" t="str">
        <f>_xlfn.CONCAT(T_ExDate[[#This Row],[FaYear]],"-",T_ExDate[[#This Row],[FaMonth]],"-",T_ExDate[[#This Row],[FaDayDate]])</f>
        <v>1403-08-10</v>
      </c>
    </row>
    <row r="1324" spans="1:16" x14ac:dyDescent="0.4">
      <c r="A1324" s="1">
        <f>T_ExDate[[#This Row],[EnDate]]</f>
        <v>45597</v>
      </c>
      <c r="B1324" s="2">
        <v>45597</v>
      </c>
      <c r="C1324" s="3">
        <f>T_ExDate[[#This Row],[EnDate]]</f>
        <v>45597</v>
      </c>
      <c r="D1324">
        <f>WEEKDAY(T_ExDate[[#This Row],[EnDate]])</f>
        <v>6</v>
      </c>
      <c r="E1324" t="str">
        <f>VLOOKUP(T_ExDate[[#This Row],[Day]],T_Day[],2,FALSE)</f>
        <v>FRI</v>
      </c>
      <c r="F1324" t="str">
        <f>VLOOKUP(T_ExDate[[#This Row],[Day]],T_Day[],3,FALSE)</f>
        <v>جمعه</v>
      </c>
      <c r="G1324">
        <f>ROUNDDOWN(T_ExDate[[#This Row],[DateID]]/7,0)-_xlfn.XLOOKUP(T_ExDate[[#This Row],[FaYear]],T_WeekNumberOrigin[Year],T_WeekNumberOrigin[GeneralWeekNumberofFirstDayofYear])</f>
        <v>33</v>
      </c>
      <c r="H1324" t="str">
        <f>TEXT(T_ExDate[[#This Row],[DateID]],"[$-fa-IR,16]yyyy")</f>
        <v>1403</v>
      </c>
      <c r="I1324" t="str">
        <f>TEXT(T_ExDate[[#This Row],[DateID]],"[$-fa-IR,16]mm")</f>
        <v>08</v>
      </c>
      <c r="J1324" t="str">
        <f>VLOOKUP(T_ExDate[[#This Row],[FaMonth]],T_Month[],2,FALSE)</f>
        <v>آبان</v>
      </c>
      <c r="K1324" t="str">
        <f>TEXT(T_ExDate[[#This Row],[DateID]],"[$-fa-IR,16]dd")</f>
        <v>11</v>
      </c>
      <c r="L1324" t="str">
        <f>TEXT(T_ExDate[[#This Row],[DateID]],"[$-ar-SA,17]yyyy")</f>
        <v>1446</v>
      </c>
      <c r="M1324" t="str">
        <f>TEXT(T_ExDate[[#This Row],[DateID]],"[$-ar-SA,17]mm")</f>
        <v>04</v>
      </c>
      <c r="N1324" t="str">
        <f>VLOOKUP(T_ExDate[[#This Row],[ArMonth]],T_Month[],3,FALSE)</f>
        <v>ربیع‌الثانی</v>
      </c>
      <c r="O1324" t="str">
        <f>TEXT(T_ExDate[[#This Row],[DateID]],"[$-ar-SA,17]dd")</f>
        <v>29</v>
      </c>
      <c r="P1324" t="str">
        <f>_xlfn.CONCAT(T_ExDate[[#This Row],[FaYear]],"-",T_ExDate[[#This Row],[FaMonth]],"-",T_ExDate[[#This Row],[FaDayDate]])</f>
        <v>1403-08-11</v>
      </c>
    </row>
    <row r="1325" spans="1:16" x14ac:dyDescent="0.4">
      <c r="A1325" s="1">
        <f>T_ExDate[[#This Row],[EnDate]]</f>
        <v>45598</v>
      </c>
      <c r="B1325" s="2">
        <v>45598</v>
      </c>
      <c r="C1325" s="3">
        <f>T_ExDate[[#This Row],[EnDate]]</f>
        <v>45598</v>
      </c>
      <c r="D1325">
        <f>WEEKDAY(T_ExDate[[#This Row],[EnDate]])</f>
        <v>7</v>
      </c>
      <c r="E1325" t="str">
        <f>VLOOKUP(T_ExDate[[#This Row],[Day]],T_Day[],2,FALSE)</f>
        <v>SAT</v>
      </c>
      <c r="F1325" t="str">
        <f>VLOOKUP(T_ExDate[[#This Row],[Day]],T_Day[],3,FALSE)</f>
        <v>شنبه</v>
      </c>
      <c r="G1325">
        <f>ROUNDDOWN(T_ExDate[[#This Row],[DateID]]/7,0)-_xlfn.XLOOKUP(T_ExDate[[#This Row],[FaYear]],T_WeekNumberOrigin[Year],T_WeekNumberOrigin[GeneralWeekNumberofFirstDayofYear])</f>
        <v>34</v>
      </c>
      <c r="H1325" t="str">
        <f>TEXT(T_ExDate[[#This Row],[DateID]],"[$-fa-IR,16]yyyy")</f>
        <v>1403</v>
      </c>
      <c r="I1325" t="str">
        <f>TEXT(T_ExDate[[#This Row],[DateID]],"[$-fa-IR,16]mm")</f>
        <v>08</v>
      </c>
      <c r="J1325" t="str">
        <f>VLOOKUP(T_ExDate[[#This Row],[FaMonth]],T_Month[],2,FALSE)</f>
        <v>آبان</v>
      </c>
      <c r="K1325" t="str">
        <f>TEXT(T_ExDate[[#This Row],[DateID]],"[$-fa-IR,16]dd")</f>
        <v>12</v>
      </c>
      <c r="L1325" t="str">
        <f>TEXT(T_ExDate[[#This Row],[DateID]],"[$-ar-SA,17]yyyy")</f>
        <v>1446</v>
      </c>
      <c r="M1325" t="str">
        <f>TEXT(T_ExDate[[#This Row],[DateID]],"[$-ar-SA,17]mm")</f>
        <v>04</v>
      </c>
      <c r="N1325" t="str">
        <f>VLOOKUP(T_ExDate[[#This Row],[ArMonth]],T_Month[],3,FALSE)</f>
        <v>ربیع‌الثانی</v>
      </c>
      <c r="O1325" t="str">
        <f>TEXT(T_ExDate[[#This Row],[DateID]],"[$-ar-SA,17]dd")</f>
        <v>30</v>
      </c>
      <c r="P1325" t="str">
        <f>_xlfn.CONCAT(T_ExDate[[#This Row],[FaYear]],"-",T_ExDate[[#This Row],[FaMonth]],"-",T_ExDate[[#This Row],[FaDayDate]])</f>
        <v>1403-08-12</v>
      </c>
    </row>
    <row r="1326" spans="1:16" x14ac:dyDescent="0.4">
      <c r="A1326" s="1">
        <f>T_ExDate[[#This Row],[EnDate]]</f>
        <v>45599</v>
      </c>
      <c r="B1326" s="2">
        <v>45599</v>
      </c>
      <c r="C1326" s="3">
        <f>T_ExDate[[#This Row],[EnDate]]</f>
        <v>45599</v>
      </c>
      <c r="D1326">
        <f>WEEKDAY(T_ExDate[[#This Row],[EnDate]])</f>
        <v>1</v>
      </c>
      <c r="E1326" t="str">
        <f>VLOOKUP(T_ExDate[[#This Row],[Day]],T_Day[],2,FALSE)</f>
        <v>SUN</v>
      </c>
      <c r="F1326" t="str">
        <f>VLOOKUP(T_ExDate[[#This Row],[Day]],T_Day[],3,FALSE)</f>
        <v>یکشنبه</v>
      </c>
      <c r="G1326">
        <f>ROUNDDOWN(T_ExDate[[#This Row],[DateID]]/7,0)-_xlfn.XLOOKUP(T_ExDate[[#This Row],[FaYear]],T_WeekNumberOrigin[Year],T_WeekNumberOrigin[GeneralWeekNumberofFirstDayofYear])</f>
        <v>34</v>
      </c>
      <c r="H1326" t="str">
        <f>TEXT(T_ExDate[[#This Row],[DateID]],"[$-fa-IR,16]yyyy")</f>
        <v>1403</v>
      </c>
      <c r="I1326" t="str">
        <f>TEXT(T_ExDate[[#This Row],[DateID]],"[$-fa-IR,16]mm")</f>
        <v>08</v>
      </c>
      <c r="J1326" t="str">
        <f>VLOOKUP(T_ExDate[[#This Row],[FaMonth]],T_Month[],2,FALSE)</f>
        <v>آبان</v>
      </c>
      <c r="K1326" t="str">
        <f>TEXT(T_ExDate[[#This Row],[DateID]],"[$-fa-IR,16]dd")</f>
        <v>13</v>
      </c>
      <c r="L1326" t="str">
        <f>TEXT(T_ExDate[[#This Row],[DateID]],"[$-ar-SA,17]yyyy")</f>
        <v>1446</v>
      </c>
      <c r="M1326" t="str">
        <f>TEXT(T_ExDate[[#This Row],[DateID]],"[$-ar-SA,17]mm")</f>
        <v>05</v>
      </c>
      <c r="N1326" t="str">
        <f>VLOOKUP(T_ExDate[[#This Row],[ArMonth]],T_Month[],3,FALSE)</f>
        <v>جمادی‌الاول</v>
      </c>
      <c r="O1326" t="str">
        <f>TEXT(T_ExDate[[#This Row],[DateID]],"[$-ar-SA,17]dd")</f>
        <v>01</v>
      </c>
      <c r="P1326" t="str">
        <f>_xlfn.CONCAT(T_ExDate[[#This Row],[FaYear]],"-",T_ExDate[[#This Row],[FaMonth]],"-",T_ExDate[[#This Row],[FaDayDate]])</f>
        <v>1403-08-13</v>
      </c>
    </row>
    <row r="1327" spans="1:16" x14ac:dyDescent="0.4">
      <c r="A1327" s="1">
        <f>T_ExDate[[#This Row],[EnDate]]</f>
        <v>45600</v>
      </c>
      <c r="B1327" s="2">
        <v>45600</v>
      </c>
      <c r="C1327" s="3">
        <f>T_ExDate[[#This Row],[EnDate]]</f>
        <v>45600</v>
      </c>
      <c r="D1327">
        <f>WEEKDAY(T_ExDate[[#This Row],[EnDate]])</f>
        <v>2</v>
      </c>
      <c r="E1327" t="str">
        <f>VLOOKUP(T_ExDate[[#This Row],[Day]],T_Day[],2,FALSE)</f>
        <v>MON</v>
      </c>
      <c r="F1327" t="str">
        <f>VLOOKUP(T_ExDate[[#This Row],[Day]],T_Day[],3,FALSE)</f>
        <v>دوشنبه</v>
      </c>
      <c r="G1327">
        <f>ROUNDDOWN(T_ExDate[[#This Row],[DateID]]/7,0)-_xlfn.XLOOKUP(T_ExDate[[#This Row],[FaYear]],T_WeekNumberOrigin[Year],T_WeekNumberOrigin[GeneralWeekNumberofFirstDayofYear])</f>
        <v>34</v>
      </c>
      <c r="H1327" t="str">
        <f>TEXT(T_ExDate[[#This Row],[DateID]],"[$-fa-IR,16]yyyy")</f>
        <v>1403</v>
      </c>
      <c r="I1327" t="str">
        <f>TEXT(T_ExDate[[#This Row],[DateID]],"[$-fa-IR,16]mm")</f>
        <v>08</v>
      </c>
      <c r="J1327" t="str">
        <f>VLOOKUP(T_ExDate[[#This Row],[FaMonth]],T_Month[],2,FALSE)</f>
        <v>آبان</v>
      </c>
      <c r="K1327" t="str">
        <f>TEXT(T_ExDate[[#This Row],[DateID]],"[$-fa-IR,16]dd")</f>
        <v>14</v>
      </c>
      <c r="L1327" t="str">
        <f>TEXT(T_ExDate[[#This Row],[DateID]],"[$-ar-SA,17]yyyy")</f>
        <v>1446</v>
      </c>
      <c r="M1327" t="str">
        <f>TEXT(T_ExDate[[#This Row],[DateID]],"[$-ar-SA,17]mm")</f>
        <v>05</v>
      </c>
      <c r="N1327" t="str">
        <f>VLOOKUP(T_ExDate[[#This Row],[ArMonth]],T_Month[],3,FALSE)</f>
        <v>جمادی‌الاول</v>
      </c>
      <c r="O1327" t="str">
        <f>TEXT(T_ExDate[[#This Row],[DateID]],"[$-ar-SA,17]dd")</f>
        <v>02</v>
      </c>
      <c r="P1327" t="str">
        <f>_xlfn.CONCAT(T_ExDate[[#This Row],[FaYear]],"-",T_ExDate[[#This Row],[FaMonth]],"-",T_ExDate[[#This Row],[FaDayDate]])</f>
        <v>1403-08-14</v>
      </c>
    </row>
    <row r="1328" spans="1:16" x14ac:dyDescent="0.4">
      <c r="A1328" s="1">
        <f>T_ExDate[[#This Row],[EnDate]]</f>
        <v>45601</v>
      </c>
      <c r="B1328" s="2">
        <v>45601</v>
      </c>
      <c r="C1328" s="3">
        <f>T_ExDate[[#This Row],[EnDate]]</f>
        <v>45601</v>
      </c>
      <c r="D1328">
        <f>WEEKDAY(T_ExDate[[#This Row],[EnDate]])</f>
        <v>3</v>
      </c>
      <c r="E1328" t="str">
        <f>VLOOKUP(T_ExDate[[#This Row],[Day]],T_Day[],2,FALSE)</f>
        <v>TUE</v>
      </c>
      <c r="F1328" t="str">
        <f>VLOOKUP(T_ExDate[[#This Row],[Day]],T_Day[],3,FALSE)</f>
        <v>سه شنبه</v>
      </c>
      <c r="G1328">
        <f>ROUNDDOWN(T_ExDate[[#This Row],[DateID]]/7,0)-_xlfn.XLOOKUP(T_ExDate[[#This Row],[FaYear]],T_WeekNumberOrigin[Year],T_WeekNumberOrigin[GeneralWeekNumberofFirstDayofYear])</f>
        <v>34</v>
      </c>
      <c r="H1328" t="str">
        <f>TEXT(T_ExDate[[#This Row],[DateID]],"[$-fa-IR,16]yyyy")</f>
        <v>1403</v>
      </c>
      <c r="I1328" t="str">
        <f>TEXT(T_ExDate[[#This Row],[DateID]],"[$-fa-IR,16]mm")</f>
        <v>08</v>
      </c>
      <c r="J1328" t="str">
        <f>VLOOKUP(T_ExDate[[#This Row],[FaMonth]],T_Month[],2,FALSE)</f>
        <v>آبان</v>
      </c>
      <c r="K1328" t="str">
        <f>TEXT(T_ExDate[[#This Row],[DateID]],"[$-fa-IR,16]dd")</f>
        <v>15</v>
      </c>
      <c r="L1328" t="str">
        <f>TEXT(T_ExDate[[#This Row],[DateID]],"[$-ar-SA,17]yyyy")</f>
        <v>1446</v>
      </c>
      <c r="M1328" t="str">
        <f>TEXT(T_ExDate[[#This Row],[DateID]],"[$-ar-SA,17]mm")</f>
        <v>05</v>
      </c>
      <c r="N1328" t="str">
        <f>VLOOKUP(T_ExDate[[#This Row],[ArMonth]],T_Month[],3,FALSE)</f>
        <v>جمادی‌الاول</v>
      </c>
      <c r="O1328" t="str">
        <f>TEXT(T_ExDate[[#This Row],[DateID]],"[$-ar-SA,17]dd")</f>
        <v>03</v>
      </c>
      <c r="P1328" t="str">
        <f>_xlfn.CONCAT(T_ExDate[[#This Row],[FaYear]],"-",T_ExDate[[#This Row],[FaMonth]],"-",T_ExDate[[#This Row],[FaDayDate]])</f>
        <v>1403-08-15</v>
      </c>
    </row>
    <row r="1329" spans="1:16" x14ac:dyDescent="0.4">
      <c r="A1329" s="1">
        <f>T_ExDate[[#This Row],[EnDate]]</f>
        <v>45602</v>
      </c>
      <c r="B1329" s="2">
        <v>45602</v>
      </c>
      <c r="C1329" s="3">
        <f>T_ExDate[[#This Row],[EnDate]]</f>
        <v>45602</v>
      </c>
      <c r="D1329">
        <f>WEEKDAY(T_ExDate[[#This Row],[EnDate]])</f>
        <v>4</v>
      </c>
      <c r="E1329" t="str">
        <f>VLOOKUP(T_ExDate[[#This Row],[Day]],T_Day[],2,FALSE)</f>
        <v>WED</v>
      </c>
      <c r="F1329" t="str">
        <f>VLOOKUP(T_ExDate[[#This Row],[Day]],T_Day[],3,FALSE)</f>
        <v>چهارشنبه</v>
      </c>
      <c r="G1329">
        <f>ROUNDDOWN(T_ExDate[[#This Row],[DateID]]/7,0)-_xlfn.XLOOKUP(T_ExDate[[#This Row],[FaYear]],T_WeekNumberOrigin[Year],T_WeekNumberOrigin[GeneralWeekNumberofFirstDayofYear])</f>
        <v>34</v>
      </c>
      <c r="H1329" t="str">
        <f>TEXT(T_ExDate[[#This Row],[DateID]],"[$-fa-IR,16]yyyy")</f>
        <v>1403</v>
      </c>
      <c r="I1329" t="str">
        <f>TEXT(T_ExDate[[#This Row],[DateID]],"[$-fa-IR,16]mm")</f>
        <v>08</v>
      </c>
      <c r="J1329" t="str">
        <f>VLOOKUP(T_ExDate[[#This Row],[FaMonth]],T_Month[],2,FALSE)</f>
        <v>آبان</v>
      </c>
      <c r="K1329" t="str">
        <f>TEXT(T_ExDate[[#This Row],[DateID]],"[$-fa-IR,16]dd")</f>
        <v>16</v>
      </c>
      <c r="L1329" t="str">
        <f>TEXT(T_ExDate[[#This Row],[DateID]],"[$-ar-SA,17]yyyy")</f>
        <v>1446</v>
      </c>
      <c r="M1329" t="str">
        <f>TEXT(T_ExDate[[#This Row],[DateID]],"[$-ar-SA,17]mm")</f>
        <v>05</v>
      </c>
      <c r="N1329" t="str">
        <f>VLOOKUP(T_ExDate[[#This Row],[ArMonth]],T_Month[],3,FALSE)</f>
        <v>جمادی‌الاول</v>
      </c>
      <c r="O1329" t="str">
        <f>TEXT(T_ExDate[[#This Row],[DateID]],"[$-ar-SA,17]dd")</f>
        <v>04</v>
      </c>
      <c r="P1329" t="str">
        <f>_xlfn.CONCAT(T_ExDate[[#This Row],[FaYear]],"-",T_ExDate[[#This Row],[FaMonth]],"-",T_ExDate[[#This Row],[FaDayDate]])</f>
        <v>1403-08-16</v>
      </c>
    </row>
    <row r="1330" spans="1:16" x14ac:dyDescent="0.4">
      <c r="A1330" s="1">
        <f>T_ExDate[[#This Row],[EnDate]]</f>
        <v>45603</v>
      </c>
      <c r="B1330" s="2">
        <v>45603</v>
      </c>
      <c r="C1330" s="3">
        <f>T_ExDate[[#This Row],[EnDate]]</f>
        <v>45603</v>
      </c>
      <c r="D1330">
        <f>WEEKDAY(T_ExDate[[#This Row],[EnDate]])</f>
        <v>5</v>
      </c>
      <c r="E1330" t="str">
        <f>VLOOKUP(T_ExDate[[#This Row],[Day]],T_Day[],2,FALSE)</f>
        <v>THU</v>
      </c>
      <c r="F1330" t="str">
        <f>VLOOKUP(T_ExDate[[#This Row],[Day]],T_Day[],3,FALSE)</f>
        <v>پنجشنبه</v>
      </c>
      <c r="G1330">
        <f>ROUNDDOWN(T_ExDate[[#This Row],[DateID]]/7,0)-_xlfn.XLOOKUP(T_ExDate[[#This Row],[FaYear]],T_WeekNumberOrigin[Year],T_WeekNumberOrigin[GeneralWeekNumberofFirstDayofYear])</f>
        <v>34</v>
      </c>
      <c r="H1330" t="str">
        <f>TEXT(T_ExDate[[#This Row],[DateID]],"[$-fa-IR,16]yyyy")</f>
        <v>1403</v>
      </c>
      <c r="I1330" t="str">
        <f>TEXT(T_ExDate[[#This Row],[DateID]],"[$-fa-IR,16]mm")</f>
        <v>08</v>
      </c>
      <c r="J1330" t="str">
        <f>VLOOKUP(T_ExDate[[#This Row],[FaMonth]],T_Month[],2,FALSE)</f>
        <v>آبان</v>
      </c>
      <c r="K1330" t="str">
        <f>TEXT(T_ExDate[[#This Row],[DateID]],"[$-fa-IR,16]dd")</f>
        <v>17</v>
      </c>
      <c r="L1330" t="str">
        <f>TEXT(T_ExDate[[#This Row],[DateID]],"[$-ar-SA,17]yyyy")</f>
        <v>1446</v>
      </c>
      <c r="M1330" t="str">
        <f>TEXT(T_ExDate[[#This Row],[DateID]],"[$-ar-SA,17]mm")</f>
        <v>05</v>
      </c>
      <c r="N1330" t="str">
        <f>VLOOKUP(T_ExDate[[#This Row],[ArMonth]],T_Month[],3,FALSE)</f>
        <v>جمادی‌الاول</v>
      </c>
      <c r="O1330" t="str">
        <f>TEXT(T_ExDate[[#This Row],[DateID]],"[$-ar-SA,17]dd")</f>
        <v>05</v>
      </c>
      <c r="P1330" t="str">
        <f>_xlfn.CONCAT(T_ExDate[[#This Row],[FaYear]],"-",T_ExDate[[#This Row],[FaMonth]],"-",T_ExDate[[#This Row],[FaDayDate]])</f>
        <v>1403-08-17</v>
      </c>
    </row>
    <row r="1331" spans="1:16" x14ac:dyDescent="0.4">
      <c r="A1331" s="1">
        <f>T_ExDate[[#This Row],[EnDate]]</f>
        <v>45604</v>
      </c>
      <c r="B1331" s="2">
        <v>45604</v>
      </c>
      <c r="C1331" s="3">
        <f>T_ExDate[[#This Row],[EnDate]]</f>
        <v>45604</v>
      </c>
      <c r="D1331">
        <f>WEEKDAY(T_ExDate[[#This Row],[EnDate]])</f>
        <v>6</v>
      </c>
      <c r="E1331" t="str">
        <f>VLOOKUP(T_ExDate[[#This Row],[Day]],T_Day[],2,FALSE)</f>
        <v>FRI</v>
      </c>
      <c r="F1331" t="str">
        <f>VLOOKUP(T_ExDate[[#This Row],[Day]],T_Day[],3,FALSE)</f>
        <v>جمعه</v>
      </c>
      <c r="G1331">
        <f>ROUNDDOWN(T_ExDate[[#This Row],[DateID]]/7,0)-_xlfn.XLOOKUP(T_ExDate[[#This Row],[FaYear]],T_WeekNumberOrigin[Year],T_WeekNumberOrigin[GeneralWeekNumberofFirstDayofYear])</f>
        <v>34</v>
      </c>
      <c r="H1331" t="str">
        <f>TEXT(T_ExDate[[#This Row],[DateID]],"[$-fa-IR,16]yyyy")</f>
        <v>1403</v>
      </c>
      <c r="I1331" t="str">
        <f>TEXT(T_ExDate[[#This Row],[DateID]],"[$-fa-IR,16]mm")</f>
        <v>08</v>
      </c>
      <c r="J1331" t="str">
        <f>VLOOKUP(T_ExDate[[#This Row],[FaMonth]],T_Month[],2,FALSE)</f>
        <v>آبان</v>
      </c>
      <c r="K1331" t="str">
        <f>TEXT(T_ExDate[[#This Row],[DateID]],"[$-fa-IR,16]dd")</f>
        <v>18</v>
      </c>
      <c r="L1331" t="str">
        <f>TEXT(T_ExDate[[#This Row],[DateID]],"[$-ar-SA,17]yyyy")</f>
        <v>1446</v>
      </c>
      <c r="M1331" t="str">
        <f>TEXT(T_ExDate[[#This Row],[DateID]],"[$-ar-SA,17]mm")</f>
        <v>05</v>
      </c>
      <c r="N1331" t="str">
        <f>VLOOKUP(T_ExDate[[#This Row],[ArMonth]],T_Month[],3,FALSE)</f>
        <v>جمادی‌الاول</v>
      </c>
      <c r="O1331" t="str">
        <f>TEXT(T_ExDate[[#This Row],[DateID]],"[$-ar-SA,17]dd")</f>
        <v>06</v>
      </c>
      <c r="P1331" t="str">
        <f>_xlfn.CONCAT(T_ExDate[[#This Row],[FaYear]],"-",T_ExDate[[#This Row],[FaMonth]],"-",T_ExDate[[#This Row],[FaDayDate]])</f>
        <v>1403-08-18</v>
      </c>
    </row>
    <row r="1332" spans="1:16" x14ac:dyDescent="0.4">
      <c r="A1332" s="1">
        <f>T_ExDate[[#This Row],[EnDate]]</f>
        <v>45605</v>
      </c>
      <c r="B1332" s="2">
        <v>45605</v>
      </c>
      <c r="C1332" s="3">
        <f>T_ExDate[[#This Row],[EnDate]]</f>
        <v>45605</v>
      </c>
      <c r="D1332">
        <f>WEEKDAY(T_ExDate[[#This Row],[EnDate]])</f>
        <v>7</v>
      </c>
      <c r="E1332" t="str">
        <f>VLOOKUP(T_ExDate[[#This Row],[Day]],T_Day[],2,FALSE)</f>
        <v>SAT</v>
      </c>
      <c r="F1332" t="str">
        <f>VLOOKUP(T_ExDate[[#This Row],[Day]],T_Day[],3,FALSE)</f>
        <v>شنبه</v>
      </c>
      <c r="G1332">
        <f>ROUNDDOWN(T_ExDate[[#This Row],[DateID]]/7,0)-_xlfn.XLOOKUP(T_ExDate[[#This Row],[FaYear]],T_WeekNumberOrigin[Year],T_WeekNumberOrigin[GeneralWeekNumberofFirstDayofYear])</f>
        <v>35</v>
      </c>
      <c r="H1332" t="str">
        <f>TEXT(T_ExDate[[#This Row],[DateID]],"[$-fa-IR,16]yyyy")</f>
        <v>1403</v>
      </c>
      <c r="I1332" t="str">
        <f>TEXT(T_ExDate[[#This Row],[DateID]],"[$-fa-IR,16]mm")</f>
        <v>08</v>
      </c>
      <c r="J1332" t="str">
        <f>VLOOKUP(T_ExDate[[#This Row],[FaMonth]],T_Month[],2,FALSE)</f>
        <v>آبان</v>
      </c>
      <c r="K1332" t="str">
        <f>TEXT(T_ExDate[[#This Row],[DateID]],"[$-fa-IR,16]dd")</f>
        <v>19</v>
      </c>
      <c r="L1332" t="str">
        <f>TEXT(T_ExDate[[#This Row],[DateID]],"[$-ar-SA,17]yyyy")</f>
        <v>1446</v>
      </c>
      <c r="M1332" t="str">
        <f>TEXT(T_ExDate[[#This Row],[DateID]],"[$-ar-SA,17]mm")</f>
        <v>05</v>
      </c>
      <c r="N1332" t="str">
        <f>VLOOKUP(T_ExDate[[#This Row],[ArMonth]],T_Month[],3,FALSE)</f>
        <v>جمادی‌الاول</v>
      </c>
      <c r="O1332" t="str">
        <f>TEXT(T_ExDate[[#This Row],[DateID]],"[$-ar-SA,17]dd")</f>
        <v>07</v>
      </c>
      <c r="P1332" t="str">
        <f>_xlfn.CONCAT(T_ExDate[[#This Row],[FaYear]],"-",T_ExDate[[#This Row],[FaMonth]],"-",T_ExDate[[#This Row],[FaDayDate]])</f>
        <v>1403-08-19</v>
      </c>
    </row>
    <row r="1333" spans="1:16" x14ac:dyDescent="0.4">
      <c r="A1333" s="1">
        <f>T_ExDate[[#This Row],[EnDate]]</f>
        <v>45606</v>
      </c>
      <c r="B1333" s="2">
        <v>45606</v>
      </c>
      <c r="C1333" s="3">
        <f>T_ExDate[[#This Row],[EnDate]]</f>
        <v>45606</v>
      </c>
      <c r="D1333">
        <f>WEEKDAY(T_ExDate[[#This Row],[EnDate]])</f>
        <v>1</v>
      </c>
      <c r="E1333" t="str">
        <f>VLOOKUP(T_ExDate[[#This Row],[Day]],T_Day[],2,FALSE)</f>
        <v>SUN</v>
      </c>
      <c r="F1333" t="str">
        <f>VLOOKUP(T_ExDate[[#This Row],[Day]],T_Day[],3,FALSE)</f>
        <v>یکشنبه</v>
      </c>
      <c r="G1333">
        <f>ROUNDDOWN(T_ExDate[[#This Row],[DateID]]/7,0)-_xlfn.XLOOKUP(T_ExDate[[#This Row],[FaYear]],T_WeekNumberOrigin[Year],T_WeekNumberOrigin[GeneralWeekNumberofFirstDayofYear])</f>
        <v>35</v>
      </c>
      <c r="H1333" t="str">
        <f>TEXT(T_ExDate[[#This Row],[DateID]],"[$-fa-IR,16]yyyy")</f>
        <v>1403</v>
      </c>
      <c r="I1333" t="str">
        <f>TEXT(T_ExDate[[#This Row],[DateID]],"[$-fa-IR,16]mm")</f>
        <v>08</v>
      </c>
      <c r="J1333" t="str">
        <f>VLOOKUP(T_ExDate[[#This Row],[FaMonth]],T_Month[],2,FALSE)</f>
        <v>آبان</v>
      </c>
      <c r="K1333" t="str">
        <f>TEXT(T_ExDate[[#This Row],[DateID]],"[$-fa-IR,16]dd")</f>
        <v>20</v>
      </c>
      <c r="L1333" t="str">
        <f>TEXT(T_ExDate[[#This Row],[DateID]],"[$-ar-SA,17]yyyy")</f>
        <v>1446</v>
      </c>
      <c r="M1333" t="str">
        <f>TEXT(T_ExDate[[#This Row],[DateID]],"[$-ar-SA,17]mm")</f>
        <v>05</v>
      </c>
      <c r="N1333" t="str">
        <f>VLOOKUP(T_ExDate[[#This Row],[ArMonth]],T_Month[],3,FALSE)</f>
        <v>جمادی‌الاول</v>
      </c>
      <c r="O1333" t="str">
        <f>TEXT(T_ExDate[[#This Row],[DateID]],"[$-ar-SA,17]dd")</f>
        <v>08</v>
      </c>
      <c r="P1333" t="str">
        <f>_xlfn.CONCAT(T_ExDate[[#This Row],[FaYear]],"-",T_ExDate[[#This Row],[FaMonth]],"-",T_ExDate[[#This Row],[FaDayDate]])</f>
        <v>1403-08-20</v>
      </c>
    </row>
    <row r="1334" spans="1:16" x14ac:dyDescent="0.4">
      <c r="A1334" s="1">
        <f>T_ExDate[[#This Row],[EnDate]]</f>
        <v>45607</v>
      </c>
      <c r="B1334" s="2">
        <v>45607</v>
      </c>
      <c r="C1334" s="3">
        <f>T_ExDate[[#This Row],[EnDate]]</f>
        <v>45607</v>
      </c>
      <c r="D1334">
        <f>WEEKDAY(T_ExDate[[#This Row],[EnDate]])</f>
        <v>2</v>
      </c>
      <c r="E1334" t="str">
        <f>VLOOKUP(T_ExDate[[#This Row],[Day]],T_Day[],2,FALSE)</f>
        <v>MON</v>
      </c>
      <c r="F1334" t="str">
        <f>VLOOKUP(T_ExDate[[#This Row],[Day]],T_Day[],3,FALSE)</f>
        <v>دوشنبه</v>
      </c>
      <c r="G1334">
        <f>ROUNDDOWN(T_ExDate[[#This Row],[DateID]]/7,0)-_xlfn.XLOOKUP(T_ExDate[[#This Row],[FaYear]],T_WeekNumberOrigin[Year],T_WeekNumberOrigin[GeneralWeekNumberofFirstDayofYear])</f>
        <v>35</v>
      </c>
      <c r="H1334" t="str">
        <f>TEXT(T_ExDate[[#This Row],[DateID]],"[$-fa-IR,16]yyyy")</f>
        <v>1403</v>
      </c>
      <c r="I1334" t="str">
        <f>TEXT(T_ExDate[[#This Row],[DateID]],"[$-fa-IR,16]mm")</f>
        <v>08</v>
      </c>
      <c r="J1334" t="str">
        <f>VLOOKUP(T_ExDate[[#This Row],[FaMonth]],T_Month[],2,FALSE)</f>
        <v>آبان</v>
      </c>
      <c r="K1334" t="str">
        <f>TEXT(T_ExDate[[#This Row],[DateID]],"[$-fa-IR,16]dd")</f>
        <v>21</v>
      </c>
      <c r="L1334" t="str">
        <f>TEXT(T_ExDate[[#This Row],[DateID]],"[$-ar-SA,17]yyyy")</f>
        <v>1446</v>
      </c>
      <c r="M1334" t="str">
        <f>TEXT(T_ExDate[[#This Row],[DateID]],"[$-ar-SA,17]mm")</f>
        <v>05</v>
      </c>
      <c r="N1334" t="str">
        <f>VLOOKUP(T_ExDate[[#This Row],[ArMonth]],T_Month[],3,FALSE)</f>
        <v>جمادی‌الاول</v>
      </c>
      <c r="O1334" t="str">
        <f>TEXT(T_ExDate[[#This Row],[DateID]],"[$-ar-SA,17]dd")</f>
        <v>09</v>
      </c>
      <c r="P1334" t="str">
        <f>_xlfn.CONCAT(T_ExDate[[#This Row],[FaYear]],"-",T_ExDate[[#This Row],[FaMonth]],"-",T_ExDate[[#This Row],[FaDayDate]])</f>
        <v>1403-08-21</v>
      </c>
    </row>
    <row r="1335" spans="1:16" x14ac:dyDescent="0.4">
      <c r="A1335" s="1">
        <f>T_ExDate[[#This Row],[EnDate]]</f>
        <v>45608</v>
      </c>
      <c r="B1335" s="2">
        <v>45608</v>
      </c>
      <c r="C1335" s="3">
        <f>T_ExDate[[#This Row],[EnDate]]</f>
        <v>45608</v>
      </c>
      <c r="D1335">
        <f>WEEKDAY(T_ExDate[[#This Row],[EnDate]])</f>
        <v>3</v>
      </c>
      <c r="E1335" t="str">
        <f>VLOOKUP(T_ExDate[[#This Row],[Day]],T_Day[],2,FALSE)</f>
        <v>TUE</v>
      </c>
      <c r="F1335" t="str">
        <f>VLOOKUP(T_ExDate[[#This Row],[Day]],T_Day[],3,FALSE)</f>
        <v>سه شنبه</v>
      </c>
      <c r="G1335">
        <f>ROUNDDOWN(T_ExDate[[#This Row],[DateID]]/7,0)-_xlfn.XLOOKUP(T_ExDate[[#This Row],[FaYear]],T_WeekNumberOrigin[Year],T_WeekNumberOrigin[GeneralWeekNumberofFirstDayofYear])</f>
        <v>35</v>
      </c>
      <c r="H1335" t="str">
        <f>TEXT(T_ExDate[[#This Row],[DateID]],"[$-fa-IR,16]yyyy")</f>
        <v>1403</v>
      </c>
      <c r="I1335" t="str">
        <f>TEXT(T_ExDate[[#This Row],[DateID]],"[$-fa-IR,16]mm")</f>
        <v>08</v>
      </c>
      <c r="J1335" t="str">
        <f>VLOOKUP(T_ExDate[[#This Row],[FaMonth]],T_Month[],2,FALSE)</f>
        <v>آبان</v>
      </c>
      <c r="K1335" t="str">
        <f>TEXT(T_ExDate[[#This Row],[DateID]],"[$-fa-IR,16]dd")</f>
        <v>22</v>
      </c>
      <c r="L1335" t="str">
        <f>TEXT(T_ExDate[[#This Row],[DateID]],"[$-ar-SA,17]yyyy")</f>
        <v>1446</v>
      </c>
      <c r="M1335" t="str">
        <f>TEXT(T_ExDate[[#This Row],[DateID]],"[$-ar-SA,17]mm")</f>
        <v>05</v>
      </c>
      <c r="N1335" t="str">
        <f>VLOOKUP(T_ExDate[[#This Row],[ArMonth]],T_Month[],3,FALSE)</f>
        <v>جمادی‌الاول</v>
      </c>
      <c r="O1335" t="str">
        <f>TEXT(T_ExDate[[#This Row],[DateID]],"[$-ar-SA,17]dd")</f>
        <v>10</v>
      </c>
      <c r="P1335" t="str">
        <f>_xlfn.CONCAT(T_ExDate[[#This Row],[FaYear]],"-",T_ExDate[[#This Row],[FaMonth]],"-",T_ExDate[[#This Row],[FaDayDate]])</f>
        <v>1403-08-22</v>
      </c>
    </row>
    <row r="1336" spans="1:16" x14ac:dyDescent="0.4">
      <c r="A1336" s="1">
        <f>T_ExDate[[#This Row],[EnDate]]</f>
        <v>45609</v>
      </c>
      <c r="B1336" s="2">
        <v>45609</v>
      </c>
      <c r="C1336" s="3">
        <f>T_ExDate[[#This Row],[EnDate]]</f>
        <v>45609</v>
      </c>
      <c r="D1336">
        <f>WEEKDAY(T_ExDate[[#This Row],[EnDate]])</f>
        <v>4</v>
      </c>
      <c r="E1336" t="str">
        <f>VLOOKUP(T_ExDate[[#This Row],[Day]],T_Day[],2,FALSE)</f>
        <v>WED</v>
      </c>
      <c r="F1336" t="str">
        <f>VLOOKUP(T_ExDate[[#This Row],[Day]],T_Day[],3,FALSE)</f>
        <v>چهارشنبه</v>
      </c>
      <c r="G1336">
        <f>ROUNDDOWN(T_ExDate[[#This Row],[DateID]]/7,0)-_xlfn.XLOOKUP(T_ExDate[[#This Row],[FaYear]],T_WeekNumberOrigin[Year],T_WeekNumberOrigin[GeneralWeekNumberofFirstDayofYear])</f>
        <v>35</v>
      </c>
      <c r="H1336" t="str">
        <f>TEXT(T_ExDate[[#This Row],[DateID]],"[$-fa-IR,16]yyyy")</f>
        <v>1403</v>
      </c>
      <c r="I1336" t="str">
        <f>TEXT(T_ExDate[[#This Row],[DateID]],"[$-fa-IR,16]mm")</f>
        <v>08</v>
      </c>
      <c r="J1336" t="str">
        <f>VLOOKUP(T_ExDate[[#This Row],[FaMonth]],T_Month[],2,FALSE)</f>
        <v>آبان</v>
      </c>
      <c r="K1336" t="str">
        <f>TEXT(T_ExDate[[#This Row],[DateID]],"[$-fa-IR,16]dd")</f>
        <v>23</v>
      </c>
      <c r="L1336" t="str">
        <f>TEXT(T_ExDate[[#This Row],[DateID]],"[$-ar-SA,17]yyyy")</f>
        <v>1446</v>
      </c>
      <c r="M1336" t="str">
        <f>TEXT(T_ExDate[[#This Row],[DateID]],"[$-ar-SA,17]mm")</f>
        <v>05</v>
      </c>
      <c r="N1336" t="str">
        <f>VLOOKUP(T_ExDate[[#This Row],[ArMonth]],T_Month[],3,FALSE)</f>
        <v>جمادی‌الاول</v>
      </c>
      <c r="O1336" t="str">
        <f>TEXT(T_ExDate[[#This Row],[DateID]],"[$-ar-SA,17]dd")</f>
        <v>11</v>
      </c>
      <c r="P1336" t="str">
        <f>_xlfn.CONCAT(T_ExDate[[#This Row],[FaYear]],"-",T_ExDate[[#This Row],[FaMonth]],"-",T_ExDate[[#This Row],[FaDayDate]])</f>
        <v>1403-08-23</v>
      </c>
    </row>
    <row r="1337" spans="1:16" x14ac:dyDescent="0.4">
      <c r="A1337" s="1">
        <f>T_ExDate[[#This Row],[EnDate]]</f>
        <v>45610</v>
      </c>
      <c r="B1337" s="2">
        <v>45610</v>
      </c>
      <c r="C1337" s="3">
        <f>T_ExDate[[#This Row],[EnDate]]</f>
        <v>45610</v>
      </c>
      <c r="D1337">
        <f>WEEKDAY(T_ExDate[[#This Row],[EnDate]])</f>
        <v>5</v>
      </c>
      <c r="E1337" t="str">
        <f>VLOOKUP(T_ExDate[[#This Row],[Day]],T_Day[],2,FALSE)</f>
        <v>THU</v>
      </c>
      <c r="F1337" t="str">
        <f>VLOOKUP(T_ExDate[[#This Row],[Day]],T_Day[],3,FALSE)</f>
        <v>پنجشنبه</v>
      </c>
      <c r="G1337">
        <f>ROUNDDOWN(T_ExDate[[#This Row],[DateID]]/7,0)-_xlfn.XLOOKUP(T_ExDate[[#This Row],[FaYear]],T_WeekNumberOrigin[Year],T_WeekNumberOrigin[GeneralWeekNumberofFirstDayofYear])</f>
        <v>35</v>
      </c>
      <c r="H1337" t="str">
        <f>TEXT(T_ExDate[[#This Row],[DateID]],"[$-fa-IR,16]yyyy")</f>
        <v>1403</v>
      </c>
      <c r="I1337" t="str">
        <f>TEXT(T_ExDate[[#This Row],[DateID]],"[$-fa-IR,16]mm")</f>
        <v>08</v>
      </c>
      <c r="J1337" t="str">
        <f>VLOOKUP(T_ExDate[[#This Row],[FaMonth]],T_Month[],2,FALSE)</f>
        <v>آبان</v>
      </c>
      <c r="K1337" t="str">
        <f>TEXT(T_ExDate[[#This Row],[DateID]],"[$-fa-IR,16]dd")</f>
        <v>24</v>
      </c>
      <c r="L1337" t="str">
        <f>TEXT(T_ExDate[[#This Row],[DateID]],"[$-ar-SA,17]yyyy")</f>
        <v>1446</v>
      </c>
      <c r="M1337" t="str">
        <f>TEXT(T_ExDate[[#This Row],[DateID]],"[$-ar-SA,17]mm")</f>
        <v>05</v>
      </c>
      <c r="N1337" t="str">
        <f>VLOOKUP(T_ExDate[[#This Row],[ArMonth]],T_Month[],3,FALSE)</f>
        <v>جمادی‌الاول</v>
      </c>
      <c r="O1337" t="str">
        <f>TEXT(T_ExDate[[#This Row],[DateID]],"[$-ar-SA,17]dd")</f>
        <v>12</v>
      </c>
      <c r="P1337" t="str">
        <f>_xlfn.CONCAT(T_ExDate[[#This Row],[FaYear]],"-",T_ExDate[[#This Row],[FaMonth]],"-",T_ExDate[[#This Row],[FaDayDate]])</f>
        <v>1403-08-24</v>
      </c>
    </row>
    <row r="1338" spans="1:16" x14ac:dyDescent="0.4">
      <c r="A1338" s="1">
        <f>T_ExDate[[#This Row],[EnDate]]</f>
        <v>45611</v>
      </c>
      <c r="B1338" s="2">
        <v>45611</v>
      </c>
      <c r="C1338" s="3">
        <f>T_ExDate[[#This Row],[EnDate]]</f>
        <v>45611</v>
      </c>
      <c r="D1338">
        <f>WEEKDAY(T_ExDate[[#This Row],[EnDate]])</f>
        <v>6</v>
      </c>
      <c r="E1338" t="str">
        <f>VLOOKUP(T_ExDate[[#This Row],[Day]],T_Day[],2,FALSE)</f>
        <v>FRI</v>
      </c>
      <c r="F1338" t="str">
        <f>VLOOKUP(T_ExDate[[#This Row],[Day]],T_Day[],3,FALSE)</f>
        <v>جمعه</v>
      </c>
      <c r="G1338">
        <f>ROUNDDOWN(T_ExDate[[#This Row],[DateID]]/7,0)-_xlfn.XLOOKUP(T_ExDate[[#This Row],[FaYear]],T_WeekNumberOrigin[Year],T_WeekNumberOrigin[GeneralWeekNumberofFirstDayofYear])</f>
        <v>35</v>
      </c>
      <c r="H1338" t="str">
        <f>TEXT(T_ExDate[[#This Row],[DateID]],"[$-fa-IR,16]yyyy")</f>
        <v>1403</v>
      </c>
      <c r="I1338" t="str">
        <f>TEXT(T_ExDate[[#This Row],[DateID]],"[$-fa-IR,16]mm")</f>
        <v>08</v>
      </c>
      <c r="J1338" t="str">
        <f>VLOOKUP(T_ExDate[[#This Row],[FaMonth]],T_Month[],2,FALSE)</f>
        <v>آبان</v>
      </c>
      <c r="K1338" t="str">
        <f>TEXT(T_ExDate[[#This Row],[DateID]],"[$-fa-IR,16]dd")</f>
        <v>25</v>
      </c>
      <c r="L1338" t="str">
        <f>TEXT(T_ExDate[[#This Row],[DateID]],"[$-ar-SA,17]yyyy")</f>
        <v>1446</v>
      </c>
      <c r="M1338" t="str">
        <f>TEXT(T_ExDate[[#This Row],[DateID]],"[$-ar-SA,17]mm")</f>
        <v>05</v>
      </c>
      <c r="N1338" t="str">
        <f>VLOOKUP(T_ExDate[[#This Row],[ArMonth]],T_Month[],3,FALSE)</f>
        <v>جمادی‌الاول</v>
      </c>
      <c r="O1338" t="str">
        <f>TEXT(T_ExDate[[#This Row],[DateID]],"[$-ar-SA,17]dd")</f>
        <v>13</v>
      </c>
      <c r="P1338" t="str">
        <f>_xlfn.CONCAT(T_ExDate[[#This Row],[FaYear]],"-",T_ExDate[[#This Row],[FaMonth]],"-",T_ExDate[[#This Row],[FaDayDate]])</f>
        <v>1403-08-25</v>
      </c>
    </row>
    <row r="1339" spans="1:16" x14ac:dyDescent="0.4">
      <c r="A1339" s="1">
        <f>T_ExDate[[#This Row],[EnDate]]</f>
        <v>45612</v>
      </c>
      <c r="B1339" s="2">
        <v>45612</v>
      </c>
      <c r="C1339" s="3">
        <f>T_ExDate[[#This Row],[EnDate]]</f>
        <v>45612</v>
      </c>
      <c r="D1339">
        <f>WEEKDAY(T_ExDate[[#This Row],[EnDate]])</f>
        <v>7</v>
      </c>
      <c r="E1339" t="str">
        <f>VLOOKUP(T_ExDate[[#This Row],[Day]],T_Day[],2,FALSE)</f>
        <v>SAT</v>
      </c>
      <c r="F1339" t="str">
        <f>VLOOKUP(T_ExDate[[#This Row],[Day]],T_Day[],3,FALSE)</f>
        <v>شنبه</v>
      </c>
      <c r="G1339">
        <f>ROUNDDOWN(T_ExDate[[#This Row],[DateID]]/7,0)-_xlfn.XLOOKUP(T_ExDate[[#This Row],[FaYear]],T_WeekNumberOrigin[Year],T_WeekNumberOrigin[GeneralWeekNumberofFirstDayofYear])</f>
        <v>36</v>
      </c>
      <c r="H1339" t="str">
        <f>TEXT(T_ExDate[[#This Row],[DateID]],"[$-fa-IR,16]yyyy")</f>
        <v>1403</v>
      </c>
      <c r="I1339" t="str">
        <f>TEXT(T_ExDate[[#This Row],[DateID]],"[$-fa-IR,16]mm")</f>
        <v>08</v>
      </c>
      <c r="J1339" t="str">
        <f>VLOOKUP(T_ExDate[[#This Row],[FaMonth]],T_Month[],2,FALSE)</f>
        <v>آبان</v>
      </c>
      <c r="K1339" t="str">
        <f>TEXT(T_ExDate[[#This Row],[DateID]],"[$-fa-IR,16]dd")</f>
        <v>26</v>
      </c>
      <c r="L1339" t="str">
        <f>TEXT(T_ExDate[[#This Row],[DateID]],"[$-ar-SA,17]yyyy")</f>
        <v>1446</v>
      </c>
      <c r="M1339" t="str">
        <f>TEXT(T_ExDate[[#This Row],[DateID]],"[$-ar-SA,17]mm")</f>
        <v>05</v>
      </c>
      <c r="N1339" t="str">
        <f>VLOOKUP(T_ExDate[[#This Row],[ArMonth]],T_Month[],3,FALSE)</f>
        <v>جمادی‌الاول</v>
      </c>
      <c r="O1339" t="str">
        <f>TEXT(T_ExDate[[#This Row],[DateID]],"[$-ar-SA,17]dd")</f>
        <v>14</v>
      </c>
      <c r="P1339" t="str">
        <f>_xlfn.CONCAT(T_ExDate[[#This Row],[FaYear]],"-",T_ExDate[[#This Row],[FaMonth]],"-",T_ExDate[[#This Row],[FaDayDate]])</f>
        <v>1403-08-26</v>
      </c>
    </row>
    <row r="1340" spans="1:16" x14ac:dyDescent="0.4">
      <c r="A1340" s="1">
        <f>T_ExDate[[#This Row],[EnDate]]</f>
        <v>45613</v>
      </c>
      <c r="B1340" s="2">
        <v>45613</v>
      </c>
      <c r="C1340" s="3">
        <f>T_ExDate[[#This Row],[EnDate]]</f>
        <v>45613</v>
      </c>
      <c r="D1340">
        <f>WEEKDAY(T_ExDate[[#This Row],[EnDate]])</f>
        <v>1</v>
      </c>
      <c r="E1340" t="str">
        <f>VLOOKUP(T_ExDate[[#This Row],[Day]],T_Day[],2,FALSE)</f>
        <v>SUN</v>
      </c>
      <c r="F1340" t="str">
        <f>VLOOKUP(T_ExDate[[#This Row],[Day]],T_Day[],3,FALSE)</f>
        <v>یکشنبه</v>
      </c>
      <c r="G1340">
        <f>ROUNDDOWN(T_ExDate[[#This Row],[DateID]]/7,0)-_xlfn.XLOOKUP(T_ExDate[[#This Row],[FaYear]],T_WeekNumberOrigin[Year],T_WeekNumberOrigin[GeneralWeekNumberofFirstDayofYear])</f>
        <v>36</v>
      </c>
      <c r="H1340" t="str">
        <f>TEXT(T_ExDate[[#This Row],[DateID]],"[$-fa-IR,16]yyyy")</f>
        <v>1403</v>
      </c>
      <c r="I1340" t="str">
        <f>TEXT(T_ExDate[[#This Row],[DateID]],"[$-fa-IR,16]mm")</f>
        <v>08</v>
      </c>
      <c r="J1340" t="str">
        <f>VLOOKUP(T_ExDate[[#This Row],[FaMonth]],T_Month[],2,FALSE)</f>
        <v>آبان</v>
      </c>
      <c r="K1340" t="str">
        <f>TEXT(T_ExDate[[#This Row],[DateID]],"[$-fa-IR,16]dd")</f>
        <v>27</v>
      </c>
      <c r="L1340" t="str">
        <f>TEXT(T_ExDate[[#This Row],[DateID]],"[$-ar-SA,17]yyyy")</f>
        <v>1446</v>
      </c>
      <c r="M1340" t="str">
        <f>TEXT(T_ExDate[[#This Row],[DateID]],"[$-ar-SA,17]mm")</f>
        <v>05</v>
      </c>
      <c r="N1340" t="str">
        <f>VLOOKUP(T_ExDate[[#This Row],[ArMonth]],T_Month[],3,FALSE)</f>
        <v>جمادی‌الاول</v>
      </c>
      <c r="O1340" t="str">
        <f>TEXT(T_ExDate[[#This Row],[DateID]],"[$-ar-SA,17]dd")</f>
        <v>15</v>
      </c>
      <c r="P1340" t="str">
        <f>_xlfn.CONCAT(T_ExDate[[#This Row],[FaYear]],"-",T_ExDate[[#This Row],[FaMonth]],"-",T_ExDate[[#This Row],[FaDayDate]])</f>
        <v>1403-08-27</v>
      </c>
    </row>
    <row r="1341" spans="1:16" x14ac:dyDescent="0.4">
      <c r="A1341" s="1">
        <f>T_ExDate[[#This Row],[EnDate]]</f>
        <v>45614</v>
      </c>
      <c r="B1341" s="2">
        <v>45614</v>
      </c>
      <c r="C1341" s="3">
        <f>T_ExDate[[#This Row],[EnDate]]</f>
        <v>45614</v>
      </c>
      <c r="D1341">
        <f>WEEKDAY(T_ExDate[[#This Row],[EnDate]])</f>
        <v>2</v>
      </c>
      <c r="E1341" t="str">
        <f>VLOOKUP(T_ExDate[[#This Row],[Day]],T_Day[],2,FALSE)</f>
        <v>MON</v>
      </c>
      <c r="F1341" t="str">
        <f>VLOOKUP(T_ExDate[[#This Row],[Day]],T_Day[],3,FALSE)</f>
        <v>دوشنبه</v>
      </c>
      <c r="G1341">
        <f>ROUNDDOWN(T_ExDate[[#This Row],[DateID]]/7,0)-_xlfn.XLOOKUP(T_ExDate[[#This Row],[FaYear]],T_WeekNumberOrigin[Year],T_WeekNumberOrigin[GeneralWeekNumberofFirstDayofYear])</f>
        <v>36</v>
      </c>
      <c r="H1341" t="str">
        <f>TEXT(T_ExDate[[#This Row],[DateID]],"[$-fa-IR,16]yyyy")</f>
        <v>1403</v>
      </c>
      <c r="I1341" t="str">
        <f>TEXT(T_ExDate[[#This Row],[DateID]],"[$-fa-IR,16]mm")</f>
        <v>08</v>
      </c>
      <c r="J1341" t="str">
        <f>VLOOKUP(T_ExDate[[#This Row],[FaMonth]],T_Month[],2,FALSE)</f>
        <v>آبان</v>
      </c>
      <c r="K1341" t="str">
        <f>TEXT(T_ExDate[[#This Row],[DateID]],"[$-fa-IR,16]dd")</f>
        <v>28</v>
      </c>
      <c r="L1341" t="str">
        <f>TEXT(T_ExDate[[#This Row],[DateID]],"[$-ar-SA,17]yyyy")</f>
        <v>1446</v>
      </c>
      <c r="M1341" t="str">
        <f>TEXT(T_ExDate[[#This Row],[DateID]],"[$-ar-SA,17]mm")</f>
        <v>05</v>
      </c>
      <c r="N1341" t="str">
        <f>VLOOKUP(T_ExDate[[#This Row],[ArMonth]],T_Month[],3,FALSE)</f>
        <v>جمادی‌الاول</v>
      </c>
      <c r="O1341" t="str">
        <f>TEXT(T_ExDate[[#This Row],[DateID]],"[$-ar-SA,17]dd")</f>
        <v>16</v>
      </c>
      <c r="P1341" t="str">
        <f>_xlfn.CONCAT(T_ExDate[[#This Row],[FaYear]],"-",T_ExDate[[#This Row],[FaMonth]],"-",T_ExDate[[#This Row],[FaDayDate]])</f>
        <v>1403-08-28</v>
      </c>
    </row>
    <row r="1342" spans="1:16" x14ac:dyDescent="0.4">
      <c r="A1342" s="1">
        <f>T_ExDate[[#This Row],[EnDate]]</f>
        <v>45615</v>
      </c>
      <c r="B1342" s="2">
        <v>45615</v>
      </c>
      <c r="C1342" s="3">
        <f>T_ExDate[[#This Row],[EnDate]]</f>
        <v>45615</v>
      </c>
      <c r="D1342">
        <f>WEEKDAY(T_ExDate[[#This Row],[EnDate]])</f>
        <v>3</v>
      </c>
      <c r="E1342" t="str">
        <f>VLOOKUP(T_ExDate[[#This Row],[Day]],T_Day[],2,FALSE)</f>
        <v>TUE</v>
      </c>
      <c r="F1342" t="str">
        <f>VLOOKUP(T_ExDate[[#This Row],[Day]],T_Day[],3,FALSE)</f>
        <v>سه شنبه</v>
      </c>
      <c r="G1342">
        <f>ROUNDDOWN(T_ExDate[[#This Row],[DateID]]/7,0)-_xlfn.XLOOKUP(T_ExDate[[#This Row],[FaYear]],T_WeekNumberOrigin[Year],T_WeekNumberOrigin[GeneralWeekNumberofFirstDayofYear])</f>
        <v>36</v>
      </c>
      <c r="H1342" t="str">
        <f>TEXT(T_ExDate[[#This Row],[DateID]],"[$-fa-IR,16]yyyy")</f>
        <v>1403</v>
      </c>
      <c r="I1342" t="str">
        <f>TEXT(T_ExDate[[#This Row],[DateID]],"[$-fa-IR,16]mm")</f>
        <v>08</v>
      </c>
      <c r="J1342" t="str">
        <f>VLOOKUP(T_ExDate[[#This Row],[FaMonth]],T_Month[],2,FALSE)</f>
        <v>آبان</v>
      </c>
      <c r="K1342" t="str">
        <f>TEXT(T_ExDate[[#This Row],[DateID]],"[$-fa-IR,16]dd")</f>
        <v>29</v>
      </c>
      <c r="L1342" t="str">
        <f>TEXT(T_ExDate[[#This Row],[DateID]],"[$-ar-SA,17]yyyy")</f>
        <v>1446</v>
      </c>
      <c r="M1342" t="str">
        <f>TEXT(T_ExDate[[#This Row],[DateID]],"[$-ar-SA,17]mm")</f>
        <v>05</v>
      </c>
      <c r="N1342" t="str">
        <f>VLOOKUP(T_ExDate[[#This Row],[ArMonth]],T_Month[],3,FALSE)</f>
        <v>جمادی‌الاول</v>
      </c>
      <c r="O1342" t="str">
        <f>TEXT(T_ExDate[[#This Row],[DateID]],"[$-ar-SA,17]dd")</f>
        <v>17</v>
      </c>
      <c r="P1342" t="str">
        <f>_xlfn.CONCAT(T_ExDate[[#This Row],[FaYear]],"-",T_ExDate[[#This Row],[FaMonth]],"-",T_ExDate[[#This Row],[FaDayDate]])</f>
        <v>1403-08-29</v>
      </c>
    </row>
    <row r="1343" spans="1:16" x14ac:dyDescent="0.4">
      <c r="A1343" s="1">
        <f>T_ExDate[[#This Row],[EnDate]]</f>
        <v>45616</v>
      </c>
      <c r="B1343" s="2">
        <v>45616</v>
      </c>
      <c r="C1343" s="3">
        <f>T_ExDate[[#This Row],[EnDate]]</f>
        <v>45616</v>
      </c>
      <c r="D1343">
        <f>WEEKDAY(T_ExDate[[#This Row],[EnDate]])</f>
        <v>4</v>
      </c>
      <c r="E1343" t="str">
        <f>VLOOKUP(T_ExDate[[#This Row],[Day]],T_Day[],2,FALSE)</f>
        <v>WED</v>
      </c>
      <c r="F1343" t="str">
        <f>VLOOKUP(T_ExDate[[#This Row],[Day]],T_Day[],3,FALSE)</f>
        <v>چهارشنبه</v>
      </c>
      <c r="G1343">
        <f>ROUNDDOWN(T_ExDate[[#This Row],[DateID]]/7,0)-_xlfn.XLOOKUP(T_ExDate[[#This Row],[FaYear]],T_WeekNumberOrigin[Year],T_WeekNumberOrigin[GeneralWeekNumberofFirstDayofYear])</f>
        <v>36</v>
      </c>
      <c r="H1343" t="str">
        <f>TEXT(T_ExDate[[#This Row],[DateID]],"[$-fa-IR,16]yyyy")</f>
        <v>1403</v>
      </c>
      <c r="I1343" t="str">
        <f>TEXT(T_ExDate[[#This Row],[DateID]],"[$-fa-IR,16]mm")</f>
        <v>08</v>
      </c>
      <c r="J1343" t="str">
        <f>VLOOKUP(T_ExDate[[#This Row],[FaMonth]],T_Month[],2,FALSE)</f>
        <v>آبان</v>
      </c>
      <c r="K1343" t="str">
        <f>TEXT(T_ExDate[[#This Row],[DateID]],"[$-fa-IR,16]dd")</f>
        <v>30</v>
      </c>
      <c r="L1343" t="str">
        <f>TEXT(T_ExDate[[#This Row],[DateID]],"[$-ar-SA,17]yyyy")</f>
        <v>1446</v>
      </c>
      <c r="M1343" t="str">
        <f>TEXT(T_ExDate[[#This Row],[DateID]],"[$-ar-SA,17]mm")</f>
        <v>05</v>
      </c>
      <c r="N1343" t="str">
        <f>VLOOKUP(T_ExDate[[#This Row],[ArMonth]],T_Month[],3,FALSE)</f>
        <v>جمادی‌الاول</v>
      </c>
      <c r="O1343" t="str">
        <f>TEXT(T_ExDate[[#This Row],[DateID]],"[$-ar-SA,17]dd")</f>
        <v>18</v>
      </c>
      <c r="P1343" t="str">
        <f>_xlfn.CONCAT(T_ExDate[[#This Row],[FaYear]],"-",T_ExDate[[#This Row],[FaMonth]],"-",T_ExDate[[#This Row],[FaDayDate]])</f>
        <v>1403-08-30</v>
      </c>
    </row>
    <row r="1344" spans="1:16" x14ac:dyDescent="0.4">
      <c r="A1344" s="1">
        <f>T_ExDate[[#This Row],[EnDate]]</f>
        <v>45617</v>
      </c>
      <c r="B1344" s="2">
        <v>45617</v>
      </c>
      <c r="C1344" s="3">
        <f>T_ExDate[[#This Row],[EnDate]]</f>
        <v>45617</v>
      </c>
      <c r="D1344">
        <f>WEEKDAY(T_ExDate[[#This Row],[EnDate]])</f>
        <v>5</v>
      </c>
      <c r="E1344" t="str">
        <f>VLOOKUP(T_ExDate[[#This Row],[Day]],T_Day[],2,FALSE)</f>
        <v>THU</v>
      </c>
      <c r="F1344" t="str">
        <f>VLOOKUP(T_ExDate[[#This Row],[Day]],T_Day[],3,FALSE)</f>
        <v>پنجشنبه</v>
      </c>
      <c r="G1344">
        <f>ROUNDDOWN(T_ExDate[[#This Row],[DateID]]/7,0)-_xlfn.XLOOKUP(T_ExDate[[#This Row],[FaYear]],T_WeekNumberOrigin[Year],T_WeekNumberOrigin[GeneralWeekNumberofFirstDayofYear])</f>
        <v>36</v>
      </c>
      <c r="H1344" t="str">
        <f>TEXT(T_ExDate[[#This Row],[DateID]],"[$-fa-IR,16]yyyy")</f>
        <v>1403</v>
      </c>
      <c r="I1344" t="str">
        <f>TEXT(T_ExDate[[#This Row],[DateID]],"[$-fa-IR,16]mm")</f>
        <v>09</v>
      </c>
      <c r="J1344" t="str">
        <f>VLOOKUP(T_ExDate[[#This Row],[FaMonth]],T_Month[],2,FALSE)</f>
        <v>آذر</v>
      </c>
      <c r="K1344" t="str">
        <f>TEXT(T_ExDate[[#This Row],[DateID]],"[$-fa-IR,16]dd")</f>
        <v>01</v>
      </c>
      <c r="L1344" t="str">
        <f>TEXT(T_ExDate[[#This Row],[DateID]],"[$-ar-SA,17]yyyy")</f>
        <v>1446</v>
      </c>
      <c r="M1344" t="str">
        <f>TEXT(T_ExDate[[#This Row],[DateID]],"[$-ar-SA,17]mm")</f>
        <v>05</v>
      </c>
      <c r="N1344" t="str">
        <f>VLOOKUP(T_ExDate[[#This Row],[ArMonth]],T_Month[],3,FALSE)</f>
        <v>جمادی‌الاول</v>
      </c>
      <c r="O1344" t="str">
        <f>TEXT(T_ExDate[[#This Row],[DateID]],"[$-ar-SA,17]dd")</f>
        <v>19</v>
      </c>
      <c r="P1344" t="str">
        <f>_xlfn.CONCAT(T_ExDate[[#This Row],[FaYear]],"-",T_ExDate[[#This Row],[FaMonth]],"-",T_ExDate[[#This Row],[FaDayDate]])</f>
        <v>1403-09-01</v>
      </c>
    </row>
    <row r="1345" spans="1:16" x14ac:dyDescent="0.4">
      <c r="A1345" s="1">
        <f>T_ExDate[[#This Row],[EnDate]]</f>
        <v>45618</v>
      </c>
      <c r="B1345" s="2">
        <v>45618</v>
      </c>
      <c r="C1345" s="3">
        <f>T_ExDate[[#This Row],[EnDate]]</f>
        <v>45618</v>
      </c>
      <c r="D1345">
        <f>WEEKDAY(T_ExDate[[#This Row],[EnDate]])</f>
        <v>6</v>
      </c>
      <c r="E1345" t="str">
        <f>VLOOKUP(T_ExDate[[#This Row],[Day]],T_Day[],2,FALSE)</f>
        <v>FRI</v>
      </c>
      <c r="F1345" t="str">
        <f>VLOOKUP(T_ExDate[[#This Row],[Day]],T_Day[],3,FALSE)</f>
        <v>جمعه</v>
      </c>
      <c r="G1345">
        <f>ROUNDDOWN(T_ExDate[[#This Row],[DateID]]/7,0)-_xlfn.XLOOKUP(T_ExDate[[#This Row],[FaYear]],T_WeekNumberOrigin[Year],T_WeekNumberOrigin[GeneralWeekNumberofFirstDayofYear])</f>
        <v>36</v>
      </c>
      <c r="H1345" t="str">
        <f>TEXT(T_ExDate[[#This Row],[DateID]],"[$-fa-IR,16]yyyy")</f>
        <v>1403</v>
      </c>
      <c r="I1345" t="str">
        <f>TEXT(T_ExDate[[#This Row],[DateID]],"[$-fa-IR,16]mm")</f>
        <v>09</v>
      </c>
      <c r="J1345" t="str">
        <f>VLOOKUP(T_ExDate[[#This Row],[FaMonth]],T_Month[],2,FALSE)</f>
        <v>آذر</v>
      </c>
      <c r="K1345" t="str">
        <f>TEXT(T_ExDate[[#This Row],[DateID]],"[$-fa-IR,16]dd")</f>
        <v>02</v>
      </c>
      <c r="L1345" t="str">
        <f>TEXT(T_ExDate[[#This Row],[DateID]],"[$-ar-SA,17]yyyy")</f>
        <v>1446</v>
      </c>
      <c r="M1345" t="str">
        <f>TEXT(T_ExDate[[#This Row],[DateID]],"[$-ar-SA,17]mm")</f>
        <v>05</v>
      </c>
      <c r="N1345" t="str">
        <f>VLOOKUP(T_ExDate[[#This Row],[ArMonth]],T_Month[],3,FALSE)</f>
        <v>جمادی‌الاول</v>
      </c>
      <c r="O1345" t="str">
        <f>TEXT(T_ExDate[[#This Row],[DateID]],"[$-ar-SA,17]dd")</f>
        <v>20</v>
      </c>
      <c r="P1345" t="str">
        <f>_xlfn.CONCAT(T_ExDate[[#This Row],[FaYear]],"-",T_ExDate[[#This Row],[FaMonth]],"-",T_ExDate[[#This Row],[FaDayDate]])</f>
        <v>1403-09-02</v>
      </c>
    </row>
    <row r="1346" spans="1:16" x14ac:dyDescent="0.4">
      <c r="A1346" s="1">
        <f>T_ExDate[[#This Row],[EnDate]]</f>
        <v>45619</v>
      </c>
      <c r="B1346" s="2">
        <v>45619</v>
      </c>
      <c r="C1346" s="3">
        <f>T_ExDate[[#This Row],[EnDate]]</f>
        <v>45619</v>
      </c>
      <c r="D1346">
        <f>WEEKDAY(T_ExDate[[#This Row],[EnDate]])</f>
        <v>7</v>
      </c>
      <c r="E1346" t="str">
        <f>VLOOKUP(T_ExDate[[#This Row],[Day]],T_Day[],2,FALSE)</f>
        <v>SAT</v>
      </c>
      <c r="F1346" t="str">
        <f>VLOOKUP(T_ExDate[[#This Row],[Day]],T_Day[],3,FALSE)</f>
        <v>شنبه</v>
      </c>
      <c r="G1346">
        <f>ROUNDDOWN(T_ExDate[[#This Row],[DateID]]/7,0)-_xlfn.XLOOKUP(T_ExDate[[#This Row],[FaYear]],T_WeekNumberOrigin[Year],T_WeekNumberOrigin[GeneralWeekNumberofFirstDayofYear])</f>
        <v>37</v>
      </c>
      <c r="H1346" t="str">
        <f>TEXT(T_ExDate[[#This Row],[DateID]],"[$-fa-IR,16]yyyy")</f>
        <v>1403</v>
      </c>
      <c r="I1346" t="str">
        <f>TEXT(T_ExDate[[#This Row],[DateID]],"[$-fa-IR,16]mm")</f>
        <v>09</v>
      </c>
      <c r="J1346" t="str">
        <f>VLOOKUP(T_ExDate[[#This Row],[FaMonth]],T_Month[],2,FALSE)</f>
        <v>آذر</v>
      </c>
      <c r="K1346" t="str">
        <f>TEXT(T_ExDate[[#This Row],[DateID]],"[$-fa-IR,16]dd")</f>
        <v>03</v>
      </c>
      <c r="L1346" t="str">
        <f>TEXT(T_ExDate[[#This Row],[DateID]],"[$-ar-SA,17]yyyy")</f>
        <v>1446</v>
      </c>
      <c r="M1346" t="str">
        <f>TEXT(T_ExDate[[#This Row],[DateID]],"[$-ar-SA,17]mm")</f>
        <v>05</v>
      </c>
      <c r="N1346" t="str">
        <f>VLOOKUP(T_ExDate[[#This Row],[ArMonth]],T_Month[],3,FALSE)</f>
        <v>جمادی‌الاول</v>
      </c>
      <c r="O1346" t="str">
        <f>TEXT(T_ExDate[[#This Row],[DateID]],"[$-ar-SA,17]dd")</f>
        <v>21</v>
      </c>
      <c r="P1346" t="str">
        <f>_xlfn.CONCAT(T_ExDate[[#This Row],[FaYear]],"-",T_ExDate[[#This Row],[FaMonth]],"-",T_ExDate[[#This Row],[FaDayDate]])</f>
        <v>1403-09-03</v>
      </c>
    </row>
    <row r="1347" spans="1:16" x14ac:dyDescent="0.4">
      <c r="A1347" s="1">
        <f>T_ExDate[[#This Row],[EnDate]]</f>
        <v>45620</v>
      </c>
      <c r="B1347" s="2">
        <v>45620</v>
      </c>
      <c r="C1347" s="3">
        <f>T_ExDate[[#This Row],[EnDate]]</f>
        <v>45620</v>
      </c>
      <c r="D1347">
        <f>WEEKDAY(T_ExDate[[#This Row],[EnDate]])</f>
        <v>1</v>
      </c>
      <c r="E1347" t="str">
        <f>VLOOKUP(T_ExDate[[#This Row],[Day]],T_Day[],2,FALSE)</f>
        <v>SUN</v>
      </c>
      <c r="F1347" t="str">
        <f>VLOOKUP(T_ExDate[[#This Row],[Day]],T_Day[],3,FALSE)</f>
        <v>یکشنبه</v>
      </c>
      <c r="G1347">
        <f>ROUNDDOWN(T_ExDate[[#This Row],[DateID]]/7,0)-_xlfn.XLOOKUP(T_ExDate[[#This Row],[FaYear]],T_WeekNumberOrigin[Year],T_WeekNumberOrigin[GeneralWeekNumberofFirstDayofYear])</f>
        <v>37</v>
      </c>
      <c r="H1347" t="str">
        <f>TEXT(T_ExDate[[#This Row],[DateID]],"[$-fa-IR,16]yyyy")</f>
        <v>1403</v>
      </c>
      <c r="I1347" t="str">
        <f>TEXT(T_ExDate[[#This Row],[DateID]],"[$-fa-IR,16]mm")</f>
        <v>09</v>
      </c>
      <c r="J1347" t="str">
        <f>VLOOKUP(T_ExDate[[#This Row],[FaMonth]],T_Month[],2,FALSE)</f>
        <v>آذر</v>
      </c>
      <c r="K1347" t="str">
        <f>TEXT(T_ExDate[[#This Row],[DateID]],"[$-fa-IR,16]dd")</f>
        <v>04</v>
      </c>
      <c r="L1347" t="str">
        <f>TEXT(T_ExDate[[#This Row],[DateID]],"[$-ar-SA,17]yyyy")</f>
        <v>1446</v>
      </c>
      <c r="M1347" t="str">
        <f>TEXT(T_ExDate[[#This Row],[DateID]],"[$-ar-SA,17]mm")</f>
        <v>05</v>
      </c>
      <c r="N1347" t="str">
        <f>VLOOKUP(T_ExDate[[#This Row],[ArMonth]],T_Month[],3,FALSE)</f>
        <v>جمادی‌الاول</v>
      </c>
      <c r="O1347" t="str">
        <f>TEXT(T_ExDate[[#This Row],[DateID]],"[$-ar-SA,17]dd")</f>
        <v>22</v>
      </c>
      <c r="P1347" t="str">
        <f>_xlfn.CONCAT(T_ExDate[[#This Row],[FaYear]],"-",T_ExDate[[#This Row],[FaMonth]],"-",T_ExDate[[#This Row],[FaDayDate]])</f>
        <v>1403-09-04</v>
      </c>
    </row>
    <row r="1348" spans="1:16" x14ac:dyDescent="0.4">
      <c r="A1348" s="1">
        <f>T_ExDate[[#This Row],[EnDate]]</f>
        <v>45621</v>
      </c>
      <c r="B1348" s="2">
        <v>45621</v>
      </c>
      <c r="C1348" s="3">
        <f>T_ExDate[[#This Row],[EnDate]]</f>
        <v>45621</v>
      </c>
      <c r="D1348">
        <f>WEEKDAY(T_ExDate[[#This Row],[EnDate]])</f>
        <v>2</v>
      </c>
      <c r="E1348" t="str">
        <f>VLOOKUP(T_ExDate[[#This Row],[Day]],T_Day[],2,FALSE)</f>
        <v>MON</v>
      </c>
      <c r="F1348" t="str">
        <f>VLOOKUP(T_ExDate[[#This Row],[Day]],T_Day[],3,FALSE)</f>
        <v>دوشنبه</v>
      </c>
      <c r="G1348">
        <f>ROUNDDOWN(T_ExDate[[#This Row],[DateID]]/7,0)-_xlfn.XLOOKUP(T_ExDate[[#This Row],[FaYear]],T_WeekNumberOrigin[Year],T_WeekNumberOrigin[GeneralWeekNumberofFirstDayofYear])</f>
        <v>37</v>
      </c>
      <c r="H1348" t="str">
        <f>TEXT(T_ExDate[[#This Row],[DateID]],"[$-fa-IR,16]yyyy")</f>
        <v>1403</v>
      </c>
      <c r="I1348" t="str">
        <f>TEXT(T_ExDate[[#This Row],[DateID]],"[$-fa-IR,16]mm")</f>
        <v>09</v>
      </c>
      <c r="J1348" t="str">
        <f>VLOOKUP(T_ExDate[[#This Row],[FaMonth]],T_Month[],2,FALSE)</f>
        <v>آذر</v>
      </c>
      <c r="K1348" t="str">
        <f>TEXT(T_ExDate[[#This Row],[DateID]],"[$-fa-IR,16]dd")</f>
        <v>05</v>
      </c>
      <c r="L1348" t="str">
        <f>TEXT(T_ExDate[[#This Row],[DateID]],"[$-ar-SA,17]yyyy")</f>
        <v>1446</v>
      </c>
      <c r="M1348" t="str">
        <f>TEXT(T_ExDate[[#This Row],[DateID]],"[$-ar-SA,17]mm")</f>
        <v>05</v>
      </c>
      <c r="N1348" t="str">
        <f>VLOOKUP(T_ExDate[[#This Row],[ArMonth]],T_Month[],3,FALSE)</f>
        <v>جمادی‌الاول</v>
      </c>
      <c r="O1348" t="str">
        <f>TEXT(T_ExDate[[#This Row],[DateID]],"[$-ar-SA,17]dd")</f>
        <v>23</v>
      </c>
      <c r="P1348" t="str">
        <f>_xlfn.CONCAT(T_ExDate[[#This Row],[FaYear]],"-",T_ExDate[[#This Row],[FaMonth]],"-",T_ExDate[[#This Row],[FaDayDate]])</f>
        <v>1403-09-05</v>
      </c>
    </row>
    <row r="1349" spans="1:16" x14ac:dyDescent="0.4">
      <c r="A1349" s="1">
        <f>T_ExDate[[#This Row],[EnDate]]</f>
        <v>45622</v>
      </c>
      <c r="B1349" s="2">
        <v>45622</v>
      </c>
      <c r="C1349" s="3">
        <f>T_ExDate[[#This Row],[EnDate]]</f>
        <v>45622</v>
      </c>
      <c r="D1349">
        <f>WEEKDAY(T_ExDate[[#This Row],[EnDate]])</f>
        <v>3</v>
      </c>
      <c r="E1349" t="str">
        <f>VLOOKUP(T_ExDate[[#This Row],[Day]],T_Day[],2,FALSE)</f>
        <v>TUE</v>
      </c>
      <c r="F1349" t="str">
        <f>VLOOKUP(T_ExDate[[#This Row],[Day]],T_Day[],3,FALSE)</f>
        <v>سه شنبه</v>
      </c>
      <c r="G1349">
        <f>ROUNDDOWN(T_ExDate[[#This Row],[DateID]]/7,0)-_xlfn.XLOOKUP(T_ExDate[[#This Row],[FaYear]],T_WeekNumberOrigin[Year],T_WeekNumberOrigin[GeneralWeekNumberofFirstDayofYear])</f>
        <v>37</v>
      </c>
      <c r="H1349" t="str">
        <f>TEXT(T_ExDate[[#This Row],[DateID]],"[$-fa-IR,16]yyyy")</f>
        <v>1403</v>
      </c>
      <c r="I1349" t="str">
        <f>TEXT(T_ExDate[[#This Row],[DateID]],"[$-fa-IR,16]mm")</f>
        <v>09</v>
      </c>
      <c r="J1349" t="str">
        <f>VLOOKUP(T_ExDate[[#This Row],[FaMonth]],T_Month[],2,FALSE)</f>
        <v>آذر</v>
      </c>
      <c r="K1349" t="str">
        <f>TEXT(T_ExDate[[#This Row],[DateID]],"[$-fa-IR,16]dd")</f>
        <v>06</v>
      </c>
      <c r="L1349" t="str">
        <f>TEXT(T_ExDate[[#This Row],[DateID]],"[$-ar-SA,17]yyyy")</f>
        <v>1446</v>
      </c>
      <c r="M1349" t="str">
        <f>TEXT(T_ExDate[[#This Row],[DateID]],"[$-ar-SA,17]mm")</f>
        <v>05</v>
      </c>
      <c r="N1349" t="str">
        <f>VLOOKUP(T_ExDate[[#This Row],[ArMonth]],T_Month[],3,FALSE)</f>
        <v>جمادی‌الاول</v>
      </c>
      <c r="O1349" t="str">
        <f>TEXT(T_ExDate[[#This Row],[DateID]],"[$-ar-SA,17]dd")</f>
        <v>24</v>
      </c>
      <c r="P1349" t="str">
        <f>_xlfn.CONCAT(T_ExDate[[#This Row],[FaYear]],"-",T_ExDate[[#This Row],[FaMonth]],"-",T_ExDate[[#This Row],[FaDayDate]])</f>
        <v>1403-09-06</v>
      </c>
    </row>
    <row r="1350" spans="1:16" x14ac:dyDescent="0.4">
      <c r="A1350" s="1">
        <f>T_ExDate[[#This Row],[EnDate]]</f>
        <v>45623</v>
      </c>
      <c r="B1350" s="2">
        <v>45623</v>
      </c>
      <c r="C1350" s="3">
        <f>T_ExDate[[#This Row],[EnDate]]</f>
        <v>45623</v>
      </c>
      <c r="D1350">
        <f>WEEKDAY(T_ExDate[[#This Row],[EnDate]])</f>
        <v>4</v>
      </c>
      <c r="E1350" t="str">
        <f>VLOOKUP(T_ExDate[[#This Row],[Day]],T_Day[],2,FALSE)</f>
        <v>WED</v>
      </c>
      <c r="F1350" t="str">
        <f>VLOOKUP(T_ExDate[[#This Row],[Day]],T_Day[],3,FALSE)</f>
        <v>چهارشنبه</v>
      </c>
      <c r="G1350">
        <f>ROUNDDOWN(T_ExDate[[#This Row],[DateID]]/7,0)-_xlfn.XLOOKUP(T_ExDate[[#This Row],[FaYear]],T_WeekNumberOrigin[Year],T_WeekNumberOrigin[GeneralWeekNumberofFirstDayofYear])</f>
        <v>37</v>
      </c>
      <c r="H1350" t="str">
        <f>TEXT(T_ExDate[[#This Row],[DateID]],"[$-fa-IR,16]yyyy")</f>
        <v>1403</v>
      </c>
      <c r="I1350" t="str">
        <f>TEXT(T_ExDate[[#This Row],[DateID]],"[$-fa-IR,16]mm")</f>
        <v>09</v>
      </c>
      <c r="J1350" t="str">
        <f>VLOOKUP(T_ExDate[[#This Row],[FaMonth]],T_Month[],2,FALSE)</f>
        <v>آذر</v>
      </c>
      <c r="K1350" t="str">
        <f>TEXT(T_ExDate[[#This Row],[DateID]],"[$-fa-IR,16]dd")</f>
        <v>07</v>
      </c>
      <c r="L1350" t="str">
        <f>TEXT(T_ExDate[[#This Row],[DateID]],"[$-ar-SA,17]yyyy")</f>
        <v>1446</v>
      </c>
      <c r="M1350" t="str">
        <f>TEXT(T_ExDate[[#This Row],[DateID]],"[$-ar-SA,17]mm")</f>
        <v>05</v>
      </c>
      <c r="N1350" t="str">
        <f>VLOOKUP(T_ExDate[[#This Row],[ArMonth]],T_Month[],3,FALSE)</f>
        <v>جمادی‌الاول</v>
      </c>
      <c r="O1350" t="str">
        <f>TEXT(T_ExDate[[#This Row],[DateID]],"[$-ar-SA,17]dd")</f>
        <v>25</v>
      </c>
      <c r="P1350" t="str">
        <f>_xlfn.CONCAT(T_ExDate[[#This Row],[FaYear]],"-",T_ExDate[[#This Row],[FaMonth]],"-",T_ExDate[[#This Row],[FaDayDate]])</f>
        <v>1403-09-07</v>
      </c>
    </row>
    <row r="1351" spans="1:16" x14ac:dyDescent="0.4">
      <c r="A1351" s="1">
        <f>T_ExDate[[#This Row],[EnDate]]</f>
        <v>45624</v>
      </c>
      <c r="B1351" s="2">
        <v>45624</v>
      </c>
      <c r="C1351" s="3">
        <f>T_ExDate[[#This Row],[EnDate]]</f>
        <v>45624</v>
      </c>
      <c r="D1351">
        <f>WEEKDAY(T_ExDate[[#This Row],[EnDate]])</f>
        <v>5</v>
      </c>
      <c r="E1351" t="str">
        <f>VLOOKUP(T_ExDate[[#This Row],[Day]],T_Day[],2,FALSE)</f>
        <v>THU</v>
      </c>
      <c r="F1351" t="str">
        <f>VLOOKUP(T_ExDate[[#This Row],[Day]],T_Day[],3,FALSE)</f>
        <v>پنجشنبه</v>
      </c>
      <c r="G1351">
        <f>ROUNDDOWN(T_ExDate[[#This Row],[DateID]]/7,0)-_xlfn.XLOOKUP(T_ExDate[[#This Row],[FaYear]],T_WeekNumberOrigin[Year],T_WeekNumberOrigin[GeneralWeekNumberofFirstDayofYear])</f>
        <v>37</v>
      </c>
      <c r="H1351" t="str">
        <f>TEXT(T_ExDate[[#This Row],[DateID]],"[$-fa-IR,16]yyyy")</f>
        <v>1403</v>
      </c>
      <c r="I1351" t="str">
        <f>TEXT(T_ExDate[[#This Row],[DateID]],"[$-fa-IR,16]mm")</f>
        <v>09</v>
      </c>
      <c r="J1351" t="str">
        <f>VLOOKUP(T_ExDate[[#This Row],[FaMonth]],T_Month[],2,FALSE)</f>
        <v>آذر</v>
      </c>
      <c r="K1351" t="str">
        <f>TEXT(T_ExDate[[#This Row],[DateID]],"[$-fa-IR,16]dd")</f>
        <v>08</v>
      </c>
      <c r="L1351" t="str">
        <f>TEXT(T_ExDate[[#This Row],[DateID]],"[$-ar-SA,17]yyyy")</f>
        <v>1446</v>
      </c>
      <c r="M1351" t="str">
        <f>TEXT(T_ExDate[[#This Row],[DateID]],"[$-ar-SA,17]mm")</f>
        <v>05</v>
      </c>
      <c r="N1351" t="str">
        <f>VLOOKUP(T_ExDate[[#This Row],[ArMonth]],T_Month[],3,FALSE)</f>
        <v>جمادی‌الاول</v>
      </c>
      <c r="O1351" t="str">
        <f>TEXT(T_ExDate[[#This Row],[DateID]],"[$-ar-SA,17]dd")</f>
        <v>26</v>
      </c>
      <c r="P1351" t="str">
        <f>_xlfn.CONCAT(T_ExDate[[#This Row],[FaYear]],"-",T_ExDate[[#This Row],[FaMonth]],"-",T_ExDate[[#This Row],[FaDayDate]])</f>
        <v>1403-09-08</v>
      </c>
    </row>
    <row r="1352" spans="1:16" x14ac:dyDescent="0.4">
      <c r="A1352" s="1">
        <f>T_ExDate[[#This Row],[EnDate]]</f>
        <v>45625</v>
      </c>
      <c r="B1352" s="2">
        <v>45625</v>
      </c>
      <c r="C1352" s="3">
        <f>T_ExDate[[#This Row],[EnDate]]</f>
        <v>45625</v>
      </c>
      <c r="D1352">
        <f>WEEKDAY(T_ExDate[[#This Row],[EnDate]])</f>
        <v>6</v>
      </c>
      <c r="E1352" t="str">
        <f>VLOOKUP(T_ExDate[[#This Row],[Day]],T_Day[],2,FALSE)</f>
        <v>FRI</v>
      </c>
      <c r="F1352" t="str">
        <f>VLOOKUP(T_ExDate[[#This Row],[Day]],T_Day[],3,FALSE)</f>
        <v>جمعه</v>
      </c>
      <c r="G1352">
        <f>ROUNDDOWN(T_ExDate[[#This Row],[DateID]]/7,0)-_xlfn.XLOOKUP(T_ExDate[[#This Row],[FaYear]],T_WeekNumberOrigin[Year],T_WeekNumberOrigin[GeneralWeekNumberofFirstDayofYear])</f>
        <v>37</v>
      </c>
      <c r="H1352" t="str">
        <f>TEXT(T_ExDate[[#This Row],[DateID]],"[$-fa-IR,16]yyyy")</f>
        <v>1403</v>
      </c>
      <c r="I1352" t="str">
        <f>TEXT(T_ExDate[[#This Row],[DateID]],"[$-fa-IR,16]mm")</f>
        <v>09</v>
      </c>
      <c r="J1352" t="str">
        <f>VLOOKUP(T_ExDate[[#This Row],[FaMonth]],T_Month[],2,FALSE)</f>
        <v>آذر</v>
      </c>
      <c r="K1352" t="str">
        <f>TEXT(T_ExDate[[#This Row],[DateID]],"[$-fa-IR,16]dd")</f>
        <v>09</v>
      </c>
      <c r="L1352" t="str">
        <f>TEXT(T_ExDate[[#This Row],[DateID]],"[$-ar-SA,17]yyyy")</f>
        <v>1446</v>
      </c>
      <c r="M1352" t="str">
        <f>TEXT(T_ExDate[[#This Row],[DateID]],"[$-ar-SA,17]mm")</f>
        <v>05</v>
      </c>
      <c r="N1352" t="str">
        <f>VLOOKUP(T_ExDate[[#This Row],[ArMonth]],T_Month[],3,FALSE)</f>
        <v>جمادی‌الاول</v>
      </c>
      <c r="O1352" t="str">
        <f>TEXT(T_ExDate[[#This Row],[DateID]],"[$-ar-SA,17]dd")</f>
        <v>27</v>
      </c>
      <c r="P1352" t="str">
        <f>_xlfn.CONCAT(T_ExDate[[#This Row],[FaYear]],"-",T_ExDate[[#This Row],[FaMonth]],"-",T_ExDate[[#This Row],[FaDayDate]])</f>
        <v>1403-09-09</v>
      </c>
    </row>
    <row r="1353" spans="1:16" x14ac:dyDescent="0.4">
      <c r="A1353" s="1">
        <f>T_ExDate[[#This Row],[EnDate]]</f>
        <v>45626</v>
      </c>
      <c r="B1353" s="2">
        <v>45626</v>
      </c>
      <c r="C1353" s="3">
        <f>T_ExDate[[#This Row],[EnDate]]</f>
        <v>45626</v>
      </c>
      <c r="D1353">
        <f>WEEKDAY(T_ExDate[[#This Row],[EnDate]])</f>
        <v>7</v>
      </c>
      <c r="E1353" t="str">
        <f>VLOOKUP(T_ExDate[[#This Row],[Day]],T_Day[],2,FALSE)</f>
        <v>SAT</v>
      </c>
      <c r="F1353" t="str">
        <f>VLOOKUP(T_ExDate[[#This Row],[Day]],T_Day[],3,FALSE)</f>
        <v>شنبه</v>
      </c>
      <c r="G1353">
        <f>ROUNDDOWN(T_ExDate[[#This Row],[DateID]]/7,0)-_xlfn.XLOOKUP(T_ExDate[[#This Row],[FaYear]],T_WeekNumberOrigin[Year],T_WeekNumberOrigin[GeneralWeekNumberofFirstDayofYear])</f>
        <v>38</v>
      </c>
      <c r="H1353" t="str">
        <f>TEXT(T_ExDate[[#This Row],[DateID]],"[$-fa-IR,16]yyyy")</f>
        <v>1403</v>
      </c>
      <c r="I1353" t="str">
        <f>TEXT(T_ExDate[[#This Row],[DateID]],"[$-fa-IR,16]mm")</f>
        <v>09</v>
      </c>
      <c r="J1353" t="str">
        <f>VLOOKUP(T_ExDate[[#This Row],[FaMonth]],T_Month[],2,FALSE)</f>
        <v>آذر</v>
      </c>
      <c r="K1353" t="str">
        <f>TEXT(T_ExDate[[#This Row],[DateID]],"[$-fa-IR,16]dd")</f>
        <v>10</v>
      </c>
      <c r="L1353" t="str">
        <f>TEXT(T_ExDate[[#This Row],[DateID]],"[$-ar-SA,17]yyyy")</f>
        <v>1446</v>
      </c>
      <c r="M1353" t="str">
        <f>TEXT(T_ExDate[[#This Row],[DateID]],"[$-ar-SA,17]mm")</f>
        <v>05</v>
      </c>
      <c r="N1353" t="str">
        <f>VLOOKUP(T_ExDate[[#This Row],[ArMonth]],T_Month[],3,FALSE)</f>
        <v>جمادی‌الاول</v>
      </c>
      <c r="O1353" t="str">
        <f>TEXT(T_ExDate[[#This Row],[DateID]],"[$-ar-SA,17]dd")</f>
        <v>28</v>
      </c>
      <c r="P1353" t="str">
        <f>_xlfn.CONCAT(T_ExDate[[#This Row],[FaYear]],"-",T_ExDate[[#This Row],[FaMonth]],"-",T_ExDate[[#This Row],[FaDayDate]])</f>
        <v>1403-09-10</v>
      </c>
    </row>
    <row r="1354" spans="1:16" x14ac:dyDescent="0.4">
      <c r="A1354" s="1">
        <f>T_ExDate[[#This Row],[EnDate]]</f>
        <v>45627</v>
      </c>
      <c r="B1354" s="2">
        <v>45627</v>
      </c>
      <c r="C1354" s="3">
        <f>T_ExDate[[#This Row],[EnDate]]</f>
        <v>45627</v>
      </c>
      <c r="D1354">
        <f>WEEKDAY(T_ExDate[[#This Row],[EnDate]])</f>
        <v>1</v>
      </c>
      <c r="E1354" t="str">
        <f>VLOOKUP(T_ExDate[[#This Row],[Day]],T_Day[],2,FALSE)</f>
        <v>SUN</v>
      </c>
      <c r="F1354" t="str">
        <f>VLOOKUP(T_ExDate[[#This Row],[Day]],T_Day[],3,FALSE)</f>
        <v>یکشنبه</v>
      </c>
      <c r="G1354">
        <f>ROUNDDOWN(T_ExDate[[#This Row],[DateID]]/7,0)-_xlfn.XLOOKUP(T_ExDate[[#This Row],[FaYear]],T_WeekNumberOrigin[Year],T_WeekNumberOrigin[GeneralWeekNumberofFirstDayofYear])</f>
        <v>38</v>
      </c>
      <c r="H1354" t="str">
        <f>TEXT(T_ExDate[[#This Row],[DateID]],"[$-fa-IR,16]yyyy")</f>
        <v>1403</v>
      </c>
      <c r="I1354" t="str">
        <f>TEXT(T_ExDate[[#This Row],[DateID]],"[$-fa-IR,16]mm")</f>
        <v>09</v>
      </c>
      <c r="J1354" t="str">
        <f>VLOOKUP(T_ExDate[[#This Row],[FaMonth]],T_Month[],2,FALSE)</f>
        <v>آذر</v>
      </c>
      <c r="K1354" t="str">
        <f>TEXT(T_ExDate[[#This Row],[DateID]],"[$-fa-IR,16]dd")</f>
        <v>11</v>
      </c>
      <c r="L1354" t="str">
        <f>TEXT(T_ExDate[[#This Row],[DateID]],"[$-ar-SA,17]yyyy")</f>
        <v>1446</v>
      </c>
      <c r="M1354" t="str">
        <f>TEXT(T_ExDate[[#This Row],[DateID]],"[$-ar-SA,17]mm")</f>
        <v>05</v>
      </c>
      <c r="N1354" t="str">
        <f>VLOOKUP(T_ExDate[[#This Row],[ArMonth]],T_Month[],3,FALSE)</f>
        <v>جمادی‌الاول</v>
      </c>
      <c r="O1354" t="str">
        <f>TEXT(T_ExDate[[#This Row],[DateID]],"[$-ar-SA,17]dd")</f>
        <v>29</v>
      </c>
      <c r="P1354" t="str">
        <f>_xlfn.CONCAT(T_ExDate[[#This Row],[FaYear]],"-",T_ExDate[[#This Row],[FaMonth]],"-",T_ExDate[[#This Row],[FaDayDate]])</f>
        <v>1403-09-11</v>
      </c>
    </row>
    <row r="1355" spans="1:16" x14ac:dyDescent="0.4">
      <c r="A1355" s="1">
        <f>T_ExDate[[#This Row],[EnDate]]</f>
        <v>45628</v>
      </c>
      <c r="B1355" s="2">
        <v>45628</v>
      </c>
      <c r="C1355" s="3">
        <f>T_ExDate[[#This Row],[EnDate]]</f>
        <v>45628</v>
      </c>
      <c r="D1355">
        <f>WEEKDAY(T_ExDate[[#This Row],[EnDate]])</f>
        <v>2</v>
      </c>
      <c r="E1355" t="str">
        <f>VLOOKUP(T_ExDate[[#This Row],[Day]],T_Day[],2,FALSE)</f>
        <v>MON</v>
      </c>
      <c r="F1355" t="str">
        <f>VLOOKUP(T_ExDate[[#This Row],[Day]],T_Day[],3,FALSE)</f>
        <v>دوشنبه</v>
      </c>
      <c r="G1355">
        <f>ROUNDDOWN(T_ExDate[[#This Row],[DateID]]/7,0)-_xlfn.XLOOKUP(T_ExDate[[#This Row],[FaYear]],T_WeekNumberOrigin[Year],T_WeekNumberOrigin[GeneralWeekNumberofFirstDayofYear])</f>
        <v>38</v>
      </c>
      <c r="H1355" t="str">
        <f>TEXT(T_ExDate[[#This Row],[DateID]],"[$-fa-IR,16]yyyy")</f>
        <v>1403</v>
      </c>
      <c r="I1355" t="str">
        <f>TEXT(T_ExDate[[#This Row],[DateID]],"[$-fa-IR,16]mm")</f>
        <v>09</v>
      </c>
      <c r="J1355" t="str">
        <f>VLOOKUP(T_ExDate[[#This Row],[FaMonth]],T_Month[],2,FALSE)</f>
        <v>آذر</v>
      </c>
      <c r="K1355" t="str">
        <f>TEXT(T_ExDate[[#This Row],[DateID]],"[$-fa-IR,16]dd")</f>
        <v>12</v>
      </c>
      <c r="L1355" t="str">
        <f>TEXT(T_ExDate[[#This Row],[DateID]],"[$-ar-SA,17]yyyy")</f>
        <v>1446</v>
      </c>
      <c r="M1355" t="str">
        <f>TEXT(T_ExDate[[#This Row],[DateID]],"[$-ar-SA,17]mm")</f>
        <v>06</v>
      </c>
      <c r="N1355" t="str">
        <f>VLOOKUP(T_ExDate[[#This Row],[ArMonth]],T_Month[],3,FALSE)</f>
        <v>جمادی‌الثانی</v>
      </c>
      <c r="O1355" t="str">
        <f>TEXT(T_ExDate[[#This Row],[DateID]],"[$-ar-SA,17]dd")</f>
        <v>01</v>
      </c>
      <c r="P1355" t="str">
        <f>_xlfn.CONCAT(T_ExDate[[#This Row],[FaYear]],"-",T_ExDate[[#This Row],[FaMonth]],"-",T_ExDate[[#This Row],[FaDayDate]])</f>
        <v>1403-09-12</v>
      </c>
    </row>
    <row r="1356" spans="1:16" x14ac:dyDescent="0.4">
      <c r="A1356" s="1">
        <f>T_ExDate[[#This Row],[EnDate]]</f>
        <v>45629</v>
      </c>
      <c r="B1356" s="2">
        <v>45629</v>
      </c>
      <c r="C1356" s="3">
        <f>T_ExDate[[#This Row],[EnDate]]</f>
        <v>45629</v>
      </c>
      <c r="D1356">
        <f>WEEKDAY(T_ExDate[[#This Row],[EnDate]])</f>
        <v>3</v>
      </c>
      <c r="E1356" t="str">
        <f>VLOOKUP(T_ExDate[[#This Row],[Day]],T_Day[],2,FALSE)</f>
        <v>TUE</v>
      </c>
      <c r="F1356" t="str">
        <f>VLOOKUP(T_ExDate[[#This Row],[Day]],T_Day[],3,FALSE)</f>
        <v>سه شنبه</v>
      </c>
      <c r="G1356">
        <f>ROUNDDOWN(T_ExDate[[#This Row],[DateID]]/7,0)-_xlfn.XLOOKUP(T_ExDate[[#This Row],[FaYear]],T_WeekNumberOrigin[Year],T_WeekNumberOrigin[GeneralWeekNumberofFirstDayofYear])</f>
        <v>38</v>
      </c>
      <c r="H1356" t="str">
        <f>TEXT(T_ExDate[[#This Row],[DateID]],"[$-fa-IR,16]yyyy")</f>
        <v>1403</v>
      </c>
      <c r="I1356" t="str">
        <f>TEXT(T_ExDate[[#This Row],[DateID]],"[$-fa-IR,16]mm")</f>
        <v>09</v>
      </c>
      <c r="J1356" t="str">
        <f>VLOOKUP(T_ExDate[[#This Row],[FaMonth]],T_Month[],2,FALSE)</f>
        <v>آذر</v>
      </c>
      <c r="K1356" t="str">
        <f>TEXT(T_ExDate[[#This Row],[DateID]],"[$-fa-IR,16]dd")</f>
        <v>13</v>
      </c>
      <c r="L1356" t="str">
        <f>TEXT(T_ExDate[[#This Row],[DateID]],"[$-ar-SA,17]yyyy")</f>
        <v>1446</v>
      </c>
      <c r="M1356" t="str">
        <f>TEXT(T_ExDate[[#This Row],[DateID]],"[$-ar-SA,17]mm")</f>
        <v>06</v>
      </c>
      <c r="N1356" t="str">
        <f>VLOOKUP(T_ExDate[[#This Row],[ArMonth]],T_Month[],3,FALSE)</f>
        <v>جمادی‌الثانی</v>
      </c>
      <c r="O1356" t="str">
        <f>TEXT(T_ExDate[[#This Row],[DateID]],"[$-ar-SA,17]dd")</f>
        <v>02</v>
      </c>
      <c r="P1356" t="str">
        <f>_xlfn.CONCAT(T_ExDate[[#This Row],[FaYear]],"-",T_ExDate[[#This Row],[FaMonth]],"-",T_ExDate[[#This Row],[FaDayDate]])</f>
        <v>1403-09-13</v>
      </c>
    </row>
    <row r="1357" spans="1:16" x14ac:dyDescent="0.4">
      <c r="A1357" s="1">
        <f>T_ExDate[[#This Row],[EnDate]]</f>
        <v>45630</v>
      </c>
      <c r="B1357" s="2">
        <v>45630</v>
      </c>
      <c r="C1357" s="3">
        <f>T_ExDate[[#This Row],[EnDate]]</f>
        <v>45630</v>
      </c>
      <c r="D1357">
        <f>WEEKDAY(T_ExDate[[#This Row],[EnDate]])</f>
        <v>4</v>
      </c>
      <c r="E1357" t="str">
        <f>VLOOKUP(T_ExDate[[#This Row],[Day]],T_Day[],2,FALSE)</f>
        <v>WED</v>
      </c>
      <c r="F1357" t="str">
        <f>VLOOKUP(T_ExDate[[#This Row],[Day]],T_Day[],3,FALSE)</f>
        <v>چهارشنبه</v>
      </c>
      <c r="G1357">
        <f>ROUNDDOWN(T_ExDate[[#This Row],[DateID]]/7,0)-_xlfn.XLOOKUP(T_ExDate[[#This Row],[FaYear]],T_WeekNumberOrigin[Year],T_WeekNumberOrigin[GeneralWeekNumberofFirstDayofYear])</f>
        <v>38</v>
      </c>
      <c r="H1357" t="str">
        <f>TEXT(T_ExDate[[#This Row],[DateID]],"[$-fa-IR,16]yyyy")</f>
        <v>1403</v>
      </c>
      <c r="I1357" t="str">
        <f>TEXT(T_ExDate[[#This Row],[DateID]],"[$-fa-IR,16]mm")</f>
        <v>09</v>
      </c>
      <c r="J1357" t="str">
        <f>VLOOKUP(T_ExDate[[#This Row],[FaMonth]],T_Month[],2,FALSE)</f>
        <v>آذر</v>
      </c>
      <c r="K1357" t="str">
        <f>TEXT(T_ExDate[[#This Row],[DateID]],"[$-fa-IR,16]dd")</f>
        <v>14</v>
      </c>
      <c r="L1357" t="str">
        <f>TEXT(T_ExDate[[#This Row],[DateID]],"[$-ar-SA,17]yyyy")</f>
        <v>1446</v>
      </c>
      <c r="M1357" t="str">
        <f>TEXT(T_ExDate[[#This Row],[DateID]],"[$-ar-SA,17]mm")</f>
        <v>06</v>
      </c>
      <c r="N1357" t="str">
        <f>VLOOKUP(T_ExDate[[#This Row],[ArMonth]],T_Month[],3,FALSE)</f>
        <v>جمادی‌الثانی</v>
      </c>
      <c r="O1357" t="str">
        <f>TEXT(T_ExDate[[#This Row],[DateID]],"[$-ar-SA,17]dd")</f>
        <v>03</v>
      </c>
      <c r="P1357" t="str">
        <f>_xlfn.CONCAT(T_ExDate[[#This Row],[FaYear]],"-",T_ExDate[[#This Row],[FaMonth]],"-",T_ExDate[[#This Row],[FaDayDate]])</f>
        <v>1403-09-14</v>
      </c>
    </row>
    <row r="1358" spans="1:16" x14ac:dyDescent="0.4">
      <c r="A1358" s="1">
        <f>T_ExDate[[#This Row],[EnDate]]</f>
        <v>45631</v>
      </c>
      <c r="B1358" s="2">
        <v>45631</v>
      </c>
      <c r="C1358" s="3">
        <f>T_ExDate[[#This Row],[EnDate]]</f>
        <v>45631</v>
      </c>
      <c r="D1358">
        <f>WEEKDAY(T_ExDate[[#This Row],[EnDate]])</f>
        <v>5</v>
      </c>
      <c r="E1358" t="str">
        <f>VLOOKUP(T_ExDate[[#This Row],[Day]],T_Day[],2,FALSE)</f>
        <v>THU</v>
      </c>
      <c r="F1358" t="str">
        <f>VLOOKUP(T_ExDate[[#This Row],[Day]],T_Day[],3,FALSE)</f>
        <v>پنجشنبه</v>
      </c>
      <c r="G1358">
        <f>ROUNDDOWN(T_ExDate[[#This Row],[DateID]]/7,0)-_xlfn.XLOOKUP(T_ExDate[[#This Row],[FaYear]],T_WeekNumberOrigin[Year],T_WeekNumberOrigin[GeneralWeekNumberofFirstDayofYear])</f>
        <v>38</v>
      </c>
      <c r="H1358" t="str">
        <f>TEXT(T_ExDate[[#This Row],[DateID]],"[$-fa-IR,16]yyyy")</f>
        <v>1403</v>
      </c>
      <c r="I1358" t="str">
        <f>TEXT(T_ExDate[[#This Row],[DateID]],"[$-fa-IR,16]mm")</f>
        <v>09</v>
      </c>
      <c r="J1358" t="str">
        <f>VLOOKUP(T_ExDate[[#This Row],[FaMonth]],T_Month[],2,FALSE)</f>
        <v>آذر</v>
      </c>
      <c r="K1358" t="str">
        <f>TEXT(T_ExDate[[#This Row],[DateID]],"[$-fa-IR,16]dd")</f>
        <v>15</v>
      </c>
      <c r="L1358" t="str">
        <f>TEXT(T_ExDate[[#This Row],[DateID]],"[$-ar-SA,17]yyyy")</f>
        <v>1446</v>
      </c>
      <c r="M1358" t="str">
        <f>TEXT(T_ExDate[[#This Row],[DateID]],"[$-ar-SA,17]mm")</f>
        <v>06</v>
      </c>
      <c r="N1358" t="str">
        <f>VLOOKUP(T_ExDate[[#This Row],[ArMonth]],T_Month[],3,FALSE)</f>
        <v>جمادی‌الثانی</v>
      </c>
      <c r="O1358" t="str">
        <f>TEXT(T_ExDate[[#This Row],[DateID]],"[$-ar-SA,17]dd")</f>
        <v>04</v>
      </c>
      <c r="P1358" t="str">
        <f>_xlfn.CONCAT(T_ExDate[[#This Row],[FaYear]],"-",T_ExDate[[#This Row],[FaMonth]],"-",T_ExDate[[#This Row],[FaDayDate]])</f>
        <v>1403-09-15</v>
      </c>
    </row>
    <row r="1359" spans="1:16" x14ac:dyDescent="0.4">
      <c r="A1359" s="1">
        <f>T_ExDate[[#This Row],[EnDate]]</f>
        <v>45632</v>
      </c>
      <c r="B1359" s="2">
        <v>45632</v>
      </c>
      <c r="C1359" s="3">
        <f>T_ExDate[[#This Row],[EnDate]]</f>
        <v>45632</v>
      </c>
      <c r="D1359">
        <f>WEEKDAY(T_ExDate[[#This Row],[EnDate]])</f>
        <v>6</v>
      </c>
      <c r="E1359" t="str">
        <f>VLOOKUP(T_ExDate[[#This Row],[Day]],T_Day[],2,FALSE)</f>
        <v>FRI</v>
      </c>
      <c r="F1359" t="str">
        <f>VLOOKUP(T_ExDate[[#This Row],[Day]],T_Day[],3,FALSE)</f>
        <v>جمعه</v>
      </c>
      <c r="G1359">
        <f>ROUNDDOWN(T_ExDate[[#This Row],[DateID]]/7,0)-_xlfn.XLOOKUP(T_ExDate[[#This Row],[FaYear]],T_WeekNumberOrigin[Year],T_WeekNumberOrigin[GeneralWeekNumberofFirstDayofYear])</f>
        <v>38</v>
      </c>
      <c r="H1359" t="str">
        <f>TEXT(T_ExDate[[#This Row],[DateID]],"[$-fa-IR,16]yyyy")</f>
        <v>1403</v>
      </c>
      <c r="I1359" t="str">
        <f>TEXT(T_ExDate[[#This Row],[DateID]],"[$-fa-IR,16]mm")</f>
        <v>09</v>
      </c>
      <c r="J1359" t="str">
        <f>VLOOKUP(T_ExDate[[#This Row],[FaMonth]],T_Month[],2,FALSE)</f>
        <v>آذر</v>
      </c>
      <c r="K1359" t="str">
        <f>TEXT(T_ExDate[[#This Row],[DateID]],"[$-fa-IR,16]dd")</f>
        <v>16</v>
      </c>
      <c r="L1359" t="str">
        <f>TEXT(T_ExDate[[#This Row],[DateID]],"[$-ar-SA,17]yyyy")</f>
        <v>1446</v>
      </c>
      <c r="M1359" t="str">
        <f>TEXT(T_ExDate[[#This Row],[DateID]],"[$-ar-SA,17]mm")</f>
        <v>06</v>
      </c>
      <c r="N1359" t="str">
        <f>VLOOKUP(T_ExDate[[#This Row],[ArMonth]],T_Month[],3,FALSE)</f>
        <v>جمادی‌الثانی</v>
      </c>
      <c r="O1359" t="str">
        <f>TEXT(T_ExDate[[#This Row],[DateID]],"[$-ar-SA,17]dd")</f>
        <v>05</v>
      </c>
      <c r="P1359" t="str">
        <f>_xlfn.CONCAT(T_ExDate[[#This Row],[FaYear]],"-",T_ExDate[[#This Row],[FaMonth]],"-",T_ExDate[[#This Row],[FaDayDate]])</f>
        <v>1403-09-16</v>
      </c>
    </row>
    <row r="1360" spans="1:16" x14ac:dyDescent="0.4">
      <c r="A1360" s="1">
        <f>T_ExDate[[#This Row],[EnDate]]</f>
        <v>45633</v>
      </c>
      <c r="B1360" s="2">
        <v>45633</v>
      </c>
      <c r="C1360" s="3">
        <f>T_ExDate[[#This Row],[EnDate]]</f>
        <v>45633</v>
      </c>
      <c r="D1360">
        <f>WEEKDAY(T_ExDate[[#This Row],[EnDate]])</f>
        <v>7</v>
      </c>
      <c r="E1360" t="str">
        <f>VLOOKUP(T_ExDate[[#This Row],[Day]],T_Day[],2,FALSE)</f>
        <v>SAT</v>
      </c>
      <c r="F1360" t="str">
        <f>VLOOKUP(T_ExDate[[#This Row],[Day]],T_Day[],3,FALSE)</f>
        <v>شنبه</v>
      </c>
      <c r="G1360">
        <f>ROUNDDOWN(T_ExDate[[#This Row],[DateID]]/7,0)-_xlfn.XLOOKUP(T_ExDate[[#This Row],[FaYear]],T_WeekNumberOrigin[Year],T_WeekNumberOrigin[GeneralWeekNumberofFirstDayofYear])</f>
        <v>39</v>
      </c>
      <c r="H1360" t="str">
        <f>TEXT(T_ExDate[[#This Row],[DateID]],"[$-fa-IR,16]yyyy")</f>
        <v>1403</v>
      </c>
      <c r="I1360" t="str">
        <f>TEXT(T_ExDate[[#This Row],[DateID]],"[$-fa-IR,16]mm")</f>
        <v>09</v>
      </c>
      <c r="J1360" t="str">
        <f>VLOOKUP(T_ExDate[[#This Row],[FaMonth]],T_Month[],2,FALSE)</f>
        <v>آذر</v>
      </c>
      <c r="K1360" t="str">
        <f>TEXT(T_ExDate[[#This Row],[DateID]],"[$-fa-IR,16]dd")</f>
        <v>17</v>
      </c>
      <c r="L1360" t="str">
        <f>TEXT(T_ExDate[[#This Row],[DateID]],"[$-ar-SA,17]yyyy")</f>
        <v>1446</v>
      </c>
      <c r="M1360" t="str">
        <f>TEXT(T_ExDate[[#This Row],[DateID]],"[$-ar-SA,17]mm")</f>
        <v>06</v>
      </c>
      <c r="N1360" t="str">
        <f>VLOOKUP(T_ExDate[[#This Row],[ArMonth]],T_Month[],3,FALSE)</f>
        <v>جمادی‌الثانی</v>
      </c>
      <c r="O1360" t="str">
        <f>TEXT(T_ExDate[[#This Row],[DateID]],"[$-ar-SA,17]dd")</f>
        <v>06</v>
      </c>
      <c r="P1360" t="str">
        <f>_xlfn.CONCAT(T_ExDate[[#This Row],[FaYear]],"-",T_ExDate[[#This Row],[FaMonth]],"-",T_ExDate[[#This Row],[FaDayDate]])</f>
        <v>1403-09-17</v>
      </c>
    </row>
    <row r="1361" spans="1:16" x14ac:dyDescent="0.4">
      <c r="A1361" s="1">
        <f>T_ExDate[[#This Row],[EnDate]]</f>
        <v>45634</v>
      </c>
      <c r="B1361" s="2">
        <v>45634</v>
      </c>
      <c r="C1361" s="3">
        <f>T_ExDate[[#This Row],[EnDate]]</f>
        <v>45634</v>
      </c>
      <c r="D1361">
        <f>WEEKDAY(T_ExDate[[#This Row],[EnDate]])</f>
        <v>1</v>
      </c>
      <c r="E1361" t="str">
        <f>VLOOKUP(T_ExDate[[#This Row],[Day]],T_Day[],2,FALSE)</f>
        <v>SUN</v>
      </c>
      <c r="F1361" t="str">
        <f>VLOOKUP(T_ExDate[[#This Row],[Day]],T_Day[],3,FALSE)</f>
        <v>یکشنبه</v>
      </c>
      <c r="G1361">
        <f>ROUNDDOWN(T_ExDate[[#This Row],[DateID]]/7,0)-_xlfn.XLOOKUP(T_ExDate[[#This Row],[FaYear]],T_WeekNumberOrigin[Year],T_WeekNumberOrigin[GeneralWeekNumberofFirstDayofYear])</f>
        <v>39</v>
      </c>
      <c r="H1361" t="str">
        <f>TEXT(T_ExDate[[#This Row],[DateID]],"[$-fa-IR,16]yyyy")</f>
        <v>1403</v>
      </c>
      <c r="I1361" t="str">
        <f>TEXT(T_ExDate[[#This Row],[DateID]],"[$-fa-IR,16]mm")</f>
        <v>09</v>
      </c>
      <c r="J1361" t="str">
        <f>VLOOKUP(T_ExDate[[#This Row],[FaMonth]],T_Month[],2,FALSE)</f>
        <v>آذر</v>
      </c>
      <c r="K1361" t="str">
        <f>TEXT(T_ExDate[[#This Row],[DateID]],"[$-fa-IR,16]dd")</f>
        <v>18</v>
      </c>
      <c r="L1361" t="str">
        <f>TEXT(T_ExDate[[#This Row],[DateID]],"[$-ar-SA,17]yyyy")</f>
        <v>1446</v>
      </c>
      <c r="M1361" t="str">
        <f>TEXT(T_ExDate[[#This Row],[DateID]],"[$-ar-SA,17]mm")</f>
        <v>06</v>
      </c>
      <c r="N1361" t="str">
        <f>VLOOKUP(T_ExDate[[#This Row],[ArMonth]],T_Month[],3,FALSE)</f>
        <v>جمادی‌الثانی</v>
      </c>
      <c r="O1361" t="str">
        <f>TEXT(T_ExDate[[#This Row],[DateID]],"[$-ar-SA,17]dd")</f>
        <v>07</v>
      </c>
      <c r="P1361" t="str">
        <f>_xlfn.CONCAT(T_ExDate[[#This Row],[FaYear]],"-",T_ExDate[[#This Row],[FaMonth]],"-",T_ExDate[[#This Row],[FaDayDate]])</f>
        <v>1403-09-18</v>
      </c>
    </row>
    <row r="1362" spans="1:16" x14ac:dyDescent="0.4">
      <c r="A1362" s="1">
        <f>T_ExDate[[#This Row],[EnDate]]</f>
        <v>45635</v>
      </c>
      <c r="B1362" s="2">
        <v>45635</v>
      </c>
      <c r="C1362" s="3">
        <f>T_ExDate[[#This Row],[EnDate]]</f>
        <v>45635</v>
      </c>
      <c r="D1362">
        <f>WEEKDAY(T_ExDate[[#This Row],[EnDate]])</f>
        <v>2</v>
      </c>
      <c r="E1362" t="str">
        <f>VLOOKUP(T_ExDate[[#This Row],[Day]],T_Day[],2,FALSE)</f>
        <v>MON</v>
      </c>
      <c r="F1362" t="str">
        <f>VLOOKUP(T_ExDate[[#This Row],[Day]],T_Day[],3,FALSE)</f>
        <v>دوشنبه</v>
      </c>
      <c r="G1362">
        <f>ROUNDDOWN(T_ExDate[[#This Row],[DateID]]/7,0)-_xlfn.XLOOKUP(T_ExDate[[#This Row],[FaYear]],T_WeekNumberOrigin[Year],T_WeekNumberOrigin[GeneralWeekNumberofFirstDayofYear])</f>
        <v>39</v>
      </c>
      <c r="H1362" t="str">
        <f>TEXT(T_ExDate[[#This Row],[DateID]],"[$-fa-IR,16]yyyy")</f>
        <v>1403</v>
      </c>
      <c r="I1362" t="str">
        <f>TEXT(T_ExDate[[#This Row],[DateID]],"[$-fa-IR,16]mm")</f>
        <v>09</v>
      </c>
      <c r="J1362" t="str">
        <f>VLOOKUP(T_ExDate[[#This Row],[FaMonth]],T_Month[],2,FALSE)</f>
        <v>آذر</v>
      </c>
      <c r="K1362" t="str">
        <f>TEXT(T_ExDate[[#This Row],[DateID]],"[$-fa-IR,16]dd")</f>
        <v>19</v>
      </c>
      <c r="L1362" t="str">
        <f>TEXT(T_ExDate[[#This Row],[DateID]],"[$-ar-SA,17]yyyy")</f>
        <v>1446</v>
      </c>
      <c r="M1362" t="str">
        <f>TEXT(T_ExDate[[#This Row],[DateID]],"[$-ar-SA,17]mm")</f>
        <v>06</v>
      </c>
      <c r="N1362" t="str">
        <f>VLOOKUP(T_ExDate[[#This Row],[ArMonth]],T_Month[],3,FALSE)</f>
        <v>جمادی‌الثانی</v>
      </c>
      <c r="O1362" t="str">
        <f>TEXT(T_ExDate[[#This Row],[DateID]],"[$-ar-SA,17]dd")</f>
        <v>08</v>
      </c>
      <c r="P1362" t="str">
        <f>_xlfn.CONCAT(T_ExDate[[#This Row],[FaYear]],"-",T_ExDate[[#This Row],[FaMonth]],"-",T_ExDate[[#This Row],[FaDayDate]])</f>
        <v>1403-09-19</v>
      </c>
    </row>
    <row r="1363" spans="1:16" x14ac:dyDescent="0.4">
      <c r="A1363" s="1">
        <f>T_ExDate[[#This Row],[EnDate]]</f>
        <v>45636</v>
      </c>
      <c r="B1363" s="2">
        <v>45636</v>
      </c>
      <c r="C1363" s="3">
        <f>T_ExDate[[#This Row],[EnDate]]</f>
        <v>45636</v>
      </c>
      <c r="D1363">
        <f>WEEKDAY(T_ExDate[[#This Row],[EnDate]])</f>
        <v>3</v>
      </c>
      <c r="E1363" t="str">
        <f>VLOOKUP(T_ExDate[[#This Row],[Day]],T_Day[],2,FALSE)</f>
        <v>TUE</v>
      </c>
      <c r="F1363" t="str">
        <f>VLOOKUP(T_ExDate[[#This Row],[Day]],T_Day[],3,FALSE)</f>
        <v>سه شنبه</v>
      </c>
      <c r="G1363">
        <f>ROUNDDOWN(T_ExDate[[#This Row],[DateID]]/7,0)-_xlfn.XLOOKUP(T_ExDate[[#This Row],[FaYear]],T_WeekNumberOrigin[Year],T_WeekNumberOrigin[GeneralWeekNumberofFirstDayofYear])</f>
        <v>39</v>
      </c>
      <c r="H1363" t="str">
        <f>TEXT(T_ExDate[[#This Row],[DateID]],"[$-fa-IR,16]yyyy")</f>
        <v>1403</v>
      </c>
      <c r="I1363" t="str">
        <f>TEXT(T_ExDate[[#This Row],[DateID]],"[$-fa-IR,16]mm")</f>
        <v>09</v>
      </c>
      <c r="J1363" t="str">
        <f>VLOOKUP(T_ExDate[[#This Row],[FaMonth]],T_Month[],2,FALSE)</f>
        <v>آذر</v>
      </c>
      <c r="K1363" t="str">
        <f>TEXT(T_ExDate[[#This Row],[DateID]],"[$-fa-IR,16]dd")</f>
        <v>20</v>
      </c>
      <c r="L1363" t="str">
        <f>TEXT(T_ExDate[[#This Row],[DateID]],"[$-ar-SA,17]yyyy")</f>
        <v>1446</v>
      </c>
      <c r="M1363" t="str">
        <f>TEXT(T_ExDate[[#This Row],[DateID]],"[$-ar-SA,17]mm")</f>
        <v>06</v>
      </c>
      <c r="N1363" t="str">
        <f>VLOOKUP(T_ExDate[[#This Row],[ArMonth]],T_Month[],3,FALSE)</f>
        <v>جمادی‌الثانی</v>
      </c>
      <c r="O1363" t="str">
        <f>TEXT(T_ExDate[[#This Row],[DateID]],"[$-ar-SA,17]dd")</f>
        <v>09</v>
      </c>
      <c r="P1363" t="str">
        <f>_xlfn.CONCAT(T_ExDate[[#This Row],[FaYear]],"-",T_ExDate[[#This Row],[FaMonth]],"-",T_ExDate[[#This Row],[FaDayDate]])</f>
        <v>1403-09-20</v>
      </c>
    </row>
    <row r="1364" spans="1:16" x14ac:dyDescent="0.4">
      <c r="A1364" s="1">
        <f>T_ExDate[[#This Row],[EnDate]]</f>
        <v>45637</v>
      </c>
      <c r="B1364" s="2">
        <v>45637</v>
      </c>
      <c r="C1364" s="3">
        <f>T_ExDate[[#This Row],[EnDate]]</f>
        <v>45637</v>
      </c>
      <c r="D1364">
        <f>WEEKDAY(T_ExDate[[#This Row],[EnDate]])</f>
        <v>4</v>
      </c>
      <c r="E1364" t="str">
        <f>VLOOKUP(T_ExDate[[#This Row],[Day]],T_Day[],2,FALSE)</f>
        <v>WED</v>
      </c>
      <c r="F1364" t="str">
        <f>VLOOKUP(T_ExDate[[#This Row],[Day]],T_Day[],3,FALSE)</f>
        <v>چهارشنبه</v>
      </c>
      <c r="G1364">
        <f>ROUNDDOWN(T_ExDate[[#This Row],[DateID]]/7,0)-_xlfn.XLOOKUP(T_ExDate[[#This Row],[FaYear]],T_WeekNumberOrigin[Year],T_WeekNumberOrigin[GeneralWeekNumberofFirstDayofYear])</f>
        <v>39</v>
      </c>
      <c r="H1364" t="str">
        <f>TEXT(T_ExDate[[#This Row],[DateID]],"[$-fa-IR,16]yyyy")</f>
        <v>1403</v>
      </c>
      <c r="I1364" t="str">
        <f>TEXT(T_ExDate[[#This Row],[DateID]],"[$-fa-IR,16]mm")</f>
        <v>09</v>
      </c>
      <c r="J1364" t="str">
        <f>VLOOKUP(T_ExDate[[#This Row],[FaMonth]],T_Month[],2,FALSE)</f>
        <v>آذر</v>
      </c>
      <c r="K1364" t="str">
        <f>TEXT(T_ExDate[[#This Row],[DateID]],"[$-fa-IR,16]dd")</f>
        <v>21</v>
      </c>
      <c r="L1364" t="str">
        <f>TEXT(T_ExDate[[#This Row],[DateID]],"[$-ar-SA,17]yyyy")</f>
        <v>1446</v>
      </c>
      <c r="M1364" t="str">
        <f>TEXT(T_ExDate[[#This Row],[DateID]],"[$-ar-SA,17]mm")</f>
        <v>06</v>
      </c>
      <c r="N1364" t="str">
        <f>VLOOKUP(T_ExDate[[#This Row],[ArMonth]],T_Month[],3,FALSE)</f>
        <v>جمادی‌الثانی</v>
      </c>
      <c r="O1364" t="str">
        <f>TEXT(T_ExDate[[#This Row],[DateID]],"[$-ar-SA,17]dd")</f>
        <v>10</v>
      </c>
      <c r="P1364" t="str">
        <f>_xlfn.CONCAT(T_ExDate[[#This Row],[FaYear]],"-",T_ExDate[[#This Row],[FaMonth]],"-",T_ExDate[[#This Row],[FaDayDate]])</f>
        <v>1403-09-21</v>
      </c>
    </row>
    <row r="1365" spans="1:16" x14ac:dyDescent="0.4">
      <c r="A1365" s="1">
        <f>T_ExDate[[#This Row],[EnDate]]</f>
        <v>45638</v>
      </c>
      <c r="B1365" s="2">
        <v>45638</v>
      </c>
      <c r="C1365" s="3">
        <f>T_ExDate[[#This Row],[EnDate]]</f>
        <v>45638</v>
      </c>
      <c r="D1365">
        <f>WEEKDAY(T_ExDate[[#This Row],[EnDate]])</f>
        <v>5</v>
      </c>
      <c r="E1365" t="str">
        <f>VLOOKUP(T_ExDate[[#This Row],[Day]],T_Day[],2,FALSE)</f>
        <v>THU</v>
      </c>
      <c r="F1365" t="str">
        <f>VLOOKUP(T_ExDate[[#This Row],[Day]],T_Day[],3,FALSE)</f>
        <v>پنجشنبه</v>
      </c>
      <c r="G1365">
        <f>ROUNDDOWN(T_ExDate[[#This Row],[DateID]]/7,0)-_xlfn.XLOOKUP(T_ExDate[[#This Row],[FaYear]],T_WeekNumberOrigin[Year],T_WeekNumberOrigin[GeneralWeekNumberofFirstDayofYear])</f>
        <v>39</v>
      </c>
      <c r="H1365" t="str">
        <f>TEXT(T_ExDate[[#This Row],[DateID]],"[$-fa-IR,16]yyyy")</f>
        <v>1403</v>
      </c>
      <c r="I1365" t="str">
        <f>TEXT(T_ExDate[[#This Row],[DateID]],"[$-fa-IR,16]mm")</f>
        <v>09</v>
      </c>
      <c r="J1365" t="str">
        <f>VLOOKUP(T_ExDate[[#This Row],[FaMonth]],T_Month[],2,FALSE)</f>
        <v>آذر</v>
      </c>
      <c r="K1365" t="str">
        <f>TEXT(T_ExDate[[#This Row],[DateID]],"[$-fa-IR,16]dd")</f>
        <v>22</v>
      </c>
      <c r="L1365" t="str">
        <f>TEXT(T_ExDate[[#This Row],[DateID]],"[$-ar-SA,17]yyyy")</f>
        <v>1446</v>
      </c>
      <c r="M1365" t="str">
        <f>TEXT(T_ExDate[[#This Row],[DateID]],"[$-ar-SA,17]mm")</f>
        <v>06</v>
      </c>
      <c r="N1365" t="str">
        <f>VLOOKUP(T_ExDate[[#This Row],[ArMonth]],T_Month[],3,FALSE)</f>
        <v>جمادی‌الثانی</v>
      </c>
      <c r="O1365" t="str">
        <f>TEXT(T_ExDate[[#This Row],[DateID]],"[$-ar-SA,17]dd")</f>
        <v>11</v>
      </c>
      <c r="P1365" t="str">
        <f>_xlfn.CONCAT(T_ExDate[[#This Row],[FaYear]],"-",T_ExDate[[#This Row],[FaMonth]],"-",T_ExDate[[#This Row],[FaDayDate]])</f>
        <v>1403-09-22</v>
      </c>
    </row>
    <row r="1366" spans="1:16" x14ac:dyDescent="0.4">
      <c r="A1366" s="1">
        <f>T_ExDate[[#This Row],[EnDate]]</f>
        <v>45639</v>
      </c>
      <c r="B1366" s="2">
        <v>45639</v>
      </c>
      <c r="C1366" s="3">
        <f>T_ExDate[[#This Row],[EnDate]]</f>
        <v>45639</v>
      </c>
      <c r="D1366">
        <f>WEEKDAY(T_ExDate[[#This Row],[EnDate]])</f>
        <v>6</v>
      </c>
      <c r="E1366" t="str">
        <f>VLOOKUP(T_ExDate[[#This Row],[Day]],T_Day[],2,FALSE)</f>
        <v>FRI</v>
      </c>
      <c r="F1366" t="str">
        <f>VLOOKUP(T_ExDate[[#This Row],[Day]],T_Day[],3,FALSE)</f>
        <v>جمعه</v>
      </c>
      <c r="G1366">
        <f>ROUNDDOWN(T_ExDate[[#This Row],[DateID]]/7,0)-_xlfn.XLOOKUP(T_ExDate[[#This Row],[FaYear]],T_WeekNumberOrigin[Year],T_WeekNumberOrigin[GeneralWeekNumberofFirstDayofYear])</f>
        <v>39</v>
      </c>
      <c r="H1366" t="str">
        <f>TEXT(T_ExDate[[#This Row],[DateID]],"[$-fa-IR,16]yyyy")</f>
        <v>1403</v>
      </c>
      <c r="I1366" t="str">
        <f>TEXT(T_ExDate[[#This Row],[DateID]],"[$-fa-IR,16]mm")</f>
        <v>09</v>
      </c>
      <c r="J1366" t="str">
        <f>VLOOKUP(T_ExDate[[#This Row],[FaMonth]],T_Month[],2,FALSE)</f>
        <v>آذر</v>
      </c>
      <c r="K1366" t="str">
        <f>TEXT(T_ExDate[[#This Row],[DateID]],"[$-fa-IR,16]dd")</f>
        <v>23</v>
      </c>
      <c r="L1366" t="str">
        <f>TEXT(T_ExDate[[#This Row],[DateID]],"[$-ar-SA,17]yyyy")</f>
        <v>1446</v>
      </c>
      <c r="M1366" t="str">
        <f>TEXT(T_ExDate[[#This Row],[DateID]],"[$-ar-SA,17]mm")</f>
        <v>06</v>
      </c>
      <c r="N1366" t="str">
        <f>VLOOKUP(T_ExDate[[#This Row],[ArMonth]],T_Month[],3,FALSE)</f>
        <v>جمادی‌الثانی</v>
      </c>
      <c r="O1366" t="str">
        <f>TEXT(T_ExDate[[#This Row],[DateID]],"[$-ar-SA,17]dd")</f>
        <v>12</v>
      </c>
      <c r="P1366" t="str">
        <f>_xlfn.CONCAT(T_ExDate[[#This Row],[FaYear]],"-",T_ExDate[[#This Row],[FaMonth]],"-",T_ExDate[[#This Row],[FaDayDate]])</f>
        <v>1403-09-23</v>
      </c>
    </row>
    <row r="1367" spans="1:16" x14ac:dyDescent="0.4">
      <c r="A1367" s="1">
        <f>T_ExDate[[#This Row],[EnDate]]</f>
        <v>45640</v>
      </c>
      <c r="B1367" s="2">
        <v>45640</v>
      </c>
      <c r="C1367" s="3">
        <f>T_ExDate[[#This Row],[EnDate]]</f>
        <v>45640</v>
      </c>
      <c r="D1367">
        <f>WEEKDAY(T_ExDate[[#This Row],[EnDate]])</f>
        <v>7</v>
      </c>
      <c r="E1367" t="str">
        <f>VLOOKUP(T_ExDate[[#This Row],[Day]],T_Day[],2,FALSE)</f>
        <v>SAT</v>
      </c>
      <c r="F1367" t="str">
        <f>VLOOKUP(T_ExDate[[#This Row],[Day]],T_Day[],3,FALSE)</f>
        <v>شنبه</v>
      </c>
      <c r="G1367">
        <f>ROUNDDOWN(T_ExDate[[#This Row],[DateID]]/7,0)-_xlfn.XLOOKUP(T_ExDate[[#This Row],[FaYear]],T_WeekNumberOrigin[Year],T_WeekNumberOrigin[GeneralWeekNumberofFirstDayofYear])</f>
        <v>40</v>
      </c>
      <c r="H1367" t="str">
        <f>TEXT(T_ExDate[[#This Row],[DateID]],"[$-fa-IR,16]yyyy")</f>
        <v>1403</v>
      </c>
      <c r="I1367" t="str">
        <f>TEXT(T_ExDate[[#This Row],[DateID]],"[$-fa-IR,16]mm")</f>
        <v>09</v>
      </c>
      <c r="J1367" t="str">
        <f>VLOOKUP(T_ExDate[[#This Row],[FaMonth]],T_Month[],2,FALSE)</f>
        <v>آذر</v>
      </c>
      <c r="K1367" t="str">
        <f>TEXT(T_ExDate[[#This Row],[DateID]],"[$-fa-IR,16]dd")</f>
        <v>24</v>
      </c>
      <c r="L1367" t="str">
        <f>TEXT(T_ExDate[[#This Row],[DateID]],"[$-ar-SA,17]yyyy")</f>
        <v>1446</v>
      </c>
      <c r="M1367" t="str">
        <f>TEXT(T_ExDate[[#This Row],[DateID]],"[$-ar-SA,17]mm")</f>
        <v>06</v>
      </c>
      <c r="N1367" t="str">
        <f>VLOOKUP(T_ExDate[[#This Row],[ArMonth]],T_Month[],3,FALSE)</f>
        <v>جمادی‌الثانی</v>
      </c>
      <c r="O1367" t="str">
        <f>TEXT(T_ExDate[[#This Row],[DateID]],"[$-ar-SA,17]dd")</f>
        <v>13</v>
      </c>
      <c r="P1367" t="str">
        <f>_xlfn.CONCAT(T_ExDate[[#This Row],[FaYear]],"-",T_ExDate[[#This Row],[FaMonth]],"-",T_ExDate[[#This Row],[FaDayDate]])</f>
        <v>1403-09-24</v>
      </c>
    </row>
    <row r="1368" spans="1:16" x14ac:dyDescent="0.4">
      <c r="A1368" s="1">
        <f>T_ExDate[[#This Row],[EnDate]]</f>
        <v>45641</v>
      </c>
      <c r="B1368" s="2">
        <v>45641</v>
      </c>
      <c r="C1368" s="3">
        <f>T_ExDate[[#This Row],[EnDate]]</f>
        <v>45641</v>
      </c>
      <c r="D1368">
        <f>WEEKDAY(T_ExDate[[#This Row],[EnDate]])</f>
        <v>1</v>
      </c>
      <c r="E1368" t="str">
        <f>VLOOKUP(T_ExDate[[#This Row],[Day]],T_Day[],2,FALSE)</f>
        <v>SUN</v>
      </c>
      <c r="F1368" t="str">
        <f>VLOOKUP(T_ExDate[[#This Row],[Day]],T_Day[],3,FALSE)</f>
        <v>یکشنبه</v>
      </c>
      <c r="G1368">
        <f>ROUNDDOWN(T_ExDate[[#This Row],[DateID]]/7,0)-_xlfn.XLOOKUP(T_ExDate[[#This Row],[FaYear]],T_WeekNumberOrigin[Year],T_WeekNumberOrigin[GeneralWeekNumberofFirstDayofYear])</f>
        <v>40</v>
      </c>
      <c r="H1368" t="str">
        <f>TEXT(T_ExDate[[#This Row],[DateID]],"[$-fa-IR,16]yyyy")</f>
        <v>1403</v>
      </c>
      <c r="I1368" t="str">
        <f>TEXT(T_ExDate[[#This Row],[DateID]],"[$-fa-IR,16]mm")</f>
        <v>09</v>
      </c>
      <c r="J1368" t="str">
        <f>VLOOKUP(T_ExDate[[#This Row],[FaMonth]],T_Month[],2,FALSE)</f>
        <v>آذر</v>
      </c>
      <c r="K1368" t="str">
        <f>TEXT(T_ExDate[[#This Row],[DateID]],"[$-fa-IR,16]dd")</f>
        <v>25</v>
      </c>
      <c r="L1368" t="str">
        <f>TEXT(T_ExDate[[#This Row],[DateID]],"[$-ar-SA,17]yyyy")</f>
        <v>1446</v>
      </c>
      <c r="M1368" t="str">
        <f>TEXT(T_ExDate[[#This Row],[DateID]],"[$-ar-SA,17]mm")</f>
        <v>06</v>
      </c>
      <c r="N1368" t="str">
        <f>VLOOKUP(T_ExDate[[#This Row],[ArMonth]],T_Month[],3,FALSE)</f>
        <v>جمادی‌الثانی</v>
      </c>
      <c r="O1368" t="str">
        <f>TEXT(T_ExDate[[#This Row],[DateID]],"[$-ar-SA,17]dd")</f>
        <v>14</v>
      </c>
      <c r="P1368" t="str">
        <f>_xlfn.CONCAT(T_ExDate[[#This Row],[FaYear]],"-",T_ExDate[[#This Row],[FaMonth]],"-",T_ExDate[[#This Row],[FaDayDate]])</f>
        <v>1403-09-25</v>
      </c>
    </row>
    <row r="1369" spans="1:16" x14ac:dyDescent="0.4">
      <c r="A1369" s="1">
        <f>T_ExDate[[#This Row],[EnDate]]</f>
        <v>45642</v>
      </c>
      <c r="B1369" s="2">
        <v>45642</v>
      </c>
      <c r="C1369" s="3">
        <f>T_ExDate[[#This Row],[EnDate]]</f>
        <v>45642</v>
      </c>
      <c r="D1369">
        <f>WEEKDAY(T_ExDate[[#This Row],[EnDate]])</f>
        <v>2</v>
      </c>
      <c r="E1369" t="str">
        <f>VLOOKUP(T_ExDate[[#This Row],[Day]],T_Day[],2,FALSE)</f>
        <v>MON</v>
      </c>
      <c r="F1369" t="str">
        <f>VLOOKUP(T_ExDate[[#This Row],[Day]],T_Day[],3,FALSE)</f>
        <v>دوشنبه</v>
      </c>
      <c r="G1369">
        <f>ROUNDDOWN(T_ExDate[[#This Row],[DateID]]/7,0)-_xlfn.XLOOKUP(T_ExDate[[#This Row],[FaYear]],T_WeekNumberOrigin[Year],T_WeekNumberOrigin[GeneralWeekNumberofFirstDayofYear])</f>
        <v>40</v>
      </c>
      <c r="H1369" t="str">
        <f>TEXT(T_ExDate[[#This Row],[DateID]],"[$-fa-IR,16]yyyy")</f>
        <v>1403</v>
      </c>
      <c r="I1369" t="str">
        <f>TEXT(T_ExDate[[#This Row],[DateID]],"[$-fa-IR,16]mm")</f>
        <v>09</v>
      </c>
      <c r="J1369" t="str">
        <f>VLOOKUP(T_ExDate[[#This Row],[FaMonth]],T_Month[],2,FALSE)</f>
        <v>آذر</v>
      </c>
      <c r="K1369" t="str">
        <f>TEXT(T_ExDate[[#This Row],[DateID]],"[$-fa-IR,16]dd")</f>
        <v>26</v>
      </c>
      <c r="L1369" t="str">
        <f>TEXT(T_ExDate[[#This Row],[DateID]],"[$-ar-SA,17]yyyy")</f>
        <v>1446</v>
      </c>
      <c r="M1369" t="str">
        <f>TEXT(T_ExDate[[#This Row],[DateID]],"[$-ar-SA,17]mm")</f>
        <v>06</v>
      </c>
      <c r="N1369" t="str">
        <f>VLOOKUP(T_ExDate[[#This Row],[ArMonth]],T_Month[],3,FALSE)</f>
        <v>جمادی‌الثانی</v>
      </c>
      <c r="O1369" t="str">
        <f>TEXT(T_ExDate[[#This Row],[DateID]],"[$-ar-SA,17]dd")</f>
        <v>15</v>
      </c>
      <c r="P1369" t="str">
        <f>_xlfn.CONCAT(T_ExDate[[#This Row],[FaYear]],"-",T_ExDate[[#This Row],[FaMonth]],"-",T_ExDate[[#This Row],[FaDayDate]])</f>
        <v>1403-09-26</v>
      </c>
    </row>
    <row r="1370" spans="1:16" x14ac:dyDescent="0.4">
      <c r="A1370" s="1">
        <f>T_ExDate[[#This Row],[EnDate]]</f>
        <v>45643</v>
      </c>
      <c r="B1370" s="2">
        <v>45643</v>
      </c>
      <c r="C1370" s="3">
        <f>T_ExDate[[#This Row],[EnDate]]</f>
        <v>45643</v>
      </c>
      <c r="D1370">
        <f>WEEKDAY(T_ExDate[[#This Row],[EnDate]])</f>
        <v>3</v>
      </c>
      <c r="E1370" t="str">
        <f>VLOOKUP(T_ExDate[[#This Row],[Day]],T_Day[],2,FALSE)</f>
        <v>TUE</v>
      </c>
      <c r="F1370" t="str">
        <f>VLOOKUP(T_ExDate[[#This Row],[Day]],T_Day[],3,FALSE)</f>
        <v>سه شنبه</v>
      </c>
      <c r="G1370">
        <f>ROUNDDOWN(T_ExDate[[#This Row],[DateID]]/7,0)-_xlfn.XLOOKUP(T_ExDate[[#This Row],[FaYear]],T_WeekNumberOrigin[Year],T_WeekNumberOrigin[GeneralWeekNumberofFirstDayofYear])</f>
        <v>40</v>
      </c>
      <c r="H1370" t="str">
        <f>TEXT(T_ExDate[[#This Row],[DateID]],"[$-fa-IR,16]yyyy")</f>
        <v>1403</v>
      </c>
      <c r="I1370" t="str">
        <f>TEXT(T_ExDate[[#This Row],[DateID]],"[$-fa-IR,16]mm")</f>
        <v>09</v>
      </c>
      <c r="J1370" t="str">
        <f>VLOOKUP(T_ExDate[[#This Row],[FaMonth]],T_Month[],2,FALSE)</f>
        <v>آذر</v>
      </c>
      <c r="K1370" t="str">
        <f>TEXT(T_ExDate[[#This Row],[DateID]],"[$-fa-IR,16]dd")</f>
        <v>27</v>
      </c>
      <c r="L1370" t="str">
        <f>TEXT(T_ExDate[[#This Row],[DateID]],"[$-ar-SA,17]yyyy")</f>
        <v>1446</v>
      </c>
      <c r="M1370" t="str">
        <f>TEXT(T_ExDate[[#This Row],[DateID]],"[$-ar-SA,17]mm")</f>
        <v>06</v>
      </c>
      <c r="N1370" t="str">
        <f>VLOOKUP(T_ExDate[[#This Row],[ArMonth]],T_Month[],3,FALSE)</f>
        <v>جمادی‌الثانی</v>
      </c>
      <c r="O1370" t="str">
        <f>TEXT(T_ExDate[[#This Row],[DateID]],"[$-ar-SA,17]dd")</f>
        <v>16</v>
      </c>
      <c r="P1370" t="str">
        <f>_xlfn.CONCAT(T_ExDate[[#This Row],[FaYear]],"-",T_ExDate[[#This Row],[FaMonth]],"-",T_ExDate[[#This Row],[FaDayDate]])</f>
        <v>1403-09-27</v>
      </c>
    </row>
    <row r="1371" spans="1:16" x14ac:dyDescent="0.4">
      <c r="A1371" s="1">
        <f>T_ExDate[[#This Row],[EnDate]]</f>
        <v>45644</v>
      </c>
      <c r="B1371" s="2">
        <v>45644</v>
      </c>
      <c r="C1371" s="3">
        <f>T_ExDate[[#This Row],[EnDate]]</f>
        <v>45644</v>
      </c>
      <c r="D1371">
        <f>WEEKDAY(T_ExDate[[#This Row],[EnDate]])</f>
        <v>4</v>
      </c>
      <c r="E1371" t="str">
        <f>VLOOKUP(T_ExDate[[#This Row],[Day]],T_Day[],2,FALSE)</f>
        <v>WED</v>
      </c>
      <c r="F1371" t="str">
        <f>VLOOKUP(T_ExDate[[#This Row],[Day]],T_Day[],3,FALSE)</f>
        <v>چهارشنبه</v>
      </c>
      <c r="G1371">
        <f>ROUNDDOWN(T_ExDate[[#This Row],[DateID]]/7,0)-_xlfn.XLOOKUP(T_ExDate[[#This Row],[FaYear]],T_WeekNumberOrigin[Year],T_WeekNumberOrigin[GeneralWeekNumberofFirstDayofYear])</f>
        <v>40</v>
      </c>
      <c r="H1371" t="str">
        <f>TEXT(T_ExDate[[#This Row],[DateID]],"[$-fa-IR,16]yyyy")</f>
        <v>1403</v>
      </c>
      <c r="I1371" t="str">
        <f>TEXT(T_ExDate[[#This Row],[DateID]],"[$-fa-IR,16]mm")</f>
        <v>09</v>
      </c>
      <c r="J1371" t="str">
        <f>VLOOKUP(T_ExDate[[#This Row],[FaMonth]],T_Month[],2,FALSE)</f>
        <v>آذر</v>
      </c>
      <c r="K1371" t="str">
        <f>TEXT(T_ExDate[[#This Row],[DateID]],"[$-fa-IR,16]dd")</f>
        <v>28</v>
      </c>
      <c r="L1371" t="str">
        <f>TEXT(T_ExDate[[#This Row],[DateID]],"[$-ar-SA,17]yyyy")</f>
        <v>1446</v>
      </c>
      <c r="M1371" t="str">
        <f>TEXT(T_ExDate[[#This Row],[DateID]],"[$-ar-SA,17]mm")</f>
        <v>06</v>
      </c>
      <c r="N1371" t="str">
        <f>VLOOKUP(T_ExDate[[#This Row],[ArMonth]],T_Month[],3,FALSE)</f>
        <v>جمادی‌الثانی</v>
      </c>
      <c r="O1371" t="str">
        <f>TEXT(T_ExDate[[#This Row],[DateID]],"[$-ar-SA,17]dd")</f>
        <v>17</v>
      </c>
      <c r="P1371" t="str">
        <f>_xlfn.CONCAT(T_ExDate[[#This Row],[FaYear]],"-",T_ExDate[[#This Row],[FaMonth]],"-",T_ExDate[[#This Row],[FaDayDate]])</f>
        <v>1403-09-28</v>
      </c>
    </row>
    <row r="1372" spans="1:16" x14ac:dyDescent="0.4">
      <c r="A1372" s="1">
        <f>T_ExDate[[#This Row],[EnDate]]</f>
        <v>45645</v>
      </c>
      <c r="B1372" s="2">
        <v>45645</v>
      </c>
      <c r="C1372" s="3">
        <f>T_ExDate[[#This Row],[EnDate]]</f>
        <v>45645</v>
      </c>
      <c r="D1372">
        <f>WEEKDAY(T_ExDate[[#This Row],[EnDate]])</f>
        <v>5</v>
      </c>
      <c r="E1372" t="str">
        <f>VLOOKUP(T_ExDate[[#This Row],[Day]],T_Day[],2,FALSE)</f>
        <v>THU</v>
      </c>
      <c r="F1372" t="str">
        <f>VLOOKUP(T_ExDate[[#This Row],[Day]],T_Day[],3,FALSE)</f>
        <v>پنجشنبه</v>
      </c>
      <c r="G1372">
        <f>ROUNDDOWN(T_ExDate[[#This Row],[DateID]]/7,0)-_xlfn.XLOOKUP(T_ExDate[[#This Row],[FaYear]],T_WeekNumberOrigin[Year],T_WeekNumberOrigin[GeneralWeekNumberofFirstDayofYear])</f>
        <v>40</v>
      </c>
      <c r="H1372" t="str">
        <f>TEXT(T_ExDate[[#This Row],[DateID]],"[$-fa-IR,16]yyyy")</f>
        <v>1403</v>
      </c>
      <c r="I1372" t="str">
        <f>TEXT(T_ExDate[[#This Row],[DateID]],"[$-fa-IR,16]mm")</f>
        <v>09</v>
      </c>
      <c r="J1372" t="str">
        <f>VLOOKUP(T_ExDate[[#This Row],[FaMonth]],T_Month[],2,FALSE)</f>
        <v>آذر</v>
      </c>
      <c r="K1372" t="str">
        <f>TEXT(T_ExDate[[#This Row],[DateID]],"[$-fa-IR,16]dd")</f>
        <v>29</v>
      </c>
      <c r="L1372" t="str">
        <f>TEXT(T_ExDate[[#This Row],[DateID]],"[$-ar-SA,17]yyyy")</f>
        <v>1446</v>
      </c>
      <c r="M1372" t="str">
        <f>TEXT(T_ExDate[[#This Row],[DateID]],"[$-ar-SA,17]mm")</f>
        <v>06</v>
      </c>
      <c r="N1372" t="str">
        <f>VLOOKUP(T_ExDate[[#This Row],[ArMonth]],T_Month[],3,FALSE)</f>
        <v>جمادی‌الثانی</v>
      </c>
      <c r="O1372" t="str">
        <f>TEXT(T_ExDate[[#This Row],[DateID]],"[$-ar-SA,17]dd")</f>
        <v>18</v>
      </c>
      <c r="P1372" t="str">
        <f>_xlfn.CONCAT(T_ExDate[[#This Row],[FaYear]],"-",T_ExDate[[#This Row],[FaMonth]],"-",T_ExDate[[#This Row],[FaDayDate]])</f>
        <v>1403-09-29</v>
      </c>
    </row>
    <row r="1373" spans="1:16" x14ac:dyDescent="0.4">
      <c r="A1373" s="1">
        <f>T_ExDate[[#This Row],[EnDate]]</f>
        <v>45646</v>
      </c>
      <c r="B1373" s="2">
        <v>45646</v>
      </c>
      <c r="C1373" s="3">
        <f>T_ExDate[[#This Row],[EnDate]]</f>
        <v>45646</v>
      </c>
      <c r="D1373">
        <f>WEEKDAY(T_ExDate[[#This Row],[EnDate]])</f>
        <v>6</v>
      </c>
      <c r="E1373" t="str">
        <f>VLOOKUP(T_ExDate[[#This Row],[Day]],T_Day[],2,FALSE)</f>
        <v>FRI</v>
      </c>
      <c r="F1373" t="str">
        <f>VLOOKUP(T_ExDate[[#This Row],[Day]],T_Day[],3,FALSE)</f>
        <v>جمعه</v>
      </c>
      <c r="G1373">
        <f>ROUNDDOWN(T_ExDate[[#This Row],[DateID]]/7,0)-_xlfn.XLOOKUP(T_ExDate[[#This Row],[FaYear]],T_WeekNumberOrigin[Year],T_WeekNumberOrigin[GeneralWeekNumberofFirstDayofYear])</f>
        <v>40</v>
      </c>
      <c r="H1373" t="str">
        <f>TEXT(T_ExDate[[#This Row],[DateID]],"[$-fa-IR,16]yyyy")</f>
        <v>1403</v>
      </c>
      <c r="I1373" t="str">
        <f>TEXT(T_ExDate[[#This Row],[DateID]],"[$-fa-IR,16]mm")</f>
        <v>09</v>
      </c>
      <c r="J1373" t="str">
        <f>VLOOKUP(T_ExDate[[#This Row],[FaMonth]],T_Month[],2,FALSE)</f>
        <v>آذر</v>
      </c>
      <c r="K1373" t="str">
        <f>TEXT(T_ExDate[[#This Row],[DateID]],"[$-fa-IR,16]dd")</f>
        <v>30</v>
      </c>
      <c r="L1373" t="str">
        <f>TEXT(T_ExDate[[#This Row],[DateID]],"[$-ar-SA,17]yyyy")</f>
        <v>1446</v>
      </c>
      <c r="M1373" t="str">
        <f>TEXT(T_ExDate[[#This Row],[DateID]],"[$-ar-SA,17]mm")</f>
        <v>06</v>
      </c>
      <c r="N1373" t="str">
        <f>VLOOKUP(T_ExDate[[#This Row],[ArMonth]],T_Month[],3,FALSE)</f>
        <v>جمادی‌الثانی</v>
      </c>
      <c r="O1373" t="str">
        <f>TEXT(T_ExDate[[#This Row],[DateID]],"[$-ar-SA,17]dd")</f>
        <v>19</v>
      </c>
      <c r="P1373" t="str">
        <f>_xlfn.CONCAT(T_ExDate[[#This Row],[FaYear]],"-",T_ExDate[[#This Row],[FaMonth]],"-",T_ExDate[[#This Row],[FaDayDate]])</f>
        <v>1403-09-30</v>
      </c>
    </row>
    <row r="1374" spans="1:16" x14ac:dyDescent="0.4">
      <c r="A1374" s="1">
        <f>T_ExDate[[#This Row],[EnDate]]</f>
        <v>45647</v>
      </c>
      <c r="B1374" s="2">
        <v>45647</v>
      </c>
      <c r="C1374" s="3">
        <f>T_ExDate[[#This Row],[EnDate]]</f>
        <v>45647</v>
      </c>
      <c r="D1374">
        <f>WEEKDAY(T_ExDate[[#This Row],[EnDate]])</f>
        <v>7</v>
      </c>
      <c r="E1374" t="str">
        <f>VLOOKUP(T_ExDate[[#This Row],[Day]],T_Day[],2,FALSE)</f>
        <v>SAT</v>
      </c>
      <c r="F1374" t="str">
        <f>VLOOKUP(T_ExDate[[#This Row],[Day]],T_Day[],3,FALSE)</f>
        <v>شنبه</v>
      </c>
      <c r="G1374">
        <f>ROUNDDOWN(T_ExDate[[#This Row],[DateID]]/7,0)-_xlfn.XLOOKUP(T_ExDate[[#This Row],[FaYear]],T_WeekNumberOrigin[Year],T_WeekNumberOrigin[GeneralWeekNumberofFirstDayofYear])</f>
        <v>41</v>
      </c>
      <c r="H1374" t="str">
        <f>TEXT(T_ExDate[[#This Row],[DateID]],"[$-fa-IR,16]yyyy")</f>
        <v>1403</v>
      </c>
      <c r="I1374" t="str">
        <f>TEXT(T_ExDate[[#This Row],[DateID]],"[$-fa-IR,16]mm")</f>
        <v>10</v>
      </c>
      <c r="J1374" t="str">
        <f>VLOOKUP(T_ExDate[[#This Row],[FaMonth]],T_Month[],2,FALSE)</f>
        <v>دی</v>
      </c>
      <c r="K1374" t="str">
        <f>TEXT(T_ExDate[[#This Row],[DateID]],"[$-fa-IR,16]dd")</f>
        <v>01</v>
      </c>
      <c r="L1374" t="str">
        <f>TEXT(T_ExDate[[#This Row],[DateID]],"[$-ar-SA,17]yyyy")</f>
        <v>1446</v>
      </c>
      <c r="M1374" t="str">
        <f>TEXT(T_ExDate[[#This Row],[DateID]],"[$-ar-SA,17]mm")</f>
        <v>06</v>
      </c>
      <c r="N1374" t="str">
        <f>VLOOKUP(T_ExDate[[#This Row],[ArMonth]],T_Month[],3,FALSE)</f>
        <v>جمادی‌الثانی</v>
      </c>
      <c r="O1374" t="str">
        <f>TEXT(T_ExDate[[#This Row],[DateID]],"[$-ar-SA,17]dd")</f>
        <v>20</v>
      </c>
      <c r="P1374" t="str">
        <f>_xlfn.CONCAT(T_ExDate[[#This Row],[FaYear]],"-",T_ExDate[[#This Row],[FaMonth]],"-",T_ExDate[[#This Row],[FaDayDate]])</f>
        <v>1403-10-01</v>
      </c>
    </row>
    <row r="1375" spans="1:16" x14ac:dyDescent="0.4">
      <c r="A1375" s="1">
        <f>T_ExDate[[#This Row],[EnDate]]</f>
        <v>45648</v>
      </c>
      <c r="B1375" s="2">
        <v>45648</v>
      </c>
      <c r="C1375" s="3">
        <f>T_ExDate[[#This Row],[EnDate]]</f>
        <v>45648</v>
      </c>
      <c r="D1375">
        <f>WEEKDAY(T_ExDate[[#This Row],[EnDate]])</f>
        <v>1</v>
      </c>
      <c r="E1375" t="str">
        <f>VLOOKUP(T_ExDate[[#This Row],[Day]],T_Day[],2,FALSE)</f>
        <v>SUN</v>
      </c>
      <c r="F1375" t="str">
        <f>VLOOKUP(T_ExDate[[#This Row],[Day]],T_Day[],3,FALSE)</f>
        <v>یکشنبه</v>
      </c>
      <c r="G1375">
        <f>ROUNDDOWN(T_ExDate[[#This Row],[DateID]]/7,0)-_xlfn.XLOOKUP(T_ExDate[[#This Row],[FaYear]],T_WeekNumberOrigin[Year],T_WeekNumberOrigin[GeneralWeekNumberofFirstDayofYear])</f>
        <v>41</v>
      </c>
      <c r="H1375" t="str">
        <f>TEXT(T_ExDate[[#This Row],[DateID]],"[$-fa-IR,16]yyyy")</f>
        <v>1403</v>
      </c>
      <c r="I1375" t="str">
        <f>TEXT(T_ExDate[[#This Row],[DateID]],"[$-fa-IR,16]mm")</f>
        <v>10</v>
      </c>
      <c r="J1375" t="str">
        <f>VLOOKUP(T_ExDate[[#This Row],[FaMonth]],T_Month[],2,FALSE)</f>
        <v>دی</v>
      </c>
      <c r="K1375" t="str">
        <f>TEXT(T_ExDate[[#This Row],[DateID]],"[$-fa-IR,16]dd")</f>
        <v>02</v>
      </c>
      <c r="L1375" t="str">
        <f>TEXT(T_ExDate[[#This Row],[DateID]],"[$-ar-SA,17]yyyy")</f>
        <v>1446</v>
      </c>
      <c r="M1375" t="str">
        <f>TEXT(T_ExDate[[#This Row],[DateID]],"[$-ar-SA,17]mm")</f>
        <v>06</v>
      </c>
      <c r="N1375" t="str">
        <f>VLOOKUP(T_ExDate[[#This Row],[ArMonth]],T_Month[],3,FALSE)</f>
        <v>جمادی‌الثانی</v>
      </c>
      <c r="O1375" t="str">
        <f>TEXT(T_ExDate[[#This Row],[DateID]],"[$-ar-SA,17]dd")</f>
        <v>21</v>
      </c>
      <c r="P1375" t="str">
        <f>_xlfn.CONCAT(T_ExDate[[#This Row],[FaYear]],"-",T_ExDate[[#This Row],[FaMonth]],"-",T_ExDate[[#This Row],[FaDayDate]])</f>
        <v>1403-10-02</v>
      </c>
    </row>
    <row r="1376" spans="1:16" x14ac:dyDescent="0.4">
      <c r="A1376" s="1">
        <f>T_ExDate[[#This Row],[EnDate]]</f>
        <v>45649</v>
      </c>
      <c r="B1376" s="2">
        <v>45649</v>
      </c>
      <c r="C1376" s="3">
        <f>T_ExDate[[#This Row],[EnDate]]</f>
        <v>45649</v>
      </c>
      <c r="D1376">
        <f>WEEKDAY(T_ExDate[[#This Row],[EnDate]])</f>
        <v>2</v>
      </c>
      <c r="E1376" t="str">
        <f>VLOOKUP(T_ExDate[[#This Row],[Day]],T_Day[],2,FALSE)</f>
        <v>MON</v>
      </c>
      <c r="F1376" t="str">
        <f>VLOOKUP(T_ExDate[[#This Row],[Day]],T_Day[],3,FALSE)</f>
        <v>دوشنبه</v>
      </c>
      <c r="G1376">
        <f>ROUNDDOWN(T_ExDate[[#This Row],[DateID]]/7,0)-_xlfn.XLOOKUP(T_ExDate[[#This Row],[FaYear]],T_WeekNumberOrigin[Year],T_WeekNumberOrigin[GeneralWeekNumberofFirstDayofYear])</f>
        <v>41</v>
      </c>
      <c r="H1376" t="str">
        <f>TEXT(T_ExDate[[#This Row],[DateID]],"[$-fa-IR,16]yyyy")</f>
        <v>1403</v>
      </c>
      <c r="I1376" t="str">
        <f>TEXT(T_ExDate[[#This Row],[DateID]],"[$-fa-IR,16]mm")</f>
        <v>10</v>
      </c>
      <c r="J1376" t="str">
        <f>VLOOKUP(T_ExDate[[#This Row],[FaMonth]],T_Month[],2,FALSE)</f>
        <v>دی</v>
      </c>
      <c r="K1376" t="str">
        <f>TEXT(T_ExDate[[#This Row],[DateID]],"[$-fa-IR,16]dd")</f>
        <v>03</v>
      </c>
      <c r="L1376" t="str">
        <f>TEXT(T_ExDate[[#This Row],[DateID]],"[$-ar-SA,17]yyyy")</f>
        <v>1446</v>
      </c>
      <c r="M1376" t="str">
        <f>TEXT(T_ExDate[[#This Row],[DateID]],"[$-ar-SA,17]mm")</f>
        <v>06</v>
      </c>
      <c r="N1376" t="str">
        <f>VLOOKUP(T_ExDate[[#This Row],[ArMonth]],T_Month[],3,FALSE)</f>
        <v>جمادی‌الثانی</v>
      </c>
      <c r="O1376" t="str">
        <f>TEXT(T_ExDate[[#This Row],[DateID]],"[$-ar-SA,17]dd")</f>
        <v>22</v>
      </c>
      <c r="P1376" t="str">
        <f>_xlfn.CONCAT(T_ExDate[[#This Row],[FaYear]],"-",T_ExDate[[#This Row],[FaMonth]],"-",T_ExDate[[#This Row],[FaDayDate]])</f>
        <v>1403-10-03</v>
      </c>
    </row>
    <row r="1377" spans="1:16" x14ac:dyDescent="0.4">
      <c r="A1377" s="1">
        <f>T_ExDate[[#This Row],[EnDate]]</f>
        <v>45650</v>
      </c>
      <c r="B1377" s="2">
        <v>45650</v>
      </c>
      <c r="C1377" s="3">
        <f>T_ExDate[[#This Row],[EnDate]]</f>
        <v>45650</v>
      </c>
      <c r="D1377">
        <f>WEEKDAY(T_ExDate[[#This Row],[EnDate]])</f>
        <v>3</v>
      </c>
      <c r="E1377" t="str">
        <f>VLOOKUP(T_ExDate[[#This Row],[Day]],T_Day[],2,FALSE)</f>
        <v>TUE</v>
      </c>
      <c r="F1377" t="str">
        <f>VLOOKUP(T_ExDate[[#This Row],[Day]],T_Day[],3,FALSE)</f>
        <v>سه شنبه</v>
      </c>
      <c r="G1377">
        <f>ROUNDDOWN(T_ExDate[[#This Row],[DateID]]/7,0)-_xlfn.XLOOKUP(T_ExDate[[#This Row],[FaYear]],T_WeekNumberOrigin[Year],T_WeekNumberOrigin[GeneralWeekNumberofFirstDayofYear])</f>
        <v>41</v>
      </c>
      <c r="H1377" t="str">
        <f>TEXT(T_ExDate[[#This Row],[DateID]],"[$-fa-IR,16]yyyy")</f>
        <v>1403</v>
      </c>
      <c r="I1377" t="str">
        <f>TEXT(T_ExDate[[#This Row],[DateID]],"[$-fa-IR,16]mm")</f>
        <v>10</v>
      </c>
      <c r="J1377" t="str">
        <f>VLOOKUP(T_ExDate[[#This Row],[FaMonth]],T_Month[],2,FALSE)</f>
        <v>دی</v>
      </c>
      <c r="K1377" t="str">
        <f>TEXT(T_ExDate[[#This Row],[DateID]],"[$-fa-IR,16]dd")</f>
        <v>04</v>
      </c>
      <c r="L1377" t="str">
        <f>TEXT(T_ExDate[[#This Row],[DateID]],"[$-ar-SA,17]yyyy")</f>
        <v>1446</v>
      </c>
      <c r="M1377" t="str">
        <f>TEXT(T_ExDate[[#This Row],[DateID]],"[$-ar-SA,17]mm")</f>
        <v>06</v>
      </c>
      <c r="N1377" t="str">
        <f>VLOOKUP(T_ExDate[[#This Row],[ArMonth]],T_Month[],3,FALSE)</f>
        <v>جمادی‌الثانی</v>
      </c>
      <c r="O1377" t="str">
        <f>TEXT(T_ExDate[[#This Row],[DateID]],"[$-ar-SA,17]dd")</f>
        <v>23</v>
      </c>
      <c r="P1377" t="str">
        <f>_xlfn.CONCAT(T_ExDate[[#This Row],[FaYear]],"-",T_ExDate[[#This Row],[FaMonth]],"-",T_ExDate[[#This Row],[FaDayDate]])</f>
        <v>1403-10-04</v>
      </c>
    </row>
    <row r="1378" spans="1:16" x14ac:dyDescent="0.4">
      <c r="A1378" s="1">
        <f>T_ExDate[[#This Row],[EnDate]]</f>
        <v>45651</v>
      </c>
      <c r="B1378" s="2">
        <v>45651</v>
      </c>
      <c r="C1378" s="3">
        <f>T_ExDate[[#This Row],[EnDate]]</f>
        <v>45651</v>
      </c>
      <c r="D1378">
        <f>WEEKDAY(T_ExDate[[#This Row],[EnDate]])</f>
        <v>4</v>
      </c>
      <c r="E1378" t="str">
        <f>VLOOKUP(T_ExDate[[#This Row],[Day]],T_Day[],2,FALSE)</f>
        <v>WED</v>
      </c>
      <c r="F1378" t="str">
        <f>VLOOKUP(T_ExDate[[#This Row],[Day]],T_Day[],3,FALSE)</f>
        <v>چهارشنبه</v>
      </c>
      <c r="G1378">
        <f>ROUNDDOWN(T_ExDate[[#This Row],[DateID]]/7,0)-_xlfn.XLOOKUP(T_ExDate[[#This Row],[FaYear]],T_WeekNumberOrigin[Year],T_WeekNumberOrigin[GeneralWeekNumberofFirstDayofYear])</f>
        <v>41</v>
      </c>
      <c r="H1378" t="str">
        <f>TEXT(T_ExDate[[#This Row],[DateID]],"[$-fa-IR,16]yyyy")</f>
        <v>1403</v>
      </c>
      <c r="I1378" t="str">
        <f>TEXT(T_ExDate[[#This Row],[DateID]],"[$-fa-IR,16]mm")</f>
        <v>10</v>
      </c>
      <c r="J1378" t="str">
        <f>VLOOKUP(T_ExDate[[#This Row],[FaMonth]],T_Month[],2,FALSE)</f>
        <v>دی</v>
      </c>
      <c r="K1378" t="str">
        <f>TEXT(T_ExDate[[#This Row],[DateID]],"[$-fa-IR,16]dd")</f>
        <v>05</v>
      </c>
      <c r="L1378" t="str">
        <f>TEXT(T_ExDate[[#This Row],[DateID]],"[$-ar-SA,17]yyyy")</f>
        <v>1446</v>
      </c>
      <c r="M1378" t="str">
        <f>TEXT(T_ExDate[[#This Row],[DateID]],"[$-ar-SA,17]mm")</f>
        <v>06</v>
      </c>
      <c r="N1378" t="str">
        <f>VLOOKUP(T_ExDate[[#This Row],[ArMonth]],T_Month[],3,FALSE)</f>
        <v>جمادی‌الثانی</v>
      </c>
      <c r="O1378" t="str">
        <f>TEXT(T_ExDate[[#This Row],[DateID]],"[$-ar-SA,17]dd")</f>
        <v>24</v>
      </c>
      <c r="P1378" t="str">
        <f>_xlfn.CONCAT(T_ExDate[[#This Row],[FaYear]],"-",T_ExDate[[#This Row],[FaMonth]],"-",T_ExDate[[#This Row],[FaDayDate]])</f>
        <v>1403-10-05</v>
      </c>
    </row>
    <row r="1379" spans="1:16" x14ac:dyDescent="0.4">
      <c r="A1379" s="1">
        <f>T_ExDate[[#This Row],[EnDate]]</f>
        <v>45652</v>
      </c>
      <c r="B1379" s="2">
        <v>45652</v>
      </c>
      <c r="C1379" s="3">
        <f>T_ExDate[[#This Row],[EnDate]]</f>
        <v>45652</v>
      </c>
      <c r="D1379">
        <f>WEEKDAY(T_ExDate[[#This Row],[EnDate]])</f>
        <v>5</v>
      </c>
      <c r="E1379" t="str">
        <f>VLOOKUP(T_ExDate[[#This Row],[Day]],T_Day[],2,FALSE)</f>
        <v>THU</v>
      </c>
      <c r="F1379" t="str">
        <f>VLOOKUP(T_ExDate[[#This Row],[Day]],T_Day[],3,FALSE)</f>
        <v>پنجشنبه</v>
      </c>
      <c r="G1379">
        <f>ROUNDDOWN(T_ExDate[[#This Row],[DateID]]/7,0)-_xlfn.XLOOKUP(T_ExDate[[#This Row],[FaYear]],T_WeekNumberOrigin[Year],T_WeekNumberOrigin[GeneralWeekNumberofFirstDayofYear])</f>
        <v>41</v>
      </c>
      <c r="H1379" t="str">
        <f>TEXT(T_ExDate[[#This Row],[DateID]],"[$-fa-IR,16]yyyy")</f>
        <v>1403</v>
      </c>
      <c r="I1379" t="str">
        <f>TEXT(T_ExDate[[#This Row],[DateID]],"[$-fa-IR,16]mm")</f>
        <v>10</v>
      </c>
      <c r="J1379" t="str">
        <f>VLOOKUP(T_ExDate[[#This Row],[FaMonth]],T_Month[],2,FALSE)</f>
        <v>دی</v>
      </c>
      <c r="K1379" t="str">
        <f>TEXT(T_ExDate[[#This Row],[DateID]],"[$-fa-IR,16]dd")</f>
        <v>06</v>
      </c>
      <c r="L1379" t="str">
        <f>TEXT(T_ExDate[[#This Row],[DateID]],"[$-ar-SA,17]yyyy")</f>
        <v>1446</v>
      </c>
      <c r="M1379" t="str">
        <f>TEXT(T_ExDate[[#This Row],[DateID]],"[$-ar-SA,17]mm")</f>
        <v>06</v>
      </c>
      <c r="N1379" t="str">
        <f>VLOOKUP(T_ExDate[[#This Row],[ArMonth]],T_Month[],3,FALSE)</f>
        <v>جمادی‌الثانی</v>
      </c>
      <c r="O1379" t="str">
        <f>TEXT(T_ExDate[[#This Row],[DateID]],"[$-ar-SA,17]dd")</f>
        <v>25</v>
      </c>
      <c r="P1379" t="str">
        <f>_xlfn.CONCAT(T_ExDate[[#This Row],[FaYear]],"-",T_ExDate[[#This Row],[FaMonth]],"-",T_ExDate[[#This Row],[FaDayDate]])</f>
        <v>1403-10-06</v>
      </c>
    </row>
    <row r="1380" spans="1:16" x14ac:dyDescent="0.4">
      <c r="A1380" s="1">
        <f>T_ExDate[[#This Row],[EnDate]]</f>
        <v>45653</v>
      </c>
      <c r="B1380" s="2">
        <v>45653</v>
      </c>
      <c r="C1380" s="3">
        <f>T_ExDate[[#This Row],[EnDate]]</f>
        <v>45653</v>
      </c>
      <c r="D1380">
        <f>WEEKDAY(T_ExDate[[#This Row],[EnDate]])</f>
        <v>6</v>
      </c>
      <c r="E1380" t="str">
        <f>VLOOKUP(T_ExDate[[#This Row],[Day]],T_Day[],2,FALSE)</f>
        <v>FRI</v>
      </c>
      <c r="F1380" t="str">
        <f>VLOOKUP(T_ExDate[[#This Row],[Day]],T_Day[],3,FALSE)</f>
        <v>جمعه</v>
      </c>
      <c r="G1380">
        <f>ROUNDDOWN(T_ExDate[[#This Row],[DateID]]/7,0)-_xlfn.XLOOKUP(T_ExDate[[#This Row],[FaYear]],T_WeekNumberOrigin[Year],T_WeekNumberOrigin[GeneralWeekNumberofFirstDayofYear])</f>
        <v>41</v>
      </c>
      <c r="H1380" t="str">
        <f>TEXT(T_ExDate[[#This Row],[DateID]],"[$-fa-IR,16]yyyy")</f>
        <v>1403</v>
      </c>
      <c r="I1380" t="str">
        <f>TEXT(T_ExDate[[#This Row],[DateID]],"[$-fa-IR,16]mm")</f>
        <v>10</v>
      </c>
      <c r="J1380" t="str">
        <f>VLOOKUP(T_ExDate[[#This Row],[FaMonth]],T_Month[],2,FALSE)</f>
        <v>دی</v>
      </c>
      <c r="K1380" t="str">
        <f>TEXT(T_ExDate[[#This Row],[DateID]],"[$-fa-IR,16]dd")</f>
        <v>07</v>
      </c>
      <c r="L1380" t="str">
        <f>TEXT(T_ExDate[[#This Row],[DateID]],"[$-ar-SA,17]yyyy")</f>
        <v>1446</v>
      </c>
      <c r="M1380" t="str">
        <f>TEXT(T_ExDate[[#This Row],[DateID]],"[$-ar-SA,17]mm")</f>
        <v>06</v>
      </c>
      <c r="N1380" t="str">
        <f>VLOOKUP(T_ExDate[[#This Row],[ArMonth]],T_Month[],3,FALSE)</f>
        <v>جمادی‌الثانی</v>
      </c>
      <c r="O1380" t="str">
        <f>TEXT(T_ExDate[[#This Row],[DateID]],"[$-ar-SA,17]dd")</f>
        <v>26</v>
      </c>
      <c r="P1380" t="str">
        <f>_xlfn.CONCAT(T_ExDate[[#This Row],[FaYear]],"-",T_ExDate[[#This Row],[FaMonth]],"-",T_ExDate[[#This Row],[FaDayDate]])</f>
        <v>1403-10-07</v>
      </c>
    </row>
    <row r="1381" spans="1:16" x14ac:dyDescent="0.4">
      <c r="A1381" s="1">
        <f>T_ExDate[[#This Row],[EnDate]]</f>
        <v>45654</v>
      </c>
      <c r="B1381" s="2">
        <v>45654</v>
      </c>
      <c r="C1381" s="3">
        <f>T_ExDate[[#This Row],[EnDate]]</f>
        <v>45654</v>
      </c>
      <c r="D1381">
        <f>WEEKDAY(T_ExDate[[#This Row],[EnDate]])</f>
        <v>7</v>
      </c>
      <c r="E1381" t="str">
        <f>VLOOKUP(T_ExDate[[#This Row],[Day]],T_Day[],2,FALSE)</f>
        <v>SAT</v>
      </c>
      <c r="F1381" t="str">
        <f>VLOOKUP(T_ExDate[[#This Row],[Day]],T_Day[],3,FALSE)</f>
        <v>شنبه</v>
      </c>
      <c r="G1381">
        <f>ROUNDDOWN(T_ExDate[[#This Row],[DateID]]/7,0)-_xlfn.XLOOKUP(T_ExDate[[#This Row],[FaYear]],T_WeekNumberOrigin[Year],T_WeekNumberOrigin[GeneralWeekNumberofFirstDayofYear])</f>
        <v>42</v>
      </c>
      <c r="H1381" t="str">
        <f>TEXT(T_ExDate[[#This Row],[DateID]],"[$-fa-IR,16]yyyy")</f>
        <v>1403</v>
      </c>
      <c r="I1381" t="str">
        <f>TEXT(T_ExDate[[#This Row],[DateID]],"[$-fa-IR,16]mm")</f>
        <v>10</v>
      </c>
      <c r="J1381" t="str">
        <f>VLOOKUP(T_ExDate[[#This Row],[FaMonth]],T_Month[],2,FALSE)</f>
        <v>دی</v>
      </c>
      <c r="K1381" t="str">
        <f>TEXT(T_ExDate[[#This Row],[DateID]],"[$-fa-IR,16]dd")</f>
        <v>08</v>
      </c>
      <c r="L1381" t="str">
        <f>TEXT(T_ExDate[[#This Row],[DateID]],"[$-ar-SA,17]yyyy")</f>
        <v>1446</v>
      </c>
      <c r="M1381" t="str">
        <f>TEXT(T_ExDate[[#This Row],[DateID]],"[$-ar-SA,17]mm")</f>
        <v>06</v>
      </c>
      <c r="N1381" t="str">
        <f>VLOOKUP(T_ExDate[[#This Row],[ArMonth]],T_Month[],3,FALSE)</f>
        <v>جمادی‌الثانی</v>
      </c>
      <c r="O1381" t="str">
        <f>TEXT(T_ExDate[[#This Row],[DateID]],"[$-ar-SA,17]dd")</f>
        <v>27</v>
      </c>
      <c r="P1381" t="str">
        <f>_xlfn.CONCAT(T_ExDate[[#This Row],[FaYear]],"-",T_ExDate[[#This Row],[FaMonth]],"-",T_ExDate[[#This Row],[FaDayDate]])</f>
        <v>1403-10-08</v>
      </c>
    </row>
    <row r="1382" spans="1:16" x14ac:dyDescent="0.4">
      <c r="A1382" s="1">
        <f>T_ExDate[[#This Row],[EnDate]]</f>
        <v>45655</v>
      </c>
      <c r="B1382" s="2">
        <v>45655</v>
      </c>
      <c r="C1382" s="3">
        <f>T_ExDate[[#This Row],[EnDate]]</f>
        <v>45655</v>
      </c>
      <c r="D1382">
        <f>WEEKDAY(T_ExDate[[#This Row],[EnDate]])</f>
        <v>1</v>
      </c>
      <c r="E1382" t="str">
        <f>VLOOKUP(T_ExDate[[#This Row],[Day]],T_Day[],2,FALSE)</f>
        <v>SUN</v>
      </c>
      <c r="F1382" t="str">
        <f>VLOOKUP(T_ExDate[[#This Row],[Day]],T_Day[],3,FALSE)</f>
        <v>یکشنبه</v>
      </c>
      <c r="G1382">
        <f>ROUNDDOWN(T_ExDate[[#This Row],[DateID]]/7,0)-_xlfn.XLOOKUP(T_ExDate[[#This Row],[FaYear]],T_WeekNumberOrigin[Year],T_WeekNumberOrigin[GeneralWeekNumberofFirstDayofYear])</f>
        <v>42</v>
      </c>
      <c r="H1382" t="str">
        <f>TEXT(T_ExDate[[#This Row],[DateID]],"[$-fa-IR,16]yyyy")</f>
        <v>1403</v>
      </c>
      <c r="I1382" t="str">
        <f>TEXT(T_ExDate[[#This Row],[DateID]],"[$-fa-IR,16]mm")</f>
        <v>10</v>
      </c>
      <c r="J1382" t="str">
        <f>VLOOKUP(T_ExDate[[#This Row],[FaMonth]],T_Month[],2,FALSE)</f>
        <v>دی</v>
      </c>
      <c r="K1382" t="str">
        <f>TEXT(T_ExDate[[#This Row],[DateID]],"[$-fa-IR,16]dd")</f>
        <v>09</v>
      </c>
      <c r="L1382" t="str">
        <f>TEXT(T_ExDate[[#This Row],[DateID]],"[$-ar-SA,17]yyyy")</f>
        <v>1446</v>
      </c>
      <c r="M1382" t="str">
        <f>TEXT(T_ExDate[[#This Row],[DateID]],"[$-ar-SA,17]mm")</f>
        <v>06</v>
      </c>
      <c r="N1382" t="str">
        <f>VLOOKUP(T_ExDate[[#This Row],[ArMonth]],T_Month[],3,FALSE)</f>
        <v>جمادی‌الثانی</v>
      </c>
      <c r="O1382" t="str">
        <f>TEXT(T_ExDate[[#This Row],[DateID]],"[$-ar-SA,17]dd")</f>
        <v>28</v>
      </c>
      <c r="P1382" t="str">
        <f>_xlfn.CONCAT(T_ExDate[[#This Row],[FaYear]],"-",T_ExDate[[#This Row],[FaMonth]],"-",T_ExDate[[#This Row],[FaDayDate]])</f>
        <v>1403-10-09</v>
      </c>
    </row>
    <row r="1383" spans="1:16" x14ac:dyDescent="0.4">
      <c r="A1383" s="1">
        <f>T_ExDate[[#This Row],[EnDate]]</f>
        <v>45656</v>
      </c>
      <c r="B1383" s="2">
        <v>45656</v>
      </c>
      <c r="C1383" s="3">
        <f>T_ExDate[[#This Row],[EnDate]]</f>
        <v>45656</v>
      </c>
      <c r="D1383">
        <f>WEEKDAY(T_ExDate[[#This Row],[EnDate]])</f>
        <v>2</v>
      </c>
      <c r="E1383" t="str">
        <f>VLOOKUP(T_ExDate[[#This Row],[Day]],T_Day[],2,FALSE)</f>
        <v>MON</v>
      </c>
      <c r="F1383" t="str">
        <f>VLOOKUP(T_ExDate[[#This Row],[Day]],T_Day[],3,FALSE)</f>
        <v>دوشنبه</v>
      </c>
      <c r="G1383">
        <f>ROUNDDOWN(T_ExDate[[#This Row],[DateID]]/7,0)-_xlfn.XLOOKUP(T_ExDate[[#This Row],[FaYear]],T_WeekNumberOrigin[Year],T_WeekNumberOrigin[GeneralWeekNumberofFirstDayofYear])</f>
        <v>42</v>
      </c>
      <c r="H1383" t="str">
        <f>TEXT(T_ExDate[[#This Row],[DateID]],"[$-fa-IR,16]yyyy")</f>
        <v>1403</v>
      </c>
      <c r="I1383" t="str">
        <f>TEXT(T_ExDate[[#This Row],[DateID]],"[$-fa-IR,16]mm")</f>
        <v>10</v>
      </c>
      <c r="J1383" t="str">
        <f>VLOOKUP(T_ExDate[[#This Row],[FaMonth]],T_Month[],2,FALSE)</f>
        <v>دی</v>
      </c>
      <c r="K1383" t="str">
        <f>TEXT(T_ExDate[[#This Row],[DateID]],"[$-fa-IR,16]dd")</f>
        <v>10</v>
      </c>
      <c r="L1383" t="str">
        <f>TEXT(T_ExDate[[#This Row],[DateID]],"[$-ar-SA,17]yyyy")</f>
        <v>1446</v>
      </c>
      <c r="M1383" t="str">
        <f>TEXT(T_ExDate[[#This Row],[DateID]],"[$-ar-SA,17]mm")</f>
        <v>06</v>
      </c>
      <c r="N1383" t="str">
        <f>VLOOKUP(T_ExDate[[#This Row],[ArMonth]],T_Month[],3,FALSE)</f>
        <v>جمادی‌الثانی</v>
      </c>
      <c r="O1383" t="str">
        <f>TEXT(T_ExDate[[#This Row],[DateID]],"[$-ar-SA,17]dd")</f>
        <v>29</v>
      </c>
      <c r="P1383" t="str">
        <f>_xlfn.CONCAT(T_ExDate[[#This Row],[FaYear]],"-",T_ExDate[[#This Row],[FaMonth]],"-",T_ExDate[[#This Row],[FaDayDate]])</f>
        <v>1403-10-10</v>
      </c>
    </row>
    <row r="1384" spans="1:16" x14ac:dyDescent="0.4">
      <c r="A1384" s="1">
        <f>T_ExDate[[#This Row],[EnDate]]</f>
        <v>45657</v>
      </c>
      <c r="B1384" s="2">
        <v>45657</v>
      </c>
      <c r="C1384" s="3">
        <f>T_ExDate[[#This Row],[EnDate]]</f>
        <v>45657</v>
      </c>
      <c r="D1384">
        <f>WEEKDAY(T_ExDate[[#This Row],[EnDate]])</f>
        <v>3</v>
      </c>
      <c r="E1384" t="str">
        <f>VLOOKUP(T_ExDate[[#This Row],[Day]],T_Day[],2,FALSE)</f>
        <v>TUE</v>
      </c>
      <c r="F1384" t="str">
        <f>VLOOKUP(T_ExDate[[#This Row],[Day]],T_Day[],3,FALSE)</f>
        <v>سه شنبه</v>
      </c>
      <c r="G1384">
        <f>ROUNDDOWN(T_ExDate[[#This Row],[DateID]]/7,0)-_xlfn.XLOOKUP(T_ExDate[[#This Row],[FaYear]],T_WeekNumberOrigin[Year],T_WeekNumberOrigin[GeneralWeekNumberofFirstDayofYear])</f>
        <v>42</v>
      </c>
      <c r="H1384" t="str">
        <f>TEXT(T_ExDate[[#This Row],[DateID]],"[$-fa-IR,16]yyyy")</f>
        <v>1403</v>
      </c>
      <c r="I1384" t="str">
        <f>TEXT(T_ExDate[[#This Row],[DateID]],"[$-fa-IR,16]mm")</f>
        <v>10</v>
      </c>
      <c r="J1384" t="str">
        <f>VLOOKUP(T_ExDate[[#This Row],[FaMonth]],T_Month[],2,FALSE)</f>
        <v>دی</v>
      </c>
      <c r="K1384" t="str">
        <f>TEXT(T_ExDate[[#This Row],[DateID]],"[$-fa-IR,16]dd")</f>
        <v>11</v>
      </c>
      <c r="L1384" t="str">
        <f>TEXT(T_ExDate[[#This Row],[DateID]],"[$-ar-SA,17]yyyy")</f>
        <v>1446</v>
      </c>
      <c r="M1384" t="str">
        <f>TEXT(T_ExDate[[#This Row],[DateID]],"[$-ar-SA,17]mm")</f>
        <v>06</v>
      </c>
      <c r="N1384" t="str">
        <f>VLOOKUP(T_ExDate[[#This Row],[ArMonth]],T_Month[],3,FALSE)</f>
        <v>جمادی‌الثانی</v>
      </c>
      <c r="O1384" t="str">
        <f>TEXT(T_ExDate[[#This Row],[DateID]],"[$-ar-SA,17]dd")</f>
        <v>30</v>
      </c>
      <c r="P1384" t="str">
        <f>_xlfn.CONCAT(T_ExDate[[#This Row],[FaYear]],"-",T_ExDate[[#This Row],[FaMonth]],"-",T_ExDate[[#This Row],[FaDayDate]])</f>
        <v>1403-10-11</v>
      </c>
    </row>
    <row r="1385" spans="1:16" x14ac:dyDescent="0.4">
      <c r="A1385" s="1">
        <f>T_ExDate[[#This Row],[EnDate]]</f>
        <v>45658</v>
      </c>
      <c r="B1385" s="2">
        <v>45658</v>
      </c>
      <c r="C1385" s="3">
        <f>T_ExDate[[#This Row],[EnDate]]</f>
        <v>45658</v>
      </c>
      <c r="D1385">
        <f>WEEKDAY(T_ExDate[[#This Row],[EnDate]])</f>
        <v>4</v>
      </c>
      <c r="E1385" t="str">
        <f>VLOOKUP(T_ExDate[[#This Row],[Day]],T_Day[],2,FALSE)</f>
        <v>WED</v>
      </c>
      <c r="F1385" t="str">
        <f>VLOOKUP(T_ExDate[[#This Row],[Day]],T_Day[],3,FALSE)</f>
        <v>چهارشنبه</v>
      </c>
      <c r="G1385">
        <f>ROUNDDOWN(T_ExDate[[#This Row],[DateID]]/7,0)-_xlfn.XLOOKUP(T_ExDate[[#This Row],[FaYear]],T_WeekNumberOrigin[Year],T_WeekNumberOrigin[GeneralWeekNumberofFirstDayofYear])</f>
        <v>42</v>
      </c>
      <c r="H1385" t="str">
        <f>TEXT(T_ExDate[[#This Row],[DateID]],"[$-fa-IR,16]yyyy")</f>
        <v>1403</v>
      </c>
      <c r="I1385" t="str">
        <f>TEXT(T_ExDate[[#This Row],[DateID]],"[$-fa-IR,16]mm")</f>
        <v>10</v>
      </c>
      <c r="J1385" t="str">
        <f>VLOOKUP(T_ExDate[[#This Row],[FaMonth]],T_Month[],2,FALSE)</f>
        <v>دی</v>
      </c>
      <c r="K1385" t="str">
        <f>TEXT(T_ExDate[[#This Row],[DateID]],"[$-fa-IR,16]dd")</f>
        <v>12</v>
      </c>
      <c r="L1385" t="str">
        <f>TEXT(T_ExDate[[#This Row],[DateID]],"[$-ar-SA,17]yyyy")</f>
        <v>1446</v>
      </c>
      <c r="M1385" t="str">
        <f>TEXT(T_ExDate[[#This Row],[DateID]],"[$-ar-SA,17]mm")</f>
        <v>07</v>
      </c>
      <c r="N1385" t="str">
        <f>VLOOKUP(T_ExDate[[#This Row],[ArMonth]],T_Month[],3,FALSE)</f>
        <v>رجب</v>
      </c>
      <c r="O1385" t="str">
        <f>TEXT(T_ExDate[[#This Row],[DateID]],"[$-ar-SA,17]dd")</f>
        <v>01</v>
      </c>
      <c r="P1385" t="str">
        <f>_xlfn.CONCAT(T_ExDate[[#This Row],[FaYear]],"-",T_ExDate[[#This Row],[FaMonth]],"-",T_ExDate[[#This Row],[FaDayDate]])</f>
        <v>1403-10-12</v>
      </c>
    </row>
    <row r="1386" spans="1:16" x14ac:dyDescent="0.4">
      <c r="A1386" s="1">
        <f>T_ExDate[[#This Row],[EnDate]]</f>
        <v>45659</v>
      </c>
      <c r="B1386" s="2">
        <v>45659</v>
      </c>
      <c r="C1386" s="3">
        <f>T_ExDate[[#This Row],[EnDate]]</f>
        <v>45659</v>
      </c>
      <c r="D1386">
        <f>WEEKDAY(T_ExDate[[#This Row],[EnDate]])</f>
        <v>5</v>
      </c>
      <c r="E1386" t="str">
        <f>VLOOKUP(T_ExDate[[#This Row],[Day]],T_Day[],2,FALSE)</f>
        <v>THU</v>
      </c>
      <c r="F1386" t="str">
        <f>VLOOKUP(T_ExDate[[#This Row],[Day]],T_Day[],3,FALSE)</f>
        <v>پنجشنبه</v>
      </c>
      <c r="G1386">
        <f>ROUNDDOWN(T_ExDate[[#This Row],[DateID]]/7,0)-_xlfn.XLOOKUP(T_ExDate[[#This Row],[FaYear]],T_WeekNumberOrigin[Year],T_WeekNumberOrigin[GeneralWeekNumberofFirstDayofYear])</f>
        <v>42</v>
      </c>
      <c r="H1386" t="str">
        <f>TEXT(T_ExDate[[#This Row],[DateID]],"[$-fa-IR,16]yyyy")</f>
        <v>1403</v>
      </c>
      <c r="I1386" t="str">
        <f>TEXT(T_ExDate[[#This Row],[DateID]],"[$-fa-IR,16]mm")</f>
        <v>10</v>
      </c>
      <c r="J1386" t="str">
        <f>VLOOKUP(T_ExDate[[#This Row],[FaMonth]],T_Month[],2,FALSE)</f>
        <v>دی</v>
      </c>
      <c r="K1386" t="str">
        <f>TEXT(T_ExDate[[#This Row],[DateID]],"[$-fa-IR,16]dd")</f>
        <v>13</v>
      </c>
      <c r="L1386" t="str">
        <f>TEXT(T_ExDate[[#This Row],[DateID]],"[$-ar-SA,17]yyyy")</f>
        <v>1446</v>
      </c>
      <c r="M1386" t="str">
        <f>TEXT(T_ExDate[[#This Row],[DateID]],"[$-ar-SA,17]mm")</f>
        <v>07</v>
      </c>
      <c r="N1386" t="str">
        <f>VLOOKUP(T_ExDate[[#This Row],[ArMonth]],T_Month[],3,FALSE)</f>
        <v>رجب</v>
      </c>
      <c r="O1386" t="str">
        <f>TEXT(T_ExDate[[#This Row],[DateID]],"[$-ar-SA,17]dd")</f>
        <v>02</v>
      </c>
      <c r="P1386" t="str">
        <f>_xlfn.CONCAT(T_ExDate[[#This Row],[FaYear]],"-",T_ExDate[[#This Row],[FaMonth]],"-",T_ExDate[[#This Row],[FaDayDate]])</f>
        <v>1403-10-13</v>
      </c>
    </row>
    <row r="1387" spans="1:16" x14ac:dyDescent="0.4">
      <c r="A1387" s="1">
        <f>T_ExDate[[#This Row],[EnDate]]</f>
        <v>45660</v>
      </c>
      <c r="B1387" s="2">
        <v>45660</v>
      </c>
      <c r="C1387" s="3">
        <f>T_ExDate[[#This Row],[EnDate]]</f>
        <v>45660</v>
      </c>
      <c r="D1387">
        <f>WEEKDAY(T_ExDate[[#This Row],[EnDate]])</f>
        <v>6</v>
      </c>
      <c r="E1387" t="str">
        <f>VLOOKUP(T_ExDate[[#This Row],[Day]],T_Day[],2,FALSE)</f>
        <v>FRI</v>
      </c>
      <c r="F1387" t="str">
        <f>VLOOKUP(T_ExDate[[#This Row],[Day]],T_Day[],3,FALSE)</f>
        <v>جمعه</v>
      </c>
      <c r="G1387">
        <f>ROUNDDOWN(T_ExDate[[#This Row],[DateID]]/7,0)-_xlfn.XLOOKUP(T_ExDate[[#This Row],[FaYear]],T_WeekNumberOrigin[Year],T_WeekNumberOrigin[GeneralWeekNumberofFirstDayofYear])</f>
        <v>42</v>
      </c>
      <c r="H1387" t="str">
        <f>TEXT(T_ExDate[[#This Row],[DateID]],"[$-fa-IR,16]yyyy")</f>
        <v>1403</v>
      </c>
      <c r="I1387" t="str">
        <f>TEXT(T_ExDate[[#This Row],[DateID]],"[$-fa-IR,16]mm")</f>
        <v>10</v>
      </c>
      <c r="J1387" t="str">
        <f>VLOOKUP(T_ExDate[[#This Row],[FaMonth]],T_Month[],2,FALSE)</f>
        <v>دی</v>
      </c>
      <c r="K1387" t="str">
        <f>TEXT(T_ExDate[[#This Row],[DateID]],"[$-fa-IR,16]dd")</f>
        <v>14</v>
      </c>
      <c r="L1387" t="str">
        <f>TEXT(T_ExDate[[#This Row],[DateID]],"[$-ar-SA,17]yyyy")</f>
        <v>1446</v>
      </c>
      <c r="M1387" t="str">
        <f>TEXT(T_ExDate[[#This Row],[DateID]],"[$-ar-SA,17]mm")</f>
        <v>07</v>
      </c>
      <c r="N1387" t="str">
        <f>VLOOKUP(T_ExDate[[#This Row],[ArMonth]],T_Month[],3,FALSE)</f>
        <v>رجب</v>
      </c>
      <c r="O1387" t="str">
        <f>TEXT(T_ExDate[[#This Row],[DateID]],"[$-ar-SA,17]dd")</f>
        <v>03</v>
      </c>
      <c r="P1387" t="str">
        <f>_xlfn.CONCAT(T_ExDate[[#This Row],[FaYear]],"-",T_ExDate[[#This Row],[FaMonth]],"-",T_ExDate[[#This Row],[FaDayDate]])</f>
        <v>1403-10-14</v>
      </c>
    </row>
    <row r="1388" spans="1:16" x14ac:dyDescent="0.4">
      <c r="A1388" s="1">
        <f>T_ExDate[[#This Row],[EnDate]]</f>
        <v>45661</v>
      </c>
      <c r="B1388" s="2">
        <v>45661</v>
      </c>
      <c r="C1388" s="3">
        <f>T_ExDate[[#This Row],[EnDate]]</f>
        <v>45661</v>
      </c>
      <c r="D1388">
        <f>WEEKDAY(T_ExDate[[#This Row],[EnDate]])</f>
        <v>7</v>
      </c>
      <c r="E1388" t="str">
        <f>VLOOKUP(T_ExDate[[#This Row],[Day]],T_Day[],2,FALSE)</f>
        <v>SAT</v>
      </c>
      <c r="F1388" t="str">
        <f>VLOOKUP(T_ExDate[[#This Row],[Day]],T_Day[],3,FALSE)</f>
        <v>شنبه</v>
      </c>
      <c r="G1388">
        <f>ROUNDDOWN(T_ExDate[[#This Row],[DateID]]/7,0)-_xlfn.XLOOKUP(T_ExDate[[#This Row],[FaYear]],T_WeekNumberOrigin[Year],T_WeekNumberOrigin[GeneralWeekNumberofFirstDayofYear])</f>
        <v>43</v>
      </c>
      <c r="H1388" t="str">
        <f>TEXT(T_ExDate[[#This Row],[DateID]],"[$-fa-IR,16]yyyy")</f>
        <v>1403</v>
      </c>
      <c r="I1388" t="str">
        <f>TEXT(T_ExDate[[#This Row],[DateID]],"[$-fa-IR,16]mm")</f>
        <v>10</v>
      </c>
      <c r="J1388" t="str">
        <f>VLOOKUP(T_ExDate[[#This Row],[FaMonth]],T_Month[],2,FALSE)</f>
        <v>دی</v>
      </c>
      <c r="K1388" t="str">
        <f>TEXT(T_ExDate[[#This Row],[DateID]],"[$-fa-IR,16]dd")</f>
        <v>15</v>
      </c>
      <c r="L1388" t="str">
        <f>TEXT(T_ExDate[[#This Row],[DateID]],"[$-ar-SA,17]yyyy")</f>
        <v>1446</v>
      </c>
      <c r="M1388" t="str">
        <f>TEXT(T_ExDate[[#This Row],[DateID]],"[$-ar-SA,17]mm")</f>
        <v>07</v>
      </c>
      <c r="N1388" t="str">
        <f>VLOOKUP(T_ExDate[[#This Row],[ArMonth]],T_Month[],3,FALSE)</f>
        <v>رجب</v>
      </c>
      <c r="O1388" t="str">
        <f>TEXT(T_ExDate[[#This Row],[DateID]],"[$-ar-SA,17]dd")</f>
        <v>04</v>
      </c>
      <c r="P1388" t="str">
        <f>_xlfn.CONCAT(T_ExDate[[#This Row],[FaYear]],"-",T_ExDate[[#This Row],[FaMonth]],"-",T_ExDate[[#This Row],[FaDayDate]])</f>
        <v>1403-10-15</v>
      </c>
    </row>
    <row r="1389" spans="1:16" x14ac:dyDescent="0.4">
      <c r="A1389" s="1">
        <f>T_ExDate[[#This Row],[EnDate]]</f>
        <v>45662</v>
      </c>
      <c r="B1389" s="2">
        <v>45662</v>
      </c>
      <c r="C1389" s="3">
        <f>T_ExDate[[#This Row],[EnDate]]</f>
        <v>45662</v>
      </c>
      <c r="D1389">
        <f>WEEKDAY(T_ExDate[[#This Row],[EnDate]])</f>
        <v>1</v>
      </c>
      <c r="E1389" t="str">
        <f>VLOOKUP(T_ExDate[[#This Row],[Day]],T_Day[],2,FALSE)</f>
        <v>SUN</v>
      </c>
      <c r="F1389" t="str">
        <f>VLOOKUP(T_ExDate[[#This Row],[Day]],T_Day[],3,FALSE)</f>
        <v>یکشنبه</v>
      </c>
      <c r="G1389">
        <f>ROUNDDOWN(T_ExDate[[#This Row],[DateID]]/7,0)-_xlfn.XLOOKUP(T_ExDate[[#This Row],[FaYear]],T_WeekNumberOrigin[Year],T_WeekNumberOrigin[GeneralWeekNumberofFirstDayofYear])</f>
        <v>43</v>
      </c>
      <c r="H1389" t="str">
        <f>TEXT(T_ExDate[[#This Row],[DateID]],"[$-fa-IR,16]yyyy")</f>
        <v>1403</v>
      </c>
      <c r="I1389" t="str">
        <f>TEXT(T_ExDate[[#This Row],[DateID]],"[$-fa-IR,16]mm")</f>
        <v>10</v>
      </c>
      <c r="J1389" t="str">
        <f>VLOOKUP(T_ExDate[[#This Row],[FaMonth]],T_Month[],2,FALSE)</f>
        <v>دی</v>
      </c>
      <c r="K1389" t="str">
        <f>TEXT(T_ExDate[[#This Row],[DateID]],"[$-fa-IR,16]dd")</f>
        <v>16</v>
      </c>
      <c r="L1389" t="str">
        <f>TEXT(T_ExDate[[#This Row],[DateID]],"[$-ar-SA,17]yyyy")</f>
        <v>1446</v>
      </c>
      <c r="M1389" t="str">
        <f>TEXT(T_ExDate[[#This Row],[DateID]],"[$-ar-SA,17]mm")</f>
        <v>07</v>
      </c>
      <c r="N1389" t="str">
        <f>VLOOKUP(T_ExDate[[#This Row],[ArMonth]],T_Month[],3,FALSE)</f>
        <v>رجب</v>
      </c>
      <c r="O1389" t="str">
        <f>TEXT(T_ExDate[[#This Row],[DateID]],"[$-ar-SA,17]dd")</f>
        <v>05</v>
      </c>
      <c r="P1389" t="str">
        <f>_xlfn.CONCAT(T_ExDate[[#This Row],[FaYear]],"-",T_ExDate[[#This Row],[FaMonth]],"-",T_ExDate[[#This Row],[FaDayDate]])</f>
        <v>1403-10-16</v>
      </c>
    </row>
    <row r="1390" spans="1:16" x14ac:dyDescent="0.4">
      <c r="A1390" s="1">
        <f>T_ExDate[[#This Row],[EnDate]]</f>
        <v>45663</v>
      </c>
      <c r="B1390" s="2">
        <v>45663</v>
      </c>
      <c r="C1390" s="3">
        <f>T_ExDate[[#This Row],[EnDate]]</f>
        <v>45663</v>
      </c>
      <c r="D1390">
        <f>WEEKDAY(T_ExDate[[#This Row],[EnDate]])</f>
        <v>2</v>
      </c>
      <c r="E1390" t="str">
        <f>VLOOKUP(T_ExDate[[#This Row],[Day]],T_Day[],2,FALSE)</f>
        <v>MON</v>
      </c>
      <c r="F1390" t="str">
        <f>VLOOKUP(T_ExDate[[#This Row],[Day]],T_Day[],3,FALSE)</f>
        <v>دوشنبه</v>
      </c>
      <c r="G1390">
        <f>ROUNDDOWN(T_ExDate[[#This Row],[DateID]]/7,0)-_xlfn.XLOOKUP(T_ExDate[[#This Row],[FaYear]],T_WeekNumberOrigin[Year],T_WeekNumberOrigin[GeneralWeekNumberofFirstDayofYear])</f>
        <v>43</v>
      </c>
      <c r="H1390" t="str">
        <f>TEXT(T_ExDate[[#This Row],[DateID]],"[$-fa-IR,16]yyyy")</f>
        <v>1403</v>
      </c>
      <c r="I1390" t="str">
        <f>TEXT(T_ExDate[[#This Row],[DateID]],"[$-fa-IR,16]mm")</f>
        <v>10</v>
      </c>
      <c r="J1390" t="str">
        <f>VLOOKUP(T_ExDate[[#This Row],[FaMonth]],T_Month[],2,FALSE)</f>
        <v>دی</v>
      </c>
      <c r="K1390" t="str">
        <f>TEXT(T_ExDate[[#This Row],[DateID]],"[$-fa-IR,16]dd")</f>
        <v>17</v>
      </c>
      <c r="L1390" t="str">
        <f>TEXT(T_ExDate[[#This Row],[DateID]],"[$-ar-SA,17]yyyy")</f>
        <v>1446</v>
      </c>
      <c r="M1390" t="str">
        <f>TEXT(T_ExDate[[#This Row],[DateID]],"[$-ar-SA,17]mm")</f>
        <v>07</v>
      </c>
      <c r="N1390" t="str">
        <f>VLOOKUP(T_ExDate[[#This Row],[ArMonth]],T_Month[],3,FALSE)</f>
        <v>رجب</v>
      </c>
      <c r="O1390" t="str">
        <f>TEXT(T_ExDate[[#This Row],[DateID]],"[$-ar-SA,17]dd")</f>
        <v>06</v>
      </c>
      <c r="P1390" t="str">
        <f>_xlfn.CONCAT(T_ExDate[[#This Row],[FaYear]],"-",T_ExDate[[#This Row],[FaMonth]],"-",T_ExDate[[#This Row],[FaDayDate]])</f>
        <v>1403-10-17</v>
      </c>
    </row>
    <row r="1391" spans="1:16" x14ac:dyDescent="0.4">
      <c r="A1391" s="1">
        <f>T_ExDate[[#This Row],[EnDate]]</f>
        <v>45664</v>
      </c>
      <c r="B1391" s="2">
        <v>45664</v>
      </c>
      <c r="C1391" s="3">
        <f>T_ExDate[[#This Row],[EnDate]]</f>
        <v>45664</v>
      </c>
      <c r="D1391">
        <f>WEEKDAY(T_ExDate[[#This Row],[EnDate]])</f>
        <v>3</v>
      </c>
      <c r="E1391" t="str">
        <f>VLOOKUP(T_ExDate[[#This Row],[Day]],T_Day[],2,FALSE)</f>
        <v>TUE</v>
      </c>
      <c r="F1391" t="str">
        <f>VLOOKUP(T_ExDate[[#This Row],[Day]],T_Day[],3,FALSE)</f>
        <v>سه شنبه</v>
      </c>
      <c r="G1391">
        <f>ROUNDDOWN(T_ExDate[[#This Row],[DateID]]/7,0)-_xlfn.XLOOKUP(T_ExDate[[#This Row],[FaYear]],T_WeekNumberOrigin[Year],T_WeekNumberOrigin[GeneralWeekNumberofFirstDayofYear])</f>
        <v>43</v>
      </c>
      <c r="H1391" t="str">
        <f>TEXT(T_ExDate[[#This Row],[DateID]],"[$-fa-IR,16]yyyy")</f>
        <v>1403</v>
      </c>
      <c r="I1391" t="str">
        <f>TEXT(T_ExDate[[#This Row],[DateID]],"[$-fa-IR,16]mm")</f>
        <v>10</v>
      </c>
      <c r="J1391" t="str">
        <f>VLOOKUP(T_ExDate[[#This Row],[FaMonth]],T_Month[],2,FALSE)</f>
        <v>دی</v>
      </c>
      <c r="K1391" t="str">
        <f>TEXT(T_ExDate[[#This Row],[DateID]],"[$-fa-IR,16]dd")</f>
        <v>18</v>
      </c>
      <c r="L1391" t="str">
        <f>TEXT(T_ExDate[[#This Row],[DateID]],"[$-ar-SA,17]yyyy")</f>
        <v>1446</v>
      </c>
      <c r="M1391" t="str">
        <f>TEXT(T_ExDate[[#This Row],[DateID]],"[$-ar-SA,17]mm")</f>
        <v>07</v>
      </c>
      <c r="N1391" t="str">
        <f>VLOOKUP(T_ExDate[[#This Row],[ArMonth]],T_Month[],3,FALSE)</f>
        <v>رجب</v>
      </c>
      <c r="O1391" t="str">
        <f>TEXT(T_ExDate[[#This Row],[DateID]],"[$-ar-SA,17]dd")</f>
        <v>07</v>
      </c>
      <c r="P1391" t="str">
        <f>_xlfn.CONCAT(T_ExDate[[#This Row],[FaYear]],"-",T_ExDate[[#This Row],[FaMonth]],"-",T_ExDate[[#This Row],[FaDayDate]])</f>
        <v>1403-10-18</v>
      </c>
    </row>
    <row r="1392" spans="1:16" x14ac:dyDescent="0.4">
      <c r="A1392" s="1">
        <f>T_ExDate[[#This Row],[EnDate]]</f>
        <v>45665</v>
      </c>
      <c r="B1392" s="2">
        <v>45665</v>
      </c>
      <c r="C1392" s="3">
        <f>T_ExDate[[#This Row],[EnDate]]</f>
        <v>45665</v>
      </c>
      <c r="D1392">
        <f>WEEKDAY(T_ExDate[[#This Row],[EnDate]])</f>
        <v>4</v>
      </c>
      <c r="E1392" t="str">
        <f>VLOOKUP(T_ExDate[[#This Row],[Day]],T_Day[],2,FALSE)</f>
        <v>WED</v>
      </c>
      <c r="F1392" t="str">
        <f>VLOOKUP(T_ExDate[[#This Row],[Day]],T_Day[],3,FALSE)</f>
        <v>چهارشنبه</v>
      </c>
      <c r="G1392">
        <f>ROUNDDOWN(T_ExDate[[#This Row],[DateID]]/7,0)-_xlfn.XLOOKUP(T_ExDate[[#This Row],[FaYear]],T_WeekNumberOrigin[Year],T_WeekNumberOrigin[GeneralWeekNumberofFirstDayofYear])</f>
        <v>43</v>
      </c>
      <c r="H1392" t="str">
        <f>TEXT(T_ExDate[[#This Row],[DateID]],"[$-fa-IR,16]yyyy")</f>
        <v>1403</v>
      </c>
      <c r="I1392" t="str">
        <f>TEXT(T_ExDate[[#This Row],[DateID]],"[$-fa-IR,16]mm")</f>
        <v>10</v>
      </c>
      <c r="J1392" t="str">
        <f>VLOOKUP(T_ExDate[[#This Row],[FaMonth]],T_Month[],2,FALSE)</f>
        <v>دی</v>
      </c>
      <c r="K1392" t="str">
        <f>TEXT(T_ExDate[[#This Row],[DateID]],"[$-fa-IR,16]dd")</f>
        <v>19</v>
      </c>
      <c r="L1392" t="str">
        <f>TEXT(T_ExDate[[#This Row],[DateID]],"[$-ar-SA,17]yyyy")</f>
        <v>1446</v>
      </c>
      <c r="M1392" t="str">
        <f>TEXT(T_ExDate[[#This Row],[DateID]],"[$-ar-SA,17]mm")</f>
        <v>07</v>
      </c>
      <c r="N1392" t="str">
        <f>VLOOKUP(T_ExDate[[#This Row],[ArMonth]],T_Month[],3,FALSE)</f>
        <v>رجب</v>
      </c>
      <c r="O1392" t="str">
        <f>TEXT(T_ExDate[[#This Row],[DateID]],"[$-ar-SA,17]dd")</f>
        <v>08</v>
      </c>
      <c r="P1392" t="str">
        <f>_xlfn.CONCAT(T_ExDate[[#This Row],[FaYear]],"-",T_ExDate[[#This Row],[FaMonth]],"-",T_ExDate[[#This Row],[FaDayDate]])</f>
        <v>1403-10-19</v>
      </c>
    </row>
    <row r="1393" spans="1:16" x14ac:dyDescent="0.4">
      <c r="A1393" s="1">
        <f>T_ExDate[[#This Row],[EnDate]]</f>
        <v>45666</v>
      </c>
      <c r="B1393" s="2">
        <v>45666</v>
      </c>
      <c r="C1393" s="3">
        <f>T_ExDate[[#This Row],[EnDate]]</f>
        <v>45666</v>
      </c>
      <c r="D1393">
        <f>WEEKDAY(T_ExDate[[#This Row],[EnDate]])</f>
        <v>5</v>
      </c>
      <c r="E1393" t="str">
        <f>VLOOKUP(T_ExDate[[#This Row],[Day]],T_Day[],2,FALSE)</f>
        <v>THU</v>
      </c>
      <c r="F1393" t="str">
        <f>VLOOKUP(T_ExDate[[#This Row],[Day]],T_Day[],3,FALSE)</f>
        <v>پنجشنبه</v>
      </c>
      <c r="G1393">
        <f>ROUNDDOWN(T_ExDate[[#This Row],[DateID]]/7,0)-_xlfn.XLOOKUP(T_ExDate[[#This Row],[FaYear]],T_WeekNumberOrigin[Year],T_WeekNumberOrigin[GeneralWeekNumberofFirstDayofYear])</f>
        <v>43</v>
      </c>
      <c r="H1393" t="str">
        <f>TEXT(T_ExDate[[#This Row],[DateID]],"[$-fa-IR,16]yyyy")</f>
        <v>1403</v>
      </c>
      <c r="I1393" t="str">
        <f>TEXT(T_ExDate[[#This Row],[DateID]],"[$-fa-IR,16]mm")</f>
        <v>10</v>
      </c>
      <c r="J1393" t="str">
        <f>VLOOKUP(T_ExDate[[#This Row],[FaMonth]],T_Month[],2,FALSE)</f>
        <v>دی</v>
      </c>
      <c r="K1393" t="str">
        <f>TEXT(T_ExDate[[#This Row],[DateID]],"[$-fa-IR,16]dd")</f>
        <v>20</v>
      </c>
      <c r="L1393" t="str">
        <f>TEXT(T_ExDate[[#This Row],[DateID]],"[$-ar-SA,17]yyyy")</f>
        <v>1446</v>
      </c>
      <c r="M1393" t="str">
        <f>TEXT(T_ExDate[[#This Row],[DateID]],"[$-ar-SA,17]mm")</f>
        <v>07</v>
      </c>
      <c r="N1393" t="str">
        <f>VLOOKUP(T_ExDate[[#This Row],[ArMonth]],T_Month[],3,FALSE)</f>
        <v>رجب</v>
      </c>
      <c r="O1393" t="str">
        <f>TEXT(T_ExDate[[#This Row],[DateID]],"[$-ar-SA,17]dd")</f>
        <v>09</v>
      </c>
      <c r="P1393" t="str">
        <f>_xlfn.CONCAT(T_ExDate[[#This Row],[FaYear]],"-",T_ExDate[[#This Row],[FaMonth]],"-",T_ExDate[[#This Row],[FaDayDate]])</f>
        <v>1403-10-20</v>
      </c>
    </row>
    <row r="1394" spans="1:16" x14ac:dyDescent="0.4">
      <c r="A1394" s="1">
        <f>T_ExDate[[#This Row],[EnDate]]</f>
        <v>45667</v>
      </c>
      <c r="B1394" s="2">
        <v>45667</v>
      </c>
      <c r="C1394" s="3">
        <f>T_ExDate[[#This Row],[EnDate]]</f>
        <v>45667</v>
      </c>
      <c r="D1394">
        <f>WEEKDAY(T_ExDate[[#This Row],[EnDate]])</f>
        <v>6</v>
      </c>
      <c r="E1394" t="str">
        <f>VLOOKUP(T_ExDate[[#This Row],[Day]],T_Day[],2,FALSE)</f>
        <v>FRI</v>
      </c>
      <c r="F1394" t="str">
        <f>VLOOKUP(T_ExDate[[#This Row],[Day]],T_Day[],3,FALSE)</f>
        <v>جمعه</v>
      </c>
      <c r="G1394">
        <f>ROUNDDOWN(T_ExDate[[#This Row],[DateID]]/7,0)-_xlfn.XLOOKUP(T_ExDate[[#This Row],[FaYear]],T_WeekNumberOrigin[Year],T_WeekNumberOrigin[GeneralWeekNumberofFirstDayofYear])</f>
        <v>43</v>
      </c>
      <c r="H1394" t="str">
        <f>TEXT(T_ExDate[[#This Row],[DateID]],"[$-fa-IR,16]yyyy")</f>
        <v>1403</v>
      </c>
      <c r="I1394" t="str">
        <f>TEXT(T_ExDate[[#This Row],[DateID]],"[$-fa-IR,16]mm")</f>
        <v>10</v>
      </c>
      <c r="J1394" t="str">
        <f>VLOOKUP(T_ExDate[[#This Row],[FaMonth]],T_Month[],2,FALSE)</f>
        <v>دی</v>
      </c>
      <c r="K1394" t="str">
        <f>TEXT(T_ExDate[[#This Row],[DateID]],"[$-fa-IR,16]dd")</f>
        <v>21</v>
      </c>
      <c r="L1394" t="str">
        <f>TEXT(T_ExDate[[#This Row],[DateID]],"[$-ar-SA,17]yyyy")</f>
        <v>1446</v>
      </c>
      <c r="M1394" t="str">
        <f>TEXT(T_ExDate[[#This Row],[DateID]],"[$-ar-SA,17]mm")</f>
        <v>07</v>
      </c>
      <c r="N1394" t="str">
        <f>VLOOKUP(T_ExDate[[#This Row],[ArMonth]],T_Month[],3,FALSE)</f>
        <v>رجب</v>
      </c>
      <c r="O1394" t="str">
        <f>TEXT(T_ExDate[[#This Row],[DateID]],"[$-ar-SA,17]dd")</f>
        <v>10</v>
      </c>
      <c r="P1394" t="str">
        <f>_xlfn.CONCAT(T_ExDate[[#This Row],[FaYear]],"-",T_ExDate[[#This Row],[FaMonth]],"-",T_ExDate[[#This Row],[FaDayDate]])</f>
        <v>1403-10-21</v>
      </c>
    </row>
    <row r="1395" spans="1:16" x14ac:dyDescent="0.4">
      <c r="A1395" s="1">
        <f>T_ExDate[[#This Row],[EnDate]]</f>
        <v>45668</v>
      </c>
      <c r="B1395" s="2">
        <v>45668</v>
      </c>
      <c r="C1395" s="3">
        <f>T_ExDate[[#This Row],[EnDate]]</f>
        <v>45668</v>
      </c>
      <c r="D1395">
        <f>WEEKDAY(T_ExDate[[#This Row],[EnDate]])</f>
        <v>7</v>
      </c>
      <c r="E1395" t="str">
        <f>VLOOKUP(T_ExDate[[#This Row],[Day]],T_Day[],2,FALSE)</f>
        <v>SAT</v>
      </c>
      <c r="F1395" t="str">
        <f>VLOOKUP(T_ExDate[[#This Row],[Day]],T_Day[],3,FALSE)</f>
        <v>شنبه</v>
      </c>
      <c r="G1395">
        <f>ROUNDDOWN(T_ExDate[[#This Row],[DateID]]/7,0)-_xlfn.XLOOKUP(T_ExDate[[#This Row],[FaYear]],T_WeekNumberOrigin[Year],T_WeekNumberOrigin[GeneralWeekNumberofFirstDayofYear])</f>
        <v>44</v>
      </c>
      <c r="H1395" t="str">
        <f>TEXT(T_ExDate[[#This Row],[DateID]],"[$-fa-IR,16]yyyy")</f>
        <v>1403</v>
      </c>
      <c r="I1395" t="str">
        <f>TEXT(T_ExDate[[#This Row],[DateID]],"[$-fa-IR,16]mm")</f>
        <v>10</v>
      </c>
      <c r="J1395" t="str">
        <f>VLOOKUP(T_ExDate[[#This Row],[FaMonth]],T_Month[],2,FALSE)</f>
        <v>دی</v>
      </c>
      <c r="K1395" t="str">
        <f>TEXT(T_ExDate[[#This Row],[DateID]],"[$-fa-IR,16]dd")</f>
        <v>22</v>
      </c>
      <c r="L1395" t="str">
        <f>TEXT(T_ExDate[[#This Row],[DateID]],"[$-ar-SA,17]yyyy")</f>
        <v>1446</v>
      </c>
      <c r="M1395" t="str">
        <f>TEXT(T_ExDate[[#This Row],[DateID]],"[$-ar-SA,17]mm")</f>
        <v>07</v>
      </c>
      <c r="N1395" t="str">
        <f>VLOOKUP(T_ExDate[[#This Row],[ArMonth]],T_Month[],3,FALSE)</f>
        <v>رجب</v>
      </c>
      <c r="O1395" t="str">
        <f>TEXT(T_ExDate[[#This Row],[DateID]],"[$-ar-SA,17]dd")</f>
        <v>11</v>
      </c>
      <c r="P1395" t="str">
        <f>_xlfn.CONCAT(T_ExDate[[#This Row],[FaYear]],"-",T_ExDate[[#This Row],[FaMonth]],"-",T_ExDate[[#This Row],[FaDayDate]])</f>
        <v>1403-10-22</v>
      </c>
    </row>
    <row r="1396" spans="1:16" x14ac:dyDescent="0.4">
      <c r="A1396" s="1">
        <f>T_ExDate[[#This Row],[EnDate]]</f>
        <v>45669</v>
      </c>
      <c r="B1396" s="2">
        <v>45669</v>
      </c>
      <c r="C1396" s="3">
        <f>T_ExDate[[#This Row],[EnDate]]</f>
        <v>45669</v>
      </c>
      <c r="D1396">
        <f>WEEKDAY(T_ExDate[[#This Row],[EnDate]])</f>
        <v>1</v>
      </c>
      <c r="E1396" t="str">
        <f>VLOOKUP(T_ExDate[[#This Row],[Day]],T_Day[],2,FALSE)</f>
        <v>SUN</v>
      </c>
      <c r="F1396" t="str">
        <f>VLOOKUP(T_ExDate[[#This Row],[Day]],T_Day[],3,FALSE)</f>
        <v>یکشنبه</v>
      </c>
      <c r="G1396">
        <f>ROUNDDOWN(T_ExDate[[#This Row],[DateID]]/7,0)-_xlfn.XLOOKUP(T_ExDate[[#This Row],[FaYear]],T_WeekNumberOrigin[Year],T_WeekNumberOrigin[GeneralWeekNumberofFirstDayofYear])</f>
        <v>44</v>
      </c>
      <c r="H1396" t="str">
        <f>TEXT(T_ExDate[[#This Row],[DateID]],"[$-fa-IR,16]yyyy")</f>
        <v>1403</v>
      </c>
      <c r="I1396" t="str">
        <f>TEXT(T_ExDate[[#This Row],[DateID]],"[$-fa-IR,16]mm")</f>
        <v>10</v>
      </c>
      <c r="J1396" t="str">
        <f>VLOOKUP(T_ExDate[[#This Row],[FaMonth]],T_Month[],2,FALSE)</f>
        <v>دی</v>
      </c>
      <c r="K1396" t="str">
        <f>TEXT(T_ExDate[[#This Row],[DateID]],"[$-fa-IR,16]dd")</f>
        <v>23</v>
      </c>
      <c r="L1396" t="str">
        <f>TEXT(T_ExDate[[#This Row],[DateID]],"[$-ar-SA,17]yyyy")</f>
        <v>1446</v>
      </c>
      <c r="M1396" t="str">
        <f>TEXT(T_ExDate[[#This Row],[DateID]],"[$-ar-SA,17]mm")</f>
        <v>07</v>
      </c>
      <c r="N1396" t="str">
        <f>VLOOKUP(T_ExDate[[#This Row],[ArMonth]],T_Month[],3,FALSE)</f>
        <v>رجب</v>
      </c>
      <c r="O1396" t="str">
        <f>TEXT(T_ExDate[[#This Row],[DateID]],"[$-ar-SA,17]dd")</f>
        <v>12</v>
      </c>
      <c r="P1396" t="str">
        <f>_xlfn.CONCAT(T_ExDate[[#This Row],[FaYear]],"-",T_ExDate[[#This Row],[FaMonth]],"-",T_ExDate[[#This Row],[FaDayDate]])</f>
        <v>1403-10-23</v>
      </c>
    </row>
    <row r="1397" spans="1:16" x14ac:dyDescent="0.4">
      <c r="A1397" s="1">
        <f>T_ExDate[[#This Row],[EnDate]]</f>
        <v>45670</v>
      </c>
      <c r="B1397" s="2">
        <v>45670</v>
      </c>
      <c r="C1397" s="3">
        <f>T_ExDate[[#This Row],[EnDate]]</f>
        <v>45670</v>
      </c>
      <c r="D1397">
        <f>WEEKDAY(T_ExDate[[#This Row],[EnDate]])</f>
        <v>2</v>
      </c>
      <c r="E1397" t="str">
        <f>VLOOKUP(T_ExDate[[#This Row],[Day]],T_Day[],2,FALSE)</f>
        <v>MON</v>
      </c>
      <c r="F1397" t="str">
        <f>VLOOKUP(T_ExDate[[#This Row],[Day]],T_Day[],3,FALSE)</f>
        <v>دوشنبه</v>
      </c>
      <c r="G1397">
        <f>ROUNDDOWN(T_ExDate[[#This Row],[DateID]]/7,0)-_xlfn.XLOOKUP(T_ExDate[[#This Row],[FaYear]],T_WeekNumberOrigin[Year],T_WeekNumberOrigin[GeneralWeekNumberofFirstDayofYear])</f>
        <v>44</v>
      </c>
      <c r="H1397" t="str">
        <f>TEXT(T_ExDate[[#This Row],[DateID]],"[$-fa-IR,16]yyyy")</f>
        <v>1403</v>
      </c>
      <c r="I1397" t="str">
        <f>TEXT(T_ExDate[[#This Row],[DateID]],"[$-fa-IR,16]mm")</f>
        <v>10</v>
      </c>
      <c r="J1397" t="str">
        <f>VLOOKUP(T_ExDate[[#This Row],[FaMonth]],T_Month[],2,FALSE)</f>
        <v>دی</v>
      </c>
      <c r="K1397" t="str">
        <f>TEXT(T_ExDate[[#This Row],[DateID]],"[$-fa-IR,16]dd")</f>
        <v>24</v>
      </c>
      <c r="L1397" t="str">
        <f>TEXT(T_ExDate[[#This Row],[DateID]],"[$-ar-SA,17]yyyy")</f>
        <v>1446</v>
      </c>
      <c r="M1397" t="str">
        <f>TEXT(T_ExDate[[#This Row],[DateID]],"[$-ar-SA,17]mm")</f>
        <v>07</v>
      </c>
      <c r="N1397" t="str">
        <f>VLOOKUP(T_ExDate[[#This Row],[ArMonth]],T_Month[],3,FALSE)</f>
        <v>رجب</v>
      </c>
      <c r="O1397" t="str">
        <f>TEXT(T_ExDate[[#This Row],[DateID]],"[$-ar-SA,17]dd")</f>
        <v>13</v>
      </c>
      <c r="P1397" t="str">
        <f>_xlfn.CONCAT(T_ExDate[[#This Row],[FaYear]],"-",T_ExDate[[#This Row],[FaMonth]],"-",T_ExDate[[#This Row],[FaDayDate]])</f>
        <v>1403-10-24</v>
      </c>
    </row>
    <row r="1398" spans="1:16" x14ac:dyDescent="0.4">
      <c r="A1398" s="1">
        <f>T_ExDate[[#This Row],[EnDate]]</f>
        <v>45671</v>
      </c>
      <c r="B1398" s="2">
        <v>45671</v>
      </c>
      <c r="C1398" s="3">
        <f>T_ExDate[[#This Row],[EnDate]]</f>
        <v>45671</v>
      </c>
      <c r="D1398">
        <f>WEEKDAY(T_ExDate[[#This Row],[EnDate]])</f>
        <v>3</v>
      </c>
      <c r="E1398" t="str">
        <f>VLOOKUP(T_ExDate[[#This Row],[Day]],T_Day[],2,FALSE)</f>
        <v>TUE</v>
      </c>
      <c r="F1398" t="str">
        <f>VLOOKUP(T_ExDate[[#This Row],[Day]],T_Day[],3,FALSE)</f>
        <v>سه شنبه</v>
      </c>
      <c r="G1398">
        <f>ROUNDDOWN(T_ExDate[[#This Row],[DateID]]/7,0)-_xlfn.XLOOKUP(T_ExDate[[#This Row],[FaYear]],T_WeekNumberOrigin[Year],T_WeekNumberOrigin[GeneralWeekNumberofFirstDayofYear])</f>
        <v>44</v>
      </c>
      <c r="H1398" t="str">
        <f>TEXT(T_ExDate[[#This Row],[DateID]],"[$-fa-IR,16]yyyy")</f>
        <v>1403</v>
      </c>
      <c r="I1398" t="str">
        <f>TEXT(T_ExDate[[#This Row],[DateID]],"[$-fa-IR,16]mm")</f>
        <v>10</v>
      </c>
      <c r="J1398" t="str">
        <f>VLOOKUP(T_ExDate[[#This Row],[FaMonth]],T_Month[],2,FALSE)</f>
        <v>دی</v>
      </c>
      <c r="K1398" t="str">
        <f>TEXT(T_ExDate[[#This Row],[DateID]],"[$-fa-IR,16]dd")</f>
        <v>25</v>
      </c>
      <c r="L1398" t="str">
        <f>TEXT(T_ExDate[[#This Row],[DateID]],"[$-ar-SA,17]yyyy")</f>
        <v>1446</v>
      </c>
      <c r="M1398" t="str">
        <f>TEXT(T_ExDate[[#This Row],[DateID]],"[$-ar-SA,17]mm")</f>
        <v>07</v>
      </c>
      <c r="N1398" t="str">
        <f>VLOOKUP(T_ExDate[[#This Row],[ArMonth]],T_Month[],3,FALSE)</f>
        <v>رجب</v>
      </c>
      <c r="O1398" t="str">
        <f>TEXT(T_ExDate[[#This Row],[DateID]],"[$-ar-SA,17]dd")</f>
        <v>14</v>
      </c>
      <c r="P1398" t="str">
        <f>_xlfn.CONCAT(T_ExDate[[#This Row],[FaYear]],"-",T_ExDate[[#This Row],[FaMonth]],"-",T_ExDate[[#This Row],[FaDayDate]])</f>
        <v>1403-10-25</v>
      </c>
    </row>
    <row r="1399" spans="1:16" x14ac:dyDescent="0.4">
      <c r="A1399" s="1">
        <f>T_ExDate[[#This Row],[EnDate]]</f>
        <v>45672</v>
      </c>
      <c r="B1399" s="2">
        <v>45672</v>
      </c>
      <c r="C1399" s="3">
        <f>T_ExDate[[#This Row],[EnDate]]</f>
        <v>45672</v>
      </c>
      <c r="D1399">
        <f>WEEKDAY(T_ExDate[[#This Row],[EnDate]])</f>
        <v>4</v>
      </c>
      <c r="E1399" t="str">
        <f>VLOOKUP(T_ExDate[[#This Row],[Day]],T_Day[],2,FALSE)</f>
        <v>WED</v>
      </c>
      <c r="F1399" t="str">
        <f>VLOOKUP(T_ExDate[[#This Row],[Day]],T_Day[],3,FALSE)</f>
        <v>چهارشنبه</v>
      </c>
      <c r="G1399">
        <f>ROUNDDOWN(T_ExDate[[#This Row],[DateID]]/7,0)-_xlfn.XLOOKUP(T_ExDate[[#This Row],[FaYear]],T_WeekNumberOrigin[Year],T_WeekNumberOrigin[GeneralWeekNumberofFirstDayofYear])</f>
        <v>44</v>
      </c>
      <c r="H1399" t="str">
        <f>TEXT(T_ExDate[[#This Row],[DateID]],"[$-fa-IR,16]yyyy")</f>
        <v>1403</v>
      </c>
      <c r="I1399" t="str">
        <f>TEXT(T_ExDate[[#This Row],[DateID]],"[$-fa-IR,16]mm")</f>
        <v>10</v>
      </c>
      <c r="J1399" t="str">
        <f>VLOOKUP(T_ExDate[[#This Row],[FaMonth]],T_Month[],2,FALSE)</f>
        <v>دی</v>
      </c>
      <c r="K1399" t="str">
        <f>TEXT(T_ExDate[[#This Row],[DateID]],"[$-fa-IR,16]dd")</f>
        <v>26</v>
      </c>
      <c r="L1399" t="str">
        <f>TEXT(T_ExDate[[#This Row],[DateID]],"[$-ar-SA,17]yyyy")</f>
        <v>1446</v>
      </c>
      <c r="M1399" t="str">
        <f>TEXT(T_ExDate[[#This Row],[DateID]],"[$-ar-SA,17]mm")</f>
        <v>07</v>
      </c>
      <c r="N1399" t="str">
        <f>VLOOKUP(T_ExDate[[#This Row],[ArMonth]],T_Month[],3,FALSE)</f>
        <v>رجب</v>
      </c>
      <c r="O1399" t="str">
        <f>TEXT(T_ExDate[[#This Row],[DateID]],"[$-ar-SA,17]dd")</f>
        <v>15</v>
      </c>
      <c r="P1399" t="str">
        <f>_xlfn.CONCAT(T_ExDate[[#This Row],[FaYear]],"-",T_ExDate[[#This Row],[FaMonth]],"-",T_ExDate[[#This Row],[FaDayDate]])</f>
        <v>1403-10-26</v>
      </c>
    </row>
    <row r="1400" spans="1:16" x14ac:dyDescent="0.4">
      <c r="A1400" s="1">
        <f>T_ExDate[[#This Row],[EnDate]]</f>
        <v>45673</v>
      </c>
      <c r="B1400" s="2">
        <v>45673</v>
      </c>
      <c r="C1400" s="3">
        <f>T_ExDate[[#This Row],[EnDate]]</f>
        <v>45673</v>
      </c>
      <c r="D1400">
        <f>WEEKDAY(T_ExDate[[#This Row],[EnDate]])</f>
        <v>5</v>
      </c>
      <c r="E1400" t="str">
        <f>VLOOKUP(T_ExDate[[#This Row],[Day]],T_Day[],2,FALSE)</f>
        <v>THU</v>
      </c>
      <c r="F1400" t="str">
        <f>VLOOKUP(T_ExDate[[#This Row],[Day]],T_Day[],3,FALSE)</f>
        <v>پنجشنبه</v>
      </c>
      <c r="G1400">
        <f>ROUNDDOWN(T_ExDate[[#This Row],[DateID]]/7,0)-_xlfn.XLOOKUP(T_ExDate[[#This Row],[FaYear]],T_WeekNumberOrigin[Year],T_WeekNumberOrigin[GeneralWeekNumberofFirstDayofYear])</f>
        <v>44</v>
      </c>
      <c r="H1400" t="str">
        <f>TEXT(T_ExDate[[#This Row],[DateID]],"[$-fa-IR,16]yyyy")</f>
        <v>1403</v>
      </c>
      <c r="I1400" t="str">
        <f>TEXT(T_ExDate[[#This Row],[DateID]],"[$-fa-IR,16]mm")</f>
        <v>10</v>
      </c>
      <c r="J1400" t="str">
        <f>VLOOKUP(T_ExDate[[#This Row],[FaMonth]],T_Month[],2,FALSE)</f>
        <v>دی</v>
      </c>
      <c r="K1400" t="str">
        <f>TEXT(T_ExDate[[#This Row],[DateID]],"[$-fa-IR,16]dd")</f>
        <v>27</v>
      </c>
      <c r="L1400" t="str">
        <f>TEXT(T_ExDate[[#This Row],[DateID]],"[$-ar-SA,17]yyyy")</f>
        <v>1446</v>
      </c>
      <c r="M1400" t="str">
        <f>TEXT(T_ExDate[[#This Row],[DateID]],"[$-ar-SA,17]mm")</f>
        <v>07</v>
      </c>
      <c r="N1400" t="str">
        <f>VLOOKUP(T_ExDate[[#This Row],[ArMonth]],T_Month[],3,FALSE)</f>
        <v>رجب</v>
      </c>
      <c r="O1400" t="str">
        <f>TEXT(T_ExDate[[#This Row],[DateID]],"[$-ar-SA,17]dd")</f>
        <v>16</v>
      </c>
      <c r="P1400" t="str">
        <f>_xlfn.CONCAT(T_ExDate[[#This Row],[FaYear]],"-",T_ExDate[[#This Row],[FaMonth]],"-",T_ExDate[[#This Row],[FaDayDate]])</f>
        <v>1403-10-27</v>
      </c>
    </row>
    <row r="1401" spans="1:16" x14ac:dyDescent="0.4">
      <c r="A1401" s="1">
        <f>T_ExDate[[#This Row],[EnDate]]</f>
        <v>45674</v>
      </c>
      <c r="B1401" s="2">
        <v>45674</v>
      </c>
      <c r="C1401" s="3">
        <f>T_ExDate[[#This Row],[EnDate]]</f>
        <v>45674</v>
      </c>
      <c r="D1401">
        <f>WEEKDAY(T_ExDate[[#This Row],[EnDate]])</f>
        <v>6</v>
      </c>
      <c r="E1401" t="str">
        <f>VLOOKUP(T_ExDate[[#This Row],[Day]],T_Day[],2,FALSE)</f>
        <v>FRI</v>
      </c>
      <c r="F1401" t="str">
        <f>VLOOKUP(T_ExDate[[#This Row],[Day]],T_Day[],3,FALSE)</f>
        <v>جمعه</v>
      </c>
      <c r="G1401">
        <f>ROUNDDOWN(T_ExDate[[#This Row],[DateID]]/7,0)-_xlfn.XLOOKUP(T_ExDate[[#This Row],[FaYear]],T_WeekNumberOrigin[Year],T_WeekNumberOrigin[GeneralWeekNumberofFirstDayofYear])</f>
        <v>44</v>
      </c>
      <c r="H1401" t="str">
        <f>TEXT(T_ExDate[[#This Row],[DateID]],"[$-fa-IR,16]yyyy")</f>
        <v>1403</v>
      </c>
      <c r="I1401" t="str">
        <f>TEXT(T_ExDate[[#This Row],[DateID]],"[$-fa-IR,16]mm")</f>
        <v>10</v>
      </c>
      <c r="J1401" t="str">
        <f>VLOOKUP(T_ExDate[[#This Row],[FaMonth]],T_Month[],2,FALSE)</f>
        <v>دی</v>
      </c>
      <c r="K1401" t="str">
        <f>TEXT(T_ExDate[[#This Row],[DateID]],"[$-fa-IR,16]dd")</f>
        <v>28</v>
      </c>
      <c r="L1401" t="str">
        <f>TEXT(T_ExDate[[#This Row],[DateID]],"[$-ar-SA,17]yyyy")</f>
        <v>1446</v>
      </c>
      <c r="M1401" t="str">
        <f>TEXT(T_ExDate[[#This Row],[DateID]],"[$-ar-SA,17]mm")</f>
        <v>07</v>
      </c>
      <c r="N1401" t="str">
        <f>VLOOKUP(T_ExDate[[#This Row],[ArMonth]],T_Month[],3,FALSE)</f>
        <v>رجب</v>
      </c>
      <c r="O1401" t="str">
        <f>TEXT(T_ExDate[[#This Row],[DateID]],"[$-ar-SA,17]dd")</f>
        <v>17</v>
      </c>
      <c r="P1401" t="str">
        <f>_xlfn.CONCAT(T_ExDate[[#This Row],[FaYear]],"-",T_ExDate[[#This Row],[FaMonth]],"-",T_ExDate[[#This Row],[FaDayDate]])</f>
        <v>1403-10-28</v>
      </c>
    </row>
    <row r="1402" spans="1:16" x14ac:dyDescent="0.4">
      <c r="A1402" s="1">
        <f>T_ExDate[[#This Row],[EnDate]]</f>
        <v>45675</v>
      </c>
      <c r="B1402" s="2">
        <v>45675</v>
      </c>
      <c r="C1402" s="3">
        <f>T_ExDate[[#This Row],[EnDate]]</f>
        <v>45675</v>
      </c>
      <c r="D1402">
        <f>WEEKDAY(T_ExDate[[#This Row],[EnDate]])</f>
        <v>7</v>
      </c>
      <c r="E1402" t="str">
        <f>VLOOKUP(T_ExDate[[#This Row],[Day]],T_Day[],2,FALSE)</f>
        <v>SAT</v>
      </c>
      <c r="F1402" t="str">
        <f>VLOOKUP(T_ExDate[[#This Row],[Day]],T_Day[],3,FALSE)</f>
        <v>شنبه</v>
      </c>
      <c r="G1402">
        <f>ROUNDDOWN(T_ExDate[[#This Row],[DateID]]/7,0)-_xlfn.XLOOKUP(T_ExDate[[#This Row],[FaYear]],T_WeekNumberOrigin[Year],T_WeekNumberOrigin[GeneralWeekNumberofFirstDayofYear])</f>
        <v>45</v>
      </c>
      <c r="H1402" t="str">
        <f>TEXT(T_ExDate[[#This Row],[DateID]],"[$-fa-IR,16]yyyy")</f>
        <v>1403</v>
      </c>
      <c r="I1402" t="str">
        <f>TEXT(T_ExDate[[#This Row],[DateID]],"[$-fa-IR,16]mm")</f>
        <v>10</v>
      </c>
      <c r="J1402" t="str">
        <f>VLOOKUP(T_ExDate[[#This Row],[FaMonth]],T_Month[],2,FALSE)</f>
        <v>دی</v>
      </c>
      <c r="K1402" t="str">
        <f>TEXT(T_ExDate[[#This Row],[DateID]],"[$-fa-IR,16]dd")</f>
        <v>29</v>
      </c>
      <c r="L1402" t="str">
        <f>TEXT(T_ExDate[[#This Row],[DateID]],"[$-ar-SA,17]yyyy")</f>
        <v>1446</v>
      </c>
      <c r="M1402" t="str">
        <f>TEXT(T_ExDate[[#This Row],[DateID]],"[$-ar-SA,17]mm")</f>
        <v>07</v>
      </c>
      <c r="N1402" t="str">
        <f>VLOOKUP(T_ExDate[[#This Row],[ArMonth]],T_Month[],3,FALSE)</f>
        <v>رجب</v>
      </c>
      <c r="O1402" t="str">
        <f>TEXT(T_ExDate[[#This Row],[DateID]],"[$-ar-SA,17]dd")</f>
        <v>18</v>
      </c>
      <c r="P1402" t="str">
        <f>_xlfn.CONCAT(T_ExDate[[#This Row],[FaYear]],"-",T_ExDate[[#This Row],[FaMonth]],"-",T_ExDate[[#This Row],[FaDayDate]])</f>
        <v>1403-10-29</v>
      </c>
    </row>
    <row r="1403" spans="1:16" x14ac:dyDescent="0.4">
      <c r="A1403" s="1">
        <f>T_ExDate[[#This Row],[EnDate]]</f>
        <v>45676</v>
      </c>
      <c r="B1403" s="2">
        <v>45676</v>
      </c>
      <c r="C1403" s="3">
        <f>T_ExDate[[#This Row],[EnDate]]</f>
        <v>45676</v>
      </c>
      <c r="D1403">
        <f>WEEKDAY(T_ExDate[[#This Row],[EnDate]])</f>
        <v>1</v>
      </c>
      <c r="E1403" t="str">
        <f>VLOOKUP(T_ExDate[[#This Row],[Day]],T_Day[],2,FALSE)</f>
        <v>SUN</v>
      </c>
      <c r="F1403" t="str">
        <f>VLOOKUP(T_ExDate[[#This Row],[Day]],T_Day[],3,FALSE)</f>
        <v>یکشنبه</v>
      </c>
      <c r="G1403">
        <f>ROUNDDOWN(T_ExDate[[#This Row],[DateID]]/7,0)-_xlfn.XLOOKUP(T_ExDate[[#This Row],[FaYear]],T_WeekNumberOrigin[Year],T_WeekNumberOrigin[GeneralWeekNumberofFirstDayofYear])</f>
        <v>45</v>
      </c>
      <c r="H1403" t="str">
        <f>TEXT(T_ExDate[[#This Row],[DateID]],"[$-fa-IR,16]yyyy")</f>
        <v>1403</v>
      </c>
      <c r="I1403" t="str">
        <f>TEXT(T_ExDate[[#This Row],[DateID]],"[$-fa-IR,16]mm")</f>
        <v>10</v>
      </c>
      <c r="J1403" t="str">
        <f>VLOOKUP(T_ExDate[[#This Row],[FaMonth]],T_Month[],2,FALSE)</f>
        <v>دی</v>
      </c>
      <c r="K1403" t="str">
        <f>TEXT(T_ExDate[[#This Row],[DateID]],"[$-fa-IR,16]dd")</f>
        <v>30</v>
      </c>
      <c r="L1403" t="str">
        <f>TEXT(T_ExDate[[#This Row],[DateID]],"[$-ar-SA,17]yyyy")</f>
        <v>1446</v>
      </c>
      <c r="M1403" t="str">
        <f>TEXT(T_ExDate[[#This Row],[DateID]],"[$-ar-SA,17]mm")</f>
        <v>07</v>
      </c>
      <c r="N1403" t="str">
        <f>VLOOKUP(T_ExDate[[#This Row],[ArMonth]],T_Month[],3,FALSE)</f>
        <v>رجب</v>
      </c>
      <c r="O1403" t="str">
        <f>TEXT(T_ExDate[[#This Row],[DateID]],"[$-ar-SA,17]dd")</f>
        <v>19</v>
      </c>
      <c r="P1403" t="str">
        <f>_xlfn.CONCAT(T_ExDate[[#This Row],[FaYear]],"-",T_ExDate[[#This Row],[FaMonth]],"-",T_ExDate[[#This Row],[FaDayDate]])</f>
        <v>1403-10-30</v>
      </c>
    </row>
    <row r="1404" spans="1:16" x14ac:dyDescent="0.4">
      <c r="A1404" s="1">
        <f>T_ExDate[[#This Row],[EnDate]]</f>
        <v>45677</v>
      </c>
      <c r="B1404" s="2">
        <v>45677</v>
      </c>
      <c r="C1404" s="3">
        <f>T_ExDate[[#This Row],[EnDate]]</f>
        <v>45677</v>
      </c>
      <c r="D1404">
        <f>WEEKDAY(T_ExDate[[#This Row],[EnDate]])</f>
        <v>2</v>
      </c>
      <c r="E1404" t="str">
        <f>VLOOKUP(T_ExDate[[#This Row],[Day]],T_Day[],2,FALSE)</f>
        <v>MON</v>
      </c>
      <c r="F1404" t="str">
        <f>VLOOKUP(T_ExDate[[#This Row],[Day]],T_Day[],3,FALSE)</f>
        <v>دوشنبه</v>
      </c>
      <c r="G1404">
        <f>ROUNDDOWN(T_ExDate[[#This Row],[DateID]]/7,0)-_xlfn.XLOOKUP(T_ExDate[[#This Row],[FaYear]],T_WeekNumberOrigin[Year],T_WeekNumberOrigin[GeneralWeekNumberofFirstDayofYear])</f>
        <v>45</v>
      </c>
      <c r="H1404" t="str">
        <f>TEXT(T_ExDate[[#This Row],[DateID]],"[$-fa-IR,16]yyyy")</f>
        <v>1403</v>
      </c>
      <c r="I1404" t="str">
        <f>TEXT(T_ExDate[[#This Row],[DateID]],"[$-fa-IR,16]mm")</f>
        <v>11</v>
      </c>
      <c r="J1404" t="str">
        <f>VLOOKUP(T_ExDate[[#This Row],[FaMonth]],T_Month[],2,FALSE)</f>
        <v>بهمن</v>
      </c>
      <c r="K1404" t="str">
        <f>TEXT(T_ExDate[[#This Row],[DateID]],"[$-fa-IR,16]dd")</f>
        <v>01</v>
      </c>
      <c r="L1404" t="str">
        <f>TEXT(T_ExDate[[#This Row],[DateID]],"[$-ar-SA,17]yyyy")</f>
        <v>1446</v>
      </c>
      <c r="M1404" t="str">
        <f>TEXT(T_ExDate[[#This Row],[DateID]],"[$-ar-SA,17]mm")</f>
        <v>07</v>
      </c>
      <c r="N1404" t="str">
        <f>VLOOKUP(T_ExDate[[#This Row],[ArMonth]],T_Month[],3,FALSE)</f>
        <v>رجب</v>
      </c>
      <c r="O1404" t="str">
        <f>TEXT(T_ExDate[[#This Row],[DateID]],"[$-ar-SA,17]dd")</f>
        <v>20</v>
      </c>
      <c r="P1404" t="str">
        <f>_xlfn.CONCAT(T_ExDate[[#This Row],[FaYear]],"-",T_ExDate[[#This Row],[FaMonth]],"-",T_ExDate[[#This Row],[FaDayDate]])</f>
        <v>1403-11-01</v>
      </c>
    </row>
    <row r="1405" spans="1:16" x14ac:dyDescent="0.4">
      <c r="A1405" s="1">
        <f>T_ExDate[[#This Row],[EnDate]]</f>
        <v>45678</v>
      </c>
      <c r="B1405" s="2">
        <v>45678</v>
      </c>
      <c r="C1405" s="3">
        <f>T_ExDate[[#This Row],[EnDate]]</f>
        <v>45678</v>
      </c>
      <c r="D1405">
        <f>WEEKDAY(T_ExDate[[#This Row],[EnDate]])</f>
        <v>3</v>
      </c>
      <c r="E1405" t="str">
        <f>VLOOKUP(T_ExDate[[#This Row],[Day]],T_Day[],2,FALSE)</f>
        <v>TUE</v>
      </c>
      <c r="F1405" t="str">
        <f>VLOOKUP(T_ExDate[[#This Row],[Day]],T_Day[],3,FALSE)</f>
        <v>سه شنبه</v>
      </c>
      <c r="G1405">
        <f>ROUNDDOWN(T_ExDate[[#This Row],[DateID]]/7,0)-_xlfn.XLOOKUP(T_ExDate[[#This Row],[FaYear]],T_WeekNumberOrigin[Year],T_WeekNumberOrigin[GeneralWeekNumberofFirstDayofYear])</f>
        <v>45</v>
      </c>
      <c r="H1405" t="str">
        <f>TEXT(T_ExDate[[#This Row],[DateID]],"[$-fa-IR,16]yyyy")</f>
        <v>1403</v>
      </c>
      <c r="I1405" t="str">
        <f>TEXT(T_ExDate[[#This Row],[DateID]],"[$-fa-IR,16]mm")</f>
        <v>11</v>
      </c>
      <c r="J1405" t="str">
        <f>VLOOKUP(T_ExDate[[#This Row],[FaMonth]],T_Month[],2,FALSE)</f>
        <v>بهمن</v>
      </c>
      <c r="K1405" t="str">
        <f>TEXT(T_ExDate[[#This Row],[DateID]],"[$-fa-IR,16]dd")</f>
        <v>02</v>
      </c>
      <c r="L1405" t="str">
        <f>TEXT(T_ExDate[[#This Row],[DateID]],"[$-ar-SA,17]yyyy")</f>
        <v>1446</v>
      </c>
      <c r="M1405" t="str">
        <f>TEXT(T_ExDate[[#This Row],[DateID]],"[$-ar-SA,17]mm")</f>
        <v>07</v>
      </c>
      <c r="N1405" t="str">
        <f>VLOOKUP(T_ExDate[[#This Row],[ArMonth]],T_Month[],3,FALSE)</f>
        <v>رجب</v>
      </c>
      <c r="O1405" t="str">
        <f>TEXT(T_ExDate[[#This Row],[DateID]],"[$-ar-SA,17]dd")</f>
        <v>21</v>
      </c>
      <c r="P1405" t="str">
        <f>_xlfn.CONCAT(T_ExDate[[#This Row],[FaYear]],"-",T_ExDate[[#This Row],[FaMonth]],"-",T_ExDate[[#This Row],[FaDayDate]])</f>
        <v>1403-11-02</v>
      </c>
    </row>
    <row r="1406" spans="1:16" x14ac:dyDescent="0.4">
      <c r="A1406" s="1">
        <f>T_ExDate[[#This Row],[EnDate]]</f>
        <v>45679</v>
      </c>
      <c r="B1406" s="2">
        <v>45679</v>
      </c>
      <c r="C1406" s="3">
        <f>T_ExDate[[#This Row],[EnDate]]</f>
        <v>45679</v>
      </c>
      <c r="D1406">
        <f>WEEKDAY(T_ExDate[[#This Row],[EnDate]])</f>
        <v>4</v>
      </c>
      <c r="E1406" t="str">
        <f>VLOOKUP(T_ExDate[[#This Row],[Day]],T_Day[],2,FALSE)</f>
        <v>WED</v>
      </c>
      <c r="F1406" t="str">
        <f>VLOOKUP(T_ExDate[[#This Row],[Day]],T_Day[],3,FALSE)</f>
        <v>چهارشنبه</v>
      </c>
      <c r="G1406">
        <f>ROUNDDOWN(T_ExDate[[#This Row],[DateID]]/7,0)-_xlfn.XLOOKUP(T_ExDate[[#This Row],[FaYear]],T_WeekNumberOrigin[Year],T_WeekNumberOrigin[GeneralWeekNumberofFirstDayofYear])</f>
        <v>45</v>
      </c>
      <c r="H1406" t="str">
        <f>TEXT(T_ExDate[[#This Row],[DateID]],"[$-fa-IR,16]yyyy")</f>
        <v>1403</v>
      </c>
      <c r="I1406" t="str">
        <f>TEXT(T_ExDate[[#This Row],[DateID]],"[$-fa-IR,16]mm")</f>
        <v>11</v>
      </c>
      <c r="J1406" t="str">
        <f>VLOOKUP(T_ExDate[[#This Row],[FaMonth]],T_Month[],2,FALSE)</f>
        <v>بهمن</v>
      </c>
      <c r="K1406" t="str">
        <f>TEXT(T_ExDate[[#This Row],[DateID]],"[$-fa-IR,16]dd")</f>
        <v>03</v>
      </c>
      <c r="L1406" t="str">
        <f>TEXT(T_ExDate[[#This Row],[DateID]],"[$-ar-SA,17]yyyy")</f>
        <v>1446</v>
      </c>
      <c r="M1406" t="str">
        <f>TEXT(T_ExDate[[#This Row],[DateID]],"[$-ar-SA,17]mm")</f>
        <v>07</v>
      </c>
      <c r="N1406" t="str">
        <f>VLOOKUP(T_ExDate[[#This Row],[ArMonth]],T_Month[],3,FALSE)</f>
        <v>رجب</v>
      </c>
      <c r="O1406" t="str">
        <f>TEXT(T_ExDate[[#This Row],[DateID]],"[$-ar-SA,17]dd")</f>
        <v>22</v>
      </c>
      <c r="P1406" t="str">
        <f>_xlfn.CONCAT(T_ExDate[[#This Row],[FaYear]],"-",T_ExDate[[#This Row],[FaMonth]],"-",T_ExDate[[#This Row],[FaDayDate]])</f>
        <v>1403-11-03</v>
      </c>
    </row>
    <row r="1407" spans="1:16" x14ac:dyDescent="0.4">
      <c r="A1407" s="1">
        <f>T_ExDate[[#This Row],[EnDate]]</f>
        <v>45680</v>
      </c>
      <c r="B1407" s="2">
        <v>45680</v>
      </c>
      <c r="C1407" s="3">
        <f>T_ExDate[[#This Row],[EnDate]]</f>
        <v>45680</v>
      </c>
      <c r="D1407">
        <f>WEEKDAY(T_ExDate[[#This Row],[EnDate]])</f>
        <v>5</v>
      </c>
      <c r="E1407" t="str">
        <f>VLOOKUP(T_ExDate[[#This Row],[Day]],T_Day[],2,FALSE)</f>
        <v>THU</v>
      </c>
      <c r="F1407" t="str">
        <f>VLOOKUP(T_ExDate[[#This Row],[Day]],T_Day[],3,FALSE)</f>
        <v>پنجشنبه</v>
      </c>
      <c r="G1407">
        <f>ROUNDDOWN(T_ExDate[[#This Row],[DateID]]/7,0)-_xlfn.XLOOKUP(T_ExDate[[#This Row],[FaYear]],T_WeekNumberOrigin[Year],T_WeekNumberOrigin[GeneralWeekNumberofFirstDayofYear])</f>
        <v>45</v>
      </c>
      <c r="H1407" t="str">
        <f>TEXT(T_ExDate[[#This Row],[DateID]],"[$-fa-IR,16]yyyy")</f>
        <v>1403</v>
      </c>
      <c r="I1407" t="str">
        <f>TEXT(T_ExDate[[#This Row],[DateID]],"[$-fa-IR,16]mm")</f>
        <v>11</v>
      </c>
      <c r="J1407" t="str">
        <f>VLOOKUP(T_ExDate[[#This Row],[FaMonth]],T_Month[],2,FALSE)</f>
        <v>بهمن</v>
      </c>
      <c r="K1407" t="str">
        <f>TEXT(T_ExDate[[#This Row],[DateID]],"[$-fa-IR,16]dd")</f>
        <v>04</v>
      </c>
      <c r="L1407" t="str">
        <f>TEXT(T_ExDate[[#This Row],[DateID]],"[$-ar-SA,17]yyyy")</f>
        <v>1446</v>
      </c>
      <c r="M1407" t="str">
        <f>TEXT(T_ExDate[[#This Row],[DateID]],"[$-ar-SA,17]mm")</f>
        <v>07</v>
      </c>
      <c r="N1407" t="str">
        <f>VLOOKUP(T_ExDate[[#This Row],[ArMonth]],T_Month[],3,FALSE)</f>
        <v>رجب</v>
      </c>
      <c r="O1407" t="str">
        <f>TEXT(T_ExDate[[#This Row],[DateID]],"[$-ar-SA,17]dd")</f>
        <v>23</v>
      </c>
      <c r="P1407" t="str">
        <f>_xlfn.CONCAT(T_ExDate[[#This Row],[FaYear]],"-",T_ExDate[[#This Row],[FaMonth]],"-",T_ExDate[[#This Row],[FaDayDate]])</f>
        <v>1403-11-04</v>
      </c>
    </row>
    <row r="1408" spans="1:16" x14ac:dyDescent="0.4">
      <c r="A1408" s="1">
        <f>T_ExDate[[#This Row],[EnDate]]</f>
        <v>45681</v>
      </c>
      <c r="B1408" s="2">
        <v>45681</v>
      </c>
      <c r="C1408" s="3">
        <f>T_ExDate[[#This Row],[EnDate]]</f>
        <v>45681</v>
      </c>
      <c r="D1408">
        <f>WEEKDAY(T_ExDate[[#This Row],[EnDate]])</f>
        <v>6</v>
      </c>
      <c r="E1408" t="str">
        <f>VLOOKUP(T_ExDate[[#This Row],[Day]],T_Day[],2,FALSE)</f>
        <v>FRI</v>
      </c>
      <c r="F1408" t="str">
        <f>VLOOKUP(T_ExDate[[#This Row],[Day]],T_Day[],3,FALSE)</f>
        <v>جمعه</v>
      </c>
      <c r="G1408">
        <f>ROUNDDOWN(T_ExDate[[#This Row],[DateID]]/7,0)-_xlfn.XLOOKUP(T_ExDate[[#This Row],[FaYear]],T_WeekNumberOrigin[Year],T_WeekNumberOrigin[GeneralWeekNumberofFirstDayofYear])</f>
        <v>45</v>
      </c>
      <c r="H1408" t="str">
        <f>TEXT(T_ExDate[[#This Row],[DateID]],"[$-fa-IR,16]yyyy")</f>
        <v>1403</v>
      </c>
      <c r="I1408" t="str">
        <f>TEXT(T_ExDate[[#This Row],[DateID]],"[$-fa-IR,16]mm")</f>
        <v>11</v>
      </c>
      <c r="J1408" t="str">
        <f>VLOOKUP(T_ExDate[[#This Row],[FaMonth]],T_Month[],2,FALSE)</f>
        <v>بهمن</v>
      </c>
      <c r="K1408" t="str">
        <f>TEXT(T_ExDate[[#This Row],[DateID]],"[$-fa-IR,16]dd")</f>
        <v>05</v>
      </c>
      <c r="L1408" t="str">
        <f>TEXT(T_ExDate[[#This Row],[DateID]],"[$-ar-SA,17]yyyy")</f>
        <v>1446</v>
      </c>
      <c r="M1408" t="str">
        <f>TEXT(T_ExDate[[#This Row],[DateID]],"[$-ar-SA,17]mm")</f>
        <v>07</v>
      </c>
      <c r="N1408" t="str">
        <f>VLOOKUP(T_ExDate[[#This Row],[ArMonth]],T_Month[],3,FALSE)</f>
        <v>رجب</v>
      </c>
      <c r="O1408" t="str">
        <f>TEXT(T_ExDate[[#This Row],[DateID]],"[$-ar-SA,17]dd")</f>
        <v>24</v>
      </c>
      <c r="P1408" t="str">
        <f>_xlfn.CONCAT(T_ExDate[[#This Row],[FaYear]],"-",T_ExDate[[#This Row],[FaMonth]],"-",T_ExDate[[#This Row],[FaDayDate]])</f>
        <v>1403-11-05</v>
      </c>
    </row>
    <row r="1409" spans="1:16" x14ac:dyDescent="0.4">
      <c r="A1409" s="1">
        <f>T_ExDate[[#This Row],[EnDate]]</f>
        <v>45682</v>
      </c>
      <c r="B1409" s="2">
        <v>45682</v>
      </c>
      <c r="C1409" s="3">
        <f>T_ExDate[[#This Row],[EnDate]]</f>
        <v>45682</v>
      </c>
      <c r="D1409">
        <f>WEEKDAY(T_ExDate[[#This Row],[EnDate]])</f>
        <v>7</v>
      </c>
      <c r="E1409" t="str">
        <f>VLOOKUP(T_ExDate[[#This Row],[Day]],T_Day[],2,FALSE)</f>
        <v>SAT</v>
      </c>
      <c r="F1409" t="str">
        <f>VLOOKUP(T_ExDate[[#This Row],[Day]],T_Day[],3,FALSE)</f>
        <v>شنبه</v>
      </c>
      <c r="G1409">
        <f>ROUNDDOWN(T_ExDate[[#This Row],[DateID]]/7,0)-_xlfn.XLOOKUP(T_ExDate[[#This Row],[FaYear]],T_WeekNumberOrigin[Year],T_WeekNumberOrigin[GeneralWeekNumberofFirstDayofYear])</f>
        <v>46</v>
      </c>
      <c r="H1409" t="str">
        <f>TEXT(T_ExDate[[#This Row],[DateID]],"[$-fa-IR,16]yyyy")</f>
        <v>1403</v>
      </c>
      <c r="I1409" t="str">
        <f>TEXT(T_ExDate[[#This Row],[DateID]],"[$-fa-IR,16]mm")</f>
        <v>11</v>
      </c>
      <c r="J1409" t="str">
        <f>VLOOKUP(T_ExDate[[#This Row],[FaMonth]],T_Month[],2,FALSE)</f>
        <v>بهمن</v>
      </c>
      <c r="K1409" t="str">
        <f>TEXT(T_ExDate[[#This Row],[DateID]],"[$-fa-IR,16]dd")</f>
        <v>06</v>
      </c>
      <c r="L1409" t="str">
        <f>TEXT(T_ExDate[[#This Row],[DateID]],"[$-ar-SA,17]yyyy")</f>
        <v>1446</v>
      </c>
      <c r="M1409" t="str">
        <f>TEXT(T_ExDate[[#This Row],[DateID]],"[$-ar-SA,17]mm")</f>
        <v>07</v>
      </c>
      <c r="N1409" t="str">
        <f>VLOOKUP(T_ExDate[[#This Row],[ArMonth]],T_Month[],3,FALSE)</f>
        <v>رجب</v>
      </c>
      <c r="O1409" t="str">
        <f>TEXT(T_ExDate[[#This Row],[DateID]],"[$-ar-SA,17]dd")</f>
        <v>25</v>
      </c>
      <c r="P1409" t="str">
        <f>_xlfn.CONCAT(T_ExDate[[#This Row],[FaYear]],"-",T_ExDate[[#This Row],[FaMonth]],"-",T_ExDate[[#This Row],[FaDayDate]])</f>
        <v>1403-11-06</v>
      </c>
    </row>
    <row r="1410" spans="1:16" x14ac:dyDescent="0.4">
      <c r="A1410" s="1">
        <f>T_ExDate[[#This Row],[EnDate]]</f>
        <v>45683</v>
      </c>
      <c r="B1410" s="2">
        <v>45683</v>
      </c>
      <c r="C1410" s="3">
        <f>T_ExDate[[#This Row],[EnDate]]</f>
        <v>45683</v>
      </c>
      <c r="D1410">
        <f>WEEKDAY(T_ExDate[[#This Row],[EnDate]])</f>
        <v>1</v>
      </c>
      <c r="E1410" t="str">
        <f>VLOOKUP(T_ExDate[[#This Row],[Day]],T_Day[],2,FALSE)</f>
        <v>SUN</v>
      </c>
      <c r="F1410" t="str">
        <f>VLOOKUP(T_ExDate[[#This Row],[Day]],T_Day[],3,FALSE)</f>
        <v>یکشنبه</v>
      </c>
      <c r="G1410">
        <f>ROUNDDOWN(T_ExDate[[#This Row],[DateID]]/7,0)-_xlfn.XLOOKUP(T_ExDate[[#This Row],[FaYear]],T_WeekNumberOrigin[Year],T_WeekNumberOrigin[GeneralWeekNumberofFirstDayofYear])</f>
        <v>46</v>
      </c>
      <c r="H1410" t="str">
        <f>TEXT(T_ExDate[[#This Row],[DateID]],"[$-fa-IR,16]yyyy")</f>
        <v>1403</v>
      </c>
      <c r="I1410" t="str">
        <f>TEXT(T_ExDate[[#This Row],[DateID]],"[$-fa-IR,16]mm")</f>
        <v>11</v>
      </c>
      <c r="J1410" t="str">
        <f>VLOOKUP(T_ExDate[[#This Row],[FaMonth]],T_Month[],2,FALSE)</f>
        <v>بهمن</v>
      </c>
      <c r="K1410" t="str">
        <f>TEXT(T_ExDate[[#This Row],[DateID]],"[$-fa-IR,16]dd")</f>
        <v>07</v>
      </c>
      <c r="L1410" t="str">
        <f>TEXT(T_ExDate[[#This Row],[DateID]],"[$-ar-SA,17]yyyy")</f>
        <v>1446</v>
      </c>
      <c r="M1410" t="str">
        <f>TEXT(T_ExDate[[#This Row],[DateID]],"[$-ar-SA,17]mm")</f>
        <v>07</v>
      </c>
      <c r="N1410" t="str">
        <f>VLOOKUP(T_ExDate[[#This Row],[ArMonth]],T_Month[],3,FALSE)</f>
        <v>رجب</v>
      </c>
      <c r="O1410" t="str">
        <f>TEXT(T_ExDate[[#This Row],[DateID]],"[$-ar-SA,17]dd")</f>
        <v>26</v>
      </c>
      <c r="P1410" t="str">
        <f>_xlfn.CONCAT(T_ExDate[[#This Row],[FaYear]],"-",T_ExDate[[#This Row],[FaMonth]],"-",T_ExDate[[#This Row],[FaDayDate]])</f>
        <v>1403-11-07</v>
      </c>
    </row>
    <row r="1411" spans="1:16" x14ac:dyDescent="0.4">
      <c r="A1411" s="1">
        <f>T_ExDate[[#This Row],[EnDate]]</f>
        <v>45684</v>
      </c>
      <c r="B1411" s="2">
        <v>45684</v>
      </c>
      <c r="C1411" s="3">
        <f>T_ExDate[[#This Row],[EnDate]]</f>
        <v>45684</v>
      </c>
      <c r="D1411">
        <f>WEEKDAY(T_ExDate[[#This Row],[EnDate]])</f>
        <v>2</v>
      </c>
      <c r="E1411" t="str">
        <f>VLOOKUP(T_ExDate[[#This Row],[Day]],T_Day[],2,FALSE)</f>
        <v>MON</v>
      </c>
      <c r="F1411" t="str">
        <f>VLOOKUP(T_ExDate[[#This Row],[Day]],T_Day[],3,FALSE)</f>
        <v>دوشنبه</v>
      </c>
      <c r="G1411">
        <f>ROUNDDOWN(T_ExDate[[#This Row],[DateID]]/7,0)-_xlfn.XLOOKUP(T_ExDate[[#This Row],[FaYear]],T_WeekNumberOrigin[Year],T_WeekNumberOrigin[GeneralWeekNumberofFirstDayofYear])</f>
        <v>46</v>
      </c>
      <c r="H1411" t="str">
        <f>TEXT(T_ExDate[[#This Row],[DateID]],"[$-fa-IR,16]yyyy")</f>
        <v>1403</v>
      </c>
      <c r="I1411" t="str">
        <f>TEXT(T_ExDate[[#This Row],[DateID]],"[$-fa-IR,16]mm")</f>
        <v>11</v>
      </c>
      <c r="J1411" t="str">
        <f>VLOOKUP(T_ExDate[[#This Row],[FaMonth]],T_Month[],2,FALSE)</f>
        <v>بهمن</v>
      </c>
      <c r="K1411" t="str">
        <f>TEXT(T_ExDate[[#This Row],[DateID]],"[$-fa-IR,16]dd")</f>
        <v>08</v>
      </c>
      <c r="L1411" t="str">
        <f>TEXT(T_ExDate[[#This Row],[DateID]],"[$-ar-SA,17]yyyy")</f>
        <v>1446</v>
      </c>
      <c r="M1411" t="str">
        <f>TEXT(T_ExDate[[#This Row],[DateID]],"[$-ar-SA,17]mm")</f>
        <v>07</v>
      </c>
      <c r="N1411" t="str">
        <f>VLOOKUP(T_ExDate[[#This Row],[ArMonth]],T_Month[],3,FALSE)</f>
        <v>رجب</v>
      </c>
      <c r="O1411" t="str">
        <f>TEXT(T_ExDate[[#This Row],[DateID]],"[$-ar-SA,17]dd")</f>
        <v>27</v>
      </c>
      <c r="P1411" t="str">
        <f>_xlfn.CONCAT(T_ExDate[[#This Row],[FaYear]],"-",T_ExDate[[#This Row],[FaMonth]],"-",T_ExDate[[#This Row],[FaDayDate]])</f>
        <v>1403-11-08</v>
      </c>
    </row>
    <row r="1412" spans="1:16" x14ac:dyDescent="0.4">
      <c r="A1412" s="1">
        <f>T_ExDate[[#This Row],[EnDate]]</f>
        <v>45685</v>
      </c>
      <c r="B1412" s="2">
        <v>45685</v>
      </c>
      <c r="C1412" s="3">
        <f>T_ExDate[[#This Row],[EnDate]]</f>
        <v>45685</v>
      </c>
      <c r="D1412">
        <f>WEEKDAY(T_ExDate[[#This Row],[EnDate]])</f>
        <v>3</v>
      </c>
      <c r="E1412" t="str">
        <f>VLOOKUP(T_ExDate[[#This Row],[Day]],T_Day[],2,FALSE)</f>
        <v>TUE</v>
      </c>
      <c r="F1412" t="str">
        <f>VLOOKUP(T_ExDate[[#This Row],[Day]],T_Day[],3,FALSE)</f>
        <v>سه شنبه</v>
      </c>
      <c r="G1412">
        <f>ROUNDDOWN(T_ExDate[[#This Row],[DateID]]/7,0)-_xlfn.XLOOKUP(T_ExDate[[#This Row],[FaYear]],T_WeekNumberOrigin[Year],T_WeekNumberOrigin[GeneralWeekNumberofFirstDayofYear])</f>
        <v>46</v>
      </c>
      <c r="H1412" t="str">
        <f>TEXT(T_ExDate[[#This Row],[DateID]],"[$-fa-IR,16]yyyy")</f>
        <v>1403</v>
      </c>
      <c r="I1412" t="str">
        <f>TEXT(T_ExDate[[#This Row],[DateID]],"[$-fa-IR,16]mm")</f>
        <v>11</v>
      </c>
      <c r="J1412" t="str">
        <f>VLOOKUP(T_ExDate[[#This Row],[FaMonth]],T_Month[],2,FALSE)</f>
        <v>بهمن</v>
      </c>
      <c r="K1412" t="str">
        <f>TEXT(T_ExDate[[#This Row],[DateID]],"[$-fa-IR,16]dd")</f>
        <v>09</v>
      </c>
      <c r="L1412" t="str">
        <f>TEXT(T_ExDate[[#This Row],[DateID]],"[$-ar-SA,17]yyyy")</f>
        <v>1446</v>
      </c>
      <c r="M1412" t="str">
        <f>TEXT(T_ExDate[[#This Row],[DateID]],"[$-ar-SA,17]mm")</f>
        <v>07</v>
      </c>
      <c r="N1412" t="str">
        <f>VLOOKUP(T_ExDate[[#This Row],[ArMonth]],T_Month[],3,FALSE)</f>
        <v>رجب</v>
      </c>
      <c r="O1412" t="str">
        <f>TEXT(T_ExDate[[#This Row],[DateID]],"[$-ar-SA,17]dd")</f>
        <v>28</v>
      </c>
      <c r="P1412" t="str">
        <f>_xlfn.CONCAT(T_ExDate[[#This Row],[FaYear]],"-",T_ExDate[[#This Row],[FaMonth]],"-",T_ExDate[[#This Row],[FaDayDate]])</f>
        <v>1403-11-09</v>
      </c>
    </row>
    <row r="1413" spans="1:16" x14ac:dyDescent="0.4">
      <c r="A1413" s="1">
        <f>T_ExDate[[#This Row],[EnDate]]</f>
        <v>45686</v>
      </c>
      <c r="B1413" s="2">
        <v>45686</v>
      </c>
      <c r="C1413" s="3">
        <f>T_ExDate[[#This Row],[EnDate]]</f>
        <v>45686</v>
      </c>
      <c r="D1413">
        <f>WEEKDAY(T_ExDate[[#This Row],[EnDate]])</f>
        <v>4</v>
      </c>
      <c r="E1413" t="str">
        <f>VLOOKUP(T_ExDate[[#This Row],[Day]],T_Day[],2,FALSE)</f>
        <v>WED</v>
      </c>
      <c r="F1413" t="str">
        <f>VLOOKUP(T_ExDate[[#This Row],[Day]],T_Day[],3,FALSE)</f>
        <v>چهارشنبه</v>
      </c>
      <c r="G1413">
        <f>ROUNDDOWN(T_ExDate[[#This Row],[DateID]]/7,0)-_xlfn.XLOOKUP(T_ExDate[[#This Row],[FaYear]],T_WeekNumberOrigin[Year],T_WeekNumberOrigin[GeneralWeekNumberofFirstDayofYear])</f>
        <v>46</v>
      </c>
      <c r="H1413" t="str">
        <f>TEXT(T_ExDate[[#This Row],[DateID]],"[$-fa-IR,16]yyyy")</f>
        <v>1403</v>
      </c>
      <c r="I1413" t="str">
        <f>TEXT(T_ExDate[[#This Row],[DateID]],"[$-fa-IR,16]mm")</f>
        <v>11</v>
      </c>
      <c r="J1413" t="str">
        <f>VLOOKUP(T_ExDate[[#This Row],[FaMonth]],T_Month[],2,FALSE)</f>
        <v>بهمن</v>
      </c>
      <c r="K1413" t="str">
        <f>TEXT(T_ExDate[[#This Row],[DateID]],"[$-fa-IR,16]dd")</f>
        <v>10</v>
      </c>
      <c r="L1413" t="str">
        <f>TEXT(T_ExDate[[#This Row],[DateID]],"[$-ar-SA,17]yyyy")</f>
        <v>1446</v>
      </c>
      <c r="M1413" t="str">
        <f>TEXT(T_ExDate[[#This Row],[DateID]],"[$-ar-SA,17]mm")</f>
        <v>07</v>
      </c>
      <c r="N1413" t="str">
        <f>VLOOKUP(T_ExDate[[#This Row],[ArMonth]],T_Month[],3,FALSE)</f>
        <v>رجب</v>
      </c>
      <c r="O1413" t="str">
        <f>TEXT(T_ExDate[[#This Row],[DateID]],"[$-ar-SA,17]dd")</f>
        <v>29</v>
      </c>
      <c r="P1413" t="str">
        <f>_xlfn.CONCAT(T_ExDate[[#This Row],[FaYear]],"-",T_ExDate[[#This Row],[FaMonth]],"-",T_ExDate[[#This Row],[FaDayDate]])</f>
        <v>1403-11-10</v>
      </c>
    </row>
    <row r="1414" spans="1:16" x14ac:dyDescent="0.4">
      <c r="A1414" s="1">
        <f>T_ExDate[[#This Row],[EnDate]]</f>
        <v>45687</v>
      </c>
      <c r="B1414" s="2">
        <v>45687</v>
      </c>
      <c r="C1414" s="3">
        <f>T_ExDate[[#This Row],[EnDate]]</f>
        <v>45687</v>
      </c>
      <c r="D1414">
        <f>WEEKDAY(T_ExDate[[#This Row],[EnDate]])</f>
        <v>5</v>
      </c>
      <c r="E1414" t="str">
        <f>VLOOKUP(T_ExDate[[#This Row],[Day]],T_Day[],2,FALSE)</f>
        <v>THU</v>
      </c>
      <c r="F1414" t="str">
        <f>VLOOKUP(T_ExDate[[#This Row],[Day]],T_Day[],3,FALSE)</f>
        <v>پنجشنبه</v>
      </c>
      <c r="G1414">
        <f>ROUNDDOWN(T_ExDate[[#This Row],[DateID]]/7,0)-_xlfn.XLOOKUP(T_ExDate[[#This Row],[FaYear]],T_WeekNumberOrigin[Year],T_WeekNumberOrigin[GeneralWeekNumberofFirstDayofYear])</f>
        <v>46</v>
      </c>
      <c r="H1414" t="str">
        <f>TEXT(T_ExDate[[#This Row],[DateID]],"[$-fa-IR,16]yyyy")</f>
        <v>1403</v>
      </c>
      <c r="I1414" t="str">
        <f>TEXT(T_ExDate[[#This Row],[DateID]],"[$-fa-IR,16]mm")</f>
        <v>11</v>
      </c>
      <c r="J1414" t="str">
        <f>VLOOKUP(T_ExDate[[#This Row],[FaMonth]],T_Month[],2,FALSE)</f>
        <v>بهمن</v>
      </c>
      <c r="K1414" t="str">
        <f>TEXT(T_ExDate[[#This Row],[DateID]],"[$-fa-IR,16]dd")</f>
        <v>11</v>
      </c>
      <c r="L1414" t="str">
        <f>TEXT(T_ExDate[[#This Row],[DateID]],"[$-ar-SA,17]yyyy")</f>
        <v>1446</v>
      </c>
      <c r="M1414" t="str">
        <f>TEXT(T_ExDate[[#This Row],[DateID]],"[$-ar-SA,17]mm")</f>
        <v>07</v>
      </c>
      <c r="N1414" t="str">
        <f>VLOOKUP(T_ExDate[[#This Row],[ArMonth]],T_Month[],3,FALSE)</f>
        <v>رجب</v>
      </c>
      <c r="O1414" t="str">
        <f>TEXT(T_ExDate[[#This Row],[DateID]],"[$-ar-SA,17]dd")</f>
        <v>30</v>
      </c>
      <c r="P1414" t="str">
        <f>_xlfn.CONCAT(T_ExDate[[#This Row],[FaYear]],"-",T_ExDate[[#This Row],[FaMonth]],"-",T_ExDate[[#This Row],[FaDayDate]])</f>
        <v>1403-11-11</v>
      </c>
    </row>
    <row r="1415" spans="1:16" x14ac:dyDescent="0.4">
      <c r="A1415" s="1">
        <f>T_ExDate[[#This Row],[EnDate]]</f>
        <v>45688</v>
      </c>
      <c r="B1415" s="2">
        <v>45688</v>
      </c>
      <c r="C1415" s="3">
        <f>T_ExDate[[#This Row],[EnDate]]</f>
        <v>45688</v>
      </c>
      <c r="D1415">
        <f>WEEKDAY(T_ExDate[[#This Row],[EnDate]])</f>
        <v>6</v>
      </c>
      <c r="E1415" t="str">
        <f>VLOOKUP(T_ExDate[[#This Row],[Day]],T_Day[],2,FALSE)</f>
        <v>FRI</v>
      </c>
      <c r="F1415" t="str">
        <f>VLOOKUP(T_ExDate[[#This Row],[Day]],T_Day[],3,FALSE)</f>
        <v>جمعه</v>
      </c>
      <c r="G1415">
        <f>ROUNDDOWN(T_ExDate[[#This Row],[DateID]]/7,0)-_xlfn.XLOOKUP(T_ExDate[[#This Row],[FaYear]],T_WeekNumberOrigin[Year],T_WeekNumberOrigin[GeneralWeekNumberofFirstDayofYear])</f>
        <v>46</v>
      </c>
      <c r="H1415" t="str">
        <f>TEXT(T_ExDate[[#This Row],[DateID]],"[$-fa-IR,16]yyyy")</f>
        <v>1403</v>
      </c>
      <c r="I1415" t="str">
        <f>TEXT(T_ExDate[[#This Row],[DateID]],"[$-fa-IR,16]mm")</f>
        <v>11</v>
      </c>
      <c r="J1415" t="str">
        <f>VLOOKUP(T_ExDate[[#This Row],[FaMonth]],T_Month[],2,FALSE)</f>
        <v>بهمن</v>
      </c>
      <c r="K1415" t="str">
        <f>TEXT(T_ExDate[[#This Row],[DateID]],"[$-fa-IR,16]dd")</f>
        <v>12</v>
      </c>
      <c r="L1415" t="str">
        <f>TEXT(T_ExDate[[#This Row],[DateID]],"[$-ar-SA,17]yyyy")</f>
        <v>1446</v>
      </c>
      <c r="M1415" t="str">
        <f>TEXT(T_ExDate[[#This Row],[DateID]],"[$-ar-SA,17]mm")</f>
        <v>08</v>
      </c>
      <c r="N1415" t="str">
        <f>VLOOKUP(T_ExDate[[#This Row],[ArMonth]],T_Month[],3,FALSE)</f>
        <v>شعبان</v>
      </c>
      <c r="O1415" t="str">
        <f>TEXT(T_ExDate[[#This Row],[DateID]],"[$-ar-SA,17]dd")</f>
        <v>01</v>
      </c>
      <c r="P1415" t="str">
        <f>_xlfn.CONCAT(T_ExDate[[#This Row],[FaYear]],"-",T_ExDate[[#This Row],[FaMonth]],"-",T_ExDate[[#This Row],[FaDayDate]])</f>
        <v>1403-11-12</v>
      </c>
    </row>
    <row r="1416" spans="1:16" x14ac:dyDescent="0.4">
      <c r="A1416" s="1">
        <f>T_ExDate[[#This Row],[EnDate]]</f>
        <v>45689</v>
      </c>
      <c r="B1416" s="2">
        <v>45689</v>
      </c>
      <c r="C1416" s="3">
        <f>T_ExDate[[#This Row],[EnDate]]</f>
        <v>45689</v>
      </c>
      <c r="D1416">
        <f>WEEKDAY(T_ExDate[[#This Row],[EnDate]])</f>
        <v>7</v>
      </c>
      <c r="E1416" t="str">
        <f>VLOOKUP(T_ExDate[[#This Row],[Day]],T_Day[],2,FALSE)</f>
        <v>SAT</v>
      </c>
      <c r="F1416" t="str">
        <f>VLOOKUP(T_ExDate[[#This Row],[Day]],T_Day[],3,FALSE)</f>
        <v>شنبه</v>
      </c>
      <c r="G1416">
        <f>ROUNDDOWN(T_ExDate[[#This Row],[DateID]]/7,0)-_xlfn.XLOOKUP(T_ExDate[[#This Row],[FaYear]],T_WeekNumberOrigin[Year],T_WeekNumberOrigin[GeneralWeekNumberofFirstDayofYear])</f>
        <v>47</v>
      </c>
      <c r="H1416" t="str">
        <f>TEXT(T_ExDate[[#This Row],[DateID]],"[$-fa-IR,16]yyyy")</f>
        <v>1403</v>
      </c>
      <c r="I1416" t="str">
        <f>TEXT(T_ExDate[[#This Row],[DateID]],"[$-fa-IR,16]mm")</f>
        <v>11</v>
      </c>
      <c r="J1416" t="str">
        <f>VLOOKUP(T_ExDate[[#This Row],[FaMonth]],T_Month[],2,FALSE)</f>
        <v>بهمن</v>
      </c>
      <c r="K1416" t="str">
        <f>TEXT(T_ExDate[[#This Row],[DateID]],"[$-fa-IR,16]dd")</f>
        <v>13</v>
      </c>
      <c r="L1416" t="str">
        <f>TEXT(T_ExDate[[#This Row],[DateID]],"[$-ar-SA,17]yyyy")</f>
        <v>1446</v>
      </c>
      <c r="M1416" t="str">
        <f>TEXT(T_ExDate[[#This Row],[DateID]],"[$-ar-SA,17]mm")</f>
        <v>08</v>
      </c>
      <c r="N1416" t="str">
        <f>VLOOKUP(T_ExDate[[#This Row],[ArMonth]],T_Month[],3,FALSE)</f>
        <v>شعبان</v>
      </c>
      <c r="O1416" t="str">
        <f>TEXT(T_ExDate[[#This Row],[DateID]],"[$-ar-SA,17]dd")</f>
        <v>02</v>
      </c>
      <c r="P1416" t="str">
        <f>_xlfn.CONCAT(T_ExDate[[#This Row],[FaYear]],"-",T_ExDate[[#This Row],[FaMonth]],"-",T_ExDate[[#This Row],[FaDayDate]])</f>
        <v>1403-11-13</v>
      </c>
    </row>
    <row r="1417" spans="1:16" x14ac:dyDescent="0.4">
      <c r="A1417" s="1">
        <f>T_ExDate[[#This Row],[EnDate]]</f>
        <v>45690</v>
      </c>
      <c r="B1417" s="2">
        <v>45690</v>
      </c>
      <c r="C1417" s="3">
        <f>T_ExDate[[#This Row],[EnDate]]</f>
        <v>45690</v>
      </c>
      <c r="D1417">
        <f>WEEKDAY(T_ExDate[[#This Row],[EnDate]])</f>
        <v>1</v>
      </c>
      <c r="E1417" t="str">
        <f>VLOOKUP(T_ExDate[[#This Row],[Day]],T_Day[],2,FALSE)</f>
        <v>SUN</v>
      </c>
      <c r="F1417" t="str">
        <f>VLOOKUP(T_ExDate[[#This Row],[Day]],T_Day[],3,FALSE)</f>
        <v>یکشنبه</v>
      </c>
      <c r="G1417">
        <f>ROUNDDOWN(T_ExDate[[#This Row],[DateID]]/7,0)-_xlfn.XLOOKUP(T_ExDate[[#This Row],[FaYear]],T_WeekNumberOrigin[Year],T_WeekNumberOrigin[GeneralWeekNumberofFirstDayofYear])</f>
        <v>47</v>
      </c>
      <c r="H1417" t="str">
        <f>TEXT(T_ExDate[[#This Row],[DateID]],"[$-fa-IR,16]yyyy")</f>
        <v>1403</v>
      </c>
      <c r="I1417" t="str">
        <f>TEXT(T_ExDate[[#This Row],[DateID]],"[$-fa-IR,16]mm")</f>
        <v>11</v>
      </c>
      <c r="J1417" t="str">
        <f>VLOOKUP(T_ExDate[[#This Row],[FaMonth]],T_Month[],2,FALSE)</f>
        <v>بهمن</v>
      </c>
      <c r="K1417" t="str">
        <f>TEXT(T_ExDate[[#This Row],[DateID]],"[$-fa-IR,16]dd")</f>
        <v>14</v>
      </c>
      <c r="L1417" t="str">
        <f>TEXT(T_ExDate[[#This Row],[DateID]],"[$-ar-SA,17]yyyy")</f>
        <v>1446</v>
      </c>
      <c r="M1417" t="str">
        <f>TEXT(T_ExDate[[#This Row],[DateID]],"[$-ar-SA,17]mm")</f>
        <v>08</v>
      </c>
      <c r="N1417" t="str">
        <f>VLOOKUP(T_ExDate[[#This Row],[ArMonth]],T_Month[],3,FALSE)</f>
        <v>شعبان</v>
      </c>
      <c r="O1417" t="str">
        <f>TEXT(T_ExDate[[#This Row],[DateID]],"[$-ar-SA,17]dd")</f>
        <v>03</v>
      </c>
      <c r="P1417" t="str">
        <f>_xlfn.CONCAT(T_ExDate[[#This Row],[FaYear]],"-",T_ExDate[[#This Row],[FaMonth]],"-",T_ExDate[[#This Row],[FaDayDate]])</f>
        <v>1403-11-14</v>
      </c>
    </row>
    <row r="1418" spans="1:16" x14ac:dyDescent="0.4">
      <c r="A1418" s="1">
        <f>T_ExDate[[#This Row],[EnDate]]</f>
        <v>45691</v>
      </c>
      <c r="B1418" s="2">
        <v>45691</v>
      </c>
      <c r="C1418" s="3">
        <f>T_ExDate[[#This Row],[EnDate]]</f>
        <v>45691</v>
      </c>
      <c r="D1418">
        <f>WEEKDAY(T_ExDate[[#This Row],[EnDate]])</f>
        <v>2</v>
      </c>
      <c r="E1418" t="str">
        <f>VLOOKUP(T_ExDate[[#This Row],[Day]],T_Day[],2,FALSE)</f>
        <v>MON</v>
      </c>
      <c r="F1418" t="str">
        <f>VLOOKUP(T_ExDate[[#This Row],[Day]],T_Day[],3,FALSE)</f>
        <v>دوشنبه</v>
      </c>
      <c r="G1418">
        <f>ROUNDDOWN(T_ExDate[[#This Row],[DateID]]/7,0)-_xlfn.XLOOKUP(T_ExDate[[#This Row],[FaYear]],T_WeekNumberOrigin[Year],T_WeekNumberOrigin[GeneralWeekNumberofFirstDayofYear])</f>
        <v>47</v>
      </c>
      <c r="H1418" t="str">
        <f>TEXT(T_ExDate[[#This Row],[DateID]],"[$-fa-IR,16]yyyy")</f>
        <v>1403</v>
      </c>
      <c r="I1418" t="str">
        <f>TEXT(T_ExDate[[#This Row],[DateID]],"[$-fa-IR,16]mm")</f>
        <v>11</v>
      </c>
      <c r="J1418" t="str">
        <f>VLOOKUP(T_ExDate[[#This Row],[FaMonth]],T_Month[],2,FALSE)</f>
        <v>بهمن</v>
      </c>
      <c r="K1418" t="str">
        <f>TEXT(T_ExDate[[#This Row],[DateID]],"[$-fa-IR,16]dd")</f>
        <v>15</v>
      </c>
      <c r="L1418" t="str">
        <f>TEXT(T_ExDate[[#This Row],[DateID]],"[$-ar-SA,17]yyyy")</f>
        <v>1446</v>
      </c>
      <c r="M1418" t="str">
        <f>TEXT(T_ExDate[[#This Row],[DateID]],"[$-ar-SA,17]mm")</f>
        <v>08</v>
      </c>
      <c r="N1418" t="str">
        <f>VLOOKUP(T_ExDate[[#This Row],[ArMonth]],T_Month[],3,FALSE)</f>
        <v>شعبان</v>
      </c>
      <c r="O1418" t="str">
        <f>TEXT(T_ExDate[[#This Row],[DateID]],"[$-ar-SA,17]dd")</f>
        <v>04</v>
      </c>
      <c r="P1418" t="str">
        <f>_xlfn.CONCAT(T_ExDate[[#This Row],[FaYear]],"-",T_ExDate[[#This Row],[FaMonth]],"-",T_ExDate[[#This Row],[FaDayDate]])</f>
        <v>1403-11-15</v>
      </c>
    </row>
    <row r="1419" spans="1:16" x14ac:dyDescent="0.4">
      <c r="A1419" s="1">
        <f>T_ExDate[[#This Row],[EnDate]]</f>
        <v>45692</v>
      </c>
      <c r="B1419" s="2">
        <v>45692</v>
      </c>
      <c r="C1419" s="3">
        <f>T_ExDate[[#This Row],[EnDate]]</f>
        <v>45692</v>
      </c>
      <c r="D1419">
        <f>WEEKDAY(T_ExDate[[#This Row],[EnDate]])</f>
        <v>3</v>
      </c>
      <c r="E1419" t="str">
        <f>VLOOKUP(T_ExDate[[#This Row],[Day]],T_Day[],2,FALSE)</f>
        <v>TUE</v>
      </c>
      <c r="F1419" t="str">
        <f>VLOOKUP(T_ExDate[[#This Row],[Day]],T_Day[],3,FALSE)</f>
        <v>سه شنبه</v>
      </c>
      <c r="G1419">
        <f>ROUNDDOWN(T_ExDate[[#This Row],[DateID]]/7,0)-_xlfn.XLOOKUP(T_ExDate[[#This Row],[FaYear]],T_WeekNumberOrigin[Year],T_WeekNumberOrigin[GeneralWeekNumberofFirstDayofYear])</f>
        <v>47</v>
      </c>
      <c r="H1419" t="str">
        <f>TEXT(T_ExDate[[#This Row],[DateID]],"[$-fa-IR,16]yyyy")</f>
        <v>1403</v>
      </c>
      <c r="I1419" t="str">
        <f>TEXT(T_ExDate[[#This Row],[DateID]],"[$-fa-IR,16]mm")</f>
        <v>11</v>
      </c>
      <c r="J1419" t="str">
        <f>VLOOKUP(T_ExDate[[#This Row],[FaMonth]],T_Month[],2,FALSE)</f>
        <v>بهمن</v>
      </c>
      <c r="K1419" t="str">
        <f>TEXT(T_ExDate[[#This Row],[DateID]],"[$-fa-IR,16]dd")</f>
        <v>16</v>
      </c>
      <c r="L1419" t="str">
        <f>TEXT(T_ExDate[[#This Row],[DateID]],"[$-ar-SA,17]yyyy")</f>
        <v>1446</v>
      </c>
      <c r="M1419" t="str">
        <f>TEXT(T_ExDate[[#This Row],[DateID]],"[$-ar-SA,17]mm")</f>
        <v>08</v>
      </c>
      <c r="N1419" t="str">
        <f>VLOOKUP(T_ExDate[[#This Row],[ArMonth]],T_Month[],3,FALSE)</f>
        <v>شعبان</v>
      </c>
      <c r="O1419" t="str">
        <f>TEXT(T_ExDate[[#This Row],[DateID]],"[$-ar-SA,17]dd")</f>
        <v>05</v>
      </c>
      <c r="P1419" t="str">
        <f>_xlfn.CONCAT(T_ExDate[[#This Row],[FaYear]],"-",T_ExDate[[#This Row],[FaMonth]],"-",T_ExDate[[#This Row],[FaDayDate]])</f>
        <v>1403-11-16</v>
      </c>
    </row>
    <row r="1420" spans="1:16" x14ac:dyDescent="0.4">
      <c r="A1420" s="1">
        <f>T_ExDate[[#This Row],[EnDate]]</f>
        <v>45693</v>
      </c>
      <c r="B1420" s="2">
        <v>45693</v>
      </c>
      <c r="C1420" s="3">
        <f>T_ExDate[[#This Row],[EnDate]]</f>
        <v>45693</v>
      </c>
      <c r="D1420">
        <f>WEEKDAY(T_ExDate[[#This Row],[EnDate]])</f>
        <v>4</v>
      </c>
      <c r="E1420" t="str">
        <f>VLOOKUP(T_ExDate[[#This Row],[Day]],T_Day[],2,FALSE)</f>
        <v>WED</v>
      </c>
      <c r="F1420" t="str">
        <f>VLOOKUP(T_ExDate[[#This Row],[Day]],T_Day[],3,FALSE)</f>
        <v>چهارشنبه</v>
      </c>
      <c r="G1420">
        <f>ROUNDDOWN(T_ExDate[[#This Row],[DateID]]/7,0)-_xlfn.XLOOKUP(T_ExDate[[#This Row],[FaYear]],T_WeekNumberOrigin[Year],T_WeekNumberOrigin[GeneralWeekNumberofFirstDayofYear])</f>
        <v>47</v>
      </c>
      <c r="H1420" t="str">
        <f>TEXT(T_ExDate[[#This Row],[DateID]],"[$-fa-IR,16]yyyy")</f>
        <v>1403</v>
      </c>
      <c r="I1420" t="str">
        <f>TEXT(T_ExDate[[#This Row],[DateID]],"[$-fa-IR,16]mm")</f>
        <v>11</v>
      </c>
      <c r="J1420" t="str">
        <f>VLOOKUP(T_ExDate[[#This Row],[FaMonth]],T_Month[],2,FALSE)</f>
        <v>بهمن</v>
      </c>
      <c r="K1420" t="str">
        <f>TEXT(T_ExDate[[#This Row],[DateID]],"[$-fa-IR,16]dd")</f>
        <v>17</v>
      </c>
      <c r="L1420" t="str">
        <f>TEXT(T_ExDate[[#This Row],[DateID]],"[$-ar-SA,17]yyyy")</f>
        <v>1446</v>
      </c>
      <c r="M1420" t="str">
        <f>TEXT(T_ExDate[[#This Row],[DateID]],"[$-ar-SA,17]mm")</f>
        <v>08</v>
      </c>
      <c r="N1420" t="str">
        <f>VLOOKUP(T_ExDate[[#This Row],[ArMonth]],T_Month[],3,FALSE)</f>
        <v>شعبان</v>
      </c>
      <c r="O1420" t="str">
        <f>TEXT(T_ExDate[[#This Row],[DateID]],"[$-ar-SA,17]dd")</f>
        <v>06</v>
      </c>
      <c r="P1420" t="str">
        <f>_xlfn.CONCAT(T_ExDate[[#This Row],[FaYear]],"-",T_ExDate[[#This Row],[FaMonth]],"-",T_ExDate[[#This Row],[FaDayDate]])</f>
        <v>1403-11-17</v>
      </c>
    </row>
    <row r="1421" spans="1:16" x14ac:dyDescent="0.4">
      <c r="A1421" s="1">
        <f>T_ExDate[[#This Row],[EnDate]]</f>
        <v>45694</v>
      </c>
      <c r="B1421" s="2">
        <v>45694</v>
      </c>
      <c r="C1421" s="3">
        <f>T_ExDate[[#This Row],[EnDate]]</f>
        <v>45694</v>
      </c>
      <c r="D1421">
        <f>WEEKDAY(T_ExDate[[#This Row],[EnDate]])</f>
        <v>5</v>
      </c>
      <c r="E1421" t="str">
        <f>VLOOKUP(T_ExDate[[#This Row],[Day]],T_Day[],2,FALSE)</f>
        <v>THU</v>
      </c>
      <c r="F1421" t="str">
        <f>VLOOKUP(T_ExDate[[#This Row],[Day]],T_Day[],3,FALSE)</f>
        <v>پنجشنبه</v>
      </c>
      <c r="G1421">
        <f>ROUNDDOWN(T_ExDate[[#This Row],[DateID]]/7,0)-_xlfn.XLOOKUP(T_ExDate[[#This Row],[FaYear]],T_WeekNumberOrigin[Year],T_WeekNumberOrigin[GeneralWeekNumberofFirstDayofYear])</f>
        <v>47</v>
      </c>
      <c r="H1421" t="str">
        <f>TEXT(T_ExDate[[#This Row],[DateID]],"[$-fa-IR,16]yyyy")</f>
        <v>1403</v>
      </c>
      <c r="I1421" t="str">
        <f>TEXT(T_ExDate[[#This Row],[DateID]],"[$-fa-IR,16]mm")</f>
        <v>11</v>
      </c>
      <c r="J1421" t="str">
        <f>VLOOKUP(T_ExDate[[#This Row],[FaMonth]],T_Month[],2,FALSE)</f>
        <v>بهمن</v>
      </c>
      <c r="K1421" t="str">
        <f>TEXT(T_ExDate[[#This Row],[DateID]],"[$-fa-IR,16]dd")</f>
        <v>18</v>
      </c>
      <c r="L1421" t="str">
        <f>TEXT(T_ExDate[[#This Row],[DateID]],"[$-ar-SA,17]yyyy")</f>
        <v>1446</v>
      </c>
      <c r="M1421" t="str">
        <f>TEXT(T_ExDate[[#This Row],[DateID]],"[$-ar-SA,17]mm")</f>
        <v>08</v>
      </c>
      <c r="N1421" t="str">
        <f>VLOOKUP(T_ExDate[[#This Row],[ArMonth]],T_Month[],3,FALSE)</f>
        <v>شعبان</v>
      </c>
      <c r="O1421" t="str">
        <f>TEXT(T_ExDate[[#This Row],[DateID]],"[$-ar-SA,17]dd")</f>
        <v>07</v>
      </c>
      <c r="P1421" t="str">
        <f>_xlfn.CONCAT(T_ExDate[[#This Row],[FaYear]],"-",T_ExDate[[#This Row],[FaMonth]],"-",T_ExDate[[#This Row],[FaDayDate]])</f>
        <v>1403-11-18</v>
      </c>
    </row>
    <row r="1422" spans="1:16" x14ac:dyDescent="0.4">
      <c r="A1422" s="1">
        <f>T_ExDate[[#This Row],[EnDate]]</f>
        <v>45695</v>
      </c>
      <c r="B1422" s="2">
        <v>45695</v>
      </c>
      <c r="C1422" s="3">
        <f>T_ExDate[[#This Row],[EnDate]]</f>
        <v>45695</v>
      </c>
      <c r="D1422">
        <f>WEEKDAY(T_ExDate[[#This Row],[EnDate]])</f>
        <v>6</v>
      </c>
      <c r="E1422" t="str">
        <f>VLOOKUP(T_ExDate[[#This Row],[Day]],T_Day[],2,FALSE)</f>
        <v>FRI</v>
      </c>
      <c r="F1422" t="str">
        <f>VLOOKUP(T_ExDate[[#This Row],[Day]],T_Day[],3,FALSE)</f>
        <v>جمعه</v>
      </c>
      <c r="G1422">
        <f>ROUNDDOWN(T_ExDate[[#This Row],[DateID]]/7,0)-_xlfn.XLOOKUP(T_ExDate[[#This Row],[FaYear]],T_WeekNumberOrigin[Year],T_WeekNumberOrigin[GeneralWeekNumberofFirstDayofYear])</f>
        <v>47</v>
      </c>
      <c r="H1422" t="str">
        <f>TEXT(T_ExDate[[#This Row],[DateID]],"[$-fa-IR,16]yyyy")</f>
        <v>1403</v>
      </c>
      <c r="I1422" t="str">
        <f>TEXT(T_ExDate[[#This Row],[DateID]],"[$-fa-IR,16]mm")</f>
        <v>11</v>
      </c>
      <c r="J1422" t="str">
        <f>VLOOKUP(T_ExDate[[#This Row],[FaMonth]],T_Month[],2,FALSE)</f>
        <v>بهمن</v>
      </c>
      <c r="K1422" t="str">
        <f>TEXT(T_ExDate[[#This Row],[DateID]],"[$-fa-IR,16]dd")</f>
        <v>19</v>
      </c>
      <c r="L1422" t="str">
        <f>TEXT(T_ExDate[[#This Row],[DateID]],"[$-ar-SA,17]yyyy")</f>
        <v>1446</v>
      </c>
      <c r="M1422" t="str">
        <f>TEXT(T_ExDate[[#This Row],[DateID]],"[$-ar-SA,17]mm")</f>
        <v>08</v>
      </c>
      <c r="N1422" t="str">
        <f>VLOOKUP(T_ExDate[[#This Row],[ArMonth]],T_Month[],3,FALSE)</f>
        <v>شعبان</v>
      </c>
      <c r="O1422" t="str">
        <f>TEXT(T_ExDate[[#This Row],[DateID]],"[$-ar-SA,17]dd")</f>
        <v>08</v>
      </c>
      <c r="P1422" t="str">
        <f>_xlfn.CONCAT(T_ExDate[[#This Row],[FaYear]],"-",T_ExDate[[#This Row],[FaMonth]],"-",T_ExDate[[#This Row],[FaDayDate]])</f>
        <v>1403-11-19</v>
      </c>
    </row>
    <row r="1423" spans="1:16" x14ac:dyDescent="0.4">
      <c r="A1423" s="1">
        <f>T_ExDate[[#This Row],[EnDate]]</f>
        <v>45696</v>
      </c>
      <c r="B1423" s="2">
        <v>45696</v>
      </c>
      <c r="C1423" s="3">
        <f>T_ExDate[[#This Row],[EnDate]]</f>
        <v>45696</v>
      </c>
      <c r="D1423">
        <f>WEEKDAY(T_ExDate[[#This Row],[EnDate]])</f>
        <v>7</v>
      </c>
      <c r="E1423" t="str">
        <f>VLOOKUP(T_ExDate[[#This Row],[Day]],T_Day[],2,FALSE)</f>
        <v>SAT</v>
      </c>
      <c r="F1423" t="str">
        <f>VLOOKUP(T_ExDate[[#This Row],[Day]],T_Day[],3,FALSE)</f>
        <v>شنبه</v>
      </c>
      <c r="G1423">
        <f>ROUNDDOWN(T_ExDate[[#This Row],[DateID]]/7,0)-_xlfn.XLOOKUP(T_ExDate[[#This Row],[FaYear]],T_WeekNumberOrigin[Year],T_WeekNumberOrigin[GeneralWeekNumberofFirstDayofYear])</f>
        <v>48</v>
      </c>
      <c r="H1423" t="str">
        <f>TEXT(T_ExDate[[#This Row],[DateID]],"[$-fa-IR,16]yyyy")</f>
        <v>1403</v>
      </c>
      <c r="I1423" t="str">
        <f>TEXT(T_ExDate[[#This Row],[DateID]],"[$-fa-IR,16]mm")</f>
        <v>11</v>
      </c>
      <c r="J1423" t="str">
        <f>VLOOKUP(T_ExDate[[#This Row],[FaMonth]],T_Month[],2,FALSE)</f>
        <v>بهمن</v>
      </c>
      <c r="K1423" t="str">
        <f>TEXT(T_ExDate[[#This Row],[DateID]],"[$-fa-IR,16]dd")</f>
        <v>20</v>
      </c>
      <c r="L1423" t="str">
        <f>TEXT(T_ExDate[[#This Row],[DateID]],"[$-ar-SA,17]yyyy")</f>
        <v>1446</v>
      </c>
      <c r="M1423" t="str">
        <f>TEXT(T_ExDate[[#This Row],[DateID]],"[$-ar-SA,17]mm")</f>
        <v>08</v>
      </c>
      <c r="N1423" t="str">
        <f>VLOOKUP(T_ExDate[[#This Row],[ArMonth]],T_Month[],3,FALSE)</f>
        <v>شعبان</v>
      </c>
      <c r="O1423" t="str">
        <f>TEXT(T_ExDate[[#This Row],[DateID]],"[$-ar-SA,17]dd")</f>
        <v>09</v>
      </c>
      <c r="P1423" t="str">
        <f>_xlfn.CONCAT(T_ExDate[[#This Row],[FaYear]],"-",T_ExDate[[#This Row],[FaMonth]],"-",T_ExDate[[#This Row],[FaDayDate]])</f>
        <v>1403-11-20</v>
      </c>
    </row>
    <row r="1424" spans="1:16" x14ac:dyDescent="0.4">
      <c r="A1424" s="1">
        <f>T_ExDate[[#This Row],[EnDate]]</f>
        <v>45697</v>
      </c>
      <c r="B1424" s="2">
        <v>45697</v>
      </c>
      <c r="C1424" s="3">
        <f>T_ExDate[[#This Row],[EnDate]]</f>
        <v>45697</v>
      </c>
      <c r="D1424">
        <f>WEEKDAY(T_ExDate[[#This Row],[EnDate]])</f>
        <v>1</v>
      </c>
      <c r="E1424" t="str">
        <f>VLOOKUP(T_ExDate[[#This Row],[Day]],T_Day[],2,FALSE)</f>
        <v>SUN</v>
      </c>
      <c r="F1424" t="str">
        <f>VLOOKUP(T_ExDate[[#This Row],[Day]],T_Day[],3,FALSE)</f>
        <v>یکشنبه</v>
      </c>
      <c r="G1424">
        <f>ROUNDDOWN(T_ExDate[[#This Row],[DateID]]/7,0)-_xlfn.XLOOKUP(T_ExDate[[#This Row],[FaYear]],T_WeekNumberOrigin[Year],T_WeekNumberOrigin[GeneralWeekNumberofFirstDayofYear])</f>
        <v>48</v>
      </c>
      <c r="H1424" t="str">
        <f>TEXT(T_ExDate[[#This Row],[DateID]],"[$-fa-IR,16]yyyy")</f>
        <v>1403</v>
      </c>
      <c r="I1424" t="str">
        <f>TEXT(T_ExDate[[#This Row],[DateID]],"[$-fa-IR,16]mm")</f>
        <v>11</v>
      </c>
      <c r="J1424" t="str">
        <f>VLOOKUP(T_ExDate[[#This Row],[FaMonth]],T_Month[],2,FALSE)</f>
        <v>بهمن</v>
      </c>
      <c r="K1424" t="str">
        <f>TEXT(T_ExDate[[#This Row],[DateID]],"[$-fa-IR,16]dd")</f>
        <v>21</v>
      </c>
      <c r="L1424" t="str">
        <f>TEXT(T_ExDate[[#This Row],[DateID]],"[$-ar-SA,17]yyyy")</f>
        <v>1446</v>
      </c>
      <c r="M1424" t="str">
        <f>TEXT(T_ExDate[[#This Row],[DateID]],"[$-ar-SA,17]mm")</f>
        <v>08</v>
      </c>
      <c r="N1424" t="str">
        <f>VLOOKUP(T_ExDate[[#This Row],[ArMonth]],T_Month[],3,FALSE)</f>
        <v>شعبان</v>
      </c>
      <c r="O1424" t="str">
        <f>TEXT(T_ExDate[[#This Row],[DateID]],"[$-ar-SA,17]dd")</f>
        <v>10</v>
      </c>
      <c r="P1424" t="str">
        <f>_xlfn.CONCAT(T_ExDate[[#This Row],[FaYear]],"-",T_ExDate[[#This Row],[FaMonth]],"-",T_ExDate[[#This Row],[FaDayDate]])</f>
        <v>1403-11-21</v>
      </c>
    </row>
    <row r="1425" spans="1:16" x14ac:dyDescent="0.4">
      <c r="A1425" s="1">
        <f>T_ExDate[[#This Row],[EnDate]]</f>
        <v>45698</v>
      </c>
      <c r="B1425" s="2">
        <v>45698</v>
      </c>
      <c r="C1425" s="3">
        <f>T_ExDate[[#This Row],[EnDate]]</f>
        <v>45698</v>
      </c>
      <c r="D1425">
        <f>WEEKDAY(T_ExDate[[#This Row],[EnDate]])</f>
        <v>2</v>
      </c>
      <c r="E1425" t="str">
        <f>VLOOKUP(T_ExDate[[#This Row],[Day]],T_Day[],2,FALSE)</f>
        <v>MON</v>
      </c>
      <c r="F1425" t="str">
        <f>VLOOKUP(T_ExDate[[#This Row],[Day]],T_Day[],3,FALSE)</f>
        <v>دوشنبه</v>
      </c>
      <c r="G1425">
        <f>ROUNDDOWN(T_ExDate[[#This Row],[DateID]]/7,0)-_xlfn.XLOOKUP(T_ExDate[[#This Row],[FaYear]],T_WeekNumberOrigin[Year],T_WeekNumberOrigin[GeneralWeekNumberofFirstDayofYear])</f>
        <v>48</v>
      </c>
      <c r="H1425" t="str">
        <f>TEXT(T_ExDate[[#This Row],[DateID]],"[$-fa-IR,16]yyyy")</f>
        <v>1403</v>
      </c>
      <c r="I1425" t="str">
        <f>TEXT(T_ExDate[[#This Row],[DateID]],"[$-fa-IR,16]mm")</f>
        <v>11</v>
      </c>
      <c r="J1425" t="str">
        <f>VLOOKUP(T_ExDate[[#This Row],[FaMonth]],T_Month[],2,FALSE)</f>
        <v>بهمن</v>
      </c>
      <c r="K1425" t="str">
        <f>TEXT(T_ExDate[[#This Row],[DateID]],"[$-fa-IR,16]dd")</f>
        <v>22</v>
      </c>
      <c r="L1425" t="str">
        <f>TEXT(T_ExDate[[#This Row],[DateID]],"[$-ar-SA,17]yyyy")</f>
        <v>1446</v>
      </c>
      <c r="M1425" t="str">
        <f>TEXT(T_ExDate[[#This Row],[DateID]],"[$-ar-SA,17]mm")</f>
        <v>08</v>
      </c>
      <c r="N1425" t="str">
        <f>VLOOKUP(T_ExDate[[#This Row],[ArMonth]],T_Month[],3,FALSE)</f>
        <v>شعبان</v>
      </c>
      <c r="O1425" t="str">
        <f>TEXT(T_ExDate[[#This Row],[DateID]],"[$-ar-SA,17]dd")</f>
        <v>11</v>
      </c>
      <c r="P1425" t="str">
        <f>_xlfn.CONCAT(T_ExDate[[#This Row],[FaYear]],"-",T_ExDate[[#This Row],[FaMonth]],"-",T_ExDate[[#This Row],[FaDayDate]])</f>
        <v>1403-11-22</v>
      </c>
    </row>
    <row r="1426" spans="1:16" x14ac:dyDescent="0.4">
      <c r="A1426" s="1">
        <f>T_ExDate[[#This Row],[EnDate]]</f>
        <v>45699</v>
      </c>
      <c r="B1426" s="2">
        <v>45699</v>
      </c>
      <c r="C1426" s="3">
        <f>T_ExDate[[#This Row],[EnDate]]</f>
        <v>45699</v>
      </c>
      <c r="D1426">
        <f>WEEKDAY(T_ExDate[[#This Row],[EnDate]])</f>
        <v>3</v>
      </c>
      <c r="E1426" t="str">
        <f>VLOOKUP(T_ExDate[[#This Row],[Day]],T_Day[],2,FALSE)</f>
        <v>TUE</v>
      </c>
      <c r="F1426" t="str">
        <f>VLOOKUP(T_ExDate[[#This Row],[Day]],T_Day[],3,FALSE)</f>
        <v>سه شنبه</v>
      </c>
      <c r="G1426">
        <f>ROUNDDOWN(T_ExDate[[#This Row],[DateID]]/7,0)-_xlfn.XLOOKUP(T_ExDate[[#This Row],[FaYear]],T_WeekNumberOrigin[Year],T_WeekNumberOrigin[GeneralWeekNumberofFirstDayofYear])</f>
        <v>48</v>
      </c>
      <c r="H1426" t="str">
        <f>TEXT(T_ExDate[[#This Row],[DateID]],"[$-fa-IR,16]yyyy")</f>
        <v>1403</v>
      </c>
      <c r="I1426" t="str">
        <f>TEXT(T_ExDate[[#This Row],[DateID]],"[$-fa-IR,16]mm")</f>
        <v>11</v>
      </c>
      <c r="J1426" t="str">
        <f>VLOOKUP(T_ExDate[[#This Row],[FaMonth]],T_Month[],2,FALSE)</f>
        <v>بهمن</v>
      </c>
      <c r="K1426" t="str">
        <f>TEXT(T_ExDate[[#This Row],[DateID]],"[$-fa-IR,16]dd")</f>
        <v>23</v>
      </c>
      <c r="L1426" t="str">
        <f>TEXT(T_ExDate[[#This Row],[DateID]],"[$-ar-SA,17]yyyy")</f>
        <v>1446</v>
      </c>
      <c r="M1426" t="str">
        <f>TEXT(T_ExDate[[#This Row],[DateID]],"[$-ar-SA,17]mm")</f>
        <v>08</v>
      </c>
      <c r="N1426" t="str">
        <f>VLOOKUP(T_ExDate[[#This Row],[ArMonth]],T_Month[],3,FALSE)</f>
        <v>شعبان</v>
      </c>
      <c r="O1426" t="str">
        <f>TEXT(T_ExDate[[#This Row],[DateID]],"[$-ar-SA,17]dd")</f>
        <v>12</v>
      </c>
      <c r="P1426" t="str">
        <f>_xlfn.CONCAT(T_ExDate[[#This Row],[FaYear]],"-",T_ExDate[[#This Row],[FaMonth]],"-",T_ExDate[[#This Row],[FaDayDate]])</f>
        <v>1403-11-23</v>
      </c>
    </row>
    <row r="1427" spans="1:16" x14ac:dyDescent="0.4">
      <c r="A1427" s="1">
        <f>T_ExDate[[#This Row],[EnDate]]</f>
        <v>45700</v>
      </c>
      <c r="B1427" s="2">
        <v>45700</v>
      </c>
      <c r="C1427" s="3">
        <f>T_ExDate[[#This Row],[EnDate]]</f>
        <v>45700</v>
      </c>
      <c r="D1427">
        <f>WEEKDAY(T_ExDate[[#This Row],[EnDate]])</f>
        <v>4</v>
      </c>
      <c r="E1427" t="str">
        <f>VLOOKUP(T_ExDate[[#This Row],[Day]],T_Day[],2,FALSE)</f>
        <v>WED</v>
      </c>
      <c r="F1427" t="str">
        <f>VLOOKUP(T_ExDate[[#This Row],[Day]],T_Day[],3,FALSE)</f>
        <v>چهارشنبه</v>
      </c>
      <c r="G1427">
        <f>ROUNDDOWN(T_ExDate[[#This Row],[DateID]]/7,0)-_xlfn.XLOOKUP(T_ExDate[[#This Row],[FaYear]],T_WeekNumberOrigin[Year],T_WeekNumberOrigin[GeneralWeekNumberofFirstDayofYear])</f>
        <v>48</v>
      </c>
      <c r="H1427" t="str">
        <f>TEXT(T_ExDate[[#This Row],[DateID]],"[$-fa-IR,16]yyyy")</f>
        <v>1403</v>
      </c>
      <c r="I1427" t="str">
        <f>TEXT(T_ExDate[[#This Row],[DateID]],"[$-fa-IR,16]mm")</f>
        <v>11</v>
      </c>
      <c r="J1427" t="str">
        <f>VLOOKUP(T_ExDate[[#This Row],[FaMonth]],T_Month[],2,FALSE)</f>
        <v>بهمن</v>
      </c>
      <c r="K1427" t="str">
        <f>TEXT(T_ExDate[[#This Row],[DateID]],"[$-fa-IR,16]dd")</f>
        <v>24</v>
      </c>
      <c r="L1427" t="str">
        <f>TEXT(T_ExDate[[#This Row],[DateID]],"[$-ar-SA,17]yyyy")</f>
        <v>1446</v>
      </c>
      <c r="M1427" t="str">
        <f>TEXT(T_ExDate[[#This Row],[DateID]],"[$-ar-SA,17]mm")</f>
        <v>08</v>
      </c>
      <c r="N1427" t="str">
        <f>VLOOKUP(T_ExDate[[#This Row],[ArMonth]],T_Month[],3,FALSE)</f>
        <v>شعبان</v>
      </c>
      <c r="O1427" t="str">
        <f>TEXT(T_ExDate[[#This Row],[DateID]],"[$-ar-SA,17]dd")</f>
        <v>13</v>
      </c>
      <c r="P1427" t="str">
        <f>_xlfn.CONCAT(T_ExDate[[#This Row],[FaYear]],"-",T_ExDate[[#This Row],[FaMonth]],"-",T_ExDate[[#This Row],[FaDayDate]])</f>
        <v>1403-11-24</v>
      </c>
    </row>
    <row r="1428" spans="1:16" x14ac:dyDescent="0.4">
      <c r="A1428" s="1">
        <f>T_ExDate[[#This Row],[EnDate]]</f>
        <v>45701</v>
      </c>
      <c r="B1428" s="2">
        <v>45701</v>
      </c>
      <c r="C1428" s="3">
        <f>T_ExDate[[#This Row],[EnDate]]</f>
        <v>45701</v>
      </c>
      <c r="D1428">
        <f>WEEKDAY(T_ExDate[[#This Row],[EnDate]])</f>
        <v>5</v>
      </c>
      <c r="E1428" t="str">
        <f>VLOOKUP(T_ExDate[[#This Row],[Day]],T_Day[],2,FALSE)</f>
        <v>THU</v>
      </c>
      <c r="F1428" t="str">
        <f>VLOOKUP(T_ExDate[[#This Row],[Day]],T_Day[],3,FALSE)</f>
        <v>پنجشنبه</v>
      </c>
      <c r="G1428">
        <f>ROUNDDOWN(T_ExDate[[#This Row],[DateID]]/7,0)-_xlfn.XLOOKUP(T_ExDate[[#This Row],[FaYear]],T_WeekNumberOrigin[Year],T_WeekNumberOrigin[GeneralWeekNumberofFirstDayofYear])</f>
        <v>48</v>
      </c>
      <c r="H1428" t="str">
        <f>TEXT(T_ExDate[[#This Row],[DateID]],"[$-fa-IR,16]yyyy")</f>
        <v>1403</v>
      </c>
      <c r="I1428" t="str">
        <f>TEXT(T_ExDate[[#This Row],[DateID]],"[$-fa-IR,16]mm")</f>
        <v>11</v>
      </c>
      <c r="J1428" t="str">
        <f>VLOOKUP(T_ExDate[[#This Row],[FaMonth]],T_Month[],2,FALSE)</f>
        <v>بهمن</v>
      </c>
      <c r="K1428" t="str">
        <f>TEXT(T_ExDate[[#This Row],[DateID]],"[$-fa-IR,16]dd")</f>
        <v>25</v>
      </c>
      <c r="L1428" t="str">
        <f>TEXT(T_ExDate[[#This Row],[DateID]],"[$-ar-SA,17]yyyy")</f>
        <v>1446</v>
      </c>
      <c r="M1428" t="str">
        <f>TEXT(T_ExDate[[#This Row],[DateID]],"[$-ar-SA,17]mm")</f>
        <v>08</v>
      </c>
      <c r="N1428" t="str">
        <f>VLOOKUP(T_ExDate[[#This Row],[ArMonth]],T_Month[],3,FALSE)</f>
        <v>شعبان</v>
      </c>
      <c r="O1428" t="str">
        <f>TEXT(T_ExDate[[#This Row],[DateID]],"[$-ar-SA,17]dd")</f>
        <v>14</v>
      </c>
      <c r="P1428" t="str">
        <f>_xlfn.CONCAT(T_ExDate[[#This Row],[FaYear]],"-",T_ExDate[[#This Row],[FaMonth]],"-",T_ExDate[[#This Row],[FaDayDate]])</f>
        <v>1403-11-25</v>
      </c>
    </row>
    <row r="1429" spans="1:16" x14ac:dyDescent="0.4">
      <c r="A1429" s="1">
        <f>T_ExDate[[#This Row],[EnDate]]</f>
        <v>45702</v>
      </c>
      <c r="B1429" s="2">
        <v>45702</v>
      </c>
      <c r="C1429" s="3">
        <f>T_ExDate[[#This Row],[EnDate]]</f>
        <v>45702</v>
      </c>
      <c r="D1429">
        <f>WEEKDAY(T_ExDate[[#This Row],[EnDate]])</f>
        <v>6</v>
      </c>
      <c r="E1429" t="str">
        <f>VLOOKUP(T_ExDate[[#This Row],[Day]],T_Day[],2,FALSE)</f>
        <v>FRI</v>
      </c>
      <c r="F1429" t="str">
        <f>VLOOKUP(T_ExDate[[#This Row],[Day]],T_Day[],3,FALSE)</f>
        <v>جمعه</v>
      </c>
      <c r="G1429">
        <f>ROUNDDOWN(T_ExDate[[#This Row],[DateID]]/7,0)-_xlfn.XLOOKUP(T_ExDate[[#This Row],[FaYear]],T_WeekNumberOrigin[Year],T_WeekNumberOrigin[GeneralWeekNumberofFirstDayofYear])</f>
        <v>48</v>
      </c>
      <c r="H1429" t="str">
        <f>TEXT(T_ExDate[[#This Row],[DateID]],"[$-fa-IR,16]yyyy")</f>
        <v>1403</v>
      </c>
      <c r="I1429" t="str">
        <f>TEXT(T_ExDate[[#This Row],[DateID]],"[$-fa-IR,16]mm")</f>
        <v>11</v>
      </c>
      <c r="J1429" t="str">
        <f>VLOOKUP(T_ExDate[[#This Row],[FaMonth]],T_Month[],2,FALSE)</f>
        <v>بهمن</v>
      </c>
      <c r="K1429" t="str">
        <f>TEXT(T_ExDate[[#This Row],[DateID]],"[$-fa-IR,16]dd")</f>
        <v>26</v>
      </c>
      <c r="L1429" t="str">
        <f>TEXT(T_ExDate[[#This Row],[DateID]],"[$-ar-SA,17]yyyy")</f>
        <v>1446</v>
      </c>
      <c r="M1429" t="str">
        <f>TEXT(T_ExDate[[#This Row],[DateID]],"[$-ar-SA,17]mm")</f>
        <v>08</v>
      </c>
      <c r="N1429" t="str">
        <f>VLOOKUP(T_ExDate[[#This Row],[ArMonth]],T_Month[],3,FALSE)</f>
        <v>شعبان</v>
      </c>
      <c r="O1429" t="str">
        <f>TEXT(T_ExDate[[#This Row],[DateID]],"[$-ar-SA,17]dd")</f>
        <v>15</v>
      </c>
      <c r="P1429" t="str">
        <f>_xlfn.CONCAT(T_ExDate[[#This Row],[FaYear]],"-",T_ExDate[[#This Row],[FaMonth]],"-",T_ExDate[[#This Row],[FaDayDate]])</f>
        <v>1403-11-26</v>
      </c>
    </row>
    <row r="1430" spans="1:16" x14ac:dyDescent="0.4">
      <c r="A1430" s="1">
        <f>T_ExDate[[#This Row],[EnDate]]</f>
        <v>45703</v>
      </c>
      <c r="B1430" s="2">
        <v>45703</v>
      </c>
      <c r="C1430" s="3">
        <f>T_ExDate[[#This Row],[EnDate]]</f>
        <v>45703</v>
      </c>
      <c r="D1430">
        <f>WEEKDAY(T_ExDate[[#This Row],[EnDate]])</f>
        <v>7</v>
      </c>
      <c r="E1430" t="str">
        <f>VLOOKUP(T_ExDate[[#This Row],[Day]],T_Day[],2,FALSE)</f>
        <v>SAT</v>
      </c>
      <c r="F1430" t="str">
        <f>VLOOKUP(T_ExDate[[#This Row],[Day]],T_Day[],3,FALSE)</f>
        <v>شنبه</v>
      </c>
      <c r="G1430">
        <f>ROUNDDOWN(T_ExDate[[#This Row],[DateID]]/7,0)-_xlfn.XLOOKUP(T_ExDate[[#This Row],[FaYear]],T_WeekNumberOrigin[Year],T_WeekNumberOrigin[GeneralWeekNumberofFirstDayofYear])</f>
        <v>49</v>
      </c>
      <c r="H1430" t="str">
        <f>TEXT(T_ExDate[[#This Row],[DateID]],"[$-fa-IR,16]yyyy")</f>
        <v>1403</v>
      </c>
      <c r="I1430" t="str">
        <f>TEXT(T_ExDate[[#This Row],[DateID]],"[$-fa-IR,16]mm")</f>
        <v>11</v>
      </c>
      <c r="J1430" t="str">
        <f>VLOOKUP(T_ExDate[[#This Row],[FaMonth]],T_Month[],2,FALSE)</f>
        <v>بهمن</v>
      </c>
      <c r="K1430" t="str">
        <f>TEXT(T_ExDate[[#This Row],[DateID]],"[$-fa-IR,16]dd")</f>
        <v>27</v>
      </c>
      <c r="L1430" t="str">
        <f>TEXT(T_ExDate[[#This Row],[DateID]],"[$-ar-SA,17]yyyy")</f>
        <v>1446</v>
      </c>
      <c r="M1430" t="str">
        <f>TEXT(T_ExDate[[#This Row],[DateID]],"[$-ar-SA,17]mm")</f>
        <v>08</v>
      </c>
      <c r="N1430" t="str">
        <f>VLOOKUP(T_ExDate[[#This Row],[ArMonth]],T_Month[],3,FALSE)</f>
        <v>شعبان</v>
      </c>
      <c r="O1430" t="str">
        <f>TEXT(T_ExDate[[#This Row],[DateID]],"[$-ar-SA,17]dd")</f>
        <v>16</v>
      </c>
      <c r="P1430" t="str">
        <f>_xlfn.CONCAT(T_ExDate[[#This Row],[FaYear]],"-",T_ExDate[[#This Row],[FaMonth]],"-",T_ExDate[[#This Row],[FaDayDate]])</f>
        <v>1403-11-27</v>
      </c>
    </row>
    <row r="1431" spans="1:16" x14ac:dyDescent="0.4">
      <c r="A1431" s="1">
        <f>T_ExDate[[#This Row],[EnDate]]</f>
        <v>45704</v>
      </c>
      <c r="B1431" s="2">
        <v>45704</v>
      </c>
      <c r="C1431" s="3">
        <f>T_ExDate[[#This Row],[EnDate]]</f>
        <v>45704</v>
      </c>
      <c r="D1431">
        <f>WEEKDAY(T_ExDate[[#This Row],[EnDate]])</f>
        <v>1</v>
      </c>
      <c r="E1431" t="str">
        <f>VLOOKUP(T_ExDate[[#This Row],[Day]],T_Day[],2,FALSE)</f>
        <v>SUN</v>
      </c>
      <c r="F1431" t="str">
        <f>VLOOKUP(T_ExDate[[#This Row],[Day]],T_Day[],3,FALSE)</f>
        <v>یکشنبه</v>
      </c>
      <c r="G1431">
        <f>ROUNDDOWN(T_ExDate[[#This Row],[DateID]]/7,0)-_xlfn.XLOOKUP(T_ExDate[[#This Row],[FaYear]],T_WeekNumberOrigin[Year],T_WeekNumberOrigin[GeneralWeekNumberofFirstDayofYear])</f>
        <v>49</v>
      </c>
      <c r="H1431" t="str">
        <f>TEXT(T_ExDate[[#This Row],[DateID]],"[$-fa-IR,16]yyyy")</f>
        <v>1403</v>
      </c>
      <c r="I1431" t="str">
        <f>TEXT(T_ExDate[[#This Row],[DateID]],"[$-fa-IR,16]mm")</f>
        <v>11</v>
      </c>
      <c r="J1431" t="str">
        <f>VLOOKUP(T_ExDate[[#This Row],[FaMonth]],T_Month[],2,FALSE)</f>
        <v>بهمن</v>
      </c>
      <c r="K1431" t="str">
        <f>TEXT(T_ExDate[[#This Row],[DateID]],"[$-fa-IR,16]dd")</f>
        <v>28</v>
      </c>
      <c r="L1431" t="str">
        <f>TEXT(T_ExDate[[#This Row],[DateID]],"[$-ar-SA,17]yyyy")</f>
        <v>1446</v>
      </c>
      <c r="M1431" t="str">
        <f>TEXT(T_ExDate[[#This Row],[DateID]],"[$-ar-SA,17]mm")</f>
        <v>08</v>
      </c>
      <c r="N1431" t="str">
        <f>VLOOKUP(T_ExDate[[#This Row],[ArMonth]],T_Month[],3,FALSE)</f>
        <v>شعبان</v>
      </c>
      <c r="O1431" t="str">
        <f>TEXT(T_ExDate[[#This Row],[DateID]],"[$-ar-SA,17]dd")</f>
        <v>17</v>
      </c>
      <c r="P1431" t="str">
        <f>_xlfn.CONCAT(T_ExDate[[#This Row],[FaYear]],"-",T_ExDate[[#This Row],[FaMonth]],"-",T_ExDate[[#This Row],[FaDayDate]])</f>
        <v>1403-11-28</v>
      </c>
    </row>
    <row r="1432" spans="1:16" x14ac:dyDescent="0.4">
      <c r="A1432" s="1">
        <f>T_ExDate[[#This Row],[EnDate]]</f>
        <v>45705</v>
      </c>
      <c r="B1432" s="2">
        <v>45705</v>
      </c>
      <c r="C1432" s="3">
        <f>T_ExDate[[#This Row],[EnDate]]</f>
        <v>45705</v>
      </c>
      <c r="D1432">
        <f>WEEKDAY(T_ExDate[[#This Row],[EnDate]])</f>
        <v>2</v>
      </c>
      <c r="E1432" t="str">
        <f>VLOOKUP(T_ExDate[[#This Row],[Day]],T_Day[],2,FALSE)</f>
        <v>MON</v>
      </c>
      <c r="F1432" t="str">
        <f>VLOOKUP(T_ExDate[[#This Row],[Day]],T_Day[],3,FALSE)</f>
        <v>دوشنبه</v>
      </c>
      <c r="G1432">
        <f>ROUNDDOWN(T_ExDate[[#This Row],[DateID]]/7,0)-_xlfn.XLOOKUP(T_ExDate[[#This Row],[FaYear]],T_WeekNumberOrigin[Year],T_WeekNumberOrigin[GeneralWeekNumberofFirstDayofYear])</f>
        <v>49</v>
      </c>
      <c r="H1432" t="str">
        <f>TEXT(T_ExDate[[#This Row],[DateID]],"[$-fa-IR,16]yyyy")</f>
        <v>1403</v>
      </c>
      <c r="I1432" t="str">
        <f>TEXT(T_ExDate[[#This Row],[DateID]],"[$-fa-IR,16]mm")</f>
        <v>11</v>
      </c>
      <c r="J1432" t="str">
        <f>VLOOKUP(T_ExDate[[#This Row],[FaMonth]],T_Month[],2,FALSE)</f>
        <v>بهمن</v>
      </c>
      <c r="K1432" t="str">
        <f>TEXT(T_ExDate[[#This Row],[DateID]],"[$-fa-IR,16]dd")</f>
        <v>29</v>
      </c>
      <c r="L1432" t="str">
        <f>TEXT(T_ExDate[[#This Row],[DateID]],"[$-ar-SA,17]yyyy")</f>
        <v>1446</v>
      </c>
      <c r="M1432" t="str">
        <f>TEXT(T_ExDate[[#This Row],[DateID]],"[$-ar-SA,17]mm")</f>
        <v>08</v>
      </c>
      <c r="N1432" t="str">
        <f>VLOOKUP(T_ExDate[[#This Row],[ArMonth]],T_Month[],3,FALSE)</f>
        <v>شعبان</v>
      </c>
      <c r="O1432" t="str">
        <f>TEXT(T_ExDate[[#This Row],[DateID]],"[$-ar-SA,17]dd")</f>
        <v>18</v>
      </c>
      <c r="P1432" t="str">
        <f>_xlfn.CONCAT(T_ExDate[[#This Row],[FaYear]],"-",T_ExDate[[#This Row],[FaMonth]],"-",T_ExDate[[#This Row],[FaDayDate]])</f>
        <v>1403-11-29</v>
      </c>
    </row>
    <row r="1433" spans="1:16" x14ac:dyDescent="0.4">
      <c r="A1433" s="1">
        <f>T_ExDate[[#This Row],[EnDate]]</f>
        <v>45706</v>
      </c>
      <c r="B1433" s="2">
        <v>45706</v>
      </c>
      <c r="C1433" s="3">
        <f>T_ExDate[[#This Row],[EnDate]]</f>
        <v>45706</v>
      </c>
      <c r="D1433">
        <f>WEEKDAY(T_ExDate[[#This Row],[EnDate]])</f>
        <v>3</v>
      </c>
      <c r="E1433" t="str">
        <f>VLOOKUP(T_ExDate[[#This Row],[Day]],T_Day[],2,FALSE)</f>
        <v>TUE</v>
      </c>
      <c r="F1433" t="str">
        <f>VLOOKUP(T_ExDate[[#This Row],[Day]],T_Day[],3,FALSE)</f>
        <v>سه شنبه</v>
      </c>
      <c r="G1433">
        <f>ROUNDDOWN(T_ExDate[[#This Row],[DateID]]/7,0)-_xlfn.XLOOKUP(T_ExDate[[#This Row],[FaYear]],T_WeekNumberOrigin[Year],T_WeekNumberOrigin[GeneralWeekNumberofFirstDayofYear])</f>
        <v>49</v>
      </c>
      <c r="H1433" t="str">
        <f>TEXT(T_ExDate[[#This Row],[DateID]],"[$-fa-IR,16]yyyy")</f>
        <v>1403</v>
      </c>
      <c r="I1433" t="str">
        <f>TEXT(T_ExDate[[#This Row],[DateID]],"[$-fa-IR,16]mm")</f>
        <v>11</v>
      </c>
      <c r="J1433" t="str">
        <f>VLOOKUP(T_ExDate[[#This Row],[FaMonth]],T_Month[],2,FALSE)</f>
        <v>بهمن</v>
      </c>
      <c r="K1433" t="str">
        <f>TEXT(T_ExDate[[#This Row],[DateID]],"[$-fa-IR,16]dd")</f>
        <v>30</v>
      </c>
      <c r="L1433" t="str">
        <f>TEXT(T_ExDate[[#This Row],[DateID]],"[$-ar-SA,17]yyyy")</f>
        <v>1446</v>
      </c>
      <c r="M1433" t="str">
        <f>TEXT(T_ExDate[[#This Row],[DateID]],"[$-ar-SA,17]mm")</f>
        <v>08</v>
      </c>
      <c r="N1433" t="str">
        <f>VLOOKUP(T_ExDate[[#This Row],[ArMonth]],T_Month[],3,FALSE)</f>
        <v>شعبان</v>
      </c>
      <c r="O1433" t="str">
        <f>TEXT(T_ExDate[[#This Row],[DateID]],"[$-ar-SA,17]dd")</f>
        <v>19</v>
      </c>
      <c r="P1433" t="str">
        <f>_xlfn.CONCAT(T_ExDate[[#This Row],[FaYear]],"-",T_ExDate[[#This Row],[FaMonth]],"-",T_ExDate[[#This Row],[FaDayDate]])</f>
        <v>1403-11-30</v>
      </c>
    </row>
    <row r="1434" spans="1:16" x14ac:dyDescent="0.4">
      <c r="A1434" s="1">
        <f>T_ExDate[[#This Row],[EnDate]]</f>
        <v>45707</v>
      </c>
      <c r="B1434" s="2">
        <v>45707</v>
      </c>
      <c r="C1434" s="3">
        <f>T_ExDate[[#This Row],[EnDate]]</f>
        <v>45707</v>
      </c>
      <c r="D1434">
        <f>WEEKDAY(T_ExDate[[#This Row],[EnDate]])</f>
        <v>4</v>
      </c>
      <c r="E1434" t="str">
        <f>VLOOKUP(T_ExDate[[#This Row],[Day]],T_Day[],2,FALSE)</f>
        <v>WED</v>
      </c>
      <c r="F1434" t="str">
        <f>VLOOKUP(T_ExDate[[#This Row],[Day]],T_Day[],3,FALSE)</f>
        <v>چهارشنبه</v>
      </c>
      <c r="G1434">
        <f>ROUNDDOWN(T_ExDate[[#This Row],[DateID]]/7,0)-_xlfn.XLOOKUP(T_ExDate[[#This Row],[FaYear]],T_WeekNumberOrigin[Year],T_WeekNumberOrigin[GeneralWeekNumberofFirstDayofYear])</f>
        <v>49</v>
      </c>
      <c r="H1434" t="str">
        <f>TEXT(T_ExDate[[#This Row],[DateID]],"[$-fa-IR,16]yyyy")</f>
        <v>1403</v>
      </c>
      <c r="I1434" t="str">
        <f>TEXT(T_ExDate[[#This Row],[DateID]],"[$-fa-IR,16]mm")</f>
        <v>12</v>
      </c>
      <c r="J1434" t="str">
        <f>VLOOKUP(T_ExDate[[#This Row],[FaMonth]],T_Month[],2,FALSE)</f>
        <v>اسفند</v>
      </c>
      <c r="K1434" t="str">
        <f>TEXT(T_ExDate[[#This Row],[DateID]],"[$-fa-IR,16]dd")</f>
        <v>01</v>
      </c>
      <c r="L1434" t="str">
        <f>TEXT(T_ExDate[[#This Row],[DateID]],"[$-ar-SA,17]yyyy")</f>
        <v>1446</v>
      </c>
      <c r="M1434" t="str">
        <f>TEXT(T_ExDate[[#This Row],[DateID]],"[$-ar-SA,17]mm")</f>
        <v>08</v>
      </c>
      <c r="N1434" t="str">
        <f>VLOOKUP(T_ExDate[[#This Row],[ArMonth]],T_Month[],3,FALSE)</f>
        <v>شعبان</v>
      </c>
      <c r="O1434" t="str">
        <f>TEXT(T_ExDate[[#This Row],[DateID]],"[$-ar-SA,17]dd")</f>
        <v>20</v>
      </c>
      <c r="P1434" t="str">
        <f>_xlfn.CONCAT(T_ExDate[[#This Row],[FaYear]],"-",T_ExDate[[#This Row],[FaMonth]],"-",T_ExDate[[#This Row],[FaDayDate]])</f>
        <v>1403-12-01</v>
      </c>
    </row>
    <row r="1435" spans="1:16" x14ac:dyDescent="0.4">
      <c r="A1435" s="1">
        <f>T_ExDate[[#This Row],[EnDate]]</f>
        <v>45708</v>
      </c>
      <c r="B1435" s="2">
        <v>45708</v>
      </c>
      <c r="C1435" s="3">
        <f>T_ExDate[[#This Row],[EnDate]]</f>
        <v>45708</v>
      </c>
      <c r="D1435">
        <f>WEEKDAY(T_ExDate[[#This Row],[EnDate]])</f>
        <v>5</v>
      </c>
      <c r="E1435" t="str">
        <f>VLOOKUP(T_ExDate[[#This Row],[Day]],T_Day[],2,FALSE)</f>
        <v>THU</v>
      </c>
      <c r="F1435" t="str">
        <f>VLOOKUP(T_ExDate[[#This Row],[Day]],T_Day[],3,FALSE)</f>
        <v>پنجشنبه</v>
      </c>
      <c r="G1435">
        <f>ROUNDDOWN(T_ExDate[[#This Row],[DateID]]/7,0)-_xlfn.XLOOKUP(T_ExDate[[#This Row],[FaYear]],T_WeekNumberOrigin[Year],T_WeekNumberOrigin[GeneralWeekNumberofFirstDayofYear])</f>
        <v>49</v>
      </c>
      <c r="H1435" t="str">
        <f>TEXT(T_ExDate[[#This Row],[DateID]],"[$-fa-IR,16]yyyy")</f>
        <v>1403</v>
      </c>
      <c r="I1435" t="str">
        <f>TEXT(T_ExDate[[#This Row],[DateID]],"[$-fa-IR,16]mm")</f>
        <v>12</v>
      </c>
      <c r="J1435" t="str">
        <f>VLOOKUP(T_ExDate[[#This Row],[FaMonth]],T_Month[],2,FALSE)</f>
        <v>اسفند</v>
      </c>
      <c r="K1435" t="str">
        <f>TEXT(T_ExDate[[#This Row],[DateID]],"[$-fa-IR,16]dd")</f>
        <v>02</v>
      </c>
      <c r="L1435" t="str">
        <f>TEXT(T_ExDate[[#This Row],[DateID]],"[$-ar-SA,17]yyyy")</f>
        <v>1446</v>
      </c>
      <c r="M1435" t="str">
        <f>TEXT(T_ExDate[[#This Row],[DateID]],"[$-ar-SA,17]mm")</f>
        <v>08</v>
      </c>
      <c r="N1435" t="str">
        <f>VLOOKUP(T_ExDate[[#This Row],[ArMonth]],T_Month[],3,FALSE)</f>
        <v>شعبان</v>
      </c>
      <c r="O1435" t="str">
        <f>TEXT(T_ExDate[[#This Row],[DateID]],"[$-ar-SA,17]dd")</f>
        <v>21</v>
      </c>
      <c r="P1435" t="str">
        <f>_xlfn.CONCAT(T_ExDate[[#This Row],[FaYear]],"-",T_ExDate[[#This Row],[FaMonth]],"-",T_ExDate[[#This Row],[FaDayDate]])</f>
        <v>1403-12-02</v>
      </c>
    </row>
    <row r="1436" spans="1:16" x14ac:dyDescent="0.4">
      <c r="A1436" s="1">
        <f>T_ExDate[[#This Row],[EnDate]]</f>
        <v>45709</v>
      </c>
      <c r="B1436" s="2">
        <v>45709</v>
      </c>
      <c r="C1436" s="3">
        <f>T_ExDate[[#This Row],[EnDate]]</f>
        <v>45709</v>
      </c>
      <c r="D1436">
        <f>WEEKDAY(T_ExDate[[#This Row],[EnDate]])</f>
        <v>6</v>
      </c>
      <c r="E1436" t="str">
        <f>VLOOKUP(T_ExDate[[#This Row],[Day]],T_Day[],2,FALSE)</f>
        <v>FRI</v>
      </c>
      <c r="F1436" t="str">
        <f>VLOOKUP(T_ExDate[[#This Row],[Day]],T_Day[],3,FALSE)</f>
        <v>جمعه</v>
      </c>
      <c r="G1436">
        <f>ROUNDDOWN(T_ExDate[[#This Row],[DateID]]/7,0)-_xlfn.XLOOKUP(T_ExDate[[#This Row],[FaYear]],T_WeekNumberOrigin[Year],T_WeekNumberOrigin[GeneralWeekNumberofFirstDayofYear])</f>
        <v>49</v>
      </c>
      <c r="H1436" t="str">
        <f>TEXT(T_ExDate[[#This Row],[DateID]],"[$-fa-IR,16]yyyy")</f>
        <v>1403</v>
      </c>
      <c r="I1436" t="str">
        <f>TEXT(T_ExDate[[#This Row],[DateID]],"[$-fa-IR,16]mm")</f>
        <v>12</v>
      </c>
      <c r="J1436" t="str">
        <f>VLOOKUP(T_ExDate[[#This Row],[FaMonth]],T_Month[],2,FALSE)</f>
        <v>اسفند</v>
      </c>
      <c r="K1436" t="str">
        <f>TEXT(T_ExDate[[#This Row],[DateID]],"[$-fa-IR,16]dd")</f>
        <v>03</v>
      </c>
      <c r="L1436" t="str">
        <f>TEXT(T_ExDate[[#This Row],[DateID]],"[$-ar-SA,17]yyyy")</f>
        <v>1446</v>
      </c>
      <c r="M1436" t="str">
        <f>TEXT(T_ExDate[[#This Row],[DateID]],"[$-ar-SA,17]mm")</f>
        <v>08</v>
      </c>
      <c r="N1436" t="str">
        <f>VLOOKUP(T_ExDate[[#This Row],[ArMonth]],T_Month[],3,FALSE)</f>
        <v>شعبان</v>
      </c>
      <c r="O1436" t="str">
        <f>TEXT(T_ExDate[[#This Row],[DateID]],"[$-ar-SA,17]dd")</f>
        <v>22</v>
      </c>
      <c r="P1436" t="str">
        <f>_xlfn.CONCAT(T_ExDate[[#This Row],[FaYear]],"-",T_ExDate[[#This Row],[FaMonth]],"-",T_ExDate[[#This Row],[FaDayDate]])</f>
        <v>1403-12-03</v>
      </c>
    </row>
    <row r="1437" spans="1:16" x14ac:dyDescent="0.4">
      <c r="A1437" s="1">
        <f>T_ExDate[[#This Row],[EnDate]]</f>
        <v>45710</v>
      </c>
      <c r="B1437" s="2">
        <v>45710</v>
      </c>
      <c r="C1437" s="3">
        <f>T_ExDate[[#This Row],[EnDate]]</f>
        <v>45710</v>
      </c>
      <c r="D1437">
        <f>WEEKDAY(T_ExDate[[#This Row],[EnDate]])</f>
        <v>7</v>
      </c>
      <c r="E1437" t="str">
        <f>VLOOKUP(T_ExDate[[#This Row],[Day]],T_Day[],2,FALSE)</f>
        <v>SAT</v>
      </c>
      <c r="F1437" t="str">
        <f>VLOOKUP(T_ExDate[[#This Row],[Day]],T_Day[],3,FALSE)</f>
        <v>شنبه</v>
      </c>
      <c r="G1437">
        <f>ROUNDDOWN(T_ExDate[[#This Row],[DateID]]/7,0)-_xlfn.XLOOKUP(T_ExDate[[#This Row],[FaYear]],T_WeekNumberOrigin[Year],T_WeekNumberOrigin[GeneralWeekNumberofFirstDayofYear])</f>
        <v>50</v>
      </c>
      <c r="H1437" t="str">
        <f>TEXT(T_ExDate[[#This Row],[DateID]],"[$-fa-IR,16]yyyy")</f>
        <v>1403</v>
      </c>
      <c r="I1437" t="str">
        <f>TEXT(T_ExDate[[#This Row],[DateID]],"[$-fa-IR,16]mm")</f>
        <v>12</v>
      </c>
      <c r="J1437" t="str">
        <f>VLOOKUP(T_ExDate[[#This Row],[FaMonth]],T_Month[],2,FALSE)</f>
        <v>اسفند</v>
      </c>
      <c r="K1437" t="str">
        <f>TEXT(T_ExDate[[#This Row],[DateID]],"[$-fa-IR,16]dd")</f>
        <v>04</v>
      </c>
      <c r="L1437" t="str">
        <f>TEXT(T_ExDate[[#This Row],[DateID]],"[$-ar-SA,17]yyyy")</f>
        <v>1446</v>
      </c>
      <c r="M1437" t="str">
        <f>TEXT(T_ExDate[[#This Row],[DateID]],"[$-ar-SA,17]mm")</f>
        <v>08</v>
      </c>
      <c r="N1437" t="str">
        <f>VLOOKUP(T_ExDate[[#This Row],[ArMonth]],T_Month[],3,FALSE)</f>
        <v>شعبان</v>
      </c>
      <c r="O1437" t="str">
        <f>TEXT(T_ExDate[[#This Row],[DateID]],"[$-ar-SA,17]dd")</f>
        <v>23</v>
      </c>
      <c r="P1437" t="str">
        <f>_xlfn.CONCAT(T_ExDate[[#This Row],[FaYear]],"-",T_ExDate[[#This Row],[FaMonth]],"-",T_ExDate[[#This Row],[FaDayDate]])</f>
        <v>1403-12-04</v>
      </c>
    </row>
    <row r="1438" spans="1:16" x14ac:dyDescent="0.4">
      <c r="A1438" s="1">
        <f>T_ExDate[[#This Row],[EnDate]]</f>
        <v>45711</v>
      </c>
      <c r="B1438" s="2">
        <v>45711</v>
      </c>
      <c r="C1438" s="3">
        <f>T_ExDate[[#This Row],[EnDate]]</f>
        <v>45711</v>
      </c>
      <c r="D1438">
        <f>WEEKDAY(T_ExDate[[#This Row],[EnDate]])</f>
        <v>1</v>
      </c>
      <c r="E1438" t="str">
        <f>VLOOKUP(T_ExDate[[#This Row],[Day]],T_Day[],2,FALSE)</f>
        <v>SUN</v>
      </c>
      <c r="F1438" t="str">
        <f>VLOOKUP(T_ExDate[[#This Row],[Day]],T_Day[],3,FALSE)</f>
        <v>یکشنبه</v>
      </c>
      <c r="G1438">
        <f>ROUNDDOWN(T_ExDate[[#This Row],[DateID]]/7,0)-_xlfn.XLOOKUP(T_ExDate[[#This Row],[FaYear]],T_WeekNumberOrigin[Year],T_WeekNumberOrigin[GeneralWeekNumberofFirstDayofYear])</f>
        <v>50</v>
      </c>
      <c r="H1438" t="str">
        <f>TEXT(T_ExDate[[#This Row],[DateID]],"[$-fa-IR,16]yyyy")</f>
        <v>1403</v>
      </c>
      <c r="I1438" t="str">
        <f>TEXT(T_ExDate[[#This Row],[DateID]],"[$-fa-IR,16]mm")</f>
        <v>12</v>
      </c>
      <c r="J1438" t="str">
        <f>VLOOKUP(T_ExDate[[#This Row],[FaMonth]],T_Month[],2,FALSE)</f>
        <v>اسفند</v>
      </c>
      <c r="K1438" t="str">
        <f>TEXT(T_ExDate[[#This Row],[DateID]],"[$-fa-IR,16]dd")</f>
        <v>05</v>
      </c>
      <c r="L1438" t="str">
        <f>TEXT(T_ExDate[[#This Row],[DateID]],"[$-ar-SA,17]yyyy")</f>
        <v>1446</v>
      </c>
      <c r="M1438" t="str">
        <f>TEXT(T_ExDate[[#This Row],[DateID]],"[$-ar-SA,17]mm")</f>
        <v>08</v>
      </c>
      <c r="N1438" t="str">
        <f>VLOOKUP(T_ExDate[[#This Row],[ArMonth]],T_Month[],3,FALSE)</f>
        <v>شعبان</v>
      </c>
      <c r="O1438" t="str">
        <f>TEXT(T_ExDate[[#This Row],[DateID]],"[$-ar-SA,17]dd")</f>
        <v>24</v>
      </c>
      <c r="P1438" t="str">
        <f>_xlfn.CONCAT(T_ExDate[[#This Row],[FaYear]],"-",T_ExDate[[#This Row],[FaMonth]],"-",T_ExDate[[#This Row],[FaDayDate]])</f>
        <v>1403-12-05</v>
      </c>
    </row>
    <row r="1439" spans="1:16" x14ac:dyDescent="0.4">
      <c r="A1439" s="1">
        <f>T_ExDate[[#This Row],[EnDate]]</f>
        <v>45712</v>
      </c>
      <c r="B1439" s="2">
        <v>45712</v>
      </c>
      <c r="C1439" s="3">
        <f>T_ExDate[[#This Row],[EnDate]]</f>
        <v>45712</v>
      </c>
      <c r="D1439">
        <f>WEEKDAY(T_ExDate[[#This Row],[EnDate]])</f>
        <v>2</v>
      </c>
      <c r="E1439" t="str">
        <f>VLOOKUP(T_ExDate[[#This Row],[Day]],T_Day[],2,FALSE)</f>
        <v>MON</v>
      </c>
      <c r="F1439" t="str">
        <f>VLOOKUP(T_ExDate[[#This Row],[Day]],T_Day[],3,FALSE)</f>
        <v>دوشنبه</v>
      </c>
      <c r="G1439">
        <f>ROUNDDOWN(T_ExDate[[#This Row],[DateID]]/7,0)-_xlfn.XLOOKUP(T_ExDate[[#This Row],[FaYear]],T_WeekNumberOrigin[Year],T_WeekNumberOrigin[GeneralWeekNumberofFirstDayofYear])</f>
        <v>50</v>
      </c>
      <c r="H1439" t="str">
        <f>TEXT(T_ExDate[[#This Row],[DateID]],"[$-fa-IR,16]yyyy")</f>
        <v>1403</v>
      </c>
      <c r="I1439" t="str">
        <f>TEXT(T_ExDate[[#This Row],[DateID]],"[$-fa-IR,16]mm")</f>
        <v>12</v>
      </c>
      <c r="J1439" t="str">
        <f>VLOOKUP(T_ExDate[[#This Row],[FaMonth]],T_Month[],2,FALSE)</f>
        <v>اسفند</v>
      </c>
      <c r="K1439" t="str">
        <f>TEXT(T_ExDate[[#This Row],[DateID]],"[$-fa-IR,16]dd")</f>
        <v>06</v>
      </c>
      <c r="L1439" t="str">
        <f>TEXT(T_ExDate[[#This Row],[DateID]],"[$-ar-SA,17]yyyy")</f>
        <v>1446</v>
      </c>
      <c r="M1439" t="str">
        <f>TEXT(T_ExDate[[#This Row],[DateID]],"[$-ar-SA,17]mm")</f>
        <v>08</v>
      </c>
      <c r="N1439" t="str">
        <f>VLOOKUP(T_ExDate[[#This Row],[ArMonth]],T_Month[],3,FALSE)</f>
        <v>شعبان</v>
      </c>
      <c r="O1439" t="str">
        <f>TEXT(T_ExDate[[#This Row],[DateID]],"[$-ar-SA,17]dd")</f>
        <v>25</v>
      </c>
      <c r="P1439" t="str">
        <f>_xlfn.CONCAT(T_ExDate[[#This Row],[FaYear]],"-",T_ExDate[[#This Row],[FaMonth]],"-",T_ExDate[[#This Row],[FaDayDate]])</f>
        <v>1403-12-06</v>
      </c>
    </row>
    <row r="1440" spans="1:16" x14ac:dyDescent="0.4">
      <c r="A1440" s="1">
        <f>T_ExDate[[#This Row],[EnDate]]</f>
        <v>45713</v>
      </c>
      <c r="B1440" s="2">
        <v>45713</v>
      </c>
      <c r="C1440" s="3">
        <f>T_ExDate[[#This Row],[EnDate]]</f>
        <v>45713</v>
      </c>
      <c r="D1440">
        <f>WEEKDAY(T_ExDate[[#This Row],[EnDate]])</f>
        <v>3</v>
      </c>
      <c r="E1440" t="str">
        <f>VLOOKUP(T_ExDate[[#This Row],[Day]],T_Day[],2,FALSE)</f>
        <v>TUE</v>
      </c>
      <c r="F1440" t="str">
        <f>VLOOKUP(T_ExDate[[#This Row],[Day]],T_Day[],3,FALSE)</f>
        <v>سه شنبه</v>
      </c>
      <c r="G1440">
        <f>ROUNDDOWN(T_ExDate[[#This Row],[DateID]]/7,0)-_xlfn.XLOOKUP(T_ExDate[[#This Row],[FaYear]],T_WeekNumberOrigin[Year],T_WeekNumberOrigin[GeneralWeekNumberofFirstDayofYear])</f>
        <v>50</v>
      </c>
      <c r="H1440" t="str">
        <f>TEXT(T_ExDate[[#This Row],[DateID]],"[$-fa-IR,16]yyyy")</f>
        <v>1403</v>
      </c>
      <c r="I1440" t="str">
        <f>TEXT(T_ExDate[[#This Row],[DateID]],"[$-fa-IR,16]mm")</f>
        <v>12</v>
      </c>
      <c r="J1440" t="str">
        <f>VLOOKUP(T_ExDate[[#This Row],[FaMonth]],T_Month[],2,FALSE)</f>
        <v>اسفند</v>
      </c>
      <c r="K1440" t="str">
        <f>TEXT(T_ExDate[[#This Row],[DateID]],"[$-fa-IR,16]dd")</f>
        <v>07</v>
      </c>
      <c r="L1440" t="str">
        <f>TEXT(T_ExDate[[#This Row],[DateID]],"[$-ar-SA,17]yyyy")</f>
        <v>1446</v>
      </c>
      <c r="M1440" t="str">
        <f>TEXT(T_ExDate[[#This Row],[DateID]],"[$-ar-SA,17]mm")</f>
        <v>08</v>
      </c>
      <c r="N1440" t="str">
        <f>VLOOKUP(T_ExDate[[#This Row],[ArMonth]],T_Month[],3,FALSE)</f>
        <v>شعبان</v>
      </c>
      <c r="O1440" t="str">
        <f>TEXT(T_ExDate[[#This Row],[DateID]],"[$-ar-SA,17]dd")</f>
        <v>26</v>
      </c>
      <c r="P1440" t="str">
        <f>_xlfn.CONCAT(T_ExDate[[#This Row],[FaYear]],"-",T_ExDate[[#This Row],[FaMonth]],"-",T_ExDate[[#This Row],[FaDayDate]])</f>
        <v>1403-12-07</v>
      </c>
    </row>
    <row r="1441" spans="1:16" x14ac:dyDescent="0.4">
      <c r="A1441" s="1">
        <f>T_ExDate[[#This Row],[EnDate]]</f>
        <v>45714</v>
      </c>
      <c r="B1441" s="2">
        <v>45714</v>
      </c>
      <c r="C1441" s="3">
        <f>T_ExDate[[#This Row],[EnDate]]</f>
        <v>45714</v>
      </c>
      <c r="D1441">
        <f>WEEKDAY(T_ExDate[[#This Row],[EnDate]])</f>
        <v>4</v>
      </c>
      <c r="E1441" t="str">
        <f>VLOOKUP(T_ExDate[[#This Row],[Day]],T_Day[],2,FALSE)</f>
        <v>WED</v>
      </c>
      <c r="F1441" t="str">
        <f>VLOOKUP(T_ExDate[[#This Row],[Day]],T_Day[],3,FALSE)</f>
        <v>چهارشنبه</v>
      </c>
      <c r="G1441">
        <f>ROUNDDOWN(T_ExDate[[#This Row],[DateID]]/7,0)-_xlfn.XLOOKUP(T_ExDate[[#This Row],[FaYear]],T_WeekNumberOrigin[Year],T_WeekNumberOrigin[GeneralWeekNumberofFirstDayofYear])</f>
        <v>50</v>
      </c>
      <c r="H1441" t="str">
        <f>TEXT(T_ExDate[[#This Row],[DateID]],"[$-fa-IR,16]yyyy")</f>
        <v>1403</v>
      </c>
      <c r="I1441" t="str">
        <f>TEXT(T_ExDate[[#This Row],[DateID]],"[$-fa-IR,16]mm")</f>
        <v>12</v>
      </c>
      <c r="J1441" t="str">
        <f>VLOOKUP(T_ExDate[[#This Row],[FaMonth]],T_Month[],2,FALSE)</f>
        <v>اسفند</v>
      </c>
      <c r="K1441" t="str">
        <f>TEXT(T_ExDate[[#This Row],[DateID]],"[$-fa-IR,16]dd")</f>
        <v>08</v>
      </c>
      <c r="L1441" t="str">
        <f>TEXT(T_ExDate[[#This Row],[DateID]],"[$-ar-SA,17]yyyy")</f>
        <v>1446</v>
      </c>
      <c r="M1441" t="str">
        <f>TEXT(T_ExDate[[#This Row],[DateID]],"[$-ar-SA,17]mm")</f>
        <v>08</v>
      </c>
      <c r="N1441" t="str">
        <f>VLOOKUP(T_ExDate[[#This Row],[ArMonth]],T_Month[],3,FALSE)</f>
        <v>شعبان</v>
      </c>
      <c r="O1441" t="str">
        <f>TEXT(T_ExDate[[#This Row],[DateID]],"[$-ar-SA,17]dd")</f>
        <v>27</v>
      </c>
      <c r="P1441" t="str">
        <f>_xlfn.CONCAT(T_ExDate[[#This Row],[FaYear]],"-",T_ExDate[[#This Row],[FaMonth]],"-",T_ExDate[[#This Row],[FaDayDate]])</f>
        <v>1403-12-08</v>
      </c>
    </row>
    <row r="1442" spans="1:16" x14ac:dyDescent="0.4">
      <c r="A1442" s="1">
        <f>T_ExDate[[#This Row],[EnDate]]</f>
        <v>45715</v>
      </c>
      <c r="B1442" s="2">
        <v>45715</v>
      </c>
      <c r="C1442" s="3">
        <f>T_ExDate[[#This Row],[EnDate]]</f>
        <v>45715</v>
      </c>
      <c r="D1442">
        <f>WEEKDAY(T_ExDate[[#This Row],[EnDate]])</f>
        <v>5</v>
      </c>
      <c r="E1442" t="str">
        <f>VLOOKUP(T_ExDate[[#This Row],[Day]],T_Day[],2,FALSE)</f>
        <v>THU</v>
      </c>
      <c r="F1442" t="str">
        <f>VLOOKUP(T_ExDate[[#This Row],[Day]],T_Day[],3,FALSE)</f>
        <v>پنجشنبه</v>
      </c>
      <c r="G1442">
        <f>ROUNDDOWN(T_ExDate[[#This Row],[DateID]]/7,0)-_xlfn.XLOOKUP(T_ExDate[[#This Row],[FaYear]],T_WeekNumberOrigin[Year],T_WeekNumberOrigin[GeneralWeekNumberofFirstDayofYear])</f>
        <v>50</v>
      </c>
      <c r="H1442" t="str">
        <f>TEXT(T_ExDate[[#This Row],[DateID]],"[$-fa-IR,16]yyyy")</f>
        <v>1403</v>
      </c>
      <c r="I1442" t="str">
        <f>TEXT(T_ExDate[[#This Row],[DateID]],"[$-fa-IR,16]mm")</f>
        <v>12</v>
      </c>
      <c r="J1442" t="str">
        <f>VLOOKUP(T_ExDate[[#This Row],[FaMonth]],T_Month[],2,FALSE)</f>
        <v>اسفند</v>
      </c>
      <c r="K1442" t="str">
        <f>TEXT(T_ExDate[[#This Row],[DateID]],"[$-fa-IR,16]dd")</f>
        <v>09</v>
      </c>
      <c r="L1442" t="str">
        <f>TEXT(T_ExDate[[#This Row],[DateID]],"[$-ar-SA,17]yyyy")</f>
        <v>1446</v>
      </c>
      <c r="M1442" t="str">
        <f>TEXT(T_ExDate[[#This Row],[DateID]],"[$-ar-SA,17]mm")</f>
        <v>08</v>
      </c>
      <c r="N1442" t="str">
        <f>VLOOKUP(T_ExDate[[#This Row],[ArMonth]],T_Month[],3,FALSE)</f>
        <v>شعبان</v>
      </c>
      <c r="O1442" t="str">
        <f>TEXT(T_ExDate[[#This Row],[DateID]],"[$-ar-SA,17]dd")</f>
        <v>28</v>
      </c>
      <c r="P1442" t="str">
        <f>_xlfn.CONCAT(T_ExDate[[#This Row],[FaYear]],"-",T_ExDate[[#This Row],[FaMonth]],"-",T_ExDate[[#This Row],[FaDayDate]])</f>
        <v>1403-12-09</v>
      </c>
    </row>
    <row r="1443" spans="1:16" x14ac:dyDescent="0.4">
      <c r="A1443" s="1">
        <f>T_ExDate[[#This Row],[EnDate]]</f>
        <v>45716</v>
      </c>
      <c r="B1443" s="2">
        <v>45716</v>
      </c>
      <c r="C1443" s="3">
        <f>T_ExDate[[#This Row],[EnDate]]</f>
        <v>45716</v>
      </c>
      <c r="D1443">
        <f>WEEKDAY(T_ExDate[[#This Row],[EnDate]])</f>
        <v>6</v>
      </c>
      <c r="E1443" t="str">
        <f>VLOOKUP(T_ExDate[[#This Row],[Day]],T_Day[],2,FALSE)</f>
        <v>FRI</v>
      </c>
      <c r="F1443" t="str">
        <f>VLOOKUP(T_ExDate[[#This Row],[Day]],T_Day[],3,FALSE)</f>
        <v>جمعه</v>
      </c>
      <c r="G1443">
        <f>ROUNDDOWN(T_ExDate[[#This Row],[DateID]]/7,0)-_xlfn.XLOOKUP(T_ExDate[[#This Row],[FaYear]],T_WeekNumberOrigin[Year],T_WeekNumberOrigin[GeneralWeekNumberofFirstDayofYear])</f>
        <v>50</v>
      </c>
      <c r="H1443" t="str">
        <f>TEXT(T_ExDate[[#This Row],[DateID]],"[$-fa-IR,16]yyyy")</f>
        <v>1403</v>
      </c>
      <c r="I1443" t="str">
        <f>TEXT(T_ExDate[[#This Row],[DateID]],"[$-fa-IR,16]mm")</f>
        <v>12</v>
      </c>
      <c r="J1443" t="str">
        <f>VLOOKUP(T_ExDate[[#This Row],[FaMonth]],T_Month[],2,FALSE)</f>
        <v>اسفند</v>
      </c>
      <c r="K1443" t="str">
        <f>TEXT(T_ExDate[[#This Row],[DateID]],"[$-fa-IR,16]dd")</f>
        <v>10</v>
      </c>
      <c r="L1443" t="str">
        <f>TEXT(T_ExDate[[#This Row],[DateID]],"[$-ar-SA,17]yyyy")</f>
        <v>1446</v>
      </c>
      <c r="M1443" t="str">
        <f>TEXT(T_ExDate[[#This Row],[DateID]],"[$-ar-SA,17]mm")</f>
        <v>08</v>
      </c>
      <c r="N1443" t="str">
        <f>VLOOKUP(T_ExDate[[#This Row],[ArMonth]],T_Month[],3,FALSE)</f>
        <v>شعبان</v>
      </c>
      <c r="O1443" t="str">
        <f>TEXT(T_ExDate[[#This Row],[DateID]],"[$-ar-SA,17]dd")</f>
        <v>29</v>
      </c>
      <c r="P1443" t="str">
        <f>_xlfn.CONCAT(T_ExDate[[#This Row],[FaYear]],"-",T_ExDate[[#This Row],[FaMonth]],"-",T_ExDate[[#This Row],[FaDayDate]])</f>
        <v>1403-12-10</v>
      </c>
    </row>
    <row r="1444" spans="1:16" x14ac:dyDescent="0.4">
      <c r="A1444" s="1">
        <f>T_ExDate[[#This Row],[EnDate]]</f>
        <v>45717</v>
      </c>
      <c r="B1444" s="2">
        <v>45717</v>
      </c>
      <c r="C1444" s="3">
        <f>T_ExDate[[#This Row],[EnDate]]</f>
        <v>45717</v>
      </c>
      <c r="D1444">
        <f>WEEKDAY(T_ExDate[[#This Row],[EnDate]])</f>
        <v>7</v>
      </c>
      <c r="E1444" t="str">
        <f>VLOOKUP(T_ExDate[[#This Row],[Day]],T_Day[],2,FALSE)</f>
        <v>SAT</v>
      </c>
      <c r="F1444" t="str">
        <f>VLOOKUP(T_ExDate[[#This Row],[Day]],T_Day[],3,FALSE)</f>
        <v>شنبه</v>
      </c>
      <c r="G1444">
        <f>ROUNDDOWN(T_ExDate[[#This Row],[DateID]]/7,0)-_xlfn.XLOOKUP(T_ExDate[[#This Row],[FaYear]],T_WeekNumberOrigin[Year],T_WeekNumberOrigin[GeneralWeekNumberofFirstDayofYear])</f>
        <v>51</v>
      </c>
      <c r="H1444" t="str">
        <f>TEXT(T_ExDate[[#This Row],[DateID]],"[$-fa-IR,16]yyyy")</f>
        <v>1403</v>
      </c>
      <c r="I1444" t="str">
        <f>TEXT(T_ExDate[[#This Row],[DateID]],"[$-fa-IR,16]mm")</f>
        <v>12</v>
      </c>
      <c r="J1444" t="str">
        <f>VLOOKUP(T_ExDate[[#This Row],[FaMonth]],T_Month[],2,FALSE)</f>
        <v>اسفند</v>
      </c>
      <c r="K1444" t="str">
        <f>TEXT(T_ExDate[[#This Row],[DateID]],"[$-fa-IR,16]dd")</f>
        <v>11</v>
      </c>
      <c r="L1444" t="str">
        <f>TEXT(T_ExDate[[#This Row],[DateID]],"[$-ar-SA,17]yyyy")</f>
        <v>1446</v>
      </c>
      <c r="M1444" t="str">
        <f>TEXT(T_ExDate[[#This Row],[DateID]],"[$-ar-SA,17]mm")</f>
        <v>09</v>
      </c>
      <c r="N1444" t="str">
        <f>VLOOKUP(T_ExDate[[#This Row],[ArMonth]],T_Month[],3,FALSE)</f>
        <v>رمضان</v>
      </c>
      <c r="O1444" t="str">
        <f>TEXT(T_ExDate[[#This Row],[DateID]],"[$-ar-SA,17]dd")</f>
        <v>01</v>
      </c>
      <c r="P1444" t="str">
        <f>_xlfn.CONCAT(T_ExDate[[#This Row],[FaYear]],"-",T_ExDate[[#This Row],[FaMonth]],"-",T_ExDate[[#This Row],[FaDayDate]])</f>
        <v>1403-12-11</v>
      </c>
    </row>
    <row r="1445" spans="1:16" x14ac:dyDescent="0.4">
      <c r="A1445" s="1">
        <f>T_ExDate[[#This Row],[EnDate]]</f>
        <v>45718</v>
      </c>
      <c r="B1445" s="2">
        <v>45718</v>
      </c>
      <c r="C1445" s="3">
        <f>T_ExDate[[#This Row],[EnDate]]</f>
        <v>45718</v>
      </c>
      <c r="D1445">
        <f>WEEKDAY(T_ExDate[[#This Row],[EnDate]])</f>
        <v>1</v>
      </c>
      <c r="E1445" t="str">
        <f>VLOOKUP(T_ExDate[[#This Row],[Day]],T_Day[],2,FALSE)</f>
        <v>SUN</v>
      </c>
      <c r="F1445" t="str">
        <f>VLOOKUP(T_ExDate[[#This Row],[Day]],T_Day[],3,FALSE)</f>
        <v>یکشنبه</v>
      </c>
      <c r="G1445">
        <f>ROUNDDOWN(T_ExDate[[#This Row],[DateID]]/7,0)-_xlfn.XLOOKUP(T_ExDate[[#This Row],[FaYear]],T_WeekNumberOrigin[Year],T_WeekNumberOrigin[GeneralWeekNumberofFirstDayofYear])</f>
        <v>51</v>
      </c>
      <c r="H1445" t="str">
        <f>TEXT(T_ExDate[[#This Row],[DateID]],"[$-fa-IR,16]yyyy")</f>
        <v>1403</v>
      </c>
      <c r="I1445" t="str">
        <f>TEXT(T_ExDate[[#This Row],[DateID]],"[$-fa-IR,16]mm")</f>
        <v>12</v>
      </c>
      <c r="J1445" t="str">
        <f>VLOOKUP(T_ExDate[[#This Row],[FaMonth]],T_Month[],2,FALSE)</f>
        <v>اسفند</v>
      </c>
      <c r="K1445" t="str">
        <f>TEXT(T_ExDate[[#This Row],[DateID]],"[$-fa-IR,16]dd")</f>
        <v>12</v>
      </c>
      <c r="L1445" t="str">
        <f>TEXT(T_ExDate[[#This Row],[DateID]],"[$-ar-SA,17]yyyy")</f>
        <v>1446</v>
      </c>
      <c r="M1445" t="str">
        <f>TEXT(T_ExDate[[#This Row],[DateID]],"[$-ar-SA,17]mm")</f>
        <v>09</v>
      </c>
      <c r="N1445" t="str">
        <f>VLOOKUP(T_ExDate[[#This Row],[ArMonth]],T_Month[],3,FALSE)</f>
        <v>رمضان</v>
      </c>
      <c r="O1445" t="str">
        <f>TEXT(T_ExDate[[#This Row],[DateID]],"[$-ar-SA,17]dd")</f>
        <v>02</v>
      </c>
      <c r="P1445" t="str">
        <f>_xlfn.CONCAT(T_ExDate[[#This Row],[FaYear]],"-",T_ExDate[[#This Row],[FaMonth]],"-",T_ExDate[[#This Row],[FaDayDate]])</f>
        <v>1403-12-12</v>
      </c>
    </row>
    <row r="1446" spans="1:16" x14ac:dyDescent="0.4">
      <c r="A1446" s="1">
        <f>T_ExDate[[#This Row],[EnDate]]</f>
        <v>45719</v>
      </c>
      <c r="B1446" s="2">
        <v>45719</v>
      </c>
      <c r="C1446" s="3">
        <f>T_ExDate[[#This Row],[EnDate]]</f>
        <v>45719</v>
      </c>
      <c r="D1446">
        <f>WEEKDAY(T_ExDate[[#This Row],[EnDate]])</f>
        <v>2</v>
      </c>
      <c r="E1446" t="str">
        <f>VLOOKUP(T_ExDate[[#This Row],[Day]],T_Day[],2,FALSE)</f>
        <v>MON</v>
      </c>
      <c r="F1446" t="str">
        <f>VLOOKUP(T_ExDate[[#This Row],[Day]],T_Day[],3,FALSE)</f>
        <v>دوشنبه</v>
      </c>
      <c r="G1446">
        <f>ROUNDDOWN(T_ExDate[[#This Row],[DateID]]/7,0)-_xlfn.XLOOKUP(T_ExDate[[#This Row],[FaYear]],T_WeekNumberOrigin[Year],T_WeekNumberOrigin[GeneralWeekNumberofFirstDayofYear])</f>
        <v>51</v>
      </c>
      <c r="H1446" t="str">
        <f>TEXT(T_ExDate[[#This Row],[DateID]],"[$-fa-IR,16]yyyy")</f>
        <v>1403</v>
      </c>
      <c r="I1446" t="str">
        <f>TEXT(T_ExDate[[#This Row],[DateID]],"[$-fa-IR,16]mm")</f>
        <v>12</v>
      </c>
      <c r="J1446" t="str">
        <f>VLOOKUP(T_ExDate[[#This Row],[FaMonth]],T_Month[],2,FALSE)</f>
        <v>اسفند</v>
      </c>
      <c r="K1446" t="str">
        <f>TEXT(T_ExDate[[#This Row],[DateID]],"[$-fa-IR,16]dd")</f>
        <v>13</v>
      </c>
      <c r="L1446" t="str">
        <f>TEXT(T_ExDate[[#This Row],[DateID]],"[$-ar-SA,17]yyyy")</f>
        <v>1446</v>
      </c>
      <c r="M1446" t="str">
        <f>TEXT(T_ExDate[[#This Row],[DateID]],"[$-ar-SA,17]mm")</f>
        <v>09</v>
      </c>
      <c r="N1446" t="str">
        <f>VLOOKUP(T_ExDate[[#This Row],[ArMonth]],T_Month[],3,FALSE)</f>
        <v>رمضان</v>
      </c>
      <c r="O1446" t="str">
        <f>TEXT(T_ExDate[[#This Row],[DateID]],"[$-ar-SA,17]dd")</f>
        <v>03</v>
      </c>
      <c r="P1446" t="str">
        <f>_xlfn.CONCAT(T_ExDate[[#This Row],[FaYear]],"-",T_ExDate[[#This Row],[FaMonth]],"-",T_ExDate[[#This Row],[FaDayDate]])</f>
        <v>1403-12-13</v>
      </c>
    </row>
    <row r="1447" spans="1:16" x14ac:dyDescent="0.4">
      <c r="A1447" s="1">
        <f>T_ExDate[[#This Row],[EnDate]]</f>
        <v>45720</v>
      </c>
      <c r="B1447" s="2">
        <v>45720</v>
      </c>
      <c r="C1447" s="3">
        <f>T_ExDate[[#This Row],[EnDate]]</f>
        <v>45720</v>
      </c>
      <c r="D1447">
        <f>WEEKDAY(T_ExDate[[#This Row],[EnDate]])</f>
        <v>3</v>
      </c>
      <c r="E1447" t="str">
        <f>VLOOKUP(T_ExDate[[#This Row],[Day]],T_Day[],2,FALSE)</f>
        <v>TUE</v>
      </c>
      <c r="F1447" t="str">
        <f>VLOOKUP(T_ExDate[[#This Row],[Day]],T_Day[],3,FALSE)</f>
        <v>سه شنبه</v>
      </c>
      <c r="G1447">
        <f>ROUNDDOWN(T_ExDate[[#This Row],[DateID]]/7,0)-_xlfn.XLOOKUP(T_ExDate[[#This Row],[FaYear]],T_WeekNumberOrigin[Year],T_WeekNumberOrigin[GeneralWeekNumberofFirstDayofYear])</f>
        <v>51</v>
      </c>
      <c r="H1447" t="str">
        <f>TEXT(T_ExDate[[#This Row],[DateID]],"[$-fa-IR,16]yyyy")</f>
        <v>1403</v>
      </c>
      <c r="I1447" t="str">
        <f>TEXT(T_ExDate[[#This Row],[DateID]],"[$-fa-IR,16]mm")</f>
        <v>12</v>
      </c>
      <c r="J1447" t="str">
        <f>VLOOKUP(T_ExDate[[#This Row],[FaMonth]],T_Month[],2,FALSE)</f>
        <v>اسفند</v>
      </c>
      <c r="K1447" t="str">
        <f>TEXT(T_ExDate[[#This Row],[DateID]],"[$-fa-IR,16]dd")</f>
        <v>14</v>
      </c>
      <c r="L1447" t="str">
        <f>TEXT(T_ExDate[[#This Row],[DateID]],"[$-ar-SA,17]yyyy")</f>
        <v>1446</v>
      </c>
      <c r="M1447" t="str">
        <f>TEXT(T_ExDate[[#This Row],[DateID]],"[$-ar-SA,17]mm")</f>
        <v>09</v>
      </c>
      <c r="N1447" t="str">
        <f>VLOOKUP(T_ExDate[[#This Row],[ArMonth]],T_Month[],3,FALSE)</f>
        <v>رمضان</v>
      </c>
      <c r="O1447" t="str">
        <f>TEXT(T_ExDate[[#This Row],[DateID]],"[$-ar-SA,17]dd")</f>
        <v>04</v>
      </c>
      <c r="P1447" t="str">
        <f>_xlfn.CONCAT(T_ExDate[[#This Row],[FaYear]],"-",T_ExDate[[#This Row],[FaMonth]],"-",T_ExDate[[#This Row],[FaDayDate]])</f>
        <v>1403-12-14</v>
      </c>
    </row>
    <row r="1448" spans="1:16" x14ac:dyDescent="0.4">
      <c r="A1448" s="1">
        <f>T_ExDate[[#This Row],[EnDate]]</f>
        <v>45721</v>
      </c>
      <c r="B1448" s="2">
        <v>45721</v>
      </c>
      <c r="C1448" s="3">
        <f>T_ExDate[[#This Row],[EnDate]]</f>
        <v>45721</v>
      </c>
      <c r="D1448">
        <f>WEEKDAY(T_ExDate[[#This Row],[EnDate]])</f>
        <v>4</v>
      </c>
      <c r="E1448" t="str">
        <f>VLOOKUP(T_ExDate[[#This Row],[Day]],T_Day[],2,FALSE)</f>
        <v>WED</v>
      </c>
      <c r="F1448" t="str">
        <f>VLOOKUP(T_ExDate[[#This Row],[Day]],T_Day[],3,FALSE)</f>
        <v>چهارشنبه</v>
      </c>
      <c r="G1448">
        <f>ROUNDDOWN(T_ExDate[[#This Row],[DateID]]/7,0)-_xlfn.XLOOKUP(T_ExDate[[#This Row],[FaYear]],T_WeekNumberOrigin[Year],T_WeekNumberOrigin[GeneralWeekNumberofFirstDayofYear])</f>
        <v>51</v>
      </c>
      <c r="H1448" t="str">
        <f>TEXT(T_ExDate[[#This Row],[DateID]],"[$-fa-IR,16]yyyy")</f>
        <v>1403</v>
      </c>
      <c r="I1448" t="str">
        <f>TEXT(T_ExDate[[#This Row],[DateID]],"[$-fa-IR,16]mm")</f>
        <v>12</v>
      </c>
      <c r="J1448" t="str">
        <f>VLOOKUP(T_ExDate[[#This Row],[FaMonth]],T_Month[],2,FALSE)</f>
        <v>اسفند</v>
      </c>
      <c r="K1448" t="str">
        <f>TEXT(T_ExDate[[#This Row],[DateID]],"[$-fa-IR,16]dd")</f>
        <v>15</v>
      </c>
      <c r="L1448" t="str">
        <f>TEXT(T_ExDate[[#This Row],[DateID]],"[$-ar-SA,17]yyyy")</f>
        <v>1446</v>
      </c>
      <c r="M1448" t="str">
        <f>TEXT(T_ExDate[[#This Row],[DateID]],"[$-ar-SA,17]mm")</f>
        <v>09</v>
      </c>
      <c r="N1448" t="str">
        <f>VLOOKUP(T_ExDate[[#This Row],[ArMonth]],T_Month[],3,FALSE)</f>
        <v>رمضان</v>
      </c>
      <c r="O1448" t="str">
        <f>TEXT(T_ExDate[[#This Row],[DateID]],"[$-ar-SA,17]dd")</f>
        <v>05</v>
      </c>
      <c r="P1448" t="str">
        <f>_xlfn.CONCAT(T_ExDate[[#This Row],[FaYear]],"-",T_ExDate[[#This Row],[FaMonth]],"-",T_ExDate[[#This Row],[FaDayDate]])</f>
        <v>1403-12-15</v>
      </c>
    </row>
    <row r="1449" spans="1:16" x14ac:dyDescent="0.4">
      <c r="A1449" s="1">
        <f>T_ExDate[[#This Row],[EnDate]]</f>
        <v>45722</v>
      </c>
      <c r="B1449" s="2">
        <v>45722</v>
      </c>
      <c r="C1449" s="3">
        <f>T_ExDate[[#This Row],[EnDate]]</f>
        <v>45722</v>
      </c>
      <c r="D1449">
        <f>WEEKDAY(T_ExDate[[#This Row],[EnDate]])</f>
        <v>5</v>
      </c>
      <c r="E1449" t="str">
        <f>VLOOKUP(T_ExDate[[#This Row],[Day]],T_Day[],2,FALSE)</f>
        <v>THU</v>
      </c>
      <c r="F1449" t="str">
        <f>VLOOKUP(T_ExDate[[#This Row],[Day]],T_Day[],3,FALSE)</f>
        <v>پنجشنبه</v>
      </c>
      <c r="G1449">
        <f>ROUNDDOWN(T_ExDate[[#This Row],[DateID]]/7,0)-_xlfn.XLOOKUP(T_ExDate[[#This Row],[FaYear]],T_WeekNumberOrigin[Year],T_WeekNumberOrigin[GeneralWeekNumberofFirstDayofYear])</f>
        <v>51</v>
      </c>
      <c r="H1449" t="str">
        <f>TEXT(T_ExDate[[#This Row],[DateID]],"[$-fa-IR,16]yyyy")</f>
        <v>1403</v>
      </c>
      <c r="I1449" t="str">
        <f>TEXT(T_ExDate[[#This Row],[DateID]],"[$-fa-IR,16]mm")</f>
        <v>12</v>
      </c>
      <c r="J1449" t="str">
        <f>VLOOKUP(T_ExDate[[#This Row],[FaMonth]],T_Month[],2,FALSE)</f>
        <v>اسفند</v>
      </c>
      <c r="K1449" t="str">
        <f>TEXT(T_ExDate[[#This Row],[DateID]],"[$-fa-IR,16]dd")</f>
        <v>16</v>
      </c>
      <c r="L1449" t="str">
        <f>TEXT(T_ExDate[[#This Row],[DateID]],"[$-ar-SA,17]yyyy")</f>
        <v>1446</v>
      </c>
      <c r="M1449" t="str">
        <f>TEXT(T_ExDate[[#This Row],[DateID]],"[$-ar-SA,17]mm")</f>
        <v>09</v>
      </c>
      <c r="N1449" t="str">
        <f>VLOOKUP(T_ExDate[[#This Row],[ArMonth]],T_Month[],3,FALSE)</f>
        <v>رمضان</v>
      </c>
      <c r="O1449" t="str">
        <f>TEXT(T_ExDate[[#This Row],[DateID]],"[$-ar-SA,17]dd")</f>
        <v>06</v>
      </c>
      <c r="P1449" t="str">
        <f>_xlfn.CONCAT(T_ExDate[[#This Row],[FaYear]],"-",T_ExDate[[#This Row],[FaMonth]],"-",T_ExDate[[#This Row],[FaDayDate]])</f>
        <v>1403-12-16</v>
      </c>
    </row>
    <row r="1450" spans="1:16" x14ac:dyDescent="0.4">
      <c r="A1450" s="1">
        <f>T_ExDate[[#This Row],[EnDate]]</f>
        <v>45723</v>
      </c>
      <c r="B1450" s="2">
        <v>45723</v>
      </c>
      <c r="C1450" s="3">
        <f>T_ExDate[[#This Row],[EnDate]]</f>
        <v>45723</v>
      </c>
      <c r="D1450">
        <f>WEEKDAY(T_ExDate[[#This Row],[EnDate]])</f>
        <v>6</v>
      </c>
      <c r="E1450" t="str">
        <f>VLOOKUP(T_ExDate[[#This Row],[Day]],T_Day[],2,FALSE)</f>
        <v>FRI</v>
      </c>
      <c r="F1450" t="str">
        <f>VLOOKUP(T_ExDate[[#This Row],[Day]],T_Day[],3,FALSE)</f>
        <v>جمعه</v>
      </c>
      <c r="G1450">
        <f>ROUNDDOWN(T_ExDate[[#This Row],[DateID]]/7,0)-_xlfn.XLOOKUP(T_ExDate[[#This Row],[FaYear]],T_WeekNumberOrigin[Year],T_WeekNumberOrigin[GeneralWeekNumberofFirstDayofYear])</f>
        <v>51</v>
      </c>
      <c r="H1450" t="str">
        <f>TEXT(T_ExDate[[#This Row],[DateID]],"[$-fa-IR,16]yyyy")</f>
        <v>1403</v>
      </c>
      <c r="I1450" t="str">
        <f>TEXT(T_ExDate[[#This Row],[DateID]],"[$-fa-IR,16]mm")</f>
        <v>12</v>
      </c>
      <c r="J1450" t="str">
        <f>VLOOKUP(T_ExDate[[#This Row],[FaMonth]],T_Month[],2,FALSE)</f>
        <v>اسفند</v>
      </c>
      <c r="K1450" t="str">
        <f>TEXT(T_ExDate[[#This Row],[DateID]],"[$-fa-IR,16]dd")</f>
        <v>17</v>
      </c>
      <c r="L1450" t="str">
        <f>TEXT(T_ExDate[[#This Row],[DateID]],"[$-ar-SA,17]yyyy")</f>
        <v>1446</v>
      </c>
      <c r="M1450" t="str">
        <f>TEXT(T_ExDate[[#This Row],[DateID]],"[$-ar-SA,17]mm")</f>
        <v>09</v>
      </c>
      <c r="N1450" t="str">
        <f>VLOOKUP(T_ExDate[[#This Row],[ArMonth]],T_Month[],3,FALSE)</f>
        <v>رمضان</v>
      </c>
      <c r="O1450" t="str">
        <f>TEXT(T_ExDate[[#This Row],[DateID]],"[$-ar-SA,17]dd")</f>
        <v>07</v>
      </c>
      <c r="P1450" t="str">
        <f>_xlfn.CONCAT(T_ExDate[[#This Row],[FaYear]],"-",T_ExDate[[#This Row],[FaMonth]],"-",T_ExDate[[#This Row],[FaDayDate]])</f>
        <v>1403-12-17</v>
      </c>
    </row>
    <row r="1451" spans="1:16" x14ac:dyDescent="0.4">
      <c r="A1451" s="1">
        <f>T_ExDate[[#This Row],[EnDate]]</f>
        <v>45724</v>
      </c>
      <c r="B1451" s="2">
        <v>45724</v>
      </c>
      <c r="C1451" s="3">
        <f>T_ExDate[[#This Row],[EnDate]]</f>
        <v>45724</v>
      </c>
      <c r="D1451">
        <f>WEEKDAY(T_ExDate[[#This Row],[EnDate]])</f>
        <v>7</v>
      </c>
      <c r="E1451" t="str">
        <f>VLOOKUP(T_ExDate[[#This Row],[Day]],T_Day[],2,FALSE)</f>
        <v>SAT</v>
      </c>
      <c r="F1451" t="str">
        <f>VLOOKUP(T_ExDate[[#This Row],[Day]],T_Day[],3,FALSE)</f>
        <v>شنبه</v>
      </c>
      <c r="G1451">
        <f>ROUNDDOWN(T_ExDate[[#This Row],[DateID]]/7,0)-_xlfn.XLOOKUP(T_ExDate[[#This Row],[FaYear]],T_WeekNumberOrigin[Year],T_WeekNumberOrigin[GeneralWeekNumberofFirstDayofYear])</f>
        <v>52</v>
      </c>
      <c r="H1451" t="str">
        <f>TEXT(T_ExDate[[#This Row],[DateID]],"[$-fa-IR,16]yyyy")</f>
        <v>1403</v>
      </c>
      <c r="I1451" t="str">
        <f>TEXT(T_ExDate[[#This Row],[DateID]],"[$-fa-IR,16]mm")</f>
        <v>12</v>
      </c>
      <c r="J1451" t="str">
        <f>VLOOKUP(T_ExDate[[#This Row],[FaMonth]],T_Month[],2,FALSE)</f>
        <v>اسفند</v>
      </c>
      <c r="K1451" t="str">
        <f>TEXT(T_ExDate[[#This Row],[DateID]],"[$-fa-IR,16]dd")</f>
        <v>18</v>
      </c>
      <c r="L1451" t="str">
        <f>TEXT(T_ExDate[[#This Row],[DateID]],"[$-ar-SA,17]yyyy")</f>
        <v>1446</v>
      </c>
      <c r="M1451" t="str">
        <f>TEXT(T_ExDate[[#This Row],[DateID]],"[$-ar-SA,17]mm")</f>
        <v>09</v>
      </c>
      <c r="N1451" t="str">
        <f>VLOOKUP(T_ExDate[[#This Row],[ArMonth]],T_Month[],3,FALSE)</f>
        <v>رمضان</v>
      </c>
      <c r="O1451" t="str">
        <f>TEXT(T_ExDate[[#This Row],[DateID]],"[$-ar-SA,17]dd")</f>
        <v>08</v>
      </c>
      <c r="P1451" t="str">
        <f>_xlfn.CONCAT(T_ExDate[[#This Row],[FaYear]],"-",T_ExDate[[#This Row],[FaMonth]],"-",T_ExDate[[#This Row],[FaDayDate]])</f>
        <v>1403-12-18</v>
      </c>
    </row>
    <row r="1452" spans="1:16" x14ac:dyDescent="0.4">
      <c r="A1452" s="1">
        <f>T_ExDate[[#This Row],[EnDate]]</f>
        <v>45725</v>
      </c>
      <c r="B1452" s="2">
        <v>45725</v>
      </c>
      <c r="C1452" s="3">
        <f>T_ExDate[[#This Row],[EnDate]]</f>
        <v>45725</v>
      </c>
      <c r="D1452">
        <f>WEEKDAY(T_ExDate[[#This Row],[EnDate]])</f>
        <v>1</v>
      </c>
      <c r="E1452" t="str">
        <f>VLOOKUP(T_ExDate[[#This Row],[Day]],T_Day[],2,FALSE)</f>
        <v>SUN</v>
      </c>
      <c r="F1452" t="str">
        <f>VLOOKUP(T_ExDate[[#This Row],[Day]],T_Day[],3,FALSE)</f>
        <v>یکشنبه</v>
      </c>
      <c r="G1452">
        <f>ROUNDDOWN(T_ExDate[[#This Row],[DateID]]/7,0)-_xlfn.XLOOKUP(T_ExDate[[#This Row],[FaYear]],T_WeekNumberOrigin[Year],T_WeekNumberOrigin[GeneralWeekNumberofFirstDayofYear])</f>
        <v>52</v>
      </c>
      <c r="H1452" t="str">
        <f>TEXT(T_ExDate[[#This Row],[DateID]],"[$-fa-IR,16]yyyy")</f>
        <v>1403</v>
      </c>
      <c r="I1452" t="str">
        <f>TEXT(T_ExDate[[#This Row],[DateID]],"[$-fa-IR,16]mm")</f>
        <v>12</v>
      </c>
      <c r="J1452" t="str">
        <f>VLOOKUP(T_ExDate[[#This Row],[FaMonth]],T_Month[],2,FALSE)</f>
        <v>اسفند</v>
      </c>
      <c r="K1452" t="str">
        <f>TEXT(T_ExDate[[#This Row],[DateID]],"[$-fa-IR,16]dd")</f>
        <v>19</v>
      </c>
      <c r="L1452" t="str">
        <f>TEXT(T_ExDate[[#This Row],[DateID]],"[$-ar-SA,17]yyyy")</f>
        <v>1446</v>
      </c>
      <c r="M1452" t="str">
        <f>TEXT(T_ExDate[[#This Row],[DateID]],"[$-ar-SA,17]mm")</f>
        <v>09</v>
      </c>
      <c r="N1452" t="str">
        <f>VLOOKUP(T_ExDate[[#This Row],[ArMonth]],T_Month[],3,FALSE)</f>
        <v>رمضان</v>
      </c>
      <c r="O1452" t="str">
        <f>TEXT(T_ExDate[[#This Row],[DateID]],"[$-ar-SA,17]dd")</f>
        <v>09</v>
      </c>
      <c r="P1452" t="str">
        <f>_xlfn.CONCAT(T_ExDate[[#This Row],[FaYear]],"-",T_ExDate[[#This Row],[FaMonth]],"-",T_ExDate[[#This Row],[FaDayDate]])</f>
        <v>1403-12-19</v>
      </c>
    </row>
    <row r="1453" spans="1:16" x14ac:dyDescent="0.4">
      <c r="A1453" s="1">
        <f>T_ExDate[[#This Row],[EnDate]]</f>
        <v>45726</v>
      </c>
      <c r="B1453" s="2">
        <v>45726</v>
      </c>
      <c r="C1453" s="3">
        <f>T_ExDate[[#This Row],[EnDate]]</f>
        <v>45726</v>
      </c>
      <c r="D1453">
        <f>WEEKDAY(T_ExDate[[#This Row],[EnDate]])</f>
        <v>2</v>
      </c>
      <c r="E1453" t="str">
        <f>VLOOKUP(T_ExDate[[#This Row],[Day]],T_Day[],2,FALSE)</f>
        <v>MON</v>
      </c>
      <c r="F1453" t="str">
        <f>VLOOKUP(T_ExDate[[#This Row],[Day]],T_Day[],3,FALSE)</f>
        <v>دوشنبه</v>
      </c>
      <c r="G1453">
        <f>ROUNDDOWN(T_ExDate[[#This Row],[DateID]]/7,0)-_xlfn.XLOOKUP(T_ExDate[[#This Row],[FaYear]],T_WeekNumberOrigin[Year],T_WeekNumberOrigin[GeneralWeekNumberofFirstDayofYear])</f>
        <v>52</v>
      </c>
      <c r="H1453" t="str">
        <f>TEXT(T_ExDate[[#This Row],[DateID]],"[$-fa-IR,16]yyyy")</f>
        <v>1403</v>
      </c>
      <c r="I1453" t="str">
        <f>TEXT(T_ExDate[[#This Row],[DateID]],"[$-fa-IR,16]mm")</f>
        <v>12</v>
      </c>
      <c r="J1453" t="str">
        <f>VLOOKUP(T_ExDate[[#This Row],[FaMonth]],T_Month[],2,FALSE)</f>
        <v>اسفند</v>
      </c>
      <c r="K1453" t="str">
        <f>TEXT(T_ExDate[[#This Row],[DateID]],"[$-fa-IR,16]dd")</f>
        <v>20</v>
      </c>
      <c r="L1453" t="str">
        <f>TEXT(T_ExDate[[#This Row],[DateID]],"[$-ar-SA,17]yyyy")</f>
        <v>1446</v>
      </c>
      <c r="M1453" t="str">
        <f>TEXT(T_ExDate[[#This Row],[DateID]],"[$-ar-SA,17]mm")</f>
        <v>09</v>
      </c>
      <c r="N1453" t="str">
        <f>VLOOKUP(T_ExDate[[#This Row],[ArMonth]],T_Month[],3,FALSE)</f>
        <v>رمضان</v>
      </c>
      <c r="O1453" t="str">
        <f>TEXT(T_ExDate[[#This Row],[DateID]],"[$-ar-SA,17]dd")</f>
        <v>10</v>
      </c>
      <c r="P1453" t="str">
        <f>_xlfn.CONCAT(T_ExDate[[#This Row],[FaYear]],"-",T_ExDate[[#This Row],[FaMonth]],"-",T_ExDate[[#This Row],[FaDayDate]])</f>
        <v>1403-12-20</v>
      </c>
    </row>
    <row r="1454" spans="1:16" x14ac:dyDescent="0.4">
      <c r="A1454" s="1">
        <f>T_ExDate[[#This Row],[EnDate]]</f>
        <v>45727</v>
      </c>
      <c r="B1454" s="2">
        <v>45727</v>
      </c>
      <c r="C1454" s="3">
        <f>T_ExDate[[#This Row],[EnDate]]</f>
        <v>45727</v>
      </c>
      <c r="D1454">
        <f>WEEKDAY(T_ExDate[[#This Row],[EnDate]])</f>
        <v>3</v>
      </c>
      <c r="E1454" t="str">
        <f>VLOOKUP(T_ExDate[[#This Row],[Day]],T_Day[],2,FALSE)</f>
        <v>TUE</v>
      </c>
      <c r="F1454" t="str">
        <f>VLOOKUP(T_ExDate[[#This Row],[Day]],T_Day[],3,FALSE)</f>
        <v>سه شنبه</v>
      </c>
      <c r="G1454">
        <f>ROUNDDOWN(T_ExDate[[#This Row],[DateID]]/7,0)-_xlfn.XLOOKUP(T_ExDate[[#This Row],[FaYear]],T_WeekNumberOrigin[Year],T_WeekNumberOrigin[GeneralWeekNumberofFirstDayofYear])</f>
        <v>52</v>
      </c>
      <c r="H1454" t="str">
        <f>TEXT(T_ExDate[[#This Row],[DateID]],"[$-fa-IR,16]yyyy")</f>
        <v>1403</v>
      </c>
      <c r="I1454" t="str">
        <f>TEXT(T_ExDate[[#This Row],[DateID]],"[$-fa-IR,16]mm")</f>
        <v>12</v>
      </c>
      <c r="J1454" t="str">
        <f>VLOOKUP(T_ExDate[[#This Row],[FaMonth]],T_Month[],2,FALSE)</f>
        <v>اسفند</v>
      </c>
      <c r="K1454" t="str">
        <f>TEXT(T_ExDate[[#This Row],[DateID]],"[$-fa-IR,16]dd")</f>
        <v>21</v>
      </c>
      <c r="L1454" t="str">
        <f>TEXT(T_ExDate[[#This Row],[DateID]],"[$-ar-SA,17]yyyy")</f>
        <v>1446</v>
      </c>
      <c r="M1454" t="str">
        <f>TEXT(T_ExDate[[#This Row],[DateID]],"[$-ar-SA,17]mm")</f>
        <v>09</v>
      </c>
      <c r="N1454" t="str">
        <f>VLOOKUP(T_ExDate[[#This Row],[ArMonth]],T_Month[],3,FALSE)</f>
        <v>رمضان</v>
      </c>
      <c r="O1454" t="str">
        <f>TEXT(T_ExDate[[#This Row],[DateID]],"[$-ar-SA,17]dd")</f>
        <v>11</v>
      </c>
      <c r="P1454" t="str">
        <f>_xlfn.CONCAT(T_ExDate[[#This Row],[FaYear]],"-",T_ExDate[[#This Row],[FaMonth]],"-",T_ExDate[[#This Row],[FaDayDate]])</f>
        <v>1403-12-21</v>
      </c>
    </row>
    <row r="1455" spans="1:16" x14ac:dyDescent="0.4">
      <c r="A1455" s="1">
        <f>T_ExDate[[#This Row],[EnDate]]</f>
        <v>45728</v>
      </c>
      <c r="B1455" s="2">
        <v>45728</v>
      </c>
      <c r="C1455" s="3">
        <f>T_ExDate[[#This Row],[EnDate]]</f>
        <v>45728</v>
      </c>
      <c r="D1455">
        <f>WEEKDAY(T_ExDate[[#This Row],[EnDate]])</f>
        <v>4</v>
      </c>
      <c r="E1455" t="str">
        <f>VLOOKUP(T_ExDate[[#This Row],[Day]],T_Day[],2,FALSE)</f>
        <v>WED</v>
      </c>
      <c r="F1455" t="str">
        <f>VLOOKUP(T_ExDate[[#This Row],[Day]],T_Day[],3,FALSE)</f>
        <v>چهارشنبه</v>
      </c>
      <c r="G1455">
        <f>ROUNDDOWN(T_ExDate[[#This Row],[DateID]]/7,0)-_xlfn.XLOOKUP(T_ExDate[[#This Row],[FaYear]],T_WeekNumberOrigin[Year],T_WeekNumberOrigin[GeneralWeekNumberofFirstDayofYear])</f>
        <v>52</v>
      </c>
      <c r="H1455" t="str">
        <f>TEXT(T_ExDate[[#This Row],[DateID]],"[$-fa-IR,16]yyyy")</f>
        <v>1403</v>
      </c>
      <c r="I1455" t="str">
        <f>TEXT(T_ExDate[[#This Row],[DateID]],"[$-fa-IR,16]mm")</f>
        <v>12</v>
      </c>
      <c r="J1455" t="str">
        <f>VLOOKUP(T_ExDate[[#This Row],[FaMonth]],T_Month[],2,FALSE)</f>
        <v>اسفند</v>
      </c>
      <c r="K1455" t="str">
        <f>TEXT(T_ExDate[[#This Row],[DateID]],"[$-fa-IR,16]dd")</f>
        <v>22</v>
      </c>
      <c r="L1455" t="str">
        <f>TEXT(T_ExDate[[#This Row],[DateID]],"[$-ar-SA,17]yyyy")</f>
        <v>1446</v>
      </c>
      <c r="M1455" t="str">
        <f>TEXT(T_ExDate[[#This Row],[DateID]],"[$-ar-SA,17]mm")</f>
        <v>09</v>
      </c>
      <c r="N1455" t="str">
        <f>VLOOKUP(T_ExDate[[#This Row],[ArMonth]],T_Month[],3,FALSE)</f>
        <v>رمضان</v>
      </c>
      <c r="O1455" t="str">
        <f>TEXT(T_ExDate[[#This Row],[DateID]],"[$-ar-SA,17]dd")</f>
        <v>12</v>
      </c>
      <c r="P1455" t="str">
        <f>_xlfn.CONCAT(T_ExDate[[#This Row],[FaYear]],"-",T_ExDate[[#This Row],[FaMonth]],"-",T_ExDate[[#This Row],[FaDayDate]])</f>
        <v>1403-12-22</v>
      </c>
    </row>
    <row r="1456" spans="1:16" x14ac:dyDescent="0.4">
      <c r="A1456" s="1">
        <f>T_ExDate[[#This Row],[EnDate]]</f>
        <v>45729</v>
      </c>
      <c r="B1456" s="2">
        <v>45729</v>
      </c>
      <c r="C1456" s="3">
        <f>T_ExDate[[#This Row],[EnDate]]</f>
        <v>45729</v>
      </c>
      <c r="D1456">
        <f>WEEKDAY(T_ExDate[[#This Row],[EnDate]])</f>
        <v>5</v>
      </c>
      <c r="E1456" t="str">
        <f>VLOOKUP(T_ExDate[[#This Row],[Day]],T_Day[],2,FALSE)</f>
        <v>THU</v>
      </c>
      <c r="F1456" t="str">
        <f>VLOOKUP(T_ExDate[[#This Row],[Day]],T_Day[],3,FALSE)</f>
        <v>پنجشنبه</v>
      </c>
      <c r="G1456">
        <f>ROUNDDOWN(T_ExDate[[#This Row],[DateID]]/7,0)-_xlfn.XLOOKUP(T_ExDate[[#This Row],[FaYear]],T_WeekNumberOrigin[Year],T_WeekNumberOrigin[GeneralWeekNumberofFirstDayofYear])</f>
        <v>52</v>
      </c>
      <c r="H1456" t="str">
        <f>TEXT(T_ExDate[[#This Row],[DateID]],"[$-fa-IR,16]yyyy")</f>
        <v>1403</v>
      </c>
      <c r="I1456" t="str">
        <f>TEXT(T_ExDate[[#This Row],[DateID]],"[$-fa-IR,16]mm")</f>
        <v>12</v>
      </c>
      <c r="J1456" t="str">
        <f>VLOOKUP(T_ExDate[[#This Row],[FaMonth]],T_Month[],2,FALSE)</f>
        <v>اسفند</v>
      </c>
      <c r="K1456" t="str">
        <f>TEXT(T_ExDate[[#This Row],[DateID]],"[$-fa-IR,16]dd")</f>
        <v>23</v>
      </c>
      <c r="L1456" t="str">
        <f>TEXT(T_ExDate[[#This Row],[DateID]],"[$-ar-SA,17]yyyy")</f>
        <v>1446</v>
      </c>
      <c r="M1456" t="str">
        <f>TEXT(T_ExDate[[#This Row],[DateID]],"[$-ar-SA,17]mm")</f>
        <v>09</v>
      </c>
      <c r="N1456" t="str">
        <f>VLOOKUP(T_ExDate[[#This Row],[ArMonth]],T_Month[],3,FALSE)</f>
        <v>رمضان</v>
      </c>
      <c r="O1456" t="str">
        <f>TEXT(T_ExDate[[#This Row],[DateID]],"[$-ar-SA,17]dd")</f>
        <v>13</v>
      </c>
      <c r="P1456" t="str">
        <f>_xlfn.CONCAT(T_ExDate[[#This Row],[FaYear]],"-",T_ExDate[[#This Row],[FaMonth]],"-",T_ExDate[[#This Row],[FaDayDate]])</f>
        <v>1403-12-23</v>
      </c>
    </row>
    <row r="1457" spans="1:16" x14ac:dyDescent="0.4">
      <c r="A1457" s="1">
        <f>T_ExDate[[#This Row],[EnDate]]</f>
        <v>45730</v>
      </c>
      <c r="B1457" s="2">
        <v>45730</v>
      </c>
      <c r="C1457" s="3">
        <f>T_ExDate[[#This Row],[EnDate]]</f>
        <v>45730</v>
      </c>
      <c r="D1457">
        <f>WEEKDAY(T_ExDate[[#This Row],[EnDate]])</f>
        <v>6</v>
      </c>
      <c r="E1457" t="str">
        <f>VLOOKUP(T_ExDate[[#This Row],[Day]],T_Day[],2,FALSE)</f>
        <v>FRI</v>
      </c>
      <c r="F1457" t="str">
        <f>VLOOKUP(T_ExDate[[#This Row],[Day]],T_Day[],3,FALSE)</f>
        <v>جمعه</v>
      </c>
      <c r="G1457">
        <f>ROUNDDOWN(T_ExDate[[#This Row],[DateID]]/7,0)-_xlfn.XLOOKUP(T_ExDate[[#This Row],[FaYear]],T_WeekNumberOrigin[Year],T_WeekNumberOrigin[GeneralWeekNumberofFirstDayofYear])</f>
        <v>52</v>
      </c>
      <c r="H1457" t="str">
        <f>TEXT(T_ExDate[[#This Row],[DateID]],"[$-fa-IR,16]yyyy")</f>
        <v>1403</v>
      </c>
      <c r="I1457" t="str">
        <f>TEXT(T_ExDate[[#This Row],[DateID]],"[$-fa-IR,16]mm")</f>
        <v>12</v>
      </c>
      <c r="J1457" t="str">
        <f>VLOOKUP(T_ExDate[[#This Row],[FaMonth]],T_Month[],2,FALSE)</f>
        <v>اسفند</v>
      </c>
      <c r="K1457" t="str">
        <f>TEXT(T_ExDate[[#This Row],[DateID]],"[$-fa-IR,16]dd")</f>
        <v>24</v>
      </c>
      <c r="L1457" t="str">
        <f>TEXT(T_ExDate[[#This Row],[DateID]],"[$-ar-SA,17]yyyy")</f>
        <v>1446</v>
      </c>
      <c r="M1457" t="str">
        <f>TEXT(T_ExDate[[#This Row],[DateID]],"[$-ar-SA,17]mm")</f>
        <v>09</v>
      </c>
      <c r="N1457" t="str">
        <f>VLOOKUP(T_ExDate[[#This Row],[ArMonth]],T_Month[],3,FALSE)</f>
        <v>رمضان</v>
      </c>
      <c r="O1457" t="str">
        <f>TEXT(T_ExDate[[#This Row],[DateID]],"[$-ar-SA,17]dd")</f>
        <v>14</v>
      </c>
      <c r="P1457" t="str">
        <f>_xlfn.CONCAT(T_ExDate[[#This Row],[FaYear]],"-",T_ExDate[[#This Row],[FaMonth]],"-",T_ExDate[[#This Row],[FaDayDate]])</f>
        <v>1403-12-24</v>
      </c>
    </row>
    <row r="1458" spans="1:16" x14ac:dyDescent="0.4">
      <c r="A1458" s="1">
        <f>T_ExDate[[#This Row],[EnDate]]</f>
        <v>45731</v>
      </c>
      <c r="B1458" s="2">
        <v>45731</v>
      </c>
      <c r="C1458" s="3">
        <f>T_ExDate[[#This Row],[EnDate]]</f>
        <v>45731</v>
      </c>
      <c r="D1458">
        <f>WEEKDAY(T_ExDate[[#This Row],[EnDate]])</f>
        <v>7</v>
      </c>
      <c r="E1458" t="str">
        <f>VLOOKUP(T_ExDate[[#This Row],[Day]],T_Day[],2,FALSE)</f>
        <v>SAT</v>
      </c>
      <c r="F1458" t="str">
        <f>VLOOKUP(T_ExDate[[#This Row],[Day]],T_Day[],3,FALSE)</f>
        <v>شنبه</v>
      </c>
      <c r="G1458">
        <f>ROUNDDOWN(T_ExDate[[#This Row],[DateID]]/7,0)-_xlfn.XLOOKUP(T_ExDate[[#This Row],[FaYear]],T_WeekNumberOrigin[Year],T_WeekNumberOrigin[GeneralWeekNumberofFirstDayofYear])</f>
        <v>53</v>
      </c>
      <c r="H1458" t="str">
        <f>TEXT(T_ExDate[[#This Row],[DateID]],"[$-fa-IR,16]yyyy")</f>
        <v>1403</v>
      </c>
      <c r="I1458" t="str">
        <f>TEXT(T_ExDate[[#This Row],[DateID]],"[$-fa-IR,16]mm")</f>
        <v>12</v>
      </c>
      <c r="J1458" t="str">
        <f>VLOOKUP(T_ExDate[[#This Row],[FaMonth]],T_Month[],2,FALSE)</f>
        <v>اسفند</v>
      </c>
      <c r="K1458" t="str">
        <f>TEXT(T_ExDate[[#This Row],[DateID]],"[$-fa-IR,16]dd")</f>
        <v>25</v>
      </c>
      <c r="L1458" t="str">
        <f>TEXT(T_ExDate[[#This Row],[DateID]],"[$-ar-SA,17]yyyy")</f>
        <v>1446</v>
      </c>
      <c r="M1458" t="str">
        <f>TEXT(T_ExDate[[#This Row],[DateID]],"[$-ar-SA,17]mm")</f>
        <v>09</v>
      </c>
      <c r="N1458" t="str">
        <f>VLOOKUP(T_ExDate[[#This Row],[ArMonth]],T_Month[],3,FALSE)</f>
        <v>رمضان</v>
      </c>
      <c r="O1458" t="str">
        <f>TEXT(T_ExDate[[#This Row],[DateID]],"[$-ar-SA,17]dd")</f>
        <v>15</v>
      </c>
      <c r="P1458" t="str">
        <f>_xlfn.CONCAT(T_ExDate[[#This Row],[FaYear]],"-",T_ExDate[[#This Row],[FaMonth]],"-",T_ExDate[[#This Row],[FaDayDate]])</f>
        <v>1403-12-25</v>
      </c>
    </row>
    <row r="1459" spans="1:16" x14ac:dyDescent="0.4">
      <c r="A1459" s="1">
        <f>T_ExDate[[#This Row],[EnDate]]</f>
        <v>45732</v>
      </c>
      <c r="B1459" s="2">
        <v>45732</v>
      </c>
      <c r="C1459" s="3">
        <f>T_ExDate[[#This Row],[EnDate]]</f>
        <v>45732</v>
      </c>
      <c r="D1459">
        <f>WEEKDAY(T_ExDate[[#This Row],[EnDate]])</f>
        <v>1</v>
      </c>
      <c r="E1459" t="str">
        <f>VLOOKUP(T_ExDate[[#This Row],[Day]],T_Day[],2,FALSE)</f>
        <v>SUN</v>
      </c>
      <c r="F1459" t="str">
        <f>VLOOKUP(T_ExDate[[#This Row],[Day]],T_Day[],3,FALSE)</f>
        <v>یکشنبه</v>
      </c>
      <c r="G1459">
        <f>ROUNDDOWN(T_ExDate[[#This Row],[DateID]]/7,0)-_xlfn.XLOOKUP(T_ExDate[[#This Row],[FaYear]],T_WeekNumberOrigin[Year],T_WeekNumberOrigin[GeneralWeekNumberofFirstDayofYear])</f>
        <v>53</v>
      </c>
      <c r="H1459" t="str">
        <f>TEXT(T_ExDate[[#This Row],[DateID]],"[$-fa-IR,16]yyyy")</f>
        <v>1403</v>
      </c>
      <c r="I1459" t="str">
        <f>TEXT(T_ExDate[[#This Row],[DateID]],"[$-fa-IR,16]mm")</f>
        <v>12</v>
      </c>
      <c r="J1459" t="str">
        <f>VLOOKUP(T_ExDate[[#This Row],[FaMonth]],T_Month[],2,FALSE)</f>
        <v>اسفند</v>
      </c>
      <c r="K1459" t="str">
        <f>TEXT(T_ExDate[[#This Row],[DateID]],"[$-fa-IR,16]dd")</f>
        <v>26</v>
      </c>
      <c r="L1459" t="str">
        <f>TEXT(T_ExDate[[#This Row],[DateID]],"[$-ar-SA,17]yyyy")</f>
        <v>1446</v>
      </c>
      <c r="M1459" t="str">
        <f>TEXT(T_ExDate[[#This Row],[DateID]],"[$-ar-SA,17]mm")</f>
        <v>09</v>
      </c>
      <c r="N1459" t="str">
        <f>VLOOKUP(T_ExDate[[#This Row],[ArMonth]],T_Month[],3,FALSE)</f>
        <v>رمضان</v>
      </c>
      <c r="O1459" t="str">
        <f>TEXT(T_ExDate[[#This Row],[DateID]],"[$-ar-SA,17]dd")</f>
        <v>16</v>
      </c>
      <c r="P1459" t="str">
        <f>_xlfn.CONCAT(T_ExDate[[#This Row],[FaYear]],"-",T_ExDate[[#This Row],[FaMonth]],"-",T_ExDate[[#This Row],[FaDayDate]])</f>
        <v>1403-12-26</v>
      </c>
    </row>
    <row r="1460" spans="1:16" x14ac:dyDescent="0.4">
      <c r="A1460" s="1">
        <f>T_ExDate[[#This Row],[EnDate]]</f>
        <v>45733</v>
      </c>
      <c r="B1460" s="2">
        <v>45733</v>
      </c>
      <c r="C1460" s="3">
        <f>T_ExDate[[#This Row],[EnDate]]</f>
        <v>45733</v>
      </c>
      <c r="D1460">
        <f>WEEKDAY(T_ExDate[[#This Row],[EnDate]])</f>
        <v>2</v>
      </c>
      <c r="E1460" t="str">
        <f>VLOOKUP(T_ExDate[[#This Row],[Day]],T_Day[],2,FALSE)</f>
        <v>MON</v>
      </c>
      <c r="F1460" t="str">
        <f>VLOOKUP(T_ExDate[[#This Row],[Day]],T_Day[],3,FALSE)</f>
        <v>دوشنبه</v>
      </c>
      <c r="G1460">
        <f>ROUNDDOWN(T_ExDate[[#This Row],[DateID]]/7,0)-_xlfn.XLOOKUP(T_ExDate[[#This Row],[FaYear]],T_WeekNumberOrigin[Year],T_WeekNumberOrigin[GeneralWeekNumberofFirstDayofYear])</f>
        <v>53</v>
      </c>
      <c r="H1460" t="str">
        <f>TEXT(T_ExDate[[#This Row],[DateID]],"[$-fa-IR,16]yyyy")</f>
        <v>1403</v>
      </c>
      <c r="I1460" t="str">
        <f>TEXT(T_ExDate[[#This Row],[DateID]],"[$-fa-IR,16]mm")</f>
        <v>12</v>
      </c>
      <c r="J1460" t="str">
        <f>VLOOKUP(T_ExDate[[#This Row],[FaMonth]],T_Month[],2,FALSE)</f>
        <v>اسفند</v>
      </c>
      <c r="K1460" t="str">
        <f>TEXT(T_ExDate[[#This Row],[DateID]],"[$-fa-IR,16]dd")</f>
        <v>27</v>
      </c>
      <c r="L1460" t="str">
        <f>TEXT(T_ExDate[[#This Row],[DateID]],"[$-ar-SA,17]yyyy")</f>
        <v>1446</v>
      </c>
      <c r="M1460" t="str">
        <f>TEXT(T_ExDate[[#This Row],[DateID]],"[$-ar-SA,17]mm")</f>
        <v>09</v>
      </c>
      <c r="N1460" t="str">
        <f>VLOOKUP(T_ExDate[[#This Row],[ArMonth]],T_Month[],3,FALSE)</f>
        <v>رمضان</v>
      </c>
      <c r="O1460" t="str">
        <f>TEXT(T_ExDate[[#This Row],[DateID]],"[$-ar-SA,17]dd")</f>
        <v>17</v>
      </c>
      <c r="P1460" t="str">
        <f>_xlfn.CONCAT(T_ExDate[[#This Row],[FaYear]],"-",T_ExDate[[#This Row],[FaMonth]],"-",T_ExDate[[#This Row],[FaDayDate]])</f>
        <v>1403-12-27</v>
      </c>
    </row>
    <row r="1461" spans="1:16" x14ac:dyDescent="0.4">
      <c r="A1461" s="1">
        <f>T_ExDate[[#This Row],[EnDate]]</f>
        <v>45734</v>
      </c>
      <c r="B1461" s="2">
        <v>45734</v>
      </c>
      <c r="C1461" s="3">
        <f>T_ExDate[[#This Row],[EnDate]]</f>
        <v>45734</v>
      </c>
      <c r="D1461">
        <f>WEEKDAY(T_ExDate[[#This Row],[EnDate]])</f>
        <v>3</v>
      </c>
      <c r="E1461" t="str">
        <f>VLOOKUP(T_ExDate[[#This Row],[Day]],T_Day[],2,FALSE)</f>
        <v>TUE</v>
      </c>
      <c r="F1461" t="str">
        <f>VLOOKUP(T_ExDate[[#This Row],[Day]],T_Day[],3,FALSE)</f>
        <v>سه شنبه</v>
      </c>
      <c r="G1461">
        <f>ROUNDDOWN(T_ExDate[[#This Row],[DateID]]/7,0)-_xlfn.XLOOKUP(T_ExDate[[#This Row],[FaYear]],T_WeekNumberOrigin[Year],T_WeekNumberOrigin[GeneralWeekNumberofFirstDayofYear])</f>
        <v>53</v>
      </c>
      <c r="H1461" t="str">
        <f>TEXT(T_ExDate[[#This Row],[DateID]],"[$-fa-IR,16]yyyy")</f>
        <v>1403</v>
      </c>
      <c r="I1461" t="str">
        <f>TEXT(T_ExDate[[#This Row],[DateID]],"[$-fa-IR,16]mm")</f>
        <v>12</v>
      </c>
      <c r="J1461" t="str">
        <f>VLOOKUP(T_ExDate[[#This Row],[FaMonth]],T_Month[],2,FALSE)</f>
        <v>اسفند</v>
      </c>
      <c r="K1461" t="str">
        <f>TEXT(T_ExDate[[#This Row],[DateID]],"[$-fa-IR,16]dd")</f>
        <v>28</v>
      </c>
      <c r="L1461" t="str">
        <f>TEXT(T_ExDate[[#This Row],[DateID]],"[$-ar-SA,17]yyyy")</f>
        <v>1446</v>
      </c>
      <c r="M1461" t="str">
        <f>TEXT(T_ExDate[[#This Row],[DateID]],"[$-ar-SA,17]mm")</f>
        <v>09</v>
      </c>
      <c r="N1461" t="str">
        <f>VLOOKUP(T_ExDate[[#This Row],[ArMonth]],T_Month[],3,FALSE)</f>
        <v>رمضان</v>
      </c>
      <c r="O1461" t="str">
        <f>TEXT(T_ExDate[[#This Row],[DateID]],"[$-ar-SA,17]dd")</f>
        <v>18</v>
      </c>
      <c r="P1461" t="str">
        <f>_xlfn.CONCAT(T_ExDate[[#This Row],[FaYear]],"-",T_ExDate[[#This Row],[FaMonth]],"-",T_ExDate[[#This Row],[FaDayDate]])</f>
        <v>1403-12-28</v>
      </c>
    </row>
    <row r="1462" spans="1:16" x14ac:dyDescent="0.4">
      <c r="A1462" s="1">
        <f>T_ExDate[[#This Row],[EnDate]]</f>
        <v>45735</v>
      </c>
      <c r="B1462" s="2">
        <v>45735</v>
      </c>
      <c r="C1462" s="3">
        <f>T_ExDate[[#This Row],[EnDate]]</f>
        <v>45735</v>
      </c>
      <c r="D1462">
        <f>WEEKDAY(T_ExDate[[#This Row],[EnDate]])</f>
        <v>4</v>
      </c>
      <c r="E1462" t="str">
        <f>VLOOKUP(T_ExDate[[#This Row],[Day]],T_Day[],2,FALSE)</f>
        <v>WED</v>
      </c>
      <c r="F1462" t="str">
        <f>VLOOKUP(T_ExDate[[#This Row],[Day]],T_Day[],3,FALSE)</f>
        <v>چهارشنبه</v>
      </c>
      <c r="G1462">
        <f>ROUNDDOWN(T_ExDate[[#This Row],[DateID]]/7,0)-_xlfn.XLOOKUP(T_ExDate[[#This Row],[FaYear]],T_WeekNumberOrigin[Year],T_WeekNumberOrigin[GeneralWeekNumberofFirstDayofYear])</f>
        <v>53</v>
      </c>
      <c r="H1462" t="str">
        <f>TEXT(T_ExDate[[#This Row],[DateID]],"[$-fa-IR,16]yyyy")</f>
        <v>1403</v>
      </c>
      <c r="I1462" t="str">
        <f>TEXT(T_ExDate[[#This Row],[DateID]],"[$-fa-IR,16]mm")</f>
        <v>12</v>
      </c>
      <c r="J1462" t="str">
        <f>VLOOKUP(T_ExDate[[#This Row],[FaMonth]],T_Month[],2,FALSE)</f>
        <v>اسفند</v>
      </c>
      <c r="K1462" t="str">
        <f>TEXT(T_ExDate[[#This Row],[DateID]],"[$-fa-IR,16]dd")</f>
        <v>29</v>
      </c>
      <c r="L1462" t="str">
        <f>TEXT(T_ExDate[[#This Row],[DateID]],"[$-ar-SA,17]yyyy")</f>
        <v>1446</v>
      </c>
      <c r="M1462" t="str">
        <f>TEXT(T_ExDate[[#This Row],[DateID]],"[$-ar-SA,17]mm")</f>
        <v>09</v>
      </c>
      <c r="N1462" t="str">
        <f>VLOOKUP(T_ExDate[[#This Row],[ArMonth]],T_Month[],3,FALSE)</f>
        <v>رمضان</v>
      </c>
      <c r="O1462" t="str">
        <f>TEXT(T_ExDate[[#This Row],[DateID]],"[$-ar-SA,17]dd")</f>
        <v>19</v>
      </c>
      <c r="P1462" t="str">
        <f>_xlfn.CONCAT(T_ExDate[[#This Row],[FaYear]],"-",T_ExDate[[#This Row],[FaMonth]],"-",T_ExDate[[#This Row],[FaDayDate]])</f>
        <v>1403-12-29</v>
      </c>
    </row>
    <row r="1463" spans="1:16" x14ac:dyDescent="0.4">
      <c r="A1463" s="1">
        <f>T_ExDate[[#This Row],[EnDate]]</f>
        <v>45736</v>
      </c>
      <c r="B1463" s="2">
        <v>45736</v>
      </c>
      <c r="C1463" s="3">
        <f>T_ExDate[[#This Row],[EnDate]]</f>
        <v>45736</v>
      </c>
      <c r="D1463">
        <f>WEEKDAY(T_ExDate[[#This Row],[EnDate]])</f>
        <v>5</v>
      </c>
      <c r="E1463" t="str">
        <f>VLOOKUP(T_ExDate[[#This Row],[Day]],T_Day[],2,FALSE)</f>
        <v>THU</v>
      </c>
      <c r="F1463" t="str">
        <f>VLOOKUP(T_ExDate[[#This Row],[Day]],T_Day[],3,FALSE)</f>
        <v>پنجشنبه</v>
      </c>
      <c r="G1463">
        <f>ROUNDDOWN(T_ExDate[[#This Row],[DateID]]/7,0)-_xlfn.XLOOKUP(T_ExDate[[#This Row],[FaYear]],T_WeekNumberOrigin[Year],T_WeekNumberOrigin[GeneralWeekNumberofFirstDayofYear])</f>
        <v>53</v>
      </c>
      <c r="H1463" t="str">
        <f>TEXT(T_ExDate[[#This Row],[DateID]],"[$-fa-IR,16]yyyy")</f>
        <v>1403</v>
      </c>
      <c r="I1463" t="str">
        <f>TEXT(T_ExDate[[#This Row],[DateID]],"[$-fa-IR,16]mm")</f>
        <v>12</v>
      </c>
      <c r="J1463" t="str">
        <f>VLOOKUP(T_ExDate[[#This Row],[FaMonth]],T_Month[],2,FALSE)</f>
        <v>اسفند</v>
      </c>
      <c r="K1463" t="str">
        <f>TEXT(T_ExDate[[#This Row],[DateID]],"[$-fa-IR,16]dd")</f>
        <v>30</v>
      </c>
      <c r="L1463" t="str">
        <f>TEXT(T_ExDate[[#This Row],[DateID]],"[$-ar-SA,17]yyyy")</f>
        <v>1446</v>
      </c>
      <c r="M1463" t="str">
        <f>TEXT(T_ExDate[[#This Row],[DateID]],"[$-ar-SA,17]mm")</f>
        <v>09</v>
      </c>
      <c r="N1463" t="str">
        <f>VLOOKUP(T_ExDate[[#This Row],[ArMonth]],T_Month[],3,FALSE)</f>
        <v>رمضان</v>
      </c>
      <c r="O1463" t="str">
        <f>TEXT(T_ExDate[[#This Row],[DateID]],"[$-ar-SA,17]dd")</f>
        <v>20</v>
      </c>
      <c r="P1463" t="str">
        <f>_xlfn.CONCAT(T_ExDate[[#This Row],[FaYear]],"-",T_ExDate[[#This Row],[FaMonth]],"-",T_ExDate[[#This Row],[FaDayDate]])</f>
        <v>1403-12-30</v>
      </c>
    </row>
    <row r="1464" spans="1:16" x14ac:dyDescent="0.4">
      <c r="A1464" s="1">
        <f>T_ExDate[[#This Row],[EnDate]]</f>
        <v>45737</v>
      </c>
      <c r="B1464" s="2">
        <v>45737</v>
      </c>
      <c r="C1464" s="3">
        <f>T_ExDate[[#This Row],[EnDate]]</f>
        <v>45737</v>
      </c>
      <c r="D1464">
        <f>WEEKDAY(T_ExDate[[#This Row],[EnDate]])</f>
        <v>6</v>
      </c>
      <c r="E1464" t="str">
        <f>VLOOKUP(T_ExDate[[#This Row],[Day]],T_Day[],2,FALSE)</f>
        <v>FRI</v>
      </c>
      <c r="F1464" t="str">
        <f>VLOOKUP(T_ExDate[[#This Row],[Day]],T_Day[],3,FALSE)</f>
        <v>جمعه</v>
      </c>
      <c r="G1464">
        <f>ROUNDDOWN(T_ExDate[[#This Row],[DateID]]/7,0)-_xlfn.XLOOKUP(T_ExDate[[#This Row],[FaYear]],T_WeekNumberOrigin[Year],T_WeekNumberOrigin[GeneralWeekNumberofFirstDayofYear])</f>
        <v>1</v>
      </c>
      <c r="H1464" t="str">
        <f>TEXT(T_ExDate[[#This Row],[DateID]],"[$-fa-IR,16]yyyy")</f>
        <v>1404</v>
      </c>
      <c r="I1464" t="str">
        <f>TEXT(T_ExDate[[#This Row],[DateID]],"[$-fa-IR,16]mm")</f>
        <v>01</v>
      </c>
      <c r="J1464" t="str">
        <f>VLOOKUP(T_ExDate[[#This Row],[FaMonth]],T_Month[],2,FALSE)</f>
        <v>فروردین</v>
      </c>
      <c r="K1464" t="str">
        <f>TEXT(T_ExDate[[#This Row],[DateID]],"[$-fa-IR,16]dd")</f>
        <v>01</v>
      </c>
      <c r="L1464" t="str">
        <f>TEXT(T_ExDate[[#This Row],[DateID]],"[$-ar-SA,17]yyyy")</f>
        <v>1446</v>
      </c>
      <c r="M1464" t="str">
        <f>TEXT(T_ExDate[[#This Row],[DateID]],"[$-ar-SA,17]mm")</f>
        <v>09</v>
      </c>
      <c r="N1464" t="str">
        <f>VLOOKUP(T_ExDate[[#This Row],[ArMonth]],T_Month[],3,FALSE)</f>
        <v>رمضان</v>
      </c>
      <c r="O1464" t="str">
        <f>TEXT(T_ExDate[[#This Row],[DateID]],"[$-ar-SA,17]dd")</f>
        <v>21</v>
      </c>
      <c r="P1464" t="str">
        <f>_xlfn.CONCAT(T_ExDate[[#This Row],[FaYear]],"-",T_ExDate[[#This Row],[FaMonth]],"-",T_ExDate[[#This Row],[FaDayDate]])</f>
        <v>1404-01-01</v>
      </c>
    </row>
    <row r="1465" spans="1:16" x14ac:dyDescent="0.4">
      <c r="A1465" s="1">
        <f>T_ExDate[[#This Row],[EnDate]]</f>
        <v>45738</v>
      </c>
      <c r="B1465" s="2">
        <v>45738</v>
      </c>
      <c r="C1465" s="3">
        <f>T_ExDate[[#This Row],[EnDate]]</f>
        <v>45738</v>
      </c>
      <c r="D1465">
        <f>WEEKDAY(T_ExDate[[#This Row],[EnDate]])</f>
        <v>7</v>
      </c>
      <c r="E1465" t="str">
        <f>VLOOKUP(T_ExDate[[#This Row],[Day]],T_Day[],2,FALSE)</f>
        <v>SAT</v>
      </c>
      <c r="F1465" t="str">
        <f>VLOOKUP(T_ExDate[[#This Row],[Day]],T_Day[],3,FALSE)</f>
        <v>شنبه</v>
      </c>
      <c r="G1465">
        <f>ROUNDDOWN(T_ExDate[[#This Row],[DateID]]/7,0)-_xlfn.XLOOKUP(T_ExDate[[#This Row],[FaYear]],T_WeekNumberOrigin[Year],T_WeekNumberOrigin[GeneralWeekNumberofFirstDayofYear])</f>
        <v>2</v>
      </c>
      <c r="H1465" t="str">
        <f>TEXT(T_ExDate[[#This Row],[DateID]],"[$-fa-IR,16]yyyy")</f>
        <v>1404</v>
      </c>
      <c r="I1465" t="str">
        <f>TEXT(T_ExDate[[#This Row],[DateID]],"[$-fa-IR,16]mm")</f>
        <v>01</v>
      </c>
      <c r="J1465" t="str">
        <f>VLOOKUP(T_ExDate[[#This Row],[FaMonth]],T_Month[],2,FALSE)</f>
        <v>فروردین</v>
      </c>
      <c r="K1465" t="str">
        <f>TEXT(T_ExDate[[#This Row],[DateID]],"[$-fa-IR,16]dd")</f>
        <v>02</v>
      </c>
      <c r="L1465" t="str">
        <f>TEXT(T_ExDate[[#This Row],[DateID]],"[$-ar-SA,17]yyyy")</f>
        <v>1446</v>
      </c>
      <c r="M1465" t="str">
        <f>TEXT(T_ExDate[[#This Row],[DateID]],"[$-ar-SA,17]mm")</f>
        <v>09</v>
      </c>
      <c r="N1465" t="str">
        <f>VLOOKUP(T_ExDate[[#This Row],[ArMonth]],T_Month[],3,FALSE)</f>
        <v>رمضان</v>
      </c>
      <c r="O1465" t="str">
        <f>TEXT(T_ExDate[[#This Row],[DateID]],"[$-ar-SA,17]dd")</f>
        <v>22</v>
      </c>
      <c r="P1465" t="str">
        <f>_xlfn.CONCAT(T_ExDate[[#This Row],[FaYear]],"-",T_ExDate[[#This Row],[FaMonth]],"-",T_ExDate[[#This Row],[FaDayDate]])</f>
        <v>1404-01-02</v>
      </c>
    </row>
    <row r="1466" spans="1:16" x14ac:dyDescent="0.4">
      <c r="A1466" s="1">
        <f>T_ExDate[[#This Row],[EnDate]]</f>
        <v>45739</v>
      </c>
      <c r="B1466" s="2">
        <v>45739</v>
      </c>
      <c r="C1466" s="3">
        <f>T_ExDate[[#This Row],[EnDate]]</f>
        <v>45739</v>
      </c>
      <c r="D1466">
        <f>WEEKDAY(T_ExDate[[#This Row],[EnDate]])</f>
        <v>1</v>
      </c>
      <c r="E1466" t="str">
        <f>VLOOKUP(T_ExDate[[#This Row],[Day]],T_Day[],2,FALSE)</f>
        <v>SUN</v>
      </c>
      <c r="F1466" t="str">
        <f>VLOOKUP(T_ExDate[[#This Row],[Day]],T_Day[],3,FALSE)</f>
        <v>یکشنبه</v>
      </c>
      <c r="G1466">
        <f>ROUNDDOWN(T_ExDate[[#This Row],[DateID]]/7,0)-_xlfn.XLOOKUP(T_ExDate[[#This Row],[FaYear]],T_WeekNumberOrigin[Year],T_WeekNumberOrigin[GeneralWeekNumberofFirstDayofYear])</f>
        <v>2</v>
      </c>
      <c r="H1466" t="str">
        <f>TEXT(T_ExDate[[#This Row],[DateID]],"[$-fa-IR,16]yyyy")</f>
        <v>1404</v>
      </c>
      <c r="I1466" t="str">
        <f>TEXT(T_ExDate[[#This Row],[DateID]],"[$-fa-IR,16]mm")</f>
        <v>01</v>
      </c>
      <c r="J1466" t="str">
        <f>VLOOKUP(T_ExDate[[#This Row],[FaMonth]],T_Month[],2,FALSE)</f>
        <v>فروردین</v>
      </c>
      <c r="K1466" t="str">
        <f>TEXT(T_ExDate[[#This Row],[DateID]],"[$-fa-IR,16]dd")</f>
        <v>03</v>
      </c>
      <c r="L1466" t="str">
        <f>TEXT(T_ExDate[[#This Row],[DateID]],"[$-ar-SA,17]yyyy")</f>
        <v>1446</v>
      </c>
      <c r="M1466" t="str">
        <f>TEXT(T_ExDate[[#This Row],[DateID]],"[$-ar-SA,17]mm")</f>
        <v>09</v>
      </c>
      <c r="N1466" t="str">
        <f>VLOOKUP(T_ExDate[[#This Row],[ArMonth]],T_Month[],3,FALSE)</f>
        <v>رمضان</v>
      </c>
      <c r="O1466" t="str">
        <f>TEXT(T_ExDate[[#This Row],[DateID]],"[$-ar-SA,17]dd")</f>
        <v>23</v>
      </c>
      <c r="P1466" t="str">
        <f>_xlfn.CONCAT(T_ExDate[[#This Row],[FaYear]],"-",T_ExDate[[#This Row],[FaMonth]],"-",T_ExDate[[#This Row],[FaDayDate]])</f>
        <v>1404-01-03</v>
      </c>
    </row>
    <row r="1467" spans="1:16" x14ac:dyDescent="0.4">
      <c r="A1467" s="1">
        <f>T_ExDate[[#This Row],[EnDate]]</f>
        <v>45740</v>
      </c>
      <c r="B1467" s="2">
        <v>45740</v>
      </c>
      <c r="C1467" s="3">
        <f>T_ExDate[[#This Row],[EnDate]]</f>
        <v>45740</v>
      </c>
      <c r="D1467">
        <f>WEEKDAY(T_ExDate[[#This Row],[EnDate]])</f>
        <v>2</v>
      </c>
      <c r="E1467" t="str">
        <f>VLOOKUP(T_ExDate[[#This Row],[Day]],T_Day[],2,FALSE)</f>
        <v>MON</v>
      </c>
      <c r="F1467" t="str">
        <f>VLOOKUP(T_ExDate[[#This Row],[Day]],T_Day[],3,FALSE)</f>
        <v>دوشنبه</v>
      </c>
      <c r="G1467">
        <f>ROUNDDOWN(T_ExDate[[#This Row],[DateID]]/7,0)-_xlfn.XLOOKUP(T_ExDate[[#This Row],[FaYear]],T_WeekNumberOrigin[Year],T_WeekNumberOrigin[GeneralWeekNumberofFirstDayofYear])</f>
        <v>2</v>
      </c>
      <c r="H1467" t="str">
        <f>TEXT(T_ExDate[[#This Row],[DateID]],"[$-fa-IR,16]yyyy")</f>
        <v>1404</v>
      </c>
      <c r="I1467" t="str">
        <f>TEXT(T_ExDate[[#This Row],[DateID]],"[$-fa-IR,16]mm")</f>
        <v>01</v>
      </c>
      <c r="J1467" t="str">
        <f>VLOOKUP(T_ExDate[[#This Row],[FaMonth]],T_Month[],2,FALSE)</f>
        <v>فروردین</v>
      </c>
      <c r="K1467" t="str">
        <f>TEXT(T_ExDate[[#This Row],[DateID]],"[$-fa-IR,16]dd")</f>
        <v>04</v>
      </c>
      <c r="L1467" t="str">
        <f>TEXT(T_ExDate[[#This Row],[DateID]],"[$-ar-SA,17]yyyy")</f>
        <v>1446</v>
      </c>
      <c r="M1467" t="str">
        <f>TEXT(T_ExDate[[#This Row],[DateID]],"[$-ar-SA,17]mm")</f>
        <v>09</v>
      </c>
      <c r="N1467" t="str">
        <f>VLOOKUP(T_ExDate[[#This Row],[ArMonth]],T_Month[],3,FALSE)</f>
        <v>رمضان</v>
      </c>
      <c r="O1467" t="str">
        <f>TEXT(T_ExDate[[#This Row],[DateID]],"[$-ar-SA,17]dd")</f>
        <v>24</v>
      </c>
      <c r="P1467" t="str">
        <f>_xlfn.CONCAT(T_ExDate[[#This Row],[FaYear]],"-",T_ExDate[[#This Row],[FaMonth]],"-",T_ExDate[[#This Row],[FaDayDate]])</f>
        <v>1404-01-04</v>
      </c>
    </row>
    <row r="1468" spans="1:16" x14ac:dyDescent="0.4">
      <c r="A1468" s="1">
        <f>T_ExDate[[#This Row],[EnDate]]</f>
        <v>45741</v>
      </c>
      <c r="B1468" s="2">
        <v>45741</v>
      </c>
      <c r="C1468" s="3">
        <f>T_ExDate[[#This Row],[EnDate]]</f>
        <v>45741</v>
      </c>
      <c r="D1468">
        <f>WEEKDAY(T_ExDate[[#This Row],[EnDate]])</f>
        <v>3</v>
      </c>
      <c r="E1468" t="str">
        <f>VLOOKUP(T_ExDate[[#This Row],[Day]],T_Day[],2,FALSE)</f>
        <v>TUE</v>
      </c>
      <c r="F1468" t="str">
        <f>VLOOKUP(T_ExDate[[#This Row],[Day]],T_Day[],3,FALSE)</f>
        <v>سه شنبه</v>
      </c>
      <c r="G1468">
        <f>ROUNDDOWN(T_ExDate[[#This Row],[DateID]]/7,0)-_xlfn.XLOOKUP(T_ExDate[[#This Row],[FaYear]],T_WeekNumberOrigin[Year],T_WeekNumberOrigin[GeneralWeekNumberofFirstDayofYear])</f>
        <v>2</v>
      </c>
      <c r="H1468" t="str">
        <f>TEXT(T_ExDate[[#This Row],[DateID]],"[$-fa-IR,16]yyyy")</f>
        <v>1404</v>
      </c>
      <c r="I1468" t="str">
        <f>TEXT(T_ExDate[[#This Row],[DateID]],"[$-fa-IR,16]mm")</f>
        <v>01</v>
      </c>
      <c r="J1468" t="str">
        <f>VLOOKUP(T_ExDate[[#This Row],[FaMonth]],T_Month[],2,FALSE)</f>
        <v>فروردین</v>
      </c>
      <c r="K1468" t="str">
        <f>TEXT(T_ExDate[[#This Row],[DateID]],"[$-fa-IR,16]dd")</f>
        <v>05</v>
      </c>
      <c r="L1468" t="str">
        <f>TEXT(T_ExDate[[#This Row],[DateID]],"[$-ar-SA,17]yyyy")</f>
        <v>1446</v>
      </c>
      <c r="M1468" t="str">
        <f>TEXT(T_ExDate[[#This Row],[DateID]],"[$-ar-SA,17]mm")</f>
        <v>09</v>
      </c>
      <c r="N1468" t="str">
        <f>VLOOKUP(T_ExDate[[#This Row],[ArMonth]],T_Month[],3,FALSE)</f>
        <v>رمضان</v>
      </c>
      <c r="O1468" t="str">
        <f>TEXT(T_ExDate[[#This Row],[DateID]],"[$-ar-SA,17]dd")</f>
        <v>25</v>
      </c>
      <c r="P1468" t="str">
        <f>_xlfn.CONCAT(T_ExDate[[#This Row],[FaYear]],"-",T_ExDate[[#This Row],[FaMonth]],"-",T_ExDate[[#This Row],[FaDayDate]])</f>
        <v>1404-01-05</v>
      </c>
    </row>
    <row r="1469" spans="1:16" x14ac:dyDescent="0.4">
      <c r="A1469" s="1">
        <f>T_ExDate[[#This Row],[EnDate]]</f>
        <v>45742</v>
      </c>
      <c r="B1469" s="2">
        <v>45742</v>
      </c>
      <c r="C1469" s="3">
        <f>T_ExDate[[#This Row],[EnDate]]</f>
        <v>45742</v>
      </c>
      <c r="D1469">
        <f>WEEKDAY(T_ExDate[[#This Row],[EnDate]])</f>
        <v>4</v>
      </c>
      <c r="E1469" t="str">
        <f>VLOOKUP(T_ExDate[[#This Row],[Day]],T_Day[],2,FALSE)</f>
        <v>WED</v>
      </c>
      <c r="F1469" t="str">
        <f>VLOOKUP(T_ExDate[[#This Row],[Day]],T_Day[],3,FALSE)</f>
        <v>چهارشنبه</v>
      </c>
      <c r="G1469">
        <f>ROUNDDOWN(T_ExDate[[#This Row],[DateID]]/7,0)-_xlfn.XLOOKUP(T_ExDate[[#This Row],[FaYear]],T_WeekNumberOrigin[Year],T_WeekNumberOrigin[GeneralWeekNumberofFirstDayofYear])</f>
        <v>2</v>
      </c>
      <c r="H1469" t="str">
        <f>TEXT(T_ExDate[[#This Row],[DateID]],"[$-fa-IR,16]yyyy")</f>
        <v>1404</v>
      </c>
      <c r="I1469" t="str">
        <f>TEXT(T_ExDate[[#This Row],[DateID]],"[$-fa-IR,16]mm")</f>
        <v>01</v>
      </c>
      <c r="J1469" t="str">
        <f>VLOOKUP(T_ExDate[[#This Row],[FaMonth]],T_Month[],2,FALSE)</f>
        <v>فروردین</v>
      </c>
      <c r="K1469" t="str">
        <f>TEXT(T_ExDate[[#This Row],[DateID]],"[$-fa-IR,16]dd")</f>
        <v>06</v>
      </c>
      <c r="L1469" t="str">
        <f>TEXT(T_ExDate[[#This Row],[DateID]],"[$-ar-SA,17]yyyy")</f>
        <v>1446</v>
      </c>
      <c r="M1469" t="str">
        <f>TEXT(T_ExDate[[#This Row],[DateID]],"[$-ar-SA,17]mm")</f>
        <v>09</v>
      </c>
      <c r="N1469" t="str">
        <f>VLOOKUP(T_ExDate[[#This Row],[ArMonth]],T_Month[],3,FALSE)</f>
        <v>رمضان</v>
      </c>
      <c r="O1469" t="str">
        <f>TEXT(T_ExDate[[#This Row],[DateID]],"[$-ar-SA,17]dd")</f>
        <v>26</v>
      </c>
      <c r="P1469" t="str">
        <f>_xlfn.CONCAT(T_ExDate[[#This Row],[FaYear]],"-",T_ExDate[[#This Row],[FaMonth]],"-",T_ExDate[[#This Row],[FaDayDate]])</f>
        <v>1404-01-06</v>
      </c>
    </row>
    <row r="1470" spans="1:16" x14ac:dyDescent="0.4">
      <c r="A1470" s="1">
        <f>T_ExDate[[#This Row],[EnDate]]</f>
        <v>45743</v>
      </c>
      <c r="B1470" s="2">
        <v>45743</v>
      </c>
      <c r="C1470" s="3">
        <f>T_ExDate[[#This Row],[EnDate]]</f>
        <v>45743</v>
      </c>
      <c r="D1470">
        <f>WEEKDAY(T_ExDate[[#This Row],[EnDate]])</f>
        <v>5</v>
      </c>
      <c r="E1470" t="str">
        <f>VLOOKUP(T_ExDate[[#This Row],[Day]],T_Day[],2,FALSE)</f>
        <v>THU</v>
      </c>
      <c r="F1470" t="str">
        <f>VLOOKUP(T_ExDate[[#This Row],[Day]],T_Day[],3,FALSE)</f>
        <v>پنجشنبه</v>
      </c>
      <c r="G1470">
        <f>ROUNDDOWN(T_ExDate[[#This Row],[DateID]]/7,0)-_xlfn.XLOOKUP(T_ExDate[[#This Row],[FaYear]],T_WeekNumberOrigin[Year],T_WeekNumberOrigin[GeneralWeekNumberofFirstDayofYear])</f>
        <v>2</v>
      </c>
      <c r="H1470" t="str">
        <f>TEXT(T_ExDate[[#This Row],[DateID]],"[$-fa-IR,16]yyyy")</f>
        <v>1404</v>
      </c>
      <c r="I1470" t="str">
        <f>TEXT(T_ExDate[[#This Row],[DateID]],"[$-fa-IR,16]mm")</f>
        <v>01</v>
      </c>
      <c r="J1470" t="str">
        <f>VLOOKUP(T_ExDate[[#This Row],[FaMonth]],T_Month[],2,FALSE)</f>
        <v>فروردین</v>
      </c>
      <c r="K1470" t="str">
        <f>TEXT(T_ExDate[[#This Row],[DateID]],"[$-fa-IR,16]dd")</f>
        <v>07</v>
      </c>
      <c r="L1470" t="str">
        <f>TEXT(T_ExDate[[#This Row],[DateID]],"[$-ar-SA,17]yyyy")</f>
        <v>1446</v>
      </c>
      <c r="M1470" t="str">
        <f>TEXT(T_ExDate[[#This Row],[DateID]],"[$-ar-SA,17]mm")</f>
        <v>09</v>
      </c>
      <c r="N1470" t="str">
        <f>VLOOKUP(T_ExDate[[#This Row],[ArMonth]],T_Month[],3,FALSE)</f>
        <v>رمضان</v>
      </c>
      <c r="O1470" t="str">
        <f>TEXT(T_ExDate[[#This Row],[DateID]],"[$-ar-SA,17]dd")</f>
        <v>27</v>
      </c>
      <c r="P1470" t="str">
        <f>_xlfn.CONCAT(T_ExDate[[#This Row],[FaYear]],"-",T_ExDate[[#This Row],[FaMonth]],"-",T_ExDate[[#This Row],[FaDayDate]])</f>
        <v>1404-01-07</v>
      </c>
    </row>
    <row r="1471" spans="1:16" x14ac:dyDescent="0.4">
      <c r="A1471" s="1">
        <f>T_ExDate[[#This Row],[EnDate]]</f>
        <v>45744</v>
      </c>
      <c r="B1471" s="2">
        <v>45744</v>
      </c>
      <c r="C1471" s="3">
        <f>T_ExDate[[#This Row],[EnDate]]</f>
        <v>45744</v>
      </c>
      <c r="D1471">
        <f>WEEKDAY(T_ExDate[[#This Row],[EnDate]])</f>
        <v>6</v>
      </c>
      <c r="E1471" t="str">
        <f>VLOOKUP(T_ExDate[[#This Row],[Day]],T_Day[],2,FALSE)</f>
        <v>FRI</v>
      </c>
      <c r="F1471" t="str">
        <f>VLOOKUP(T_ExDate[[#This Row],[Day]],T_Day[],3,FALSE)</f>
        <v>جمعه</v>
      </c>
      <c r="G1471">
        <f>ROUNDDOWN(T_ExDate[[#This Row],[DateID]]/7,0)-_xlfn.XLOOKUP(T_ExDate[[#This Row],[FaYear]],T_WeekNumberOrigin[Year],T_WeekNumberOrigin[GeneralWeekNumberofFirstDayofYear])</f>
        <v>2</v>
      </c>
      <c r="H1471" t="str">
        <f>TEXT(T_ExDate[[#This Row],[DateID]],"[$-fa-IR,16]yyyy")</f>
        <v>1404</v>
      </c>
      <c r="I1471" t="str">
        <f>TEXT(T_ExDate[[#This Row],[DateID]],"[$-fa-IR,16]mm")</f>
        <v>01</v>
      </c>
      <c r="J1471" t="str">
        <f>VLOOKUP(T_ExDate[[#This Row],[FaMonth]],T_Month[],2,FALSE)</f>
        <v>فروردین</v>
      </c>
      <c r="K1471" t="str">
        <f>TEXT(T_ExDate[[#This Row],[DateID]],"[$-fa-IR,16]dd")</f>
        <v>08</v>
      </c>
      <c r="L1471" t="str">
        <f>TEXT(T_ExDate[[#This Row],[DateID]],"[$-ar-SA,17]yyyy")</f>
        <v>1446</v>
      </c>
      <c r="M1471" t="str">
        <f>TEXT(T_ExDate[[#This Row],[DateID]],"[$-ar-SA,17]mm")</f>
        <v>09</v>
      </c>
      <c r="N1471" t="str">
        <f>VLOOKUP(T_ExDate[[#This Row],[ArMonth]],T_Month[],3,FALSE)</f>
        <v>رمضان</v>
      </c>
      <c r="O1471" t="str">
        <f>TEXT(T_ExDate[[#This Row],[DateID]],"[$-ar-SA,17]dd")</f>
        <v>28</v>
      </c>
      <c r="P1471" t="str">
        <f>_xlfn.CONCAT(T_ExDate[[#This Row],[FaYear]],"-",T_ExDate[[#This Row],[FaMonth]],"-",T_ExDate[[#This Row],[FaDayDate]])</f>
        <v>1404-01-08</v>
      </c>
    </row>
    <row r="1472" spans="1:16" x14ac:dyDescent="0.4">
      <c r="A1472" s="1">
        <f>T_ExDate[[#This Row],[EnDate]]</f>
        <v>45745</v>
      </c>
      <c r="B1472" s="2">
        <v>45745</v>
      </c>
      <c r="C1472" s="3">
        <f>T_ExDate[[#This Row],[EnDate]]</f>
        <v>45745</v>
      </c>
      <c r="D1472">
        <f>WEEKDAY(T_ExDate[[#This Row],[EnDate]])</f>
        <v>7</v>
      </c>
      <c r="E1472" t="str">
        <f>VLOOKUP(T_ExDate[[#This Row],[Day]],T_Day[],2,FALSE)</f>
        <v>SAT</v>
      </c>
      <c r="F1472" t="str">
        <f>VLOOKUP(T_ExDate[[#This Row],[Day]],T_Day[],3,FALSE)</f>
        <v>شنبه</v>
      </c>
      <c r="G1472">
        <f>ROUNDDOWN(T_ExDate[[#This Row],[DateID]]/7,0)-_xlfn.XLOOKUP(T_ExDate[[#This Row],[FaYear]],T_WeekNumberOrigin[Year],T_WeekNumberOrigin[GeneralWeekNumberofFirstDayofYear])</f>
        <v>3</v>
      </c>
      <c r="H1472" t="str">
        <f>TEXT(T_ExDate[[#This Row],[DateID]],"[$-fa-IR,16]yyyy")</f>
        <v>1404</v>
      </c>
      <c r="I1472" t="str">
        <f>TEXT(T_ExDate[[#This Row],[DateID]],"[$-fa-IR,16]mm")</f>
        <v>01</v>
      </c>
      <c r="J1472" t="str">
        <f>VLOOKUP(T_ExDate[[#This Row],[FaMonth]],T_Month[],2,FALSE)</f>
        <v>فروردین</v>
      </c>
      <c r="K1472" t="str">
        <f>TEXT(T_ExDate[[#This Row],[DateID]],"[$-fa-IR,16]dd")</f>
        <v>09</v>
      </c>
      <c r="L1472" t="str">
        <f>TEXT(T_ExDate[[#This Row],[DateID]],"[$-ar-SA,17]yyyy")</f>
        <v>1446</v>
      </c>
      <c r="M1472" t="str">
        <f>TEXT(T_ExDate[[#This Row],[DateID]],"[$-ar-SA,17]mm")</f>
        <v>09</v>
      </c>
      <c r="N1472" t="str">
        <f>VLOOKUP(T_ExDate[[#This Row],[ArMonth]],T_Month[],3,FALSE)</f>
        <v>رمضان</v>
      </c>
      <c r="O1472" t="str">
        <f>TEXT(T_ExDate[[#This Row],[DateID]],"[$-ar-SA,17]dd")</f>
        <v>29</v>
      </c>
      <c r="P1472" t="str">
        <f>_xlfn.CONCAT(T_ExDate[[#This Row],[FaYear]],"-",T_ExDate[[#This Row],[FaMonth]],"-",T_ExDate[[#This Row],[FaDayDate]])</f>
        <v>1404-01-09</v>
      </c>
    </row>
    <row r="1473" spans="1:16" x14ac:dyDescent="0.4">
      <c r="A1473" s="1">
        <f>T_ExDate[[#This Row],[EnDate]]</f>
        <v>45746</v>
      </c>
      <c r="B1473" s="2">
        <v>45746</v>
      </c>
      <c r="C1473" s="3">
        <f>T_ExDate[[#This Row],[EnDate]]</f>
        <v>45746</v>
      </c>
      <c r="D1473">
        <f>WEEKDAY(T_ExDate[[#This Row],[EnDate]])</f>
        <v>1</v>
      </c>
      <c r="E1473" t="str">
        <f>VLOOKUP(T_ExDate[[#This Row],[Day]],T_Day[],2,FALSE)</f>
        <v>SUN</v>
      </c>
      <c r="F1473" t="str">
        <f>VLOOKUP(T_ExDate[[#This Row],[Day]],T_Day[],3,FALSE)</f>
        <v>یکشنبه</v>
      </c>
      <c r="G1473">
        <f>ROUNDDOWN(T_ExDate[[#This Row],[DateID]]/7,0)-_xlfn.XLOOKUP(T_ExDate[[#This Row],[FaYear]],T_WeekNumberOrigin[Year],T_WeekNumberOrigin[GeneralWeekNumberofFirstDayofYear])</f>
        <v>3</v>
      </c>
      <c r="H1473" t="str">
        <f>TEXT(T_ExDate[[#This Row],[DateID]],"[$-fa-IR,16]yyyy")</f>
        <v>1404</v>
      </c>
      <c r="I1473" t="str">
        <f>TEXT(T_ExDate[[#This Row],[DateID]],"[$-fa-IR,16]mm")</f>
        <v>01</v>
      </c>
      <c r="J1473" t="str">
        <f>VLOOKUP(T_ExDate[[#This Row],[FaMonth]],T_Month[],2,FALSE)</f>
        <v>فروردین</v>
      </c>
      <c r="K1473" t="str">
        <f>TEXT(T_ExDate[[#This Row],[DateID]],"[$-fa-IR,16]dd")</f>
        <v>10</v>
      </c>
      <c r="L1473" t="str">
        <f>TEXT(T_ExDate[[#This Row],[DateID]],"[$-ar-SA,17]yyyy")</f>
        <v>1446</v>
      </c>
      <c r="M1473" t="str">
        <f>TEXT(T_ExDate[[#This Row],[DateID]],"[$-ar-SA,17]mm")</f>
        <v>10</v>
      </c>
      <c r="N1473" t="str">
        <f>VLOOKUP(T_ExDate[[#This Row],[ArMonth]],T_Month[],3,FALSE)</f>
        <v>شوال</v>
      </c>
      <c r="O1473" t="str">
        <f>TEXT(T_ExDate[[#This Row],[DateID]],"[$-ar-SA,17]dd")</f>
        <v>01</v>
      </c>
      <c r="P1473" t="str">
        <f>_xlfn.CONCAT(T_ExDate[[#This Row],[FaYear]],"-",T_ExDate[[#This Row],[FaMonth]],"-",T_ExDate[[#This Row],[FaDayDate]])</f>
        <v>1404-01-10</v>
      </c>
    </row>
    <row r="1474" spans="1:16" x14ac:dyDescent="0.4">
      <c r="A1474" s="1">
        <f>T_ExDate[[#This Row],[EnDate]]</f>
        <v>45747</v>
      </c>
      <c r="B1474" s="2">
        <v>45747</v>
      </c>
      <c r="C1474" s="3">
        <f>T_ExDate[[#This Row],[EnDate]]</f>
        <v>45747</v>
      </c>
      <c r="D1474">
        <f>WEEKDAY(T_ExDate[[#This Row],[EnDate]])</f>
        <v>2</v>
      </c>
      <c r="E1474" t="str">
        <f>VLOOKUP(T_ExDate[[#This Row],[Day]],T_Day[],2,FALSE)</f>
        <v>MON</v>
      </c>
      <c r="F1474" t="str">
        <f>VLOOKUP(T_ExDate[[#This Row],[Day]],T_Day[],3,FALSE)</f>
        <v>دوشنبه</v>
      </c>
      <c r="G1474">
        <f>ROUNDDOWN(T_ExDate[[#This Row],[DateID]]/7,0)-_xlfn.XLOOKUP(T_ExDate[[#This Row],[FaYear]],T_WeekNumberOrigin[Year],T_WeekNumberOrigin[GeneralWeekNumberofFirstDayofYear])</f>
        <v>3</v>
      </c>
      <c r="H1474" t="str">
        <f>TEXT(T_ExDate[[#This Row],[DateID]],"[$-fa-IR,16]yyyy")</f>
        <v>1404</v>
      </c>
      <c r="I1474" t="str">
        <f>TEXT(T_ExDate[[#This Row],[DateID]],"[$-fa-IR,16]mm")</f>
        <v>01</v>
      </c>
      <c r="J1474" t="str">
        <f>VLOOKUP(T_ExDate[[#This Row],[FaMonth]],T_Month[],2,FALSE)</f>
        <v>فروردین</v>
      </c>
      <c r="K1474" t="str">
        <f>TEXT(T_ExDate[[#This Row],[DateID]],"[$-fa-IR,16]dd")</f>
        <v>11</v>
      </c>
      <c r="L1474" t="str">
        <f>TEXT(T_ExDate[[#This Row],[DateID]],"[$-ar-SA,17]yyyy")</f>
        <v>1446</v>
      </c>
      <c r="M1474" t="str">
        <f>TEXT(T_ExDate[[#This Row],[DateID]],"[$-ar-SA,17]mm")</f>
        <v>10</v>
      </c>
      <c r="N1474" t="str">
        <f>VLOOKUP(T_ExDate[[#This Row],[ArMonth]],T_Month[],3,FALSE)</f>
        <v>شوال</v>
      </c>
      <c r="O1474" t="str">
        <f>TEXT(T_ExDate[[#This Row],[DateID]],"[$-ar-SA,17]dd")</f>
        <v>02</v>
      </c>
      <c r="P1474" t="str">
        <f>_xlfn.CONCAT(T_ExDate[[#This Row],[FaYear]],"-",T_ExDate[[#This Row],[FaMonth]],"-",T_ExDate[[#This Row],[FaDayDate]])</f>
        <v>1404-01-11</v>
      </c>
    </row>
    <row r="1475" spans="1:16" x14ac:dyDescent="0.4">
      <c r="A1475" s="1">
        <f>T_ExDate[[#This Row],[EnDate]]</f>
        <v>45748</v>
      </c>
      <c r="B1475" s="2">
        <v>45748</v>
      </c>
      <c r="C1475" s="3">
        <f>T_ExDate[[#This Row],[EnDate]]</f>
        <v>45748</v>
      </c>
      <c r="D1475">
        <f>WEEKDAY(T_ExDate[[#This Row],[EnDate]])</f>
        <v>3</v>
      </c>
      <c r="E1475" t="str">
        <f>VLOOKUP(T_ExDate[[#This Row],[Day]],T_Day[],2,FALSE)</f>
        <v>TUE</v>
      </c>
      <c r="F1475" t="str">
        <f>VLOOKUP(T_ExDate[[#This Row],[Day]],T_Day[],3,FALSE)</f>
        <v>سه شنبه</v>
      </c>
      <c r="G1475">
        <f>ROUNDDOWN(T_ExDate[[#This Row],[DateID]]/7,0)-_xlfn.XLOOKUP(T_ExDate[[#This Row],[FaYear]],T_WeekNumberOrigin[Year],T_WeekNumberOrigin[GeneralWeekNumberofFirstDayofYear])</f>
        <v>3</v>
      </c>
      <c r="H1475" t="str">
        <f>TEXT(T_ExDate[[#This Row],[DateID]],"[$-fa-IR,16]yyyy")</f>
        <v>1404</v>
      </c>
      <c r="I1475" t="str">
        <f>TEXT(T_ExDate[[#This Row],[DateID]],"[$-fa-IR,16]mm")</f>
        <v>01</v>
      </c>
      <c r="J1475" t="str">
        <f>VLOOKUP(T_ExDate[[#This Row],[FaMonth]],T_Month[],2,FALSE)</f>
        <v>فروردین</v>
      </c>
      <c r="K1475" t="str">
        <f>TEXT(T_ExDate[[#This Row],[DateID]],"[$-fa-IR,16]dd")</f>
        <v>12</v>
      </c>
      <c r="L1475" t="str">
        <f>TEXT(T_ExDate[[#This Row],[DateID]],"[$-ar-SA,17]yyyy")</f>
        <v>1446</v>
      </c>
      <c r="M1475" t="str">
        <f>TEXT(T_ExDate[[#This Row],[DateID]],"[$-ar-SA,17]mm")</f>
        <v>10</v>
      </c>
      <c r="N1475" t="str">
        <f>VLOOKUP(T_ExDate[[#This Row],[ArMonth]],T_Month[],3,FALSE)</f>
        <v>شوال</v>
      </c>
      <c r="O1475" t="str">
        <f>TEXT(T_ExDate[[#This Row],[DateID]],"[$-ar-SA,17]dd")</f>
        <v>03</v>
      </c>
      <c r="P1475" t="str">
        <f>_xlfn.CONCAT(T_ExDate[[#This Row],[FaYear]],"-",T_ExDate[[#This Row],[FaMonth]],"-",T_ExDate[[#This Row],[FaDayDate]])</f>
        <v>1404-01-12</v>
      </c>
    </row>
    <row r="1476" spans="1:16" x14ac:dyDescent="0.4">
      <c r="A1476" s="1">
        <f>T_ExDate[[#This Row],[EnDate]]</f>
        <v>45749</v>
      </c>
      <c r="B1476" s="2">
        <v>45749</v>
      </c>
      <c r="C1476" s="3">
        <f>T_ExDate[[#This Row],[EnDate]]</f>
        <v>45749</v>
      </c>
      <c r="D1476">
        <f>WEEKDAY(T_ExDate[[#This Row],[EnDate]])</f>
        <v>4</v>
      </c>
      <c r="E1476" t="str">
        <f>VLOOKUP(T_ExDate[[#This Row],[Day]],T_Day[],2,FALSE)</f>
        <v>WED</v>
      </c>
      <c r="F1476" t="str">
        <f>VLOOKUP(T_ExDate[[#This Row],[Day]],T_Day[],3,FALSE)</f>
        <v>چهارشنبه</v>
      </c>
      <c r="G1476">
        <f>ROUNDDOWN(T_ExDate[[#This Row],[DateID]]/7,0)-_xlfn.XLOOKUP(T_ExDate[[#This Row],[FaYear]],T_WeekNumberOrigin[Year],T_WeekNumberOrigin[GeneralWeekNumberofFirstDayofYear])</f>
        <v>3</v>
      </c>
      <c r="H1476" t="str">
        <f>TEXT(T_ExDate[[#This Row],[DateID]],"[$-fa-IR,16]yyyy")</f>
        <v>1404</v>
      </c>
      <c r="I1476" t="str">
        <f>TEXT(T_ExDate[[#This Row],[DateID]],"[$-fa-IR,16]mm")</f>
        <v>01</v>
      </c>
      <c r="J1476" t="str">
        <f>VLOOKUP(T_ExDate[[#This Row],[FaMonth]],T_Month[],2,FALSE)</f>
        <v>فروردین</v>
      </c>
      <c r="K1476" t="str">
        <f>TEXT(T_ExDate[[#This Row],[DateID]],"[$-fa-IR,16]dd")</f>
        <v>13</v>
      </c>
      <c r="L1476" t="str">
        <f>TEXT(T_ExDate[[#This Row],[DateID]],"[$-ar-SA,17]yyyy")</f>
        <v>1446</v>
      </c>
      <c r="M1476" t="str">
        <f>TEXT(T_ExDate[[#This Row],[DateID]],"[$-ar-SA,17]mm")</f>
        <v>10</v>
      </c>
      <c r="N1476" t="str">
        <f>VLOOKUP(T_ExDate[[#This Row],[ArMonth]],T_Month[],3,FALSE)</f>
        <v>شوال</v>
      </c>
      <c r="O1476" t="str">
        <f>TEXT(T_ExDate[[#This Row],[DateID]],"[$-ar-SA,17]dd")</f>
        <v>04</v>
      </c>
      <c r="P1476" t="str">
        <f>_xlfn.CONCAT(T_ExDate[[#This Row],[FaYear]],"-",T_ExDate[[#This Row],[FaMonth]],"-",T_ExDate[[#This Row],[FaDayDate]])</f>
        <v>1404-01-13</v>
      </c>
    </row>
    <row r="1477" spans="1:16" x14ac:dyDescent="0.4">
      <c r="A1477" s="1">
        <f>T_ExDate[[#This Row],[EnDate]]</f>
        <v>45750</v>
      </c>
      <c r="B1477" s="2">
        <v>45750</v>
      </c>
      <c r="C1477" s="3">
        <f>T_ExDate[[#This Row],[EnDate]]</f>
        <v>45750</v>
      </c>
      <c r="D1477">
        <f>WEEKDAY(T_ExDate[[#This Row],[EnDate]])</f>
        <v>5</v>
      </c>
      <c r="E1477" t="str">
        <f>VLOOKUP(T_ExDate[[#This Row],[Day]],T_Day[],2,FALSE)</f>
        <v>THU</v>
      </c>
      <c r="F1477" t="str">
        <f>VLOOKUP(T_ExDate[[#This Row],[Day]],T_Day[],3,FALSE)</f>
        <v>پنجشنبه</v>
      </c>
      <c r="G1477">
        <f>ROUNDDOWN(T_ExDate[[#This Row],[DateID]]/7,0)-_xlfn.XLOOKUP(T_ExDate[[#This Row],[FaYear]],T_WeekNumberOrigin[Year],T_WeekNumberOrigin[GeneralWeekNumberofFirstDayofYear])</f>
        <v>3</v>
      </c>
      <c r="H1477" t="str">
        <f>TEXT(T_ExDate[[#This Row],[DateID]],"[$-fa-IR,16]yyyy")</f>
        <v>1404</v>
      </c>
      <c r="I1477" t="str">
        <f>TEXT(T_ExDate[[#This Row],[DateID]],"[$-fa-IR,16]mm")</f>
        <v>01</v>
      </c>
      <c r="J1477" t="str">
        <f>VLOOKUP(T_ExDate[[#This Row],[FaMonth]],T_Month[],2,FALSE)</f>
        <v>فروردین</v>
      </c>
      <c r="K1477" t="str">
        <f>TEXT(T_ExDate[[#This Row],[DateID]],"[$-fa-IR,16]dd")</f>
        <v>14</v>
      </c>
      <c r="L1477" t="str">
        <f>TEXT(T_ExDate[[#This Row],[DateID]],"[$-ar-SA,17]yyyy")</f>
        <v>1446</v>
      </c>
      <c r="M1477" t="str">
        <f>TEXT(T_ExDate[[#This Row],[DateID]],"[$-ar-SA,17]mm")</f>
        <v>10</v>
      </c>
      <c r="N1477" t="str">
        <f>VLOOKUP(T_ExDate[[#This Row],[ArMonth]],T_Month[],3,FALSE)</f>
        <v>شوال</v>
      </c>
      <c r="O1477" t="str">
        <f>TEXT(T_ExDate[[#This Row],[DateID]],"[$-ar-SA,17]dd")</f>
        <v>05</v>
      </c>
      <c r="P1477" t="str">
        <f>_xlfn.CONCAT(T_ExDate[[#This Row],[FaYear]],"-",T_ExDate[[#This Row],[FaMonth]],"-",T_ExDate[[#This Row],[FaDayDate]])</f>
        <v>1404-01-14</v>
      </c>
    </row>
    <row r="1478" spans="1:16" x14ac:dyDescent="0.4">
      <c r="A1478" s="1">
        <f>T_ExDate[[#This Row],[EnDate]]</f>
        <v>45751</v>
      </c>
      <c r="B1478" s="2">
        <v>45751</v>
      </c>
      <c r="C1478" s="3">
        <f>T_ExDate[[#This Row],[EnDate]]</f>
        <v>45751</v>
      </c>
      <c r="D1478">
        <f>WEEKDAY(T_ExDate[[#This Row],[EnDate]])</f>
        <v>6</v>
      </c>
      <c r="E1478" t="str">
        <f>VLOOKUP(T_ExDate[[#This Row],[Day]],T_Day[],2,FALSE)</f>
        <v>FRI</v>
      </c>
      <c r="F1478" t="str">
        <f>VLOOKUP(T_ExDate[[#This Row],[Day]],T_Day[],3,FALSE)</f>
        <v>جمعه</v>
      </c>
      <c r="G1478">
        <f>ROUNDDOWN(T_ExDate[[#This Row],[DateID]]/7,0)-_xlfn.XLOOKUP(T_ExDate[[#This Row],[FaYear]],T_WeekNumberOrigin[Year],T_WeekNumberOrigin[GeneralWeekNumberofFirstDayofYear])</f>
        <v>3</v>
      </c>
      <c r="H1478" t="str">
        <f>TEXT(T_ExDate[[#This Row],[DateID]],"[$-fa-IR,16]yyyy")</f>
        <v>1404</v>
      </c>
      <c r="I1478" t="str">
        <f>TEXT(T_ExDate[[#This Row],[DateID]],"[$-fa-IR,16]mm")</f>
        <v>01</v>
      </c>
      <c r="J1478" t="str">
        <f>VLOOKUP(T_ExDate[[#This Row],[FaMonth]],T_Month[],2,FALSE)</f>
        <v>فروردین</v>
      </c>
      <c r="K1478" t="str">
        <f>TEXT(T_ExDate[[#This Row],[DateID]],"[$-fa-IR,16]dd")</f>
        <v>15</v>
      </c>
      <c r="L1478" t="str">
        <f>TEXT(T_ExDate[[#This Row],[DateID]],"[$-ar-SA,17]yyyy")</f>
        <v>1446</v>
      </c>
      <c r="M1478" t="str">
        <f>TEXT(T_ExDate[[#This Row],[DateID]],"[$-ar-SA,17]mm")</f>
        <v>10</v>
      </c>
      <c r="N1478" t="str">
        <f>VLOOKUP(T_ExDate[[#This Row],[ArMonth]],T_Month[],3,FALSE)</f>
        <v>شوال</v>
      </c>
      <c r="O1478" t="str">
        <f>TEXT(T_ExDate[[#This Row],[DateID]],"[$-ar-SA,17]dd")</f>
        <v>06</v>
      </c>
      <c r="P1478" t="str">
        <f>_xlfn.CONCAT(T_ExDate[[#This Row],[FaYear]],"-",T_ExDate[[#This Row],[FaMonth]],"-",T_ExDate[[#This Row],[FaDayDate]])</f>
        <v>1404-01-15</v>
      </c>
    </row>
    <row r="1479" spans="1:16" x14ac:dyDescent="0.4">
      <c r="A1479" s="1">
        <f>T_ExDate[[#This Row],[EnDate]]</f>
        <v>45752</v>
      </c>
      <c r="B1479" s="2">
        <v>45752</v>
      </c>
      <c r="C1479" s="3">
        <f>T_ExDate[[#This Row],[EnDate]]</f>
        <v>45752</v>
      </c>
      <c r="D1479">
        <f>WEEKDAY(T_ExDate[[#This Row],[EnDate]])</f>
        <v>7</v>
      </c>
      <c r="E1479" t="str">
        <f>VLOOKUP(T_ExDate[[#This Row],[Day]],T_Day[],2,FALSE)</f>
        <v>SAT</v>
      </c>
      <c r="F1479" t="str">
        <f>VLOOKUP(T_ExDate[[#This Row],[Day]],T_Day[],3,FALSE)</f>
        <v>شنبه</v>
      </c>
      <c r="G1479">
        <f>ROUNDDOWN(T_ExDate[[#This Row],[DateID]]/7,0)-_xlfn.XLOOKUP(T_ExDate[[#This Row],[FaYear]],T_WeekNumberOrigin[Year],T_WeekNumberOrigin[GeneralWeekNumberofFirstDayofYear])</f>
        <v>4</v>
      </c>
      <c r="H1479" t="str">
        <f>TEXT(T_ExDate[[#This Row],[DateID]],"[$-fa-IR,16]yyyy")</f>
        <v>1404</v>
      </c>
      <c r="I1479" t="str">
        <f>TEXT(T_ExDate[[#This Row],[DateID]],"[$-fa-IR,16]mm")</f>
        <v>01</v>
      </c>
      <c r="J1479" t="str">
        <f>VLOOKUP(T_ExDate[[#This Row],[FaMonth]],T_Month[],2,FALSE)</f>
        <v>فروردین</v>
      </c>
      <c r="K1479" t="str">
        <f>TEXT(T_ExDate[[#This Row],[DateID]],"[$-fa-IR,16]dd")</f>
        <v>16</v>
      </c>
      <c r="L1479" t="str">
        <f>TEXT(T_ExDate[[#This Row],[DateID]],"[$-ar-SA,17]yyyy")</f>
        <v>1446</v>
      </c>
      <c r="M1479" t="str">
        <f>TEXT(T_ExDate[[#This Row],[DateID]],"[$-ar-SA,17]mm")</f>
        <v>10</v>
      </c>
      <c r="N1479" t="str">
        <f>VLOOKUP(T_ExDate[[#This Row],[ArMonth]],T_Month[],3,FALSE)</f>
        <v>شوال</v>
      </c>
      <c r="O1479" t="str">
        <f>TEXT(T_ExDate[[#This Row],[DateID]],"[$-ar-SA,17]dd")</f>
        <v>07</v>
      </c>
      <c r="P1479" t="str">
        <f>_xlfn.CONCAT(T_ExDate[[#This Row],[FaYear]],"-",T_ExDate[[#This Row],[FaMonth]],"-",T_ExDate[[#This Row],[FaDayDate]])</f>
        <v>1404-01-16</v>
      </c>
    </row>
    <row r="1480" spans="1:16" x14ac:dyDescent="0.4">
      <c r="A1480" s="1">
        <f>T_ExDate[[#This Row],[EnDate]]</f>
        <v>45753</v>
      </c>
      <c r="B1480" s="2">
        <v>45753</v>
      </c>
      <c r="C1480" s="3">
        <f>T_ExDate[[#This Row],[EnDate]]</f>
        <v>45753</v>
      </c>
      <c r="D1480">
        <f>WEEKDAY(T_ExDate[[#This Row],[EnDate]])</f>
        <v>1</v>
      </c>
      <c r="E1480" t="str">
        <f>VLOOKUP(T_ExDate[[#This Row],[Day]],T_Day[],2,FALSE)</f>
        <v>SUN</v>
      </c>
      <c r="F1480" t="str">
        <f>VLOOKUP(T_ExDate[[#This Row],[Day]],T_Day[],3,FALSE)</f>
        <v>یکشنبه</v>
      </c>
      <c r="G1480">
        <f>ROUNDDOWN(T_ExDate[[#This Row],[DateID]]/7,0)-_xlfn.XLOOKUP(T_ExDate[[#This Row],[FaYear]],T_WeekNumberOrigin[Year],T_WeekNumberOrigin[GeneralWeekNumberofFirstDayofYear])</f>
        <v>4</v>
      </c>
      <c r="H1480" t="str">
        <f>TEXT(T_ExDate[[#This Row],[DateID]],"[$-fa-IR,16]yyyy")</f>
        <v>1404</v>
      </c>
      <c r="I1480" t="str">
        <f>TEXT(T_ExDate[[#This Row],[DateID]],"[$-fa-IR,16]mm")</f>
        <v>01</v>
      </c>
      <c r="J1480" t="str">
        <f>VLOOKUP(T_ExDate[[#This Row],[FaMonth]],T_Month[],2,FALSE)</f>
        <v>فروردین</v>
      </c>
      <c r="K1480" t="str">
        <f>TEXT(T_ExDate[[#This Row],[DateID]],"[$-fa-IR,16]dd")</f>
        <v>17</v>
      </c>
      <c r="L1480" t="str">
        <f>TEXT(T_ExDate[[#This Row],[DateID]],"[$-ar-SA,17]yyyy")</f>
        <v>1446</v>
      </c>
      <c r="M1480" t="str">
        <f>TEXT(T_ExDate[[#This Row],[DateID]],"[$-ar-SA,17]mm")</f>
        <v>10</v>
      </c>
      <c r="N1480" t="str">
        <f>VLOOKUP(T_ExDate[[#This Row],[ArMonth]],T_Month[],3,FALSE)</f>
        <v>شوال</v>
      </c>
      <c r="O1480" t="str">
        <f>TEXT(T_ExDate[[#This Row],[DateID]],"[$-ar-SA,17]dd")</f>
        <v>08</v>
      </c>
      <c r="P1480" t="str">
        <f>_xlfn.CONCAT(T_ExDate[[#This Row],[FaYear]],"-",T_ExDate[[#This Row],[FaMonth]],"-",T_ExDate[[#This Row],[FaDayDate]])</f>
        <v>1404-01-17</v>
      </c>
    </row>
    <row r="1481" spans="1:16" x14ac:dyDescent="0.4">
      <c r="A1481" s="1">
        <f>T_ExDate[[#This Row],[EnDate]]</f>
        <v>45754</v>
      </c>
      <c r="B1481" s="2">
        <v>45754</v>
      </c>
      <c r="C1481" s="3">
        <f>T_ExDate[[#This Row],[EnDate]]</f>
        <v>45754</v>
      </c>
      <c r="D1481">
        <f>WEEKDAY(T_ExDate[[#This Row],[EnDate]])</f>
        <v>2</v>
      </c>
      <c r="E1481" t="str">
        <f>VLOOKUP(T_ExDate[[#This Row],[Day]],T_Day[],2,FALSE)</f>
        <v>MON</v>
      </c>
      <c r="F1481" t="str">
        <f>VLOOKUP(T_ExDate[[#This Row],[Day]],T_Day[],3,FALSE)</f>
        <v>دوشنبه</v>
      </c>
      <c r="G1481">
        <f>ROUNDDOWN(T_ExDate[[#This Row],[DateID]]/7,0)-_xlfn.XLOOKUP(T_ExDate[[#This Row],[FaYear]],T_WeekNumberOrigin[Year],T_WeekNumberOrigin[GeneralWeekNumberofFirstDayofYear])</f>
        <v>4</v>
      </c>
      <c r="H1481" t="str">
        <f>TEXT(T_ExDate[[#This Row],[DateID]],"[$-fa-IR,16]yyyy")</f>
        <v>1404</v>
      </c>
      <c r="I1481" t="str">
        <f>TEXT(T_ExDate[[#This Row],[DateID]],"[$-fa-IR,16]mm")</f>
        <v>01</v>
      </c>
      <c r="J1481" t="str">
        <f>VLOOKUP(T_ExDate[[#This Row],[FaMonth]],T_Month[],2,FALSE)</f>
        <v>فروردین</v>
      </c>
      <c r="K1481" t="str">
        <f>TEXT(T_ExDate[[#This Row],[DateID]],"[$-fa-IR,16]dd")</f>
        <v>18</v>
      </c>
      <c r="L1481" t="str">
        <f>TEXT(T_ExDate[[#This Row],[DateID]],"[$-ar-SA,17]yyyy")</f>
        <v>1446</v>
      </c>
      <c r="M1481" t="str">
        <f>TEXT(T_ExDate[[#This Row],[DateID]],"[$-ar-SA,17]mm")</f>
        <v>10</v>
      </c>
      <c r="N1481" t="str">
        <f>VLOOKUP(T_ExDate[[#This Row],[ArMonth]],T_Month[],3,FALSE)</f>
        <v>شوال</v>
      </c>
      <c r="O1481" t="str">
        <f>TEXT(T_ExDate[[#This Row],[DateID]],"[$-ar-SA,17]dd")</f>
        <v>09</v>
      </c>
      <c r="P1481" t="str">
        <f>_xlfn.CONCAT(T_ExDate[[#This Row],[FaYear]],"-",T_ExDate[[#This Row],[FaMonth]],"-",T_ExDate[[#This Row],[FaDayDate]])</f>
        <v>1404-01-18</v>
      </c>
    </row>
    <row r="1482" spans="1:16" x14ac:dyDescent="0.4">
      <c r="A1482" s="1">
        <f>T_ExDate[[#This Row],[EnDate]]</f>
        <v>45755</v>
      </c>
      <c r="B1482" s="2">
        <v>45755</v>
      </c>
      <c r="C1482" s="3">
        <f>T_ExDate[[#This Row],[EnDate]]</f>
        <v>45755</v>
      </c>
      <c r="D1482">
        <f>WEEKDAY(T_ExDate[[#This Row],[EnDate]])</f>
        <v>3</v>
      </c>
      <c r="E1482" t="str">
        <f>VLOOKUP(T_ExDate[[#This Row],[Day]],T_Day[],2,FALSE)</f>
        <v>TUE</v>
      </c>
      <c r="F1482" t="str">
        <f>VLOOKUP(T_ExDate[[#This Row],[Day]],T_Day[],3,FALSE)</f>
        <v>سه شنبه</v>
      </c>
      <c r="G1482">
        <f>ROUNDDOWN(T_ExDate[[#This Row],[DateID]]/7,0)-_xlfn.XLOOKUP(T_ExDate[[#This Row],[FaYear]],T_WeekNumberOrigin[Year],T_WeekNumberOrigin[GeneralWeekNumberofFirstDayofYear])</f>
        <v>4</v>
      </c>
      <c r="H1482" t="str">
        <f>TEXT(T_ExDate[[#This Row],[DateID]],"[$-fa-IR,16]yyyy")</f>
        <v>1404</v>
      </c>
      <c r="I1482" t="str">
        <f>TEXT(T_ExDate[[#This Row],[DateID]],"[$-fa-IR,16]mm")</f>
        <v>01</v>
      </c>
      <c r="J1482" t="str">
        <f>VLOOKUP(T_ExDate[[#This Row],[FaMonth]],T_Month[],2,FALSE)</f>
        <v>فروردین</v>
      </c>
      <c r="K1482" t="str">
        <f>TEXT(T_ExDate[[#This Row],[DateID]],"[$-fa-IR,16]dd")</f>
        <v>19</v>
      </c>
      <c r="L1482" t="str">
        <f>TEXT(T_ExDate[[#This Row],[DateID]],"[$-ar-SA,17]yyyy")</f>
        <v>1446</v>
      </c>
      <c r="M1482" t="str">
        <f>TEXT(T_ExDate[[#This Row],[DateID]],"[$-ar-SA,17]mm")</f>
        <v>10</v>
      </c>
      <c r="N1482" t="str">
        <f>VLOOKUP(T_ExDate[[#This Row],[ArMonth]],T_Month[],3,FALSE)</f>
        <v>شوال</v>
      </c>
      <c r="O1482" t="str">
        <f>TEXT(T_ExDate[[#This Row],[DateID]],"[$-ar-SA,17]dd")</f>
        <v>10</v>
      </c>
      <c r="P1482" t="str">
        <f>_xlfn.CONCAT(T_ExDate[[#This Row],[FaYear]],"-",T_ExDate[[#This Row],[FaMonth]],"-",T_ExDate[[#This Row],[FaDayDate]])</f>
        <v>1404-01-19</v>
      </c>
    </row>
    <row r="1483" spans="1:16" x14ac:dyDescent="0.4">
      <c r="A1483" s="1">
        <f>T_ExDate[[#This Row],[EnDate]]</f>
        <v>45756</v>
      </c>
      <c r="B1483" s="2">
        <v>45756</v>
      </c>
      <c r="C1483" s="3">
        <f>T_ExDate[[#This Row],[EnDate]]</f>
        <v>45756</v>
      </c>
      <c r="D1483">
        <f>WEEKDAY(T_ExDate[[#This Row],[EnDate]])</f>
        <v>4</v>
      </c>
      <c r="E1483" t="str">
        <f>VLOOKUP(T_ExDate[[#This Row],[Day]],T_Day[],2,FALSE)</f>
        <v>WED</v>
      </c>
      <c r="F1483" t="str">
        <f>VLOOKUP(T_ExDate[[#This Row],[Day]],T_Day[],3,FALSE)</f>
        <v>چهارشنبه</v>
      </c>
      <c r="G1483">
        <f>ROUNDDOWN(T_ExDate[[#This Row],[DateID]]/7,0)-_xlfn.XLOOKUP(T_ExDate[[#This Row],[FaYear]],T_WeekNumberOrigin[Year],T_WeekNumberOrigin[GeneralWeekNumberofFirstDayofYear])</f>
        <v>4</v>
      </c>
      <c r="H1483" t="str">
        <f>TEXT(T_ExDate[[#This Row],[DateID]],"[$-fa-IR,16]yyyy")</f>
        <v>1404</v>
      </c>
      <c r="I1483" t="str">
        <f>TEXT(T_ExDate[[#This Row],[DateID]],"[$-fa-IR,16]mm")</f>
        <v>01</v>
      </c>
      <c r="J1483" t="str">
        <f>VLOOKUP(T_ExDate[[#This Row],[FaMonth]],T_Month[],2,FALSE)</f>
        <v>فروردین</v>
      </c>
      <c r="K1483" t="str">
        <f>TEXT(T_ExDate[[#This Row],[DateID]],"[$-fa-IR,16]dd")</f>
        <v>20</v>
      </c>
      <c r="L1483" t="str">
        <f>TEXT(T_ExDate[[#This Row],[DateID]],"[$-ar-SA,17]yyyy")</f>
        <v>1446</v>
      </c>
      <c r="M1483" t="str">
        <f>TEXT(T_ExDate[[#This Row],[DateID]],"[$-ar-SA,17]mm")</f>
        <v>10</v>
      </c>
      <c r="N1483" t="str">
        <f>VLOOKUP(T_ExDate[[#This Row],[ArMonth]],T_Month[],3,FALSE)</f>
        <v>شوال</v>
      </c>
      <c r="O1483" t="str">
        <f>TEXT(T_ExDate[[#This Row],[DateID]],"[$-ar-SA,17]dd")</f>
        <v>11</v>
      </c>
      <c r="P1483" t="str">
        <f>_xlfn.CONCAT(T_ExDate[[#This Row],[FaYear]],"-",T_ExDate[[#This Row],[FaMonth]],"-",T_ExDate[[#This Row],[FaDayDate]])</f>
        <v>1404-01-20</v>
      </c>
    </row>
    <row r="1484" spans="1:16" x14ac:dyDescent="0.4">
      <c r="A1484" s="1">
        <f>T_ExDate[[#This Row],[EnDate]]</f>
        <v>45757</v>
      </c>
      <c r="B1484" s="2">
        <v>45757</v>
      </c>
      <c r="C1484" s="3">
        <f>T_ExDate[[#This Row],[EnDate]]</f>
        <v>45757</v>
      </c>
      <c r="D1484">
        <f>WEEKDAY(T_ExDate[[#This Row],[EnDate]])</f>
        <v>5</v>
      </c>
      <c r="E1484" t="str">
        <f>VLOOKUP(T_ExDate[[#This Row],[Day]],T_Day[],2,FALSE)</f>
        <v>THU</v>
      </c>
      <c r="F1484" t="str">
        <f>VLOOKUP(T_ExDate[[#This Row],[Day]],T_Day[],3,FALSE)</f>
        <v>پنجشنبه</v>
      </c>
      <c r="G1484">
        <f>ROUNDDOWN(T_ExDate[[#This Row],[DateID]]/7,0)-_xlfn.XLOOKUP(T_ExDate[[#This Row],[FaYear]],T_WeekNumberOrigin[Year],T_WeekNumberOrigin[GeneralWeekNumberofFirstDayofYear])</f>
        <v>4</v>
      </c>
      <c r="H1484" t="str">
        <f>TEXT(T_ExDate[[#This Row],[DateID]],"[$-fa-IR,16]yyyy")</f>
        <v>1404</v>
      </c>
      <c r="I1484" t="str">
        <f>TEXT(T_ExDate[[#This Row],[DateID]],"[$-fa-IR,16]mm")</f>
        <v>01</v>
      </c>
      <c r="J1484" t="str">
        <f>VLOOKUP(T_ExDate[[#This Row],[FaMonth]],T_Month[],2,FALSE)</f>
        <v>فروردین</v>
      </c>
      <c r="K1484" t="str">
        <f>TEXT(T_ExDate[[#This Row],[DateID]],"[$-fa-IR,16]dd")</f>
        <v>21</v>
      </c>
      <c r="L1484" t="str">
        <f>TEXT(T_ExDate[[#This Row],[DateID]],"[$-ar-SA,17]yyyy")</f>
        <v>1446</v>
      </c>
      <c r="M1484" t="str">
        <f>TEXT(T_ExDate[[#This Row],[DateID]],"[$-ar-SA,17]mm")</f>
        <v>10</v>
      </c>
      <c r="N1484" t="str">
        <f>VLOOKUP(T_ExDate[[#This Row],[ArMonth]],T_Month[],3,FALSE)</f>
        <v>شوال</v>
      </c>
      <c r="O1484" t="str">
        <f>TEXT(T_ExDate[[#This Row],[DateID]],"[$-ar-SA,17]dd")</f>
        <v>12</v>
      </c>
      <c r="P1484" t="str">
        <f>_xlfn.CONCAT(T_ExDate[[#This Row],[FaYear]],"-",T_ExDate[[#This Row],[FaMonth]],"-",T_ExDate[[#This Row],[FaDayDate]])</f>
        <v>1404-01-21</v>
      </c>
    </row>
    <row r="1485" spans="1:16" x14ac:dyDescent="0.4">
      <c r="A1485" s="1">
        <f>T_ExDate[[#This Row],[EnDate]]</f>
        <v>45758</v>
      </c>
      <c r="B1485" s="2">
        <v>45758</v>
      </c>
      <c r="C1485" s="3">
        <f>T_ExDate[[#This Row],[EnDate]]</f>
        <v>45758</v>
      </c>
      <c r="D1485">
        <f>WEEKDAY(T_ExDate[[#This Row],[EnDate]])</f>
        <v>6</v>
      </c>
      <c r="E1485" t="str">
        <f>VLOOKUP(T_ExDate[[#This Row],[Day]],T_Day[],2,FALSE)</f>
        <v>FRI</v>
      </c>
      <c r="F1485" t="str">
        <f>VLOOKUP(T_ExDate[[#This Row],[Day]],T_Day[],3,FALSE)</f>
        <v>جمعه</v>
      </c>
      <c r="G1485">
        <f>ROUNDDOWN(T_ExDate[[#This Row],[DateID]]/7,0)-_xlfn.XLOOKUP(T_ExDate[[#This Row],[FaYear]],T_WeekNumberOrigin[Year],T_WeekNumberOrigin[GeneralWeekNumberofFirstDayofYear])</f>
        <v>4</v>
      </c>
      <c r="H1485" t="str">
        <f>TEXT(T_ExDate[[#This Row],[DateID]],"[$-fa-IR,16]yyyy")</f>
        <v>1404</v>
      </c>
      <c r="I1485" t="str">
        <f>TEXT(T_ExDate[[#This Row],[DateID]],"[$-fa-IR,16]mm")</f>
        <v>01</v>
      </c>
      <c r="J1485" t="str">
        <f>VLOOKUP(T_ExDate[[#This Row],[FaMonth]],T_Month[],2,FALSE)</f>
        <v>فروردین</v>
      </c>
      <c r="K1485" t="str">
        <f>TEXT(T_ExDate[[#This Row],[DateID]],"[$-fa-IR,16]dd")</f>
        <v>22</v>
      </c>
      <c r="L1485" t="str">
        <f>TEXT(T_ExDate[[#This Row],[DateID]],"[$-ar-SA,17]yyyy")</f>
        <v>1446</v>
      </c>
      <c r="M1485" t="str">
        <f>TEXT(T_ExDate[[#This Row],[DateID]],"[$-ar-SA,17]mm")</f>
        <v>10</v>
      </c>
      <c r="N1485" t="str">
        <f>VLOOKUP(T_ExDate[[#This Row],[ArMonth]],T_Month[],3,FALSE)</f>
        <v>شوال</v>
      </c>
      <c r="O1485" t="str">
        <f>TEXT(T_ExDate[[#This Row],[DateID]],"[$-ar-SA,17]dd")</f>
        <v>13</v>
      </c>
      <c r="P1485" t="str">
        <f>_xlfn.CONCAT(T_ExDate[[#This Row],[FaYear]],"-",T_ExDate[[#This Row],[FaMonth]],"-",T_ExDate[[#This Row],[FaDayDate]])</f>
        <v>1404-01-22</v>
      </c>
    </row>
    <row r="1486" spans="1:16" x14ac:dyDescent="0.4">
      <c r="A1486" s="1">
        <f>T_ExDate[[#This Row],[EnDate]]</f>
        <v>45759</v>
      </c>
      <c r="B1486" s="2">
        <v>45759</v>
      </c>
      <c r="C1486" s="3">
        <f>T_ExDate[[#This Row],[EnDate]]</f>
        <v>45759</v>
      </c>
      <c r="D1486">
        <f>WEEKDAY(T_ExDate[[#This Row],[EnDate]])</f>
        <v>7</v>
      </c>
      <c r="E1486" t="str">
        <f>VLOOKUP(T_ExDate[[#This Row],[Day]],T_Day[],2,FALSE)</f>
        <v>SAT</v>
      </c>
      <c r="F1486" t="str">
        <f>VLOOKUP(T_ExDate[[#This Row],[Day]],T_Day[],3,FALSE)</f>
        <v>شنبه</v>
      </c>
      <c r="G1486">
        <f>ROUNDDOWN(T_ExDate[[#This Row],[DateID]]/7,0)-_xlfn.XLOOKUP(T_ExDate[[#This Row],[FaYear]],T_WeekNumberOrigin[Year],T_WeekNumberOrigin[GeneralWeekNumberofFirstDayofYear])</f>
        <v>5</v>
      </c>
      <c r="H1486" t="str">
        <f>TEXT(T_ExDate[[#This Row],[DateID]],"[$-fa-IR,16]yyyy")</f>
        <v>1404</v>
      </c>
      <c r="I1486" t="str">
        <f>TEXT(T_ExDate[[#This Row],[DateID]],"[$-fa-IR,16]mm")</f>
        <v>01</v>
      </c>
      <c r="J1486" t="str">
        <f>VLOOKUP(T_ExDate[[#This Row],[FaMonth]],T_Month[],2,FALSE)</f>
        <v>فروردین</v>
      </c>
      <c r="K1486" t="str">
        <f>TEXT(T_ExDate[[#This Row],[DateID]],"[$-fa-IR,16]dd")</f>
        <v>23</v>
      </c>
      <c r="L1486" t="str">
        <f>TEXT(T_ExDate[[#This Row],[DateID]],"[$-ar-SA,17]yyyy")</f>
        <v>1446</v>
      </c>
      <c r="M1486" t="str">
        <f>TEXT(T_ExDate[[#This Row],[DateID]],"[$-ar-SA,17]mm")</f>
        <v>10</v>
      </c>
      <c r="N1486" t="str">
        <f>VLOOKUP(T_ExDate[[#This Row],[ArMonth]],T_Month[],3,FALSE)</f>
        <v>شوال</v>
      </c>
      <c r="O1486" t="str">
        <f>TEXT(T_ExDate[[#This Row],[DateID]],"[$-ar-SA,17]dd")</f>
        <v>14</v>
      </c>
      <c r="P1486" t="str">
        <f>_xlfn.CONCAT(T_ExDate[[#This Row],[FaYear]],"-",T_ExDate[[#This Row],[FaMonth]],"-",T_ExDate[[#This Row],[FaDayDate]])</f>
        <v>1404-01-23</v>
      </c>
    </row>
    <row r="1487" spans="1:16" x14ac:dyDescent="0.4">
      <c r="A1487" s="1">
        <f>T_ExDate[[#This Row],[EnDate]]</f>
        <v>45760</v>
      </c>
      <c r="B1487" s="2">
        <v>45760</v>
      </c>
      <c r="C1487" s="3">
        <f>T_ExDate[[#This Row],[EnDate]]</f>
        <v>45760</v>
      </c>
      <c r="D1487">
        <f>WEEKDAY(T_ExDate[[#This Row],[EnDate]])</f>
        <v>1</v>
      </c>
      <c r="E1487" t="str">
        <f>VLOOKUP(T_ExDate[[#This Row],[Day]],T_Day[],2,FALSE)</f>
        <v>SUN</v>
      </c>
      <c r="F1487" t="str">
        <f>VLOOKUP(T_ExDate[[#This Row],[Day]],T_Day[],3,FALSE)</f>
        <v>یکشنبه</v>
      </c>
      <c r="G1487">
        <f>ROUNDDOWN(T_ExDate[[#This Row],[DateID]]/7,0)-_xlfn.XLOOKUP(T_ExDate[[#This Row],[FaYear]],T_WeekNumberOrigin[Year],T_WeekNumberOrigin[GeneralWeekNumberofFirstDayofYear])</f>
        <v>5</v>
      </c>
      <c r="H1487" t="str">
        <f>TEXT(T_ExDate[[#This Row],[DateID]],"[$-fa-IR,16]yyyy")</f>
        <v>1404</v>
      </c>
      <c r="I1487" t="str">
        <f>TEXT(T_ExDate[[#This Row],[DateID]],"[$-fa-IR,16]mm")</f>
        <v>01</v>
      </c>
      <c r="J1487" t="str">
        <f>VLOOKUP(T_ExDate[[#This Row],[FaMonth]],T_Month[],2,FALSE)</f>
        <v>فروردین</v>
      </c>
      <c r="K1487" t="str">
        <f>TEXT(T_ExDate[[#This Row],[DateID]],"[$-fa-IR,16]dd")</f>
        <v>24</v>
      </c>
      <c r="L1487" t="str">
        <f>TEXT(T_ExDate[[#This Row],[DateID]],"[$-ar-SA,17]yyyy")</f>
        <v>1446</v>
      </c>
      <c r="M1487" t="str">
        <f>TEXT(T_ExDate[[#This Row],[DateID]],"[$-ar-SA,17]mm")</f>
        <v>10</v>
      </c>
      <c r="N1487" t="str">
        <f>VLOOKUP(T_ExDate[[#This Row],[ArMonth]],T_Month[],3,FALSE)</f>
        <v>شوال</v>
      </c>
      <c r="O1487" t="str">
        <f>TEXT(T_ExDate[[#This Row],[DateID]],"[$-ar-SA,17]dd")</f>
        <v>15</v>
      </c>
      <c r="P1487" t="str">
        <f>_xlfn.CONCAT(T_ExDate[[#This Row],[FaYear]],"-",T_ExDate[[#This Row],[FaMonth]],"-",T_ExDate[[#This Row],[FaDayDate]])</f>
        <v>1404-01-24</v>
      </c>
    </row>
    <row r="1488" spans="1:16" x14ac:dyDescent="0.4">
      <c r="A1488" s="1">
        <f>T_ExDate[[#This Row],[EnDate]]</f>
        <v>45761</v>
      </c>
      <c r="B1488" s="2">
        <v>45761</v>
      </c>
      <c r="C1488" s="3">
        <f>T_ExDate[[#This Row],[EnDate]]</f>
        <v>45761</v>
      </c>
      <c r="D1488">
        <f>WEEKDAY(T_ExDate[[#This Row],[EnDate]])</f>
        <v>2</v>
      </c>
      <c r="E1488" t="str">
        <f>VLOOKUP(T_ExDate[[#This Row],[Day]],T_Day[],2,FALSE)</f>
        <v>MON</v>
      </c>
      <c r="F1488" t="str">
        <f>VLOOKUP(T_ExDate[[#This Row],[Day]],T_Day[],3,FALSE)</f>
        <v>دوشنبه</v>
      </c>
      <c r="G1488">
        <f>ROUNDDOWN(T_ExDate[[#This Row],[DateID]]/7,0)-_xlfn.XLOOKUP(T_ExDate[[#This Row],[FaYear]],T_WeekNumberOrigin[Year],T_WeekNumberOrigin[GeneralWeekNumberofFirstDayofYear])</f>
        <v>5</v>
      </c>
      <c r="H1488" t="str">
        <f>TEXT(T_ExDate[[#This Row],[DateID]],"[$-fa-IR,16]yyyy")</f>
        <v>1404</v>
      </c>
      <c r="I1488" t="str">
        <f>TEXT(T_ExDate[[#This Row],[DateID]],"[$-fa-IR,16]mm")</f>
        <v>01</v>
      </c>
      <c r="J1488" t="str">
        <f>VLOOKUP(T_ExDate[[#This Row],[FaMonth]],T_Month[],2,FALSE)</f>
        <v>فروردین</v>
      </c>
      <c r="K1488" t="str">
        <f>TEXT(T_ExDate[[#This Row],[DateID]],"[$-fa-IR,16]dd")</f>
        <v>25</v>
      </c>
      <c r="L1488" t="str">
        <f>TEXT(T_ExDate[[#This Row],[DateID]],"[$-ar-SA,17]yyyy")</f>
        <v>1446</v>
      </c>
      <c r="M1488" t="str">
        <f>TEXT(T_ExDate[[#This Row],[DateID]],"[$-ar-SA,17]mm")</f>
        <v>10</v>
      </c>
      <c r="N1488" t="str">
        <f>VLOOKUP(T_ExDate[[#This Row],[ArMonth]],T_Month[],3,FALSE)</f>
        <v>شوال</v>
      </c>
      <c r="O1488" t="str">
        <f>TEXT(T_ExDate[[#This Row],[DateID]],"[$-ar-SA,17]dd")</f>
        <v>16</v>
      </c>
      <c r="P1488" t="str">
        <f>_xlfn.CONCAT(T_ExDate[[#This Row],[FaYear]],"-",T_ExDate[[#This Row],[FaMonth]],"-",T_ExDate[[#This Row],[FaDayDate]])</f>
        <v>1404-01-25</v>
      </c>
    </row>
    <row r="1489" spans="1:16" x14ac:dyDescent="0.4">
      <c r="A1489" s="1">
        <f>T_ExDate[[#This Row],[EnDate]]</f>
        <v>45762</v>
      </c>
      <c r="B1489" s="2">
        <v>45762</v>
      </c>
      <c r="C1489" s="3">
        <f>T_ExDate[[#This Row],[EnDate]]</f>
        <v>45762</v>
      </c>
      <c r="D1489">
        <f>WEEKDAY(T_ExDate[[#This Row],[EnDate]])</f>
        <v>3</v>
      </c>
      <c r="E1489" t="str">
        <f>VLOOKUP(T_ExDate[[#This Row],[Day]],T_Day[],2,FALSE)</f>
        <v>TUE</v>
      </c>
      <c r="F1489" t="str">
        <f>VLOOKUP(T_ExDate[[#This Row],[Day]],T_Day[],3,FALSE)</f>
        <v>سه شنبه</v>
      </c>
      <c r="G1489">
        <f>ROUNDDOWN(T_ExDate[[#This Row],[DateID]]/7,0)-_xlfn.XLOOKUP(T_ExDate[[#This Row],[FaYear]],T_WeekNumberOrigin[Year],T_WeekNumberOrigin[GeneralWeekNumberofFirstDayofYear])</f>
        <v>5</v>
      </c>
      <c r="H1489" t="str">
        <f>TEXT(T_ExDate[[#This Row],[DateID]],"[$-fa-IR,16]yyyy")</f>
        <v>1404</v>
      </c>
      <c r="I1489" t="str">
        <f>TEXT(T_ExDate[[#This Row],[DateID]],"[$-fa-IR,16]mm")</f>
        <v>01</v>
      </c>
      <c r="J1489" t="str">
        <f>VLOOKUP(T_ExDate[[#This Row],[FaMonth]],T_Month[],2,FALSE)</f>
        <v>فروردین</v>
      </c>
      <c r="K1489" t="str">
        <f>TEXT(T_ExDate[[#This Row],[DateID]],"[$-fa-IR,16]dd")</f>
        <v>26</v>
      </c>
      <c r="L1489" t="str">
        <f>TEXT(T_ExDate[[#This Row],[DateID]],"[$-ar-SA,17]yyyy")</f>
        <v>1446</v>
      </c>
      <c r="M1489" t="str">
        <f>TEXT(T_ExDate[[#This Row],[DateID]],"[$-ar-SA,17]mm")</f>
        <v>10</v>
      </c>
      <c r="N1489" t="str">
        <f>VLOOKUP(T_ExDate[[#This Row],[ArMonth]],T_Month[],3,FALSE)</f>
        <v>شوال</v>
      </c>
      <c r="O1489" t="str">
        <f>TEXT(T_ExDate[[#This Row],[DateID]],"[$-ar-SA,17]dd")</f>
        <v>17</v>
      </c>
      <c r="P1489" t="str">
        <f>_xlfn.CONCAT(T_ExDate[[#This Row],[FaYear]],"-",T_ExDate[[#This Row],[FaMonth]],"-",T_ExDate[[#This Row],[FaDayDate]])</f>
        <v>1404-01-26</v>
      </c>
    </row>
    <row r="1490" spans="1:16" x14ac:dyDescent="0.4">
      <c r="A1490" s="1">
        <f>T_ExDate[[#This Row],[EnDate]]</f>
        <v>45763</v>
      </c>
      <c r="B1490" s="2">
        <v>45763</v>
      </c>
      <c r="C1490" s="3">
        <f>T_ExDate[[#This Row],[EnDate]]</f>
        <v>45763</v>
      </c>
      <c r="D1490">
        <f>WEEKDAY(T_ExDate[[#This Row],[EnDate]])</f>
        <v>4</v>
      </c>
      <c r="E1490" t="str">
        <f>VLOOKUP(T_ExDate[[#This Row],[Day]],T_Day[],2,FALSE)</f>
        <v>WED</v>
      </c>
      <c r="F1490" t="str">
        <f>VLOOKUP(T_ExDate[[#This Row],[Day]],T_Day[],3,FALSE)</f>
        <v>چهارشنبه</v>
      </c>
      <c r="G1490">
        <f>ROUNDDOWN(T_ExDate[[#This Row],[DateID]]/7,0)-_xlfn.XLOOKUP(T_ExDate[[#This Row],[FaYear]],T_WeekNumberOrigin[Year],T_WeekNumberOrigin[GeneralWeekNumberofFirstDayofYear])</f>
        <v>5</v>
      </c>
      <c r="H1490" t="str">
        <f>TEXT(T_ExDate[[#This Row],[DateID]],"[$-fa-IR,16]yyyy")</f>
        <v>1404</v>
      </c>
      <c r="I1490" t="str">
        <f>TEXT(T_ExDate[[#This Row],[DateID]],"[$-fa-IR,16]mm")</f>
        <v>01</v>
      </c>
      <c r="J1490" t="str">
        <f>VLOOKUP(T_ExDate[[#This Row],[FaMonth]],T_Month[],2,FALSE)</f>
        <v>فروردین</v>
      </c>
      <c r="K1490" t="str">
        <f>TEXT(T_ExDate[[#This Row],[DateID]],"[$-fa-IR,16]dd")</f>
        <v>27</v>
      </c>
      <c r="L1490" t="str">
        <f>TEXT(T_ExDate[[#This Row],[DateID]],"[$-ar-SA,17]yyyy")</f>
        <v>1446</v>
      </c>
      <c r="M1490" t="str">
        <f>TEXT(T_ExDate[[#This Row],[DateID]],"[$-ar-SA,17]mm")</f>
        <v>10</v>
      </c>
      <c r="N1490" t="str">
        <f>VLOOKUP(T_ExDate[[#This Row],[ArMonth]],T_Month[],3,FALSE)</f>
        <v>شوال</v>
      </c>
      <c r="O1490" t="str">
        <f>TEXT(T_ExDate[[#This Row],[DateID]],"[$-ar-SA,17]dd")</f>
        <v>18</v>
      </c>
      <c r="P1490" t="str">
        <f>_xlfn.CONCAT(T_ExDate[[#This Row],[FaYear]],"-",T_ExDate[[#This Row],[FaMonth]],"-",T_ExDate[[#This Row],[FaDayDate]])</f>
        <v>1404-01-27</v>
      </c>
    </row>
    <row r="1491" spans="1:16" x14ac:dyDescent="0.4">
      <c r="A1491" s="1">
        <f>T_ExDate[[#This Row],[EnDate]]</f>
        <v>45764</v>
      </c>
      <c r="B1491" s="2">
        <v>45764</v>
      </c>
      <c r="C1491" s="3">
        <f>T_ExDate[[#This Row],[EnDate]]</f>
        <v>45764</v>
      </c>
      <c r="D1491">
        <f>WEEKDAY(T_ExDate[[#This Row],[EnDate]])</f>
        <v>5</v>
      </c>
      <c r="E1491" t="str">
        <f>VLOOKUP(T_ExDate[[#This Row],[Day]],T_Day[],2,FALSE)</f>
        <v>THU</v>
      </c>
      <c r="F1491" t="str">
        <f>VLOOKUP(T_ExDate[[#This Row],[Day]],T_Day[],3,FALSE)</f>
        <v>پنجشنبه</v>
      </c>
      <c r="G1491">
        <f>ROUNDDOWN(T_ExDate[[#This Row],[DateID]]/7,0)-_xlfn.XLOOKUP(T_ExDate[[#This Row],[FaYear]],T_WeekNumberOrigin[Year],T_WeekNumberOrigin[GeneralWeekNumberofFirstDayofYear])</f>
        <v>5</v>
      </c>
      <c r="H1491" t="str">
        <f>TEXT(T_ExDate[[#This Row],[DateID]],"[$-fa-IR,16]yyyy")</f>
        <v>1404</v>
      </c>
      <c r="I1491" t="str">
        <f>TEXT(T_ExDate[[#This Row],[DateID]],"[$-fa-IR,16]mm")</f>
        <v>01</v>
      </c>
      <c r="J1491" t="str">
        <f>VLOOKUP(T_ExDate[[#This Row],[FaMonth]],T_Month[],2,FALSE)</f>
        <v>فروردین</v>
      </c>
      <c r="K1491" t="str">
        <f>TEXT(T_ExDate[[#This Row],[DateID]],"[$-fa-IR,16]dd")</f>
        <v>28</v>
      </c>
      <c r="L1491" t="str">
        <f>TEXT(T_ExDate[[#This Row],[DateID]],"[$-ar-SA,17]yyyy")</f>
        <v>1446</v>
      </c>
      <c r="M1491" t="str">
        <f>TEXT(T_ExDate[[#This Row],[DateID]],"[$-ar-SA,17]mm")</f>
        <v>10</v>
      </c>
      <c r="N1491" t="str">
        <f>VLOOKUP(T_ExDate[[#This Row],[ArMonth]],T_Month[],3,FALSE)</f>
        <v>شوال</v>
      </c>
      <c r="O1491" t="str">
        <f>TEXT(T_ExDate[[#This Row],[DateID]],"[$-ar-SA,17]dd")</f>
        <v>19</v>
      </c>
      <c r="P1491" t="str">
        <f>_xlfn.CONCAT(T_ExDate[[#This Row],[FaYear]],"-",T_ExDate[[#This Row],[FaMonth]],"-",T_ExDate[[#This Row],[FaDayDate]])</f>
        <v>1404-01-28</v>
      </c>
    </row>
    <row r="1492" spans="1:16" x14ac:dyDescent="0.4">
      <c r="A1492" s="1">
        <f>T_ExDate[[#This Row],[EnDate]]</f>
        <v>45765</v>
      </c>
      <c r="B1492" s="2">
        <v>45765</v>
      </c>
      <c r="C1492" s="3">
        <f>T_ExDate[[#This Row],[EnDate]]</f>
        <v>45765</v>
      </c>
      <c r="D1492">
        <f>WEEKDAY(T_ExDate[[#This Row],[EnDate]])</f>
        <v>6</v>
      </c>
      <c r="E1492" t="str">
        <f>VLOOKUP(T_ExDate[[#This Row],[Day]],T_Day[],2,FALSE)</f>
        <v>FRI</v>
      </c>
      <c r="F1492" t="str">
        <f>VLOOKUP(T_ExDate[[#This Row],[Day]],T_Day[],3,FALSE)</f>
        <v>جمعه</v>
      </c>
      <c r="G1492">
        <f>ROUNDDOWN(T_ExDate[[#This Row],[DateID]]/7,0)-_xlfn.XLOOKUP(T_ExDate[[#This Row],[FaYear]],T_WeekNumberOrigin[Year],T_WeekNumberOrigin[GeneralWeekNumberofFirstDayofYear])</f>
        <v>5</v>
      </c>
      <c r="H1492" t="str">
        <f>TEXT(T_ExDate[[#This Row],[DateID]],"[$-fa-IR,16]yyyy")</f>
        <v>1404</v>
      </c>
      <c r="I1492" t="str">
        <f>TEXT(T_ExDate[[#This Row],[DateID]],"[$-fa-IR,16]mm")</f>
        <v>01</v>
      </c>
      <c r="J1492" t="str">
        <f>VLOOKUP(T_ExDate[[#This Row],[FaMonth]],T_Month[],2,FALSE)</f>
        <v>فروردین</v>
      </c>
      <c r="K1492" t="str">
        <f>TEXT(T_ExDate[[#This Row],[DateID]],"[$-fa-IR,16]dd")</f>
        <v>29</v>
      </c>
      <c r="L1492" t="str">
        <f>TEXT(T_ExDate[[#This Row],[DateID]],"[$-ar-SA,17]yyyy")</f>
        <v>1446</v>
      </c>
      <c r="M1492" t="str">
        <f>TEXT(T_ExDate[[#This Row],[DateID]],"[$-ar-SA,17]mm")</f>
        <v>10</v>
      </c>
      <c r="N1492" t="str">
        <f>VLOOKUP(T_ExDate[[#This Row],[ArMonth]],T_Month[],3,FALSE)</f>
        <v>شوال</v>
      </c>
      <c r="O1492" t="str">
        <f>TEXT(T_ExDate[[#This Row],[DateID]],"[$-ar-SA,17]dd")</f>
        <v>20</v>
      </c>
      <c r="P1492" t="str">
        <f>_xlfn.CONCAT(T_ExDate[[#This Row],[FaYear]],"-",T_ExDate[[#This Row],[FaMonth]],"-",T_ExDate[[#This Row],[FaDayDate]])</f>
        <v>1404-01-29</v>
      </c>
    </row>
    <row r="1493" spans="1:16" x14ac:dyDescent="0.4">
      <c r="A1493" s="1">
        <f>T_ExDate[[#This Row],[EnDate]]</f>
        <v>45766</v>
      </c>
      <c r="B1493" s="2">
        <v>45766</v>
      </c>
      <c r="C1493" s="3">
        <f>T_ExDate[[#This Row],[EnDate]]</f>
        <v>45766</v>
      </c>
      <c r="D1493">
        <f>WEEKDAY(T_ExDate[[#This Row],[EnDate]])</f>
        <v>7</v>
      </c>
      <c r="E1493" t="str">
        <f>VLOOKUP(T_ExDate[[#This Row],[Day]],T_Day[],2,FALSE)</f>
        <v>SAT</v>
      </c>
      <c r="F1493" t="str">
        <f>VLOOKUP(T_ExDate[[#This Row],[Day]],T_Day[],3,FALSE)</f>
        <v>شنبه</v>
      </c>
      <c r="G1493">
        <f>ROUNDDOWN(T_ExDate[[#This Row],[DateID]]/7,0)-_xlfn.XLOOKUP(T_ExDate[[#This Row],[FaYear]],T_WeekNumberOrigin[Year],T_WeekNumberOrigin[GeneralWeekNumberofFirstDayofYear])</f>
        <v>6</v>
      </c>
      <c r="H1493" t="str">
        <f>TEXT(T_ExDate[[#This Row],[DateID]],"[$-fa-IR,16]yyyy")</f>
        <v>1404</v>
      </c>
      <c r="I1493" t="str">
        <f>TEXT(T_ExDate[[#This Row],[DateID]],"[$-fa-IR,16]mm")</f>
        <v>01</v>
      </c>
      <c r="J1493" t="str">
        <f>VLOOKUP(T_ExDate[[#This Row],[FaMonth]],T_Month[],2,FALSE)</f>
        <v>فروردین</v>
      </c>
      <c r="K1493" t="str">
        <f>TEXT(T_ExDate[[#This Row],[DateID]],"[$-fa-IR,16]dd")</f>
        <v>30</v>
      </c>
      <c r="L1493" t="str">
        <f>TEXT(T_ExDate[[#This Row],[DateID]],"[$-ar-SA,17]yyyy")</f>
        <v>1446</v>
      </c>
      <c r="M1493" t="str">
        <f>TEXT(T_ExDate[[#This Row],[DateID]],"[$-ar-SA,17]mm")</f>
        <v>10</v>
      </c>
      <c r="N1493" t="str">
        <f>VLOOKUP(T_ExDate[[#This Row],[ArMonth]],T_Month[],3,FALSE)</f>
        <v>شوال</v>
      </c>
      <c r="O1493" t="str">
        <f>TEXT(T_ExDate[[#This Row],[DateID]],"[$-ar-SA,17]dd")</f>
        <v>21</v>
      </c>
      <c r="P1493" t="str">
        <f>_xlfn.CONCAT(T_ExDate[[#This Row],[FaYear]],"-",T_ExDate[[#This Row],[FaMonth]],"-",T_ExDate[[#This Row],[FaDayDate]])</f>
        <v>1404-01-30</v>
      </c>
    </row>
    <row r="1494" spans="1:16" x14ac:dyDescent="0.4">
      <c r="A1494" s="1">
        <f>T_ExDate[[#This Row],[EnDate]]</f>
        <v>45767</v>
      </c>
      <c r="B1494" s="2">
        <v>45767</v>
      </c>
      <c r="C1494" s="3">
        <f>T_ExDate[[#This Row],[EnDate]]</f>
        <v>45767</v>
      </c>
      <c r="D1494">
        <f>WEEKDAY(T_ExDate[[#This Row],[EnDate]])</f>
        <v>1</v>
      </c>
      <c r="E1494" t="str">
        <f>VLOOKUP(T_ExDate[[#This Row],[Day]],T_Day[],2,FALSE)</f>
        <v>SUN</v>
      </c>
      <c r="F1494" t="str">
        <f>VLOOKUP(T_ExDate[[#This Row],[Day]],T_Day[],3,FALSE)</f>
        <v>یکشنبه</v>
      </c>
      <c r="G1494">
        <f>ROUNDDOWN(T_ExDate[[#This Row],[DateID]]/7,0)-_xlfn.XLOOKUP(T_ExDate[[#This Row],[FaYear]],T_WeekNumberOrigin[Year],T_WeekNumberOrigin[GeneralWeekNumberofFirstDayofYear])</f>
        <v>6</v>
      </c>
      <c r="H1494" t="str">
        <f>TEXT(T_ExDate[[#This Row],[DateID]],"[$-fa-IR,16]yyyy")</f>
        <v>1404</v>
      </c>
      <c r="I1494" t="str">
        <f>TEXT(T_ExDate[[#This Row],[DateID]],"[$-fa-IR,16]mm")</f>
        <v>01</v>
      </c>
      <c r="J1494" t="str">
        <f>VLOOKUP(T_ExDate[[#This Row],[FaMonth]],T_Month[],2,FALSE)</f>
        <v>فروردین</v>
      </c>
      <c r="K1494" t="str">
        <f>TEXT(T_ExDate[[#This Row],[DateID]],"[$-fa-IR,16]dd")</f>
        <v>31</v>
      </c>
      <c r="L1494" t="str">
        <f>TEXT(T_ExDate[[#This Row],[DateID]],"[$-ar-SA,17]yyyy")</f>
        <v>1446</v>
      </c>
      <c r="M1494" t="str">
        <f>TEXT(T_ExDate[[#This Row],[DateID]],"[$-ar-SA,17]mm")</f>
        <v>10</v>
      </c>
      <c r="N1494" t="str">
        <f>VLOOKUP(T_ExDate[[#This Row],[ArMonth]],T_Month[],3,FALSE)</f>
        <v>شوال</v>
      </c>
      <c r="O1494" t="str">
        <f>TEXT(T_ExDate[[#This Row],[DateID]],"[$-ar-SA,17]dd")</f>
        <v>22</v>
      </c>
      <c r="P1494" t="str">
        <f>_xlfn.CONCAT(T_ExDate[[#This Row],[FaYear]],"-",T_ExDate[[#This Row],[FaMonth]],"-",T_ExDate[[#This Row],[FaDayDate]])</f>
        <v>1404-01-31</v>
      </c>
    </row>
    <row r="1495" spans="1:16" x14ac:dyDescent="0.4">
      <c r="A1495" s="1">
        <f>T_ExDate[[#This Row],[EnDate]]</f>
        <v>45768</v>
      </c>
      <c r="B1495" s="2">
        <v>45768</v>
      </c>
      <c r="C1495" s="3">
        <f>T_ExDate[[#This Row],[EnDate]]</f>
        <v>45768</v>
      </c>
      <c r="D1495">
        <f>WEEKDAY(T_ExDate[[#This Row],[EnDate]])</f>
        <v>2</v>
      </c>
      <c r="E1495" t="str">
        <f>VLOOKUP(T_ExDate[[#This Row],[Day]],T_Day[],2,FALSE)</f>
        <v>MON</v>
      </c>
      <c r="F1495" t="str">
        <f>VLOOKUP(T_ExDate[[#This Row],[Day]],T_Day[],3,FALSE)</f>
        <v>دوشنبه</v>
      </c>
      <c r="G1495">
        <f>ROUNDDOWN(T_ExDate[[#This Row],[DateID]]/7,0)-_xlfn.XLOOKUP(T_ExDate[[#This Row],[FaYear]],T_WeekNumberOrigin[Year],T_WeekNumberOrigin[GeneralWeekNumberofFirstDayofYear])</f>
        <v>6</v>
      </c>
      <c r="H1495" t="str">
        <f>TEXT(T_ExDate[[#This Row],[DateID]],"[$-fa-IR,16]yyyy")</f>
        <v>1404</v>
      </c>
      <c r="I1495" t="str">
        <f>TEXT(T_ExDate[[#This Row],[DateID]],"[$-fa-IR,16]mm")</f>
        <v>02</v>
      </c>
      <c r="J1495" t="str">
        <f>VLOOKUP(T_ExDate[[#This Row],[FaMonth]],T_Month[],2,FALSE)</f>
        <v>اردیبهشت</v>
      </c>
      <c r="K1495" t="str">
        <f>TEXT(T_ExDate[[#This Row],[DateID]],"[$-fa-IR,16]dd")</f>
        <v>01</v>
      </c>
      <c r="L1495" t="str">
        <f>TEXT(T_ExDate[[#This Row],[DateID]],"[$-ar-SA,17]yyyy")</f>
        <v>1446</v>
      </c>
      <c r="M1495" t="str">
        <f>TEXT(T_ExDate[[#This Row],[DateID]],"[$-ar-SA,17]mm")</f>
        <v>10</v>
      </c>
      <c r="N1495" t="str">
        <f>VLOOKUP(T_ExDate[[#This Row],[ArMonth]],T_Month[],3,FALSE)</f>
        <v>شوال</v>
      </c>
      <c r="O1495" t="str">
        <f>TEXT(T_ExDate[[#This Row],[DateID]],"[$-ar-SA,17]dd")</f>
        <v>23</v>
      </c>
      <c r="P1495" t="str">
        <f>_xlfn.CONCAT(T_ExDate[[#This Row],[FaYear]],"-",T_ExDate[[#This Row],[FaMonth]],"-",T_ExDate[[#This Row],[FaDayDate]])</f>
        <v>1404-02-01</v>
      </c>
    </row>
    <row r="1496" spans="1:16" x14ac:dyDescent="0.4">
      <c r="A1496" s="1">
        <f>T_ExDate[[#This Row],[EnDate]]</f>
        <v>45769</v>
      </c>
      <c r="B1496" s="2">
        <v>45769</v>
      </c>
      <c r="C1496" s="3">
        <f>T_ExDate[[#This Row],[EnDate]]</f>
        <v>45769</v>
      </c>
      <c r="D1496">
        <f>WEEKDAY(T_ExDate[[#This Row],[EnDate]])</f>
        <v>3</v>
      </c>
      <c r="E1496" t="str">
        <f>VLOOKUP(T_ExDate[[#This Row],[Day]],T_Day[],2,FALSE)</f>
        <v>TUE</v>
      </c>
      <c r="F1496" t="str">
        <f>VLOOKUP(T_ExDate[[#This Row],[Day]],T_Day[],3,FALSE)</f>
        <v>سه شنبه</v>
      </c>
      <c r="G1496">
        <f>ROUNDDOWN(T_ExDate[[#This Row],[DateID]]/7,0)-_xlfn.XLOOKUP(T_ExDate[[#This Row],[FaYear]],T_WeekNumberOrigin[Year],T_WeekNumberOrigin[GeneralWeekNumberofFirstDayofYear])</f>
        <v>6</v>
      </c>
      <c r="H1496" t="str">
        <f>TEXT(T_ExDate[[#This Row],[DateID]],"[$-fa-IR,16]yyyy")</f>
        <v>1404</v>
      </c>
      <c r="I1496" t="str">
        <f>TEXT(T_ExDate[[#This Row],[DateID]],"[$-fa-IR,16]mm")</f>
        <v>02</v>
      </c>
      <c r="J1496" t="str">
        <f>VLOOKUP(T_ExDate[[#This Row],[FaMonth]],T_Month[],2,FALSE)</f>
        <v>اردیبهشت</v>
      </c>
      <c r="K1496" t="str">
        <f>TEXT(T_ExDate[[#This Row],[DateID]],"[$-fa-IR,16]dd")</f>
        <v>02</v>
      </c>
      <c r="L1496" t="str">
        <f>TEXT(T_ExDate[[#This Row],[DateID]],"[$-ar-SA,17]yyyy")</f>
        <v>1446</v>
      </c>
      <c r="M1496" t="str">
        <f>TEXT(T_ExDate[[#This Row],[DateID]],"[$-ar-SA,17]mm")</f>
        <v>10</v>
      </c>
      <c r="N1496" t="str">
        <f>VLOOKUP(T_ExDate[[#This Row],[ArMonth]],T_Month[],3,FALSE)</f>
        <v>شوال</v>
      </c>
      <c r="O1496" t="str">
        <f>TEXT(T_ExDate[[#This Row],[DateID]],"[$-ar-SA,17]dd")</f>
        <v>24</v>
      </c>
      <c r="P1496" t="str">
        <f>_xlfn.CONCAT(T_ExDate[[#This Row],[FaYear]],"-",T_ExDate[[#This Row],[FaMonth]],"-",T_ExDate[[#This Row],[FaDayDate]])</f>
        <v>1404-02-02</v>
      </c>
    </row>
    <row r="1497" spans="1:16" x14ac:dyDescent="0.4">
      <c r="A1497" s="1">
        <f>T_ExDate[[#This Row],[EnDate]]</f>
        <v>45770</v>
      </c>
      <c r="B1497" s="2">
        <v>45770</v>
      </c>
      <c r="C1497" s="3">
        <f>T_ExDate[[#This Row],[EnDate]]</f>
        <v>45770</v>
      </c>
      <c r="D1497">
        <f>WEEKDAY(T_ExDate[[#This Row],[EnDate]])</f>
        <v>4</v>
      </c>
      <c r="E1497" t="str">
        <f>VLOOKUP(T_ExDate[[#This Row],[Day]],T_Day[],2,FALSE)</f>
        <v>WED</v>
      </c>
      <c r="F1497" t="str">
        <f>VLOOKUP(T_ExDate[[#This Row],[Day]],T_Day[],3,FALSE)</f>
        <v>چهارشنبه</v>
      </c>
      <c r="G1497">
        <f>ROUNDDOWN(T_ExDate[[#This Row],[DateID]]/7,0)-_xlfn.XLOOKUP(T_ExDate[[#This Row],[FaYear]],T_WeekNumberOrigin[Year],T_WeekNumberOrigin[GeneralWeekNumberofFirstDayofYear])</f>
        <v>6</v>
      </c>
      <c r="H1497" t="str">
        <f>TEXT(T_ExDate[[#This Row],[DateID]],"[$-fa-IR,16]yyyy")</f>
        <v>1404</v>
      </c>
      <c r="I1497" t="str">
        <f>TEXT(T_ExDate[[#This Row],[DateID]],"[$-fa-IR,16]mm")</f>
        <v>02</v>
      </c>
      <c r="J1497" t="str">
        <f>VLOOKUP(T_ExDate[[#This Row],[FaMonth]],T_Month[],2,FALSE)</f>
        <v>اردیبهشت</v>
      </c>
      <c r="K1497" t="str">
        <f>TEXT(T_ExDate[[#This Row],[DateID]],"[$-fa-IR,16]dd")</f>
        <v>03</v>
      </c>
      <c r="L1497" t="str">
        <f>TEXT(T_ExDate[[#This Row],[DateID]],"[$-ar-SA,17]yyyy")</f>
        <v>1446</v>
      </c>
      <c r="M1497" t="str">
        <f>TEXT(T_ExDate[[#This Row],[DateID]],"[$-ar-SA,17]mm")</f>
        <v>10</v>
      </c>
      <c r="N1497" t="str">
        <f>VLOOKUP(T_ExDate[[#This Row],[ArMonth]],T_Month[],3,FALSE)</f>
        <v>شوال</v>
      </c>
      <c r="O1497" t="str">
        <f>TEXT(T_ExDate[[#This Row],[DateID]],"[$-ar-SA,17]dd")</f>
        <v>25</v>
      </c>
      <c r="P1497" t="str">
        <f>_xlfn.CONCAT(T_ExDate[[#This Row],[FaYear]],"-",T_ExDate[[#This Row],[FaMonth]],"-",T_ExDate[[#This Row],[FaDayDate]])</f>
        <v>1404-02-03</v>
      </c>
    </row>
    <row r="1498" spans="1:16" x14ac:dyDescent="0.4">
      <c r="A1498" s="1">
        <f>T_ExDate[[#This Row],[EnDate]]</f>
        <v>45771</v>
      </c>
      <c r="B1498" s="2">
        <v>45771</v>
      </c>
      <c r="C1498" s="3">
        <f>T_ExDate[[#This Row],[EnDate]]</f>
        <v>45771</v>
      </c>
      <c r="D1498">
        <f>WEEKDAY(T_ExDate[[#This Row],[EnDate]])</f>
        <v>5</v>
      </c>
      <c r="E1498" t="str">
        <f>VLOOKUP(T_ExDate[[#This Row],[Day]],T_Day[],2,FALSE)</f>
        <v>THU</v>
      </c>
      <c r="F1498" t="str">
        <f>VLOOKUP(T_ExDate[[#This Row],[Day]],T_Day[],3,FALSE)</f>
        <v>پنجشنبه</v>
      </c>
      <c r="G1498">
        <f>ROUNDDOWN(T_ExDate[[#This Row],[DateID]]/7,0)-_xlfn.XLOOKUP(T_ExDate[[#This Row],[FaYear]],T_WeekNumberOrigin[Year],T_WeekNumberOrigin[GeneralWeekNumberofFirstDayofYear])</f>
        <v>6</v>
      </c>
      <c r="H1498" t="str">
        <f>TEXT(T_ExDate[[#This Row],[DateID]],"[$-fa-IR,16]yyyy")</f>
        <v>1404</v>
      </c>
      <c r="I1498" t="str">
        <f>TEXT(T_ExDate[[#This Row],[DateID]],"[$-fa-IR,16]mm")</f>
        <v>02</v>
      </c>
      <c r="J1498" t="str">
        <f>VLOOKUP(T_ExDate[[#This Row],[FaMonth]],T_Month[],2,FALSE)</f>
        <v>اردیبهشت</v>
      </c>
      <c r="K1498" t="str">
        <f>TEXT(T_ExDate[[#This Row],[DateID]],"[$-fa-IR,16]dd")</f>
        <v>04</v>
      </c>
      <c r="L1498" t="str">
        <f>TEXT(T_ExDate[[#This Row],[DateID]],"[$-ar-SA,17]yyyy")</f>
        <v>1446</v>
      </c>
      <c r="M1498" t="str">
        <f>TEXT(T_ExDate[[#This Row],[DateID]],"[$-ar-SA,17]mm")</f>
        <v>10</v>
      </c>
      <c r="N1498" t="str">
        <f>VLOOKUP(T_ExDate[[#This Row],[ArMonth]],T_Month[],3,FALSE)</f>
        <v>شوال</v>
      </c>
      <c r="O1498" t="str">
        <f>TEXT(T_ExDate[[#This Row],[DateID]],"[$-ar-SA,17]dd")</f>
        <v>26</v>
      </c>
      <c r="P1498" t="str">
        <f>_xlfn.CONCAT(T_ExDate[[#This Row],[FaYear]],"-",T_ExDate[[#This Row],[FaMonth]],"-",T_ExDate[[#This Row],[FaDayDate]])</f>
        <v>1404-02-04</v>
      </c>
    </row>
    <row r="1499" spans="1:16" x14ac:dyDescent="0.4">
      <c r="A1499" s="1">
        <f>T_ExDate[[#This Row],[EnDate]]</f>
        <v>45772</v>
      </c>
      <c r="B1499" s="2">
        <v>45772</v>
      </c>
      <c r="C1499" s="3">
        <f>T_ExDate[[#This Row],[EnDate]]</f>
        <v>45772</v>
      </c>
      <c r="D1499">
        <f>WEEKDAY(T_ExDate[[#This Row],[EnDate]])</f>
        <v>6</v>
      </c>
      <c r="E1499" t="str">
        <f>VLOOKUP(T_ExDate[[#This Row],[Day]],T_Day[],2,FALSE)</f>
        <v>FRI</v>
      </c>
      <c r="F1499" t="str">
        <f>VLOOKUP(T_ExDate[[#This Row],[Day]],T_Day[],3,FALSE)</f>
        <v>جمعه</v>
      </c>
      <c r="G1499">
        <f>ROUNDDOWN(T_ExDate[[#This Row],[DateID]]/7,0)-_xlfn.XLOOKUP(T_ExDate[[#This Row],[FaYear]],T_WeekNumberOrigin[Year],T_WeekNumberOrigin[GeneralWeekNumberofFirstDayofYear])</f>
        <v>6</v>
      </c>
      <c r="H1499" t="str">
        <f>TEXT(T_ExDate[[#This Row],[DateID]],"[$-fa-IR,16]yyyy")</f>
        <v>1404</v>
      </c>
      <c r="I1499" t="str">
        <f>TEXT(T_ExDate[[#This Row],[DateID]],"[$-fa-IR,16]mm")</f>
        <v>02</v>
      </c>
      <c r="J1499" t="str">
        <f>VLOOKUP(T_ExDate[[#This Row],[FaMonth]],T_Month[],2,FALSE)</f>
        <v>اردیبهشت</v>
      </c>
      <c r="K1499" t="str">
        <f>TEXT(T_ExDate[[#This Row],[DateID]],"[$-fa-IR,16]dd")</f>
        <v>05</v>
      </c>
      <c r="L1499" t="str">
        <f>TEXT(T_ExDate[[#This Row],[DateID]],"[$-ar-SA,17]yyyy")</f>
        <v>1446</v>
      </c>
      <c r="M1499" t="str">
        <f>TEXT(T_ExDate[[#This Row],[DateID]],"[$-ar-SA,17]mm")</f>
        <v>10</v>
      </c>
      <c r="N1499" t="str">
        <f>VLOOKUP(T_ExDate[[#This Row],[ArMonth]],T_Month[],3,FALSE)</f>
        <v>شوال</v>
      </c>
      <c r="O1499" t="str">
        <f>TEXT(T_ExDate[[#This Row],[DateID]],"[$-ar-SA,17]dd")</f>
        <v>27</v>
      </c>
      <c r="P1499" t="str">
        <f>_xlfn.CONCAT(T_ExDate[[#This Row],[FaYear]],"-",T_ExDate[[#This Row],[FaMonth]],"-",T_ExDate[[#This Row],[FaDayDate]])</f>
        <v>1404-02-05</v>
      </c>
    </row>
    <row r="1500" spans="1:16" x14ac:dyDescent="0.4">
      <c r="A1500" s="1">
        <f>T_ExDate[[#This Row],[EnDate]]</f>
        <v>45773</v>
      </c>
      <c r="B1500" s="2">
        <v>45773</v>
      </c>
      <c r="C1500" s="3">
        <f>T_ExDate[[#This Row],[EnDate]]</f>
        <v>45773</v>
      </c>
      <c r="D1500">
        <f>WEEKDAY(T_ExDate[[#This Row],[EnDate]])</f>
        <v>7</v>
      </c>
      <c r="E1500" t="str">
        <f>VLOOKUP(T_ExDate[[#This Row],[Day]],T_Day[],2,FALSE)</f>
        <v>SAT</v>
      </c>
      <c r="F1500" t="str">
        <f>VLOOKUP(T_ExDate[[#This Row],[Day]],T_Day[],3,FALSE)</f>
        <v>شنبه</v>
      </c>
      <c r="G1500">
        <f>ROUNDDOWN(T_ExDate[[#This Row],[DateID]]/7,0)-_xlfn.XLOOKUP(T_ExDate[[#This Row],[FaYear]],T_WeekNumberOrigin[Year],T_WeekNumberOrigin[GeneralWeekNumberofFirstDayofYear])</f>
        <v>7</v>
      </c>
      <c r="H1500" t="str">
        <f>TEXT(T_ExDate[[#This Row],[DateID]],"[$-fa-IR,16]yyyy")</f>
        <v>1404</v>
      </c>
      <c r="I1500" t="str">
        <f>TEXT(T_ExDate[[#This Row],[DateID]],"[$-fa-IR,16]mm")</f>
        <v>02</v>
      </c>
      <c r="J1500" t="str">
        <f>VLOOKUP(T_ExDate[[#This Row],[FaMonth]],T_Month[],2,FALSE)</f>
        <v>اردیبهشت</v>
      </c>
      <c r="K1500" t="str">
        <f>TEXT(T_ExDate[[#This Row],[DateID]],"[$-fa-IR,16]dd")</f>
        <v>06</v>
      </c>
      <c r="L1500" t="str">
        <f>TEXT(T_ExDate[[#This Row],[DateID]],"[$-ar-SA,17]yyyy")</f>
        <v>1446</v>
      </c>
      <c r="M1500" t="str">
        <f>TEXT(T_ExDate[[#This Row],[DateID]],"[$-ar-SA,17]mm")</f>
        <v>10</v>
      </c>
      <c r="N1500" t="str">
        <f>VLOOKUP(T_ExDate[[#This Row],[ArMonth]],T_Month[],3,FALSE)</f>
        <v>شوال</v>
      </c>
      <c r="O1500" t="str">
        <f>TEXT(T_ExDate[[#This Row],[DateID]],"[$-ar-SA,17]dd")</f>
        <v>28</v>
      </c>
      <c r="P1500" t="str">
        <f>_xlfn.CONCAT(T_ExDate[[#This Row],[FaYear]],"-",T_ExDate[[#This Row],[FaMonth]],"-",T_ExDate[[#This Row],[FaDayDate]])</f>
        <v>1404-02-06</v>
      </c>
    </row>
    <row r="1501" spans="1:16" x14ac:dyDescent="0.4">
      <c r="A1501" s="1">
        <f>T_ExDate[[#This Row],[EnDate]]</f>
        <v>45774</v>
      </c>
      <c r="B1501" s="2">
        <v>45774</v>
      </c>
      <c r="C1501" s="3">
        <f>T_ExDate[[#This Row],[EnDate]]</f>
        <v>45774</v>
      </c>
      <c r="D1501">
        <f>WEEKDAY(T_ExDate[[#This Row],[EnDate]])</f>
        <v>1</v>
      </c>
      <c r="E1501" t="str">
        <f>VLOOKUP(T_ExDate[[#This Row],[Day]],T_Day[],2,FALSE)</f>
        <v>SUN</v>
      </c>
      <c r="F1501" t="str">
        <f>VLOOKUP(T_ExDate[[#This Row],[Day]],T_Day[],3,FALSE)</f>
        <v>یکشنبه</v>
      </c>
      <c r="G1501">
        <f>ROUNDDOWN(T_ExDate[[#This Row],[DateID]]/7,0)-_xlfn.XLOOKUP(T_ExDate[[#This Row],[FaYear]],T_WeekNumberOrigin[Year],T_WeekNumberOrigin[GeneralWeekNumberofFirstDayofYear])</f>
        <v>7</v>
      </c>
      <c r="H1501" t="str">
        <f>TEXT(T_ExDate[[#This Row],[DateID]],"[$-fa-IR,16]yyyy")</f>
        <v>1404</v>
      </c>
      <c r="I1501" t="str">
        <f>TEXT(T_ExDate[[#This Row],[DateID]],"[$-fa-IR,16]mm")</f>
        <v>02</v>
      </c>
      <c r="J1501" t="str">
        <f>VLOOKUP(T_ExDate[[#This Row],[FaMonth]],T_Month[],2,FALSE)</f>
        <v>اردیبهشت</v>
      </c>
      <c r="K1501" t="str">
        <f>TEXT(T_ExDate[[#This Row],[DateID]],"[$-fa-IR,16]dd")</f>
        <v>07</v>
      </c>
      <c r="L1501" t="str">
        <f>TEXT(T_ExDate[[#This Row],[DateID]],"[$-ar-SA,17]yyyy")</f>
        <v>1446</v>
      </c>
      <c r="M1501" t="str">
        <f>TEXT(T_ExDate[[#This Row],[DateID]],"[$-ar-SA,17]mm")</f>
        <v>10</v>
      </c>
      <c r="N1501" t="str">
        <f>VLOOKUP(T_ExDate[[#This Row],[ArMonth]],T_Month[],3,FALSE)</f>
        <v>شوال</v>
      </c>
      <c r="O1501" t="str">
        <f>TEXT(T_ExDate[[#This Row],[DateID]],"[$-ar-SA,17]dd")</f>
        <v>29</v>
      </c>
      <c r="P1501" t="str">
        <f>_xlfn.CONCAT(T_ExDate[[#This Row],[FaYear]],"-",T_ExDate[[#This Row],[FaMonth]],"-",T_ExDate[[#This Row],[FaDayDate]])</f>
        <v>1404-02-07</v>
      </c>
    </row>
    <row r="1502" spans="1:16" x14ac:dyDescent="0.4">
      <c r="A1502" s="1">
        <f>T_ExDate[[#This Row],[EnDate]]</f>
        <v>45775</v>
      </c>
      <c r="B1502" s="2">
        <v>45775</v>
      </c>
      <c r="C1502" s="3">
        <f>T_ExDate[[#This Row],[EnDate]]</f>
        <v>45775</v>
      </c>
      <c r="D1502">
        <f>WEEKDAY(T_ExDate[[#This Row],[EnDate]])</f>
        <v>2</v>
      </c>
      <c r="E1502" t="str">
        <f>VLOOKUP(T_ExDate[[#This Row],[Day]],T_Day[],2,FALSE)</f>
        <v>MON</v>
      </c>
      <c r="F1502" t="str">
        <f>VLOOKUP(T_ExDate[[#This Row],[Day]],T_Day[],3,FALSE)</f>
        <v>دوشنبه</v>
      </c>
      <c r="G1502">
        <f>ROUNDDOWN(T_ExDate[[#This Row],[DateID]]/7,0)-_xlfn.XLOOKUP(T_ExDate[[#This Row],[FaYear]],T_WeekNumberOrigin[Year],T_WeekNumberOrigin[GeneralWeekNumberofFirstDayofYear])</f>
        <v>7</v>
      </c>
      <c r="H1502" t="str">
        <f>TEXT(T_ExDate[[#This Row],[DateID]],"[$-fa-IR,16]yyyy")</f>
        <v>1404</v>
      </c>
      <c r="I1502" t="str">
        <f>TEXT(T_ExDate[[#This Row],[DateID]],"[$-fa-IR,16]mm")</f>
        <v>02</v>
      </c>
      <c r="J1502" t="str">
        <f>VLOOKUP(T_ExDate[[#This Row],[FaMonth]],T_Month[],2,FALSE)</f>
        <v>اردیبهشت</v>
      </c>
      <c r="K1502" t="str">
        <f>TEXT(T_ExDate[[#This Row],[DateID]],"[$-fa-IR,16]dd")</f>
        <v>08</v>
      </c>
      <c r="L1502" t="str">
        <f>TEXT(T_ExDate[[#This Row],[DateID]],"[$-ar-SA,17]yyyy")</f>
        <v>1446</v>
      </c>
      <c r="M1502" t="str">
        <f>TEXT(T_ExDate[[#This Row],[DateID]],"[$-ar-SA,17]mm")</f>
        <v>10</v>
      </c>
      <c r="N1502" t="str">
        <f>VLOOKUP(T_ExDate[[#This Row],[ArMonth]],T_Month[],3,FALSE)</f>
        <v>شوال</v>
      </c>
      <c r="O1502" t="str">
        <f>TEXT(T_ExDate[[#This Row],[DateID]],"[$-ar-SA,17]dd")</f>
        <v>30</v>
      </c>
      <c r="P1502" t="str">
        <f>_xlfn.CONCAT(T_ExDate[[#This Row],[FaYear]],"-",T_ExDate[[#This Row],[FaMonth]],"-",T_ExDate[[#This Row],[FaDayDate]])</f>
        <v>1404-02-08</v>
      </c>
    </row>
    <row r="1503" spans="1:16" x14ac:dyDescent="0.4">
      <c r="A1503" s="1">
        <f>T_ExDate[[#This Row],[EnDate]]</f>
        <v>45776</v>
      </c>
      <c r="B1503" s="2">
        <v>45776</v>
      </c>
      <c r="C1503" s="3">
        <f>T_ExDate[[#This Row],[EnDate]]</f>
        <v>45776</v>
      </c>
      <c r="D1503">
        <f>WEEKDAY(T_ExDate[[#This Row],[EnDate]])</f>
        <v>3</v>
      </c>
      <c r="E1503" t="str">
        <f>VLOOKUP(T_ExDate[[#This Row],[Day]],T_Day[],2,FALSE)</f>
        <v>TUE</v>
      </c>
      <c r="F1503" t="str">
        <f>VLOOKUP(T_ExDate[[#This Row],[Day]],T_Day[],3,FALSE)</f>
        <v>سه شنبه</v>
      </c>
      <c r="G1503">
        <f>ROUNDDOWN(T_ExDate[[#This Row],[DateID]]/7,0)-_xlfn.XLOOKUP(T_ExDate[[#This Row],[FaYear]],T_WeekNumberOrigin[Year],T_WeekNumberOrigin[GeneralWeekNumberofFirstDayofYear])</f>
        <v>7</v>
      </c>
      <c r="H1503" t="str">
        <f>TEXT(T_ExDate[[#This Row],[DateID]],"[$-fa-IR,16]yyyy")</f>
        <v>1404</v>
      </c>
      <c r="I1503" t="str">
        <f>TEXT(T_ExDate[[#This Row],[DateID]],"[$-fa-IR,16]mm")</f>
        <v>02</v>
      </c>
      <c r="J1503" t="str">
        <f>VLOOKUP(T_ExDate[[#This Row],[FaMonth]],T_Month[],2,FALSE)</f>
        <v>اردیبهشت</v>
      </c>
      <c r="K1503" t="str">
        <f>TEXT(T_ExDate[[#This Row],[DateID]],"[$-fa-IR,16]dd")</f>
        <v>09</v>
      </c>
      <c r="L1503" t="str">
        <f>TEXT(T_ExDate[[#This Row],[DateID]],"[$-ar-SA,17]yyyy")</f>
        <v>1446</v>
      </c>
      <c r="M1503" t="str">
        <f>TEXT(T_ExDate[[#This Row],[DateID]],"[$-ar-SA,17]mm")</f>
        <v>11</v>
      </c>
      <c r="N1503" t="str">
        <f>VLOOKUP(T_ExDate[[#This Row],[ArMonth]],T_Month[],3,FALSE)</f>
        <v>ذی‌القعده</v>
      </c>
      <c r="O1503" t="str">
        <f>TEXT(T_ExDate[[#This Row],[DateID]],"[$-ar-SA,17]dd")</f>
        <v>01</v>
      </c>
      <c r="P1503" t="str">
        <f>_xlfn.CONCAT(T_ExDate[[#This Row],[FaYear]],"-",T_ExDate[[#This Row],[FaMonth]],"-",T_ExDate[[#This Row],[FaDayDate]])</f>
        <v>1404-02-09</v>
      </c>
    </row>
    <row r="1504" spans="1:16" x14ac:dyDescent="0.4">
      <c r="A1504" s="1">
        <f>T_ExDate[[#This Row],[EnDate]]</f>
        <v>45777</v>
      </c>
      <c r="B1504" s="2">
        <v>45777</v>
      </c>
      <c r="C1504" s="3">
        <f>T_ExDate[[#This Row],[EnDate]]</f>
        <v>45777</v>
      </c>
      <c r="D1504">
        <f>WEEKDAY(T_ExDate[[#This Row],[EnDate]])</f>
        <v>4</v>
      </c>
      <c r="E1504" t="str">
        <f>VLOOKUP(T_ExDate[[#This Row],[Day]],T_Day[],2,FALSE)</f>
        <v>WED</v>
      </c>
      <c r="F1504" t="str">
        <f>VLOOKUP(T_ExDate[[#This Row],[Day]],T_Day[],3,FALSE)</f>
        <v>چهارشنبه</v>
      </c>
      <c r="G1504">
        <f>ROUNDDOWN(T_ExDate[[#This Row],[DateID]]/7,0)-_xlfn.XLOOKUP(T_ExDate[[#This Row],[FaYear]],T_WeekNumberOrigin[Year],T_WeekNumberOrigin[GeneralWeekNumberofFirstDayofYear])</f>
        <v>7</v>
      </c>
      <c r="H1504" t="str">
        <f>TEXT(T_ExDate[[#This Row],[DateID]],"[$-fa-IR,16]yyyy")</f>
        <v>1404</v>
      </c>
      <c r="I1504" t="str">
        <f>TEXT(T_ExDate[[#This Row],[DateID]],"[$-fa-IR,16]mm")</f>
        <v>02</v>
      </c>
      <c r="J1504" t="str">
        <f>VLOOKUP(T_ExDate[[#This Row],[FaMonth]],T_Month[],2,FALSE)</f>
        <v>اردیبهشت</v>
      </c>
      <c r="K1504" t="str">
        <f>TEXT(T_ExDate[[#This Row],[DateID]],"[$-fa-IR,16]dd")</f>
        <v>10</v>
      </c>
      <c r="L1504" t="str">
        <f>TEXT(T_ExDate[[#This Row],[DateID]],"[$-ar-SA,17]yyyy")</f>
        <v>1446</v>
      </c>
      <c r="M1504" t="str">
        <f>TEXT(T_ExDate[[#This Row],[DateID]],"[$-ar-SA,17]mm")</f>
        <v>11</v>
      </c>
      <c r="N1504" t="str">
        <f>VLOOKUP(T_ExDate[[#This Row],[ArMonth]],T_Month[],3,FALSE)</f>
        <v>ذی‌القعده</v>
      </c>
      <c r="O1504" t="str">
        <f>TEXT(T_ExDate[[#This Row],[DateID]],"[$-ar-SA,17]dd")</f>
        <v>02</v>
      </c>
      <c r="P1504" t="str">
        <f>_xlfn.CONCAT(T_ExDate[[#This Row],[FaYear]],"-",T_ExDate[[#This Row],[FaMonth]],"-",T_ExDate[[#This Row],[FaDayDate]])</f>
        <v>1404-02-10</v>
      </c>
    </row>
    <row r="1505" spans="1:16" x14ac:dyDescent="0.4">
      <c r="A1505" s="1">
        <f>T_ExDate[[#This Row],[EnDate]]</f>
        <v>45778</v>
      </c>
      <c r="B1505" s="2">
        <v>45778</v>
      </c>
      <c r="C1505" s="3">
        <f>T_ExDate[[#This Row],[EnDate]]</f>
        <v>45778</v>
      </c>
      <c r="D1505">
        <f>WEEKDAY(T_ExDate[[#This Row],[EnDate]])</f>
        <v>5</v>
      </c>
      <c r="E1505" t="str">
        <f>VLOOKUP(T_ExDate[[#This Row],[Day]],T_Day[],2,FALSE)</f>
        <v>THU</v>
      </c>
      <c r="F1505" t="str">
        <f>VLOOKUP(T_ExDate[[#This Row],[Day]],T_Day[],3,FALSE)</f>
        <v>پنجشنبه</v>
      </c>
      <c r="G1505">
        <f>ROUNDDOWN(T_ExDate[[#This Row],[DateID]]/7,0)-_xlfn.XLOOKUP(T_ExDate[[#This Row],[FaYear]],T_WeekNumberOrigin[Year],T_WeekNumberOrigin[GeneralWeekNumberofFirstDayofYear])</f>
        <v>7</v>
      </c>
      <c r="H1505" t="str">
        <f>TEXT(T_ExDate[[#This Row],[DateID]],"[$-fa-IR,16]yyyy")</f>
        <v>1404</v>
      </c>
      <c r="I1505" t="str">
        <f>TEXT(T_ExDate[[#This Row],[DateID]],"[$-fa-IR,16]mm")</f>
        <v>02</v>
      </c>
      <c r="J1505" t="str">
        <f>VLOOKUP(T_ExDate[[#This Row],[FaMonth]],T_Month[],2,FALSE)</f>
        <v>اردیبهشت</v>
      </c>
      <c r="K1505" t="str">
        <f>TEXT(T_ExDate[[#This Row],[DateID]],"[$-fa-IR,16]dd")</f>
        <v>11</v>
      </c>
      <c r="L1505" t="str">
        <f>TEXT(T_ExDate[[#This Row],[DateID]],"[$-ar-SA,17]yyyy")</f>
        <v>1446</v>
      </c>
      <c r="M1505" t="str">
        <f>TEXT(T_ExDate[[#This Row],[DateID]],"[$-ar-SA,17]mm")</f>
        <v>11</v>
      </c>
      <c r="N1505" t="str">
        <f>VLOOKUP(T_ExDate[[#This Row],[ArMonth]],T_Month[],3,FALSE)</f>
        <v>ذی‌القعده</v>
      </c>
      <c r="O1505" t="str">
        <f>TEXT(T_ExDate[[#This Row],[DateID]],"[$-ar-SA,17]dd")</f>
        <v>03</v>
      </c>
      <c r="P1505" t="str">
        <f>_xlfn.CONCAT(T_ExDate[[#This Row],[FaYear]],"-",T_ExDate[[#This Row],[FaMonth]],"-",T_ExDate[[#This Row],[FaDayDate]])</f>
        <v>1404-02-11</v>
      </c>
    </row>
    <row r="1506" spans="1:16" x14ac:dyDescent="0.4">
      <c r="A1506" s="1">
        <f>T_ExDate[[#This Row],[EnDate]]</f>
        <v>45779</v>
      </c>
      <c r="B1506" s="2">
        <v>45779</v>
      </c>
      <c r="C1506" s="3">
        <f>T_ExDate[[#This Row],[EnDate]]</f>
        <v>45779</v>
      </c>
      <c r="D1506">
        <f>WEEKDAY(T_ExDate[[#This Row],[EnDate]])</f>
        <v>6</v>
      </c>
      <c r="E1506" t="str">
        <f>VLOOKUP(T_ExDate[[#This Row],[Day]],T_Day[],2,FALSE)</f>
        <v>FRI</v>
      </c>
      <c r="F1506" t="str">
        <f>VLOOKUP(T_ExDate[[#This Row],[Day]],T_Day[],3,FALSE)</f>
        <v>جمعه</v>
      </c>
      <c r="G1506">
        <f>ROUNDDOWN(T_ExDate[[#This Row],[DateID]]/7,0)-_xlfn.XLOOKUP(T_ExDate[[#This Row],[FaYear]],T_WeekNumberOrigin[Year],T_WeekNumberOrigin[GeneralWeekNumberofFirstDayofYear])</f>
        <v>7</v>
      </c>
      <c r="H1506" t="str">
        <f>TEXT(T_ExDate[[#This Row],[DateID]],"[$-fa-IR,16]yyyy")</f>
        <v>1404</v>
      </c>
      <c r="I1506" t="str">
        <f>TEXT(T_ExDate[[#This Row],[DateID]],"[$-fa-IR,16]mm")</f>
        <v>02</v>
      </c>
      <c r="J1506" t="str">
        <f>VLOOKUP(T_ExDate[[#This Row],[FaMonth]],T_Month[],2,FALSE)</f>
        <v>اردیبهشت</v>
      </c>
      <c r="K1506" t="str">
        <f>TEXT(T_ExDate[[#This Row],[DateID]],"[$-fa-IR,16]dd")</f>
        <v>12</v>
      </c>
      <c r="L1506" t="str">
        <f>TEXT(T_ExDate[[#This Row],[DateID]],"[$-ar-SA,17]yyyy")</f>
        <v>1446</v>
      </c>
      <c r="M1506" t="str">
        <f>TEXT(T_ExDate[[#This Row],[DateID]],"[$-ar-SA,17]mm")</f>
        <v>11</v>
      </c>
      <c r="N1506" t="str">
        <f>VLOOKUP(T_ExDate[[#This Row],[ArMonth]],T_Month[],3,FALSE)</f>
        <v>ذی‌القعده</v>
      </c>
      <c r="O1506" t="str">
        <f>TEXT(T_ExDate[[#This Row],[DateID]],"[$-ar-SA,17]dd")</f>
        <v>04</v>
      </c>
      <c r="P1506" t="str">
        <f>_xlfn.CONCAT(T_ExDate[[#This Row],[FaYear]],"-",T_ExDate[[#This Row],[FaMonth]],"-",T_ExDate[[#This Row],[FaDayDate]])</f>
        <v>1404-02-12</v>
      </c>
    </row>
    <row r="1507" spans="1:16" x14ac:dyDescent="0.4">
      <c r="A1507" s="1">
        <f>T_ExDate[[#This Row],[EnDate]]</f>
        <v>45780</v>
      </c>
      <c r="B1507" s="2">
        <v>45780</v>
      </c>
      <c r="C1507" s="3">
        <f>T_ExDate[[#This Row],[EnDate]]</f>
        <v>45780</v>
      </c>
      <c r="D1507">
        <f>WEEKDAY(T_ExDate[[#This Row],[EnDate]])</f>
        <v>7</v>
      </c>
      <c r="E1507" t="str">
        <f>VLOOKUP(T_ExDate[[#This Row],[Day]],T_Day[],2,FALSE)</f>
        <v>SAT</v>
      </c>
      <c r="F1507" t="str">
        <f>VLOOKUP(T_ExDate[[#This Row],[Day]],T_Day[],3,FALSE)</f>
        <v>شنبه</v>
      </c>
      <c r="G1507">
        <f>ROUNDDOWN(T_ExDate[[#This Row],[DateID]]/7,0)-_xlfn.XLOOKUP(T_ExDate[[#This Row],[FaYear]],T_WeekNumberOrigin[Year],T_WeekNumberOrigin[GeneralWeekNumberofFirstDayofYear])</f>
        <v>8</v>
      </c>
      <c r="H1507" t="str">
        <f>TEXT(T_ExDate[[#This Row],[DateID]],"[$-fa-IR,16]yyyy")</f>
        <v>1404</v>
      </c>
      <c r="I1507" t="str">
        <f>TEXT(T_ExDate[[#This Row],[DateID]],"[$-fa-IR,16]mm")</f>
        <v>02</v>
      </c>
      <c r="J1507" t="str">
        <f>VLOOKUP(T_ExDate[[#This Row],[FaMonth]],T_Month[],2,FALSE)</f>
        <v>اردیبهشت</v>
      </c>
      <c r="K1507" t="str">
        <f>TEXT(T_ExDate[[#This Row],[DateID]],"[$-fa-IR,16]dd")</f>
        <v>13</v>
      </c>
      <c r="L1507" t="str">
        <f>TEXT(T_ExDate[[#This Row],[DateID]],"[$-ar-SA,17]yyyy")</f>
        <v>1446</v>
      </c>
      <c r="M1507" t="str">
        <f>TEXT(T_ExDate[[#This Row],[DateID]],"[$-ar-SA,17]mm")</f>
        <v>11</v>
      </c>
      <c r="N1507" t="str">
        <f>VLOOKUP(T_ExDate[[#This Row],[ArMonth]],T_Month[],3,FALSE)</f>
        <v>ذی‌القعده</v>
      </c>
      <c r="O1507" t="str">
        <f>TEXT(T_ExDate[[#This Row],[DateID]],"[$-ar-SA,17]dd")</f>
        <v>05</v>
      </c>
      <c r="P1507" t="str">
        <f>_xlfn.CONCAT(T_ExDate[[#This Row],[FaYear]],"-",T_ExDate[[#This Row],[FaMonth]],"-",T_ExDate[[#This Row],[FaDayDate]])</f>
        <v>1404-02-13</v>
      </c>
    </row>
    <row r="1508" spans="1:16" x14ac:dyDescent="0.4">
      <c r="A1508" s="1">
        <f>T_ExDate[[#This Row],[EnDate]]</f>
        <v>45781</v>
      </c>
      <c r="B1508" s="2">
        <v>45781</v>
      </c>
      <c r="C1508" s="3">
        <f>T_ExDate[[#This Row],[EnDate]]</f>
        <v>45781</v>
      </c>
      <c r="D1508">
        <f>WEEKDAY(T_ExDate[[#This Row],[EnDate]])</f>
        <v>1</v>
      </c>
      <c r="E1508" t="str">
        <f>VLOOKUP(T_ExDate[[#This Row],[Day]],T_Day[],2,FALSE)</f>
        <v>SUN</v>
      </c>
      <c r="F1508" t="str">
        <f>VLOOKUP(T_ExDate[[#This Row],[Day]],T_Day[],3,FALSE)</f>
        <v>یکشنبه</v>
      </c>
      <c r="G1508">
        <f>ROUNDDOWN(T_ExDate[[#This Row],[DateID]]/7,0)-_xlfn.XLOOKUP(T_ExDate[[#This Row],[FaYear]],T_WeekNumberOrigin[Year],T_WeekNumberOrigin[GeneralWeekNumberofFirstDayofYear])</f>
        <v>8</v>
      </c>
      <c r="H1508" t="str">
        <f>TEXT(T_ExDate[[#This Row],[DateID]],"[$-fa-IR,16]yyyy")</f>
        <v>1404</v>
      </c>
      <c r="I1508" t="str">
        <f>TEXT(T_ExDate[[#This Row],[DateID]],"[$-fa-IR,16]mm")</f>
        <v>02</v>
      </c>
      <c r="J1508" t="str">
        <f>VLOOKUP(T_ExDate[[#This Row],[FaMonth]],T_Month[],2,FALSE)</f>
        <v>اردیبهشت</v>
      </c>
      <c r="K1508" t="str">
        <f>TEXT(T_ExDate[[#This Row],[DateID]],"[$-fa-IR,16]dd")</f>
        <v>14</v>
      </c>
      <c r="L1508" t="str">
        <f>TEXT(T_ExDate[[#This Row],[DateID]],"[$-ar-SA,17]yyyy")</f>
        <v>1446</v>
      </c>
      <c r="M1508" t="str">
        <f>TEXT(T_ExDate[[#This Row],[DateID]],"[$-ar-SA,17]mm")</f>
        <v>11</v>
      </c>
      <c r="N1508" t="str">
        <f>VLOOKUP(T_ExDate[[#This Row],[ArMonth]],T_Month[],3,FALSE)</f>
        <v>ذی‌القعده</v>
      </c>
      <c r="O1508" t="str">
        <f>TEXT(T_ExDate[[#This Row],[DateID]],"[$-ar-SA,17]dd")</f>
        <v>06</v>
      </c>
      <c r="P1508" t="str">
        <f>_xlfn.CONCAT(T_ExDate[[#This Row],[FaYear]],"-",T_ExDate[[#This Row],[FaMonth]],"-",T_ExDate[[#This Row],[FaDayDate]])</f>
        <v>1404-02-14</v>
      </c>
    </row>
    <row r="1509" spans="1:16" x14ac:dyDescent="0.4">
      <c r="A1509" s="1">
        <f>T_ExDate[[#This Row],[EnDate]]</f>
        <v>45782</v>
      </c>
      <c r="B1509" s="2">
        <v>45782</v>
      </c>
      <c r="C1509" s="3">
        <f>T_ExDate[[#This Row],[EnDate]]</f>
        <v>45782</v>
      </c>
      <c r="D1509">
        <f>WEEKDAY(T_ExDate[[#This Row],[EnDate]])</f>
        <v>2</v>
      </c>
      <c r="E1509" t="str">
        <f>VLOOKUP(T_ExDate[[#This Row],[Day]],T_Day[],2,FALSE)</f>
        <v>MON</v>
      </c>
      <c r="F1509" t="str">
        <f>VLOOKUP(T_ExDate[[#This Row],[Day]],T_Day[],3,FALSE)</f>
        <v>دوشنبه</v>
      </c>
      <c r="G1509">
        <f>ROUNDDOWN(T_ExDate[[#This Row],[DateID]]/7,0)-_xlfn.XLOOKUP(T_ExDate[[#This Row],[FaYear]],T_WeekNumberOrigin[Year],T_WeekNumberOrigin[GeneralWeekNumberofFirstDayofYear])</f>
        <v>8</v>
      </c>
      <c r="H1509" t="str">
        <f>TEXT(T_ExDate[[#This Row],[DateID]],"[$-fa-IR,16]yyyy")</f>
        <v>1404</v>
      </c>
      <c r="I1509" t="str">
        <f>TEXT(T_ExDate[[#This Row],[DateID]],"[$-fa-IR,16]mm")</f>
        <v>02</v>
      </c>
      <c r="J1509" t="str">
        <f>VLOOKUP(T_ExDate[[#This Row],[FaMonth]],T_Month[],2,FALSE)</f>
        <v>اردیبهشت</v>
      </c>
      <c r="K1509" t="str">
        <f>TEXT(T_ExDate[[#This Row],[DateID]],"[$-fa-IR,16]dd")</f>
        <v>15</v>
      </c>
      <c r="L1509" t="str">
        <f>TEXT(T_ExDate[[#This Row],[DateID]],"[$-ar-SA,17]yyyy")</f>
        <v>1446</v>
      </c>
      <c r="M1509" t="str">
        <f>TEXT(T_ExDate[[#This Row],[DateID]],"[$-ar-SA,17]mm")</f>
        <v>11</v>
      </c>
      <c r="N1509" t="str">
        <f>VLOOKUP(T_ExDate[[#This Row],[ArMonth]],T_Month[],3,FALSE)</f>
        <v>ذی‌القعده</v>
      </c>
      <c r="O1509" t="str">
        <f>TEXT(T_ExDate[[#This Row],[DateID]],"[$-ar-SA,17]dd")</f>
        <v>07</v>
      </c>
      <c r="P1509" t="str">
        <f>_xlfn.CONCAT(T_ExDate[[#This Row],[FaYear]],"-",T_ExDate[[#This Row],[FaMonth]],"-",T_ExDate[[#This Row],[FaDayDate]])</f>
        <v>1404-02-15</v>
      </c>
    </row>
    <row r="1510" spans="1:16" x14ac:dyDescent="0.4">
      <c r="A1510" s="1">
        <f>T_ExDate[[#This Row],[EnDate]]</f>
        <v>45783</v>
      </c>
      <c r="B1510" s="2">
        <v>45783</v>
      </c>
      <c r="C1510" s="3">
        <f>T_ExDate[[#This Row],[EnDate]]</f>
        <v>45783</v>
      </c>
      <c r="D1510">
        <f>WEEKDAY(T_ExDate[[#This Row],[EnDate]])</f>
        <v>3</v>
      </c>
      <c r="E1510" t="str">
        <f>VLOOKUP(T_ExDate[[#This Row],[Day]],T_Day[],2,FALSE)</f>
        <v>TUE</v>
      </c>
      <c r="F1510" t="str">
        <f>VLOOKUP(T_ExDate[[#This Row],[Day]],T_Day[],3,FALSE)</f>
        <v>سه شنبه</v>
      </c>
      <c r="G1510">
        <f>ROUNDDOWN(T_ExDate[[#This Row],[DateID]]/7,0)-_xlfn.XLOOKUP(T_ExDate[[#This Row],[FaYear]],T_WeekNumberOrigin[Year],T_WeekNumberOrigin[GeneralWeekNumberofFirstDayofYear])</f>
        <v>8</v>
      </c>
      <c r="H1510" t="str">
        <f>TEXT(T_ExDate[[#This Row],[DateID]],"[$-fa-IR,16]yyyy")</f>
        <v>1404</v>
      </c>
      <c r="I1510" t="str">
        <f>TEXT(T_ExDate[[#This Row],[DateID]],"[$-fa-IR,16]mm")</f>
        <v>02</v>
      </c>
      <c r="J1510" t="str">
        <f>VLOOKUP(T_ExDate[[#This Row],[FaMonth]],T_Month[],2,FALSE)</f>
        <v>اردیبهشت</v>
      </c>
      <c r="K1510" t="str">
        <f>TEXT(T_ExDate[[#This Row],[DateID]],"[$-fa-IR,16]dd")</f>
        <v>16</v>
      </c>
      <c r="L1510" t="str">
        <f>TEXT(T_ExDate[[#This Row],[DateID]],"[$-ar-SA,17]yyyy")</f>
        <v>1446</v>
      </c>
      <c r="M1510" t="str">
        <f>TEXT(T_ExDate[[#This Row],[DateID]],"[$-ar-SA,17]mm")</f>
        <v>11</v>
      </c>
      <c r="N1510" t="str">
        <f>VLOOKUP(T_ExDate[[#This Row],[ArMonth]],T_Month[],3,FALSE)</f>
        <v>ذی‌القعده</v>
      </c>
      <c r="O1510" t="str">
        <f>TEXT(T_ExDate[[#This Row],[DateID]],"[$-ar-SA,17]dd")</f>
        <v>08</v>
      </c>
      <c r="P1510" t="str">
        <f>_xlfn.CONCAT(T_ExDate[[#This Row],[FaYear]],"-",T_ExDate[[#This Row],[FaMonth]],"-",T_ExDate[[#This Row],[FaDayDate]])</f>
        <v>1404-02-16</v>
      </c>
    </row>
    <row r="1511" spans="1:16" x14ac:dyDescent="0.4">
      <c r="A1511" s="1">
        <f>T_ExDate[[#This Row],[EnDate]]</f>
        <v>45784</v>
      </c>
      <c r="B1511" s="2">
        <v>45784</v>
      </c>
      <c r="C1511" s="3">
        <f>T_ExDate[[#This Row],[EnDate]]</f>
        <v>45784</v>
      </c>
      <c r="D1511">
        <f>WEEKDAY(T_ExDate[[#This Row],[EnDate]])</f>
        <v>4</v>
      </c>
      <c r="E1511" t="str">
        <f>VLOOKUP(T_ExDate[[#This Row],[Day]],T_Day[],2,FALSE)</f>
        <v>WED</v>
      </c>
      <c r="F1511" t="str">
        <f>VLOOKUP(T_ExDate[[#This Row],[Day]],T_Day[],3,FALSE)</f>
        <v>چهارشنبه</v>
      </c>
      <c r="G1511">
        <f>ROUNDDOWN(T_ExDate[[#This Row],[DateID]]/7,0)-_xlfn.XLOOKUP(T_ExDate[[#This Row],[FaYear]],T_WeekNumberOrigin[Year],T_WeekNumberOrigin[GeneralWeekNumberofFirstDayofYear])</f>
        <v>8</v>
      </c>
      <c r="H1511" t="str">
        <f>TEXT(T_ExDate[[#This Row],[DateID]],"[$-fa-IR,16]yyyy")</f>
        <v>1404</v>
      </c>
      <c r="I1511" t="str">
        <f>TEXT(T_ExDate[[#This Row],[DateID]],"[$-fa-IR,16]mm")</f>
        <v>02</v>
      </c>
      <c r="J1511" t="str">
        <f>VLOOKUP(T_ExDate[[#This Row],[FaMonth]],T_Month[],2,FALSE)</f>
        <v>اردیبهشت</v>
      </c>
      <c r="K1511" t="str">
        <f>TEXT(T_ExDate[[#This Row],[DateID]],"[$-fa-IR,16]dd")</f>
        <v>17</v>
      </c>
      <c r="L1511" t="str">
        <f>TEXT(T_ExDate[[#This Row],[DateID]],"[$-ar-SA,17]yyyy")</f>
        <v>1446</v>
      </c>
      <c r="M1511" t="str">
        <f>TEXT(T_ExDate[[#This Row],[DateID]],"[$-ar-SA,17]mm")</f>
        <v>11</v>
      </c>
      <c r="N1511" t="str">
        <f>VLOOKUP(T_ExDate[[#This Row],[ArMonth]],T_Month[],3,FALSE)</f>
        <v>ذی‌القعده</v>
      </c>
      <c r="O1511" t="str">
        <f>TEXT(T_ExDate[[#This Row],[DateID]],"[$-ar-SA,17]dd")</f>
        <v>09</v>
      </c>
      <c r="P1511" t="str">
        <f>_xlfn.CONCAT(T_ExDate[[#This Row],[FaYear]],"-",T_ExDate[[#This Row],[FaMonth]],"-",T_ExDate[[#This Row],[FaDayDate]])</f>
        <v>1404-02-17</v>
      </c>
    </row>
    <row r="1512" spans="1:16" x14ac:dyDescent="0.4">
      <c r="A1512" s="1">
        <f>T_ExDate[[#This Row],[EnDate]]</f>
        <v>45785</v>
      </c>
      <c r="B1512" s="2">
        <v>45785</v>
      </c>
      <c r="C1512" s="3">
        <f>T_ExDate[[#This Row],[EnDate]]</f>
        <v>45785</v>
      </c>
      <c r="D1512">
        <f>WEEKDAY(T_ExDate[[#This Row],[EnDate]])</f>
        <v>5</v>
      </c>
      <c r="E1512" t="str">
        <f>VLOOKUP(T_ExDate[[#This Row],[Day]],T_Day[],2,FALSE)</f>
        <v>THU</v>
      </c>
      <c r="F1512" t="str">
        <f>VLOOKUP(T_ExDate[[#This Row],[Day]],T_Day[],3,FALSE)</f>
        <v>پنجشنبه</v>
      </c>
      <c r="G1512">
        <f>ROUNDDOWN(T_ExDate[[#This Row],[DateID]]/7,0)-_xlfn.XLOOKUP(T_ExDate[[#This Row],[FaYear]],T_WeekNumberOrigin[Year],T_WeekNumberOrigin[GeneralWeekNumberofFirstDayofYear])</f>
        <v>8</v>
      </c>
      <c r="H1512" t="str">
        <f>TEXT(T_ExDate[[#This Row],[DateID]],"[$-fa-IR,16]yyyy")</f>
        <v>1404</v>
      </c>
      <c r="I1512" t="str">
        <f>TEXT(T_ExDate[[#This Row],[DateID]],"[$-fa-IR,16]mm")</f>
        <v>02</v>
      </c>
      <c r="J1512" t="str">
        <f>VLOOKUP(T_ExDate[[#This Row],[FaMonth]],T_Month[],2,FALSE)</f>
        <v>اردیبهشت</v>
      </c>
      <c r="K1512" t="str">
        <f>TEXT(T_ExDate[[#This Row],[DateID]],"[$-fa-IR,16]dd")</f>
        <v>18</v>
      </c>
      <c r="L1512" t="str">
        <f>TEXT(T_ExDate[[#This Row],[DateID]],"[$-ar-SA,17]yyyy")</f>
        <v>1446</v>
      </c>
      <c r="M1512" t="str">
        <f>TEXT(T_ExDate[[#This Row],[DateID]],"[$-ar-SA,17]mm")</f>
        <v>11</v>
      </c>
      <c r="N1512" t="str">
        <f>VLOOKUP(T_ExDate[[#This Row],[ArMonth]],T_Month[],3,FALSE)</f>
        <v>ذی‌القعده</v>
      </c>
      <c r="O1512" t="str">
        <f>TEXT(T_ExDate[[#This Row],[DateID]],"[$-ar-SA,17]dd")</f>
        <v>10</v>
      </c>
      <c r="P1512" t="str">
        <f>_xlfn.CONCAT(T_ExDate[[#This Row],[FaYear]],"-",T_ExDate[[#This Row],[FaMonth]],"-",T_ExDate[[#This Row],[FaDayDate]])</f>
        <v>1404-02-18</v>
      </c>
    </row>
    <row r="1513" spans="1:16" x14ac:dyDescent="0.4">
      <c r="A1513" s="1">
        <f>T_ExDate[[#This Row],[EnDate]]</f>
        <v>45786</v>
      </c>
      <c r="B1513" s="2">
        <v>45786</v>
      </c>
      <c r="C1513" s="3">
        <f>T_ExDate[[#This Row],[EnDate]]</f>
        <v>45786</v>
      </c>
      <c r="D1513">
        <f>WEEKDAY(T_ExDate[[#This Row],[EnDate]])</f>
        <v>6</v>
      </c>
      <c r="E1513" t="str">
        <f>VLOOKUP(T_ExDate[[#This Row],[Day]],T_Day[],2,FALSE)</f>
        <v>FRI</v>
      </c>
      <c r="F1513" t="str">
        <f>VLOOKUP(T_ExDate[[#This Row],[Day]],T_Day[],3,FALSE)</f>
        <v>جمعه</v>
      </c>
      <c r="G1513">
        <f>ROUNDDOWN(T_ExDate[[#This Row],[DateID]]/7,0)-_xlfn.XLOOKUP(T_ExDate[[#This Row],[FaYear]],T_WeekNumberOrigin[Year],T_WeekNumberOrigin[GeneralWeekNumberofFirstDayofYear])</f>
        <v>8</v>
      </c>
      <c r="H1513" t="str">
        <f>TEXT(T_ExDate[[#This Row],[DateID]],"[$-fa-IR,16]yyyy")</f>
        <v>1404</v>
      </c>
      <c r="I1513" t="str">
        <f>TEXT(T_ExDate[[#This Row],[DateID]],"[$-fa-IR,16]mm")</f>
        <v>02</v>
      </c>
      <c r="J1513" t="str">
        <f>VLOOKUP(T_ExDate[[#This Row],[FaMonth]],T_Month[],2,FALSE)</f>
        <v>اردیبهشت</v>
      </c>
      <c r="K1513" t="str">
        <f>TEXT(T_ExDate[[#This Row],[DateID]],"[$-fa-IR,16]dd")</f>
        <v>19</v>
      </c>
      <c r="L1513" t="str">
        <f>TEXT(T_ExDate[[#This Row],[DateID]],"[$-ar-SA,17]yyyy")</f>
        <v>1446</v>
      </c>
      <c r="M1513" t="str">
        <f>TEXT(T_ExDate[[#This Row],[DateID]],"[$-ar-SA,17]mm")</f>
        <v>11</v>
      </c>
      <c r="N1513" t="str">
        <f>VLOOKUP(T_ExDate[[#This Row],[ArMonth]],T_Month[],3,FALSE)</f>
        <v>ذی‌القعده</v>
      </c>
      <c r="O1513" t="str">
        <f>TEXT(T_ExDate[[#This Row],[DateID]],"[$-ar-SA,17]dd")</f>
        <v>11</v>
      </c>
      <c r="P1513" t="str">
        <f>_xlfn.CONCAT(T_ExDate[[#This Row],[FaYear]],"-",T_ExDate[[#This Row],[FaMonth]],"-",T_ExDate[[#This Row],[FaDayDate]])</f>
        <v>1404-02-19</v>
      </c>
    </row>
    <row r="1514" spans="1:16" x14ac:dyDescent="0.4">
      <c r="A1514" s="1">
        <f>T_ExDate[[#This Row],[EnDate]]</f>
        <v>45787</v>
      </c>
      <c r="B1514" s="2">
        <v>45787</v>
      </c>
      <c r="C1514" s="3">
        <f>T_ExDate[[#This Row],[EnDate]]</f>
        <v>45787</v>
      </c>
      <c r="D1514">
        <f>WEEKDAY(T_ExDate[[#This Row],[EnDate]])</f>
        <v>7</v>
      </c>
      <c r="E1514" t="str">
        <f>VLOOKUP(T_ExDate[[#This Row],[Day]],T_Day[],2,FALSE)</f>
        <v>SAT</v>
      </c>
      <c r="F1514" t="str">
        <f>VLOOKUP(T_ExDate[[#This Row],[Day]],T_Day[],3,FALSE)</f>
        <v>شنبه</v>
      </c>
      <c r="G1514">
        <f>ROUNDDOWN(T_ExDate[[#This Row],[DateID]]/7,0)-_xlfn.XLOOKUP(T_ExDate[[#This Row],[FaYear]],T_WeekNumberOrigin[Year],T_WeekNumberOrigin[GeneralWeekNumberofFirstDayofYear])</f>
        <v>9</v>
      </c>
      <c r="H1514" t="str">
        <f>TEXT(T_ExDate[[#This Row],[DateID]],"[$-fa-IR,16]yyyy")</f>
        <v>1404</v>
      </c>
      <c r="I1514" t="str">
        <f>TEXT(T_ExDate[[#This Row],[DateID]],"[$-fa-IR,16]mm")</f>
        <v>02</v>
      </c>
      <c r="J1514" t="str">
        <f>VLOOKUP(T_ExDate[[#This Row],[FaMonth]],T_Month[],2,FALSE)</f>
        <v>اردیبهشت</v>
      </c>
      <c r="K1514" t="str">
        <f>TEXT(T_ExDate[[#This Row],[DateID]],"[$-fa-IR,16]dd")</f>
        <v>20</v>
      </c>
      <c r="L1514" t="str">
        <f>TEXT(T_ExDate[[#This Row],[DateID]],"[$-ar-SA,17]yyyy")</f>
        <v>1446</v>
      </c>
      <c r="M1514" t="str">
        <f>TEXT(T_ExDate[[#This Row],[DateID]],"[$-ar-SA,17]mm")</f>
        <v>11</v>
      </c>
      <c r="N1514" t="str">
        <f>VLOOKUP(T_ExDate[[#This Row],[ArMonth]],T_Month[],3,FALSE)</f>
        <v>ذی‌القعده</v>
      </c>
      <c r="O1514" t="str">
        <f>TEXT(T_ExDate[[#This Row],[DateID]],"[$-ar-SA,17]dd")</f>
        <v>12</v>
      </c>
      <c r="P1514" t="str">
        <f>_xlfn.CONCAT(T_ExDate[[#This Row],[FaYear]],"-",T_ExDate[[#This Row],[FaMonth]],"-",T_ExDate[[#This Row],[FaDayDate]])</f>
        <v>1404-02-20</v>
      </c>
    </row>
    <row r="1515" spans="1:16" x14ac:dyDescent="0.4">
      <c r="A1515" s="1">
        <f>T_ExDate[[#This Row],[EnDate]]</f>
        <v>45788</v>
      </c>
      <c r="B1515" s="2">
        <v>45788</v>
      </c>
      <c r="C1515" s="3">
        <f>T_ExDate[[#This Row],[EnDate]]</f>
        <v>45788</v>
      </c>
      <c r="D1515">
        <f>WEEKDAY(T_ExDate[[#This Row],[EnDate]])</f>
        <v>1</v>
      </c>
      <c r="E1515" t="str">
        <f>VLOOKUP(T_ExDate[[#This Row],[Day]],T_Day[],2,FALSE)</f>
        <v>SUN</v>
      </c>
      <c r="F1515" t="str">
        <f>VLOOKUP(T_ExDate[[#This Row],[Day]],T_Day[],3,FALSE)</f>
        <v>یکشنبه</v>
      </c>
      <c r="G1515">
        <f>ROUNDDOWN(T_ExDate[[#This Row],[DateID]]/7,0)-_xlfn.XLOOKUP(T_ExDate[[#This Row],[FaYear]],T_WeekNumberOrigin[Year],T_WeekNumberOrigin[GeneralWeekNumberofFirstDayofYear])</f>
        <v>9</v>
      </c>
      <c r="H1515" t="str">
        <f>TEXT(T_ExDate[[#This Row],[DateID]],"[$-fa-IR,16]yyyy")</f>
        <v>1404</v>
      </c>
      <c r="I1515" t="str">
        <f>TEXT(T_ExDate[[#This Row],[DateID]],"[$-fa-IR,16]mm")</f>
        <v>02</v>
      </c>
      <c r="J1515" t="str">
        <f>VLOOKUP(T_ExDate[[#This Row],[FaMonth]],T_Month[],2,FALSE)</f>
        <v>اردیبهشت</v>
      </c>
      <c r="K1515" t="str">
        <f>TEXT(T_ExDate[[#This Row],[DateID]],"[$-fa-IR,16]dd")</f>
        <v>21</v>
      </c>
      <c r="L1515" t="str">
        <f>TEXT(T_ExDate[[#This Row],[DateID]],"[$-ar-SA,17]yyyy")</f>
        <v>1446</v>
      </c>
      <c r="M1515" t="str">
        <f>TEXT(T_ExDate[[#This Row],[DateID]],"[$-ar-SA,17]mm")</f>
        <v>11</v>
      </c>
      <c r="N1515" t="str">
        <f>VLOOKUP(T_ExDate[[#This Row],[ArMonth]],T_Month[],3,FALSE)</f>
        <v>ذی‌القعده</v>
      </c>
      <c r="O1515" t="str">
        <f>TEXT(T_ExDate[[#This Row],[DateID]],"[$-ar-SA,17]dd")</f>
        <v>13</v>
      </c>
      <c r="P1515" t="str">
        <f>_xlfn.CONCAT(T_ExDate[[#This Row],[FaYear]],"-",T_ExDate[[#This Row],[FaMonth]],"-",T_ExDate[[#This Row],[FaDayDate]])</f>
        <v>1404-02-21</v>
      </c>
    </row>
    <row r="1516" spans="1:16" x14ac:dyDescent="0.4">
      <c r="A1516" s="1">
        <f>T_ExDate[[#This Row],[EnDate]]</f>
        <v>45789</v>
      </c>
      <c r="B1516" s="2">
        <v>45789</v>
      </c>
      <c r="C1516" s="3">
        <f>T_ExDate[[#This Row],[EnDate]]</f>
        <v>45789</v>
      </c>
      <c r="D1516">
        <f>WEEKDAY(T_ExDate[[#This Row],[EnDate]])</f>
        <v>2</v>
      </c>
      <c r="E1516" t="str">
        <f>VLOOKUP(T_ExDate[[#This Row],[Day]],T_Day[],2,FALSE)</f>
        <v>MON</v>
      </c>
      <c r="F1516" t="str">
        <f>VLOOKUP(T_ExDate[[#This Row],[Day]],T_Day[],3,FALSE)</f>
        <v>دوشنبه</v>
      </c>
      <c r="G1516">
        <f>ROUNDDOWN(T_ExDate[[#This Row],[DateID]]/7,0)-_xlfn.XLOOKUP(T_ExDate[[#This Row],[FaYear]],T_WeekNumberOrigin[Year],T_WeekNumberOrigin[GeneralWeekNumberofFirstDayofYear])</f>
        <v>9</v>
      </c>
      <c r="H1516" t="str">
        <f>TEXT(T_ExDate[[#This Row],[DateID]],"[$-fa-IR,16]yyyy")</f>
        <v>1404</v>
      </c>
      <c r="I1516" t="str">
        <f>TEXT(T_ExDate[[#This Row],[DateID]],"[$-fa-IR,16]mm")</f>
        <v>02</v>
      </c>
      <c r="J1516" t="str">
        <f>VLOOKUP(T_ExDate[[#This Row],[FaMonth]],T_Month[],2,FALSE)</f>
        <v>اردیبهشت</v>
      </c>
      <c r="K1516" t="str">
        <f>TEXT(T_ExDate[[#This Row],[DateID]],"[$-fa-IR,16]dd")</f>
        <v>22</v>
      </c>
      <c r="L1516" t="str">
        <f>TEXT(T_ExDate[[#This Row],[DateID]],"[$-ar-SA,17]yyyy")</f>
        <v>1446</v>
      </c>
      <c r="M1516" t="str">
        <f>TEXT(T_ExDate[[#This Row],[DateID]],"[$-ar-SA,17]mm")</f>
        <v>11</v>
      </c>
      <c r="N1516" t="str">
        <f>VLOOKUP(T_ExDate[[#This Row],[ArMonth]],T_Month[],3,FALSE)</f>
        <v>ذی‌القعده</v>
      </c>
      <c r="O1516" t="str">
        <f>TEXT(T_ExDate[[#This Row],[DateID]],"[$-ar-SA,17]dd")</f>
        <v>14</v>
      </c>
      <c r="P1516" t="str">
        <f>_xlfn.CONCAT(T_ExDate[[#This Row],[FaYear]],"-",T_ExDate[[#This Row],[FaMonth]],"-",T_ExDate[[#This Row],[FaDayDate]])</f>
        <v>1404-02-22</v>
      </c>
    </row>
    <row r="1517" spans="1:16" x14ac:dyDescent="0.4">
      <c r="A1517" s="1">
        <f>T_ExDate[[#This Row],[EnDate]]</f>
        <v>45790</v>
      </c>
      <c r="B1517" s="2">
        <v>45790</v>
      </c>
      <c r="C1517" s="3">
        <f>T_ExDate[[#This Row],[EnDate]]</f>
        <v>45790</v>
      </c>
      <c r="D1517">
        <f>WEEKDAY(T_ExDate[[#This Row],[EnDate]])</f>
        <v>3</v>
      </c>
      <c r="E1517" t="str">
        <f>VLOOKUP(T_ExDate[[#This Row],[Day]],T_Day[],2,FALSE)</f>
        <v>TUE</v>
      </c>
      <c r="F1517" t="str">
        <f>VLOOKUP(T_ExDate[[#This Row],[Day]],T_Day[],3,FALSE)</f>
        <v>سه شنبه</v>
      </c>
      <c r="G1517">
        <f>ROUNDDOWN(T_ExDate[[#This Row],[DateID]]/7,0)-_xlfn.XLOOKUP(T_ExDate[[#This Row],[FaYear]],T_WeekNumberOrigin[Year],T_WeekNumberOrigin[GeneralWeekNumberofFirstDayofYear])</f>
        <v>9</v>
      </c>
      <c r="H1517" t="str">
        <f>TEXT(T_ExDate[[#This Row],[DateID]],"[$-fa-IR,16]yyyy")</f>
        <v>1404</v>
      </c>
      <c r="I1517" t="str">
        <f>TEXT(T_ExDate[[#This Row],[DateID]],"[$-fa-IR,16]mm")</f>
        <v>02</v>
      </c>
      <c r="J1517" t="str">
        <f>VLOOKUP(T_ExDate[[#This Row],[FaMonth]],T_Month[],2,FALSE)</f>
        <v>اردیبهشت</v>
      </c>
      <c r="K1517" t="str">
        <f>TEXT(T_ExDate[[#This Row],[DateID]],"[$-fa-IR,16]dd")</f>
        <v>23</v>
      </c>
      <c r="L1517" t="str">
        <f>TEXT(T_ExDate[[#This Row],[DateID]],"[$-ar-SA,17]yyyy")</f>
        <v>1446</v>
      </c>
      <c r="M1517" t="str">
        <f>TEXT(T_ExDate[[#This Row],[DateID]],"[$-ar-SA,17]mm")</f>
        <v>11</v>
      </c>
      <c r="N1517" t="str">
        <f>VLOOKUP(T_ExDate[[#This Row],[ArMonth]],T_Month[],3,FALSE)</f>
        <v>ذی‌القعده</v>
      </c>
      <c r="O1517" t="str">
        <f>TEXT(T_ExDate[[#This Row],[DateID]],"[$-ar-SA,17]dd")</f>
        <v>15</v>
      </c>
      <c r="P1517" t="str">
        <f>_xlfn.CONCAT(T_ExDate[[#This Row],[FaYear]],"-",T_ExDate[[#This Row],[FaMonth]],"-",T_ExDate[[#This Row],[FaDayDate]])</f>
        <v>1404-02-23</v>
      </c>
    </row>
    <row r="1518" spans="1:16" x14ac:dyDescent="0.4">
      <c r="A1518" s="1">
        <f>T_ExDate[[#This Row],[EnDate]]</f>
        <v>45791</v>
      </c>
      <c r="B1518" s="2">
        <v>45791</v>
      </c>
      <c r="C1518" s="3">
        <f>T_ExDate[[#This Row],[EnDate]]</f>
        <v>45791</v>
      </c>
      <c r="D1518">
        <f>WEEKDAY(T_ExDate[[#This Row],[EnDate]])</f>
        <v>4</v>
      </c>
      <c r="E1518" t="str">
        <f>VLOOKUP(T_ExDate[[#This Row],[Day]],T_Day[],2,FALSE)</f>
        <v>WED</v>
      </c>
      <c r="F1518" t="str">
        <f>VLOOKUP(T_ExDate[[#This Row],[Day]],T_Day[],3,FALSE)</f>
        <v>چهارشنبه</v>
      </c>
      <c r="G1518">
        <f>ROUNDDOWN(T_ExDate[[#This Row],[DateID]]/7,0)-_xlfn.XLOOKUP(T_ExDate[[#This Row],[FaYear]],T_WeekNumberOrigin[Year],T_WeekNumberOrigin[GeneralWeekNumberofFirstDayofYear])</f>
        <v>9</v>
      </c>
      <c r="H1518" t="str">
        <f>TEXT(T_ExDate[[#This Row],[DateID]],"[$-fa-IR,16]yyyy")</f>
        <v>1404</v>
      </c>
      <c r="I1518" t="str">
        <f>TEXT(T_ExDate[[#This Row],[DateID]],"[$-fa-IR,16]mm")</f>
        <v>02</v>
      </c>
      <c r="J1518" t="str">
        <f>VLOOKUP(T_ExDate[[#This Row],[FaMonth]],T_Month[],2,FALSE)</f>
        <v>اردیبهشت</v>
      </c>
      <c r="K1518" t="str">
        <f>TEXT(T_ExDate[[#This Row],[DateID]],"[$-fa-IR,16]dd")</f>
        <v>24</v>
      </c>
      <c r="L1518" t="str">
        <f>TEXT(T_ExDate[[#This Row],[DateID]],"[$-ar-SA,17]yyyy")</f>
        <v>1446</v>
      </c>
      <c r="M1518" t="str">
        <f>TEXT(T_ExDate[[#This Row],[DateID]],"[$-ar-SA,17]mm")</f>
        <v>11</v>
      </c>
      <c r="N1518" t="str">
        <f>VLOOKUP(T_ExDate[[#This Row],[ArMonth]],T_Month[],3,FALSE)</f>
        <v>ذی‌القعده</v>
      </c>
      <c r="O1518" t="str">
        <f>TEXT(T_ExDate[[#This Row],[DateID]],"[$-ar-SA,17]dd")</f>
        <v>16</v>
      </c>
      <c r="P1518" t="str">
        <f>_xlfn.CONCAT(T_ExDate[[#This Row],[FaYear]],"-",T_ExDate[[#This Row],[FaMonth]],"-",T_ExDate[[#This Row],[FaDayDate]])</f>
        <v>1404-02-24</v>
      </c>
    </row>
    <row r="1519" spans="1:16" x14ac:dyDescent="0.4">
      <c r="A1519" s="1">
        <f>T_ExDate[[#This Row],[EnDate]]</f>
        <v>45792</v>
      </c>
      <c r="B1519" s="2">
        <v>45792</v>
      </c>
      <c r="C1519" s="3">
        <f>T_ExDate[[#This Row],[EnDate]]</f>
        <v>45792</v>
      </c>
      <c r="D1519">
        <f>WEEKDAY(T_ExDate[[#This Row],[EnDate]])</f>
        <v>5</v>
      </c>
      <c r="E1519" t="str">
        <f>VLOOKUP(T_ExDate[[#This Row],[Day]],T_Day[],2,FALSE)</f>
        <v>THU</v>
      </c>
      <c r="F1519" t="str">
        <f>VLOOKUP(T_ExDate[[#This Row],[Day]],T_Day[],3,FALSE)</f>
        <v>پنجشنبه</v>
      </c>
      <c r="G1519">
        <f>ROUNDDOWN(T_ExDate[[#This Row],[DateID]]/7,0)-_xlfn.XLOOKUP(T_ExDate[[#This Row],[FaYear]],T_WeekNumberOrigin[Year],T_WeekNumberOrigin[GeneralWeekNumberofFirstDayofYear])</f>
        <v>9</v>
      </c>
      <c r="H1519" t="str">
        <f>TEXT(T_ExDate[[#This Row],[DateID]],"[$-fa-IR,16]yyyy")</f>
        <v>1404</v>
      </c>
      <c r="I1519" t="str">
        <f>TEXT(T_ExDate[[#This Row],[DateID]],"[$-fa-IR,16]mm")</f>
        <v>02</v>
      </c>
      <c r="J1519" t="str">
        <f>VLOOKUP(T_ExDate[[#This Row],[FaMonth]],T_Month[],2,FALSE)</f>
        <v>اردیبهشت</v>
      </c>
      <c r="K1519" t="str">
        <f>TEXT(T_ExDate[[#This Row],[DateID]],"[$-fa-IR,16]dd")</f>
        <v>25</v>
      </c>
      <c r="L1519" t="str">
        <f>TEXT(T_ExDate[[#This Row],[DateID]],"[$-ar-SA,17]yyyy")</f>
        <v>1446</v>
      </c>
      <c r="M1519" t="str">
        <f>TEXT(T_ExDate[[#This Row],[DateID]],"[$-ar-SA,17]mm")</f>
        <v>11</v>
      </c>
      <c r="N1519" t="str">
        <f>VLOOKUP(T_ExDate[[#This Row],[ArMonth]],T_Month[],3,FALSE)</f>
        <v>ذی‌القعده</v>
      </c>
      <c r="O1519" t="str">
        <f>TEXT(T_ExDate[[#This Row],[DateID]],"[$-ar-SA,17]dd")</f>
        <v>17</v>
      </c>
      <c r="P1519" t="str">
        <f>_xlfn.CONCAT(T_ExDate[[#This Row],[FaYear]],"-",T_ExDate[[#This Row],[FaMonth]],"-",T_ExDate[[#This Row],[FaDayDate]])</f>
        <v>1404-02-25</v>
      </c>
    </row>
    <row r="1520" spans="1:16" x14ac:dyDescent="0.4">
      <c r="A1520" s="1">
        <f>T_ExDate[[#This Row],[EnDate]]</f>
        <v>45793</v>
      </c>
      <c r="B1520" s="2">
        <v>45793</v>
      </c>
      <c r="C1520" s="3">
        <f>T_ExDate[[#This Row],[EnDate]]</f>
        <v>45793</v>
      </c>
      <c r="D1520">
        <f>WEEKDAY(T_ExDate[[#This Row],[EnDate]])</f>
        <v>6</v>
      </c>
      <c r="E1520" t="str">
        <f>VLOOKUP(T_ExDate[[#This Row],[Day]],T_Day[],2,FALSE)</f>
        <v>FRI</v>
      </c>
      <c r="F1520" t="str">
        <f>VLOOKUP(T_ExDate[[#This Row],[Day]],T_Day[],3,FALSE)</f>
        <v>جمعه</v>
      </c>
      <c r="G1520">
        <f>ROUNDDOWN(T_ExDate[[#This Row],[DateID]]/7,0)-_xlfn.XLOOKUP(T_ExDate[[#This Row],[FaYear]],T_WeekNumberOrigin[Year],T_WeekNumberOrigin[GeneralWeekNumberofFirstDayofYear])</f>
        <v>9</v>
      </c>
      <c r="H1520" t="str">
        <f>TEXT(T_ExDate[[#This Row],[DateID]],"[$-fa-IR,16]yyyy")</f>
        <v>1404</v>
      </c>
      <c r="I1520" t="str">
        <f>TEXT(T_ExDate[[#This Row],[DateID]],"[$-fa-IR,16]mm")</f>
        <v>02</v>
      </c>
      <c r="J1520" t="str">
        <f>VLOOKUP(T_ExDate[[#This Row],[FaMonth]],T_Month[],2,FALSE)</f>
        <v>اردیبهشت</v>
      </c>
      <c r="K1520" t="str">
        <f>TEXT(T_ExDate[[#This Row],[DateID]],"[$-fa-IR,16]dd")</f>
        <v>26</v>
      </c>
      <c r="L1520" t="str">
        <f>TEXT(T_ExDate[[#This Row],[DateID]],"[$-ar-SA,17]yyyy")</f>
        <v>1446</v>
      </c>
      <c r="M1520" t="str">
        <f>TEXT(T_ExDate[[#This Row],[DateID]],"[$-ar-SA,17]mm")</f>
        <v>11</v>
      </c>
      <c r="N1520" t="str">
        <f>VLOOKUP(T_ExDate[[#This Row],[ArMonth]],T_Month[],3,FALSE)</f>
        <v>ذی‌القعده</v>
      </c>
      <c r="O1520" t="str">
        <f>TEXT(T_ExDate[[#This Row],[DateID]],"[$-ar-SA,17]dd")</f>
        <v>18</v>
      </c>
      <c r="P1520" t="str">
        <f>_xlfn.CONCAT(T_ExDate[[#This Row],[FaYear]],"-",T_ExDate[[#This Row],[FaMonth]],"-",T_ExDate[[#This Row],[FaDayDate]])</f>
        <v>1404-02-26</v>
      </c>
    </row>
    <row r="1521" spans="1:16" x14ac:dyDescent="0.4">
      <c r="A1521" s="1">
        <f>T_ExDate[[#This Row],[EnDate]]</f>
        <v>45794</v>
      </c>
      <c r="B1521" s="2">
        <v>45794</v>
      </c>
      <c r="C1521" s="3">
        <f>T_ExDate[[#This Row],[EnDate]]</f>
        <v>45794</v>
      </c>
      <c r="D1521">
        <f>WEEKDAY(T_ExDate[[#This Row],[EnDate]])</f>
        <v>7</v>
      </c>
      <c r="E1521" t="str">
        <f>VLOOKUP(T_ExDate[[#This Row],[Day]],T_Day[],2,FALSE)</f>
        <v>SAT</v>
      </c>
      <c r="F1521" t="str">
        <f>VLOOKUP(T_ExDate[[#This Row],[Day]],T_Day[],3,FALSE)</f>
        <v>شنبه</v>
      </c>
      <c r="G1521">
        <f>ROUNDDOWN(T_ExDate[[#This Row],[DateID]]/7,0)-_xlfn.XLOOKUP(T_ExDate[[#This Row],[FaYear]],T_WeekNumberOrigin[Year],T_WeekNumberOrigin[GeneralWeekNumberofFirstDayofYear])</f>
        <v>10</v>
      </c>
      <c r="H1521" t="str">
        <f>TEXT(T_ExDate[[#This Row],[DateID]],"[$-fa-IR,16]yyyy")</f>
        <v>1404</v>
      </c>
      <c r="I1521" t="str">
        <f>TEXT(T_ExDate[[#This Row],[DateID]],"[$-fa-IR,16]mm")</f>
        <v>02</v>
      </c>
      <c r="J1521" t="str">
        <f>VLOOKUP(T_ExDate[[#This Row],[FaMonth]],T_Month[],2,FALSE)</f>
        <v>اردیبهشت</v>
      </c>
      <c r="K1521" t="str">
        <f>TEXT(T_ExDate[[#This Row],[DateID]],"[$-fa-IR,16]dd")</f>
        <v>27</v>
      </c>
      <c r="L1521" t="str">
        <f>TEXT(T_ExDate[[#This Row],[DateID]],"[$-ar-SA,17]yyyy")</f>
        <v>1446</v>
      </c>
      <c r="M1521" t="str">
        <f>TEXT(T_ExDate[[#This Row],[DateID]],"[$-ar-SA,17]mm")</f>
        <v>11</v>
      </c>
      <c r="N1521" t="str">
        <f>VLOOKUP(T_ExDate[[#This Row],[ArMonth]],T_Month[],3,FALSE)</f>
        <v>ذی‌القعده</v>
      </c>
      <c r="O1521" t="str">
        <f>TEXT(T_ExDate[[#This Row],[DateID]],"[$-ar-SA,17]dd")</f>
        <v>19</v>
      </c>
      <c r="P1521" t="str">
        <f>_xlfn.CONCAT(T_ExDate[[#This Row],[FaYear]],"-",T_ExDate[[#This Row],[FaMonth]],"-",T_ExDate[[#This Row],[FaDayDate]])</f>
        <v>1404-02-27</v>
      </c>
    </row>
    <row r="1522" spans="1:16" x14ac:dyDescent="0.4">
      <c r="A1522" s="1">
        <f>T_ExDate[[#This Row],[EnDate]]</f>
        <v>45795</v>
      </c>
      <c r="B1522" s="2">
        <v>45795</v>
      </c>
      <c r="C1522" s="3">
        <f>T_ExDate[[#This Row],[EnDate]]</f>
        <v>45795</v>
      </c>
      <c r="D1522">
        <f>WEEKDAY(T_ExDate[[#This Row],[EnDate]])</f>
        <v>1</v>
      </c>
      <c r="E1522" t="str">
        <f>VLOOKUP(T_ExDate[[#This Row],[Day]],T_Day[],2,FALSE)</f>
        <v>SUN</v>
      </c>
      <c r="F1522" t="str">
        <f>VLOOKUP(T_ExDate[[#This Row],[Day]],T_Day[],3,FALSE)</f>
        <v>یکشنبه</v>
      </c>
      <c r="G1522">
        <f>ROUNDDOWN(T_ExDate[[#This Row],[DateID]]/7,0)-_xlfn.XLOOKUP(T_ExDate[[#This Row],[FaYear]],T_WeekNumberOrigin[Year],T_WeekNumberOrigin[GeneralWeekNumberofFirstDayofYear])</f>
        <v>10</v>
      </c>
      <c r="H1522" t="str">
        <f>TEXT(T_ExDate[[#This Row],[DateID]],"[$-fa-IR,16]yyyy")</f>
        <v>1404</v>
      </c>
      <c r="I1522" t="str">
        <f>TEXT(T_ExDate[[#This Row],[DateID]],"[$-fa-IR,16]mm")</f>
        <v>02</v>
      </c>
      <c r="J1522" t="str">
        <f>VLOOKUP(T_ExDate[[#This Row],[FaMonth]],T_Month[],2,FALSE)</f>
        <v>اردیبهشت</v>
      </c>
      <c r="K1522" t="str">
        <f>TEXT(T_ExDate[[#This Row],[DateID]],"[$-fa-IR,16]dd")</f>
        <v>28</v>
      </c>
      <c r="L1522" t="str">
        <f>TEXT(T_ExDate[[#This Row],[DateID]],"[$-ar-SA,17]yyyy")</f>
        <v>1446</v>
      </c>
      <c r="M1522" t="str">
        <f>TEXT(T_ExDate[[#This Row],[DateID]],"[$-ar-SA,17]mm")</f>
        <v>11</v>
      </c>
      <c r="N1522" t="str">
        <f>VLOOKUP(T_ExDate[[#This Row],[ArMonth]],T_Month[],3,FALSE)</f>
        <v>ذی‌القعده</v>
      </c>
      <c r="O1522" t="str">
        <f>TEXT(T_ExDate[[#This Row],[DateID]],"[$-ar-SA,17]dd")</f>
        <v>20</v>
      </c>
      <c r="P1522" t="str">
        <f>_xlfn.CONCAT(T_ExDate[[#This Row],[FaYear]],"-",T_ExDate[[#This Row],[FaMonth]],"-",T_ExDate[[#This Row],[FaDayDate]])</f>
        <v>1404-02-28</v>
      </c>
    </row>
    <row r="1523" spans="1:16" x14ac:dyDescent="0.4">
      <c r="A1523" s="1">
        <f>T_ExDate[[#This Row],[EnDate]]</f>
        <v>45796</v>
      </c>
      <c r="B1523" s="2">
        <v>45796</v>
      </c>
      <c r="C1523" s="3">
        <f>T_ExDate[[#This Row],[EnDate]]</f>
        <v>45796</v>
      </c>
      <c r="D1523">
        <f>WEEKDAY(T_ExDate[[#This Row],[EnDate]])</f>
        <v>2</v>
      </c>
      <c r="E1523" t="str">
        <f>VLOOKUP(T_ExDate[[#This Row],[Day]],T_Day[],2,FALSE)</f>
        <v>MON</v>
      </c>
      <c r="F1523" t="str">
        <f>VLOOKUP(T_ExDate[[#This Row],[Day]],T_Day[],3,FALSE)</f>
        <v>دوشنبه</v>
      </c>
      <c r="G1523">
        <f>ROUNDDOWN(T_ExDate[[#This Row],[DateID]]/7,0)-_xlfn.XLOOKUP(T_ExDate[[#This Row],[FaYear]],T_WeekNumberOrigin[Year],T_WeekNumberOrigin[GeneralWeekNumberofFirstDayofYear])</f>
        <v>10</v>
      </c>
      <c r="H1523" t="str">
        <f>TEXT(T_ExDate[[#This Row],[DateID]],"[$-fa-IR,16]yyyy")</f>
        <v>1404</v>
      </c>
      <c r="I1523" t="str">
        <f>TEXT(T_ExDate[[#This Row],[DateID]],"[$-fa-IR,16]mm")</f>
        <v>02</v>
      </c>
      <c r="J1523" t="str">
        <f>VLOOKUP(T_ExDate[[#This Row],[FaMonth]],T_Month[],2,FALSE)</f>
        <v>اردیبهشت</v>
      </c>
      <c r="K1523" t="str">
        <f>TEXT(T_ExDate[[#This Row],[DateID]],"[$-fa-IR,16]dd")</f>
        <v>29</v>
      </c>
      <c r="L1523" t="str">
        <f>TEXT(T_ExDate[[#This Row],[DateID]],"[$-ar-SA,17]yyyy")</f>
        <v>1446</v>
      </c>
      <c r="M1523" t="str">
        <f>TEXT(T_ExDate[[#This Row],[DateID]],"[$-ar-SA,17]mm")</f>
        <v>11</v>
      </c>
      <c r="N1523" t="str">
        <f>VLOOKUP(T_ExDate[[#This Row],[ArMonth]],T_Month[],3,FALSE)</f>
        <v>ذی‌القعده</v>
      </c>
      <c r="O1523" t="str">
        <f>TEXT(T_ExDate[[#This Row],[DateID]],"[$-ar-SA,17]dd")</f>
        <v>21</v>
      </c>
      <c r="P1523" t="str">
        <f>_xlfn.CONCAT(T_ExDate[[#This Row],[FaYear]],"-",T_ExDate[[#This Row],[FaMonth]],"-",T_ExDate[[#This Row],[FaDayDate]])</f>
        <v>1404-02-29</v>
      </c>
    </row>
    <row r="1524" spans="1:16" x14ac:dyDescent="0.4">
      <c r="A1524" s="1">
        <f>T_ExDate[[#This Row],[EnDate]]</f>
        <v>45797</v>
      </c>
      <c r="B1524" s="2">
        <v>45797</v>
      </c>
      <c r="C1524" s="3">
        <f>T_ExDate[[#This Row],[EnDate]]</f>
        <v>45797</v>
      </c>
      <c r="D1524">
        <f>WEEKDAY(T_ExDate[[#This Row],[EnDate]])</f>
        <v>3</v>
      </c>
      <c r="E1524" t="str">
        <f>VLOOKUP(T_ExDate[[#This Row],[Day]],T_Day[],2,FALSE)</f>
        <v>TUE</v>
      </c>
      <c r="F1524" t="str">
        <f>VLOOKUP(T_ExDate[[#This Row],[Day]],T_Day[],3,FALSE)</f>
        <v>سه شنبه</v>
      </c>
      <c r="G1524">
        <f>ROUNDDOWN(T_ExDate[[#This Row],[DateID]]/7,0)-_xlfn.XLOOKUP(T_ExDate[[#This Row],[FaYear]],T_WeekNumberOrigin[Year],T_WeekNumberOrigin[GeneralWeekNumberofFirstDayofYear])</f>
        <v>10</v>
      </c>
      <c r="H1524" t="str">
        <f>TEXT(T_ExDate[[#This Row],[DateID]],"[$-fa-IR,16]yyyy")</f>
        <v>1404</v>
      </c>
      <c r="I1524" t="str">
        <f>TEXT(T_ExDate[[#This Row],[DateID]],"[$-fa-IR,16]mm")</f>
        <v>02</v>
      </c>
      <c r="J1524" t="str">
        <f>VLOOKUP(T_ExDate[[#This Row],[FaMonth]],T_Month[],2,FALSE)</f>
        <v>اردیبهشت</v>
      </c>
      <c r="K1524" t="str">
        <f>TEXT(T_ExDate[[#This Row],[DateID]],"[$-fa-IR,16]dd")</f>
        <v>30</v>
      </c>
      <c r="L1524" t="str">
        <f>TEXT(T_ExDate[[#This Row],[DateID]],"[$-ar-SA,17]yyyy")</f>
        <v>1446</v>
      </c>
      <c r="M1524" t="str">
        <f>TEXT(T_ExDate[[#This Row],[DateID]],"[$-ar-SA,17]mm")</f>
        <v>11</v>
      </c>
      <c r="N1524" t="str">
        <f>VLOOKUP(T_ExDate[[#This Row],[ArMonth]],T_Month[],3,FALSE)</f>
        <v>ذی‌القعده</v>
      </c>
      <c r="O1524" t="str">
        <f>TEXT(T_ExDate[[#This Row],[DateID]],"[$-ar-SA,17]dd")</f>
        <v>22</v>
      </c>
      <c r="P1524" t="str">
        <f>_xlfn.CONCAT(T_ExDate[[#This Row],[FaYear]],"-",T_ExDate[[#This Row],[FaMonth]],"-",T_ExDate[[#This Row],[FaDayDate]])</f>
        <v>1404-02-30</v>
      </c>
    </row>
    <row r="1525" spans="1:16" x14ac:dyDescent="0.4">
      <c r="A1525" s="1">
        <f>T_ExDate[[#This Row],[EnDate]]</f>
        <v>45798</v>
      </c>
      <c r="B1525" s="2">
        <v>45798</v>
      </c>
      <c r="C1525" s="3">
        <f>T_ExDate[[#This Row],[EnDate]]</f>
        <v>45798</v>
      </c>
      <c r="D1525">
        <f>WEEKDAY(T_ExDate[[#This Row],[EnDate]])</f>
        <v>4</v>
      </c>
      <c r="E1525" t="str">
        <f>VLOOKUP(T_ExDate[[#This Row],[Day]],T_Day[],2,FALSE)</f>
        <v>WED</v>
      </c>
      <c r="F1525" t="str">
        <f>VLOOKUP(T_ExDate[[#This Row],[Day]],T_Day[],3,FALSE)</f>
        <v>چهارشنبه</v>
      </c>
      <c r="G1525">
        <f>ROUNDDOWN(T_ExDate[[#This Row],[DateID]]/7,0)-_xlfn.XLOOKUP(T_ExDate[[#This Row],[FaYear]],T_WeekNumberOrigin[Year],T_WeekNumberOrigin[GeneralWeekNumberofFirstDayofYear])</f>
        <v>10</v>
      </c>
      <c r="H1525" t="str">
        <f>TEXT(T_ExDate[[#This Row],[DateID]],"[$-fa-IR,16]yyyy")</f>
        <v>1404</v>
      </c>
      <c r="I1525" t="str">
        <f>TEXT(T_ExDate[[#This Row],[DateID]],"[$-fa-IR,16]mm")</f>
        <v>02</v>
      </c>
      <c r="J1525" t="str">
        <f>VLOOKUP(T_ExDate[[#This Row],[FaMonth]],T_Month[],2,FALSE)</f>
        <v>اردیبهشت</v>
      </c>
      <c r="K1525" t="str">
        <f>TEXT(T_ExDate[[#This Row],[DateID]],"[$-fa-IR,16]dd")</f>
        <v>31</v>
      </c>
      <c r="L1525" t="str">
        <f>TEXT(T_ExDate[[#This Row],[DateID]],"[$-ar-SA,17]yyyy")</f>
        <v>1446</v>
      </c>
      <c r="M1525" t="str">
        <f>TEXT(T_ExDate[[#This Row],[DateID]],"[$-ar-SA,17]mm")</f>
        <v>11</v>
      </c>
      <c r="N1525" t="str">
        <f>VLOOKUP(T_ExDate[[#This Row],[ArMonth]],T_Month[],3,FALSE)</f>
        <v>ذی‌القعده</v>
      </c>
      <c r="O1525" t="str">
        <f>TEXT(T_ExDate[[#This Row],[DateID]],"[$-ar-SA,17]dd")</f>
        <v>23</v>
      </c>
      <c r="P1525" t="str">
        <f>_xlfn.CONCAT(T_ExDate[[#This Row],[FaYear]],"-",T_ExDate[[#This Row],[FaMonth]],"-",T_ExDate[[#This Row],[FaDayDate]])</f>
        <v>1404-02-31</v>
      </c>
    </row>
    <row r="1526" spans="1:16" x14ac:dyDescent="0.4">
      <c r="A1526" s="1">
        <f>T_ExDate[[#This Row],[EnDate]]</f>
        <v>45799</v>
      </c>
      <c r="B1526" s="2">
        <v>45799</v>
      </c>
      <c r="C1526" s="3">
        <f>T_ExDate[[#This Row],[EnDate]]</f>
        <v>45799</v>
      </c>
      <c r="D1526">
        <f>WEEKDAY(T_ExDate[[#This Row],[EnDate]])</f>
        <v>5</v>
      </c>
      <c r="E1526" t="str">
        <f>VLOOKUP(T_ExDate[[#This Row],[Day]],T_Day[],2,FALSE)</f>
        <v>THU</v>
      </c>
      <c r="F1526" t="str">
        <f>VLOOKUP(T_ExDate[[#This Row],[Day]],T_Day[],3,FALSE)</f>
        <v>پنجشنبه</v>
      </c>
      <c r="G1526">
        <f>ROUNDDOWN(T_ExDate[[#This Row],[DateID]]/7,0)-_xlfn.XLOOKUP(T_ExDate[[#This Row],[FaYear]],T_WeekNumberOrigin[Year],T_WeekNumberOrigin[GeneralWeekNumberofFirstDayofYear])</f>
        <v>10</v>
      </c>
      <c r="H1526" t="str">
        <f>TEXT(T_ExDate[[#This Row],[DateID]],"[$-fa-IR,16]yyyy")</f>
        <v>1404</v>
      </c>
      <c r="I1526" t="str">
        <f>TEXT(T_ExDate[[#This Row],[DateID]],"[$-fa-IR,16]mm")</f>
        <v>03</v>
      </c>
      <c r="J1526" t="str">
        <f>VLOOKUP(T_ExDate[[#This Row],[FaMonth]],T_Month[],2,FALSE)</f>
        <v>خرداد</v>
      </c>
      <c r="K1526" t="str">
        <f>TEXT(T_ExDate[[#This Row],[DateID]],"[$-fa-IR,16]dd")</f>
        <v>01</v>
      </c>
      <c r="L1526" t="str">
        <f>TEXT(T_ExDate[[#This Row],[DateID]],"[$-ar-SA,17]yyyy")</f>
        <v>1446</v>
      </c>
      <c r="M1526" t="str">
        <f>TEXT(T_ExDate[[#This Row],[DateID]],"[$-ar-SA,17]mm")</f>
        <v>11</v>
      </c>
      <c r="N1526" t="str">
        <f>VLOOKUP(T_ExDate[[#This Row],[ArMonth]],T_Month[],3,FALSE)</f>
        <v>ذی‌القعده</v>
      </c>
      <c r="O1526" t="str">
        <f>TEXT(T_ExDate[[#This Row],[DateID]],"[$-ar-SA,17]dd")</f>
        <v>24</v>
      </c>
      <c r="P1526" t="str">
        <f>_xlfn.CONCAT(T_ExDate[[#This Row],[FaYear]],"-",T_ExDate[[#This Row],[FaMonth]],"-",T_ExDate[[#This Row],[FaDayDate]])</f>
        <v>1404-03-01</v>
      </c>
    </row>
    <row r="1527" spans="1:16" x14ac:dyDescent="0.4">
      <c r="A1527" s="1">
        <f>T_ExDate[[#This Row],[EnDate]]</f>
        <v>45800</v>
      </c>
      <c r="B1527" s="2">
        <v>45800</v>
      </c>
      <c r="C1527" s="3">
        <f>T_ExDate[[#This Row],[EnDate]]</f>
        <v>45800</v>
      </c>
      <c r="D1527">
        <f>WEEKDAY(T_ExDate[[#This Row],[EnDate]])</f>
        <v>6</v>
      </c>
      <c r="E1527" t="str">
        <f>VLOOKUP(T_ExDate[[#This Row],[Day]],T_Day[],2,FALSE)</f>
        <v>FRI</v>
      </c>
      <c r="F1527" t="str">
        <f>VLOOKUP(T_ExDate[[#This Row],[Day]],T_Day[],3,FALSE)</f>
        <v>جمعه</v>
      </c>
      <c r="G1527">
        <f>ROUNDDOWN(T_ExDate[[#This Row],[DateID]]/7,0)-_xlfn.XLOOKUP(T_ExDate[[#This Row],[FaYear]],T_WeekNumberOrigin[Year],T_WeekNumberOrigin[GeneralWeekNumberofFirstDayofYear])</f>
        <v>10</v>
      </c>
      <c r="H1527" t="str">
        <f>TEXT(T_ExDate[[#This Row],[DateID]],"[$-fa-IR,16]yyyy")</f>
        <v>1404</v>
      </c>
      <c r="I1527" t="str">
        <f>TEXT(T_ExDate[[#This Row],[DateID]],"[$-fa-IR,16]mm")</f>
        <v>03</v>
      </c>
      <c r="J1527" t="str">
        <f>VLOOKUP(T_ExDate[[#This Row],[FaMonth]],T_Month[],2,FALSE)</f>
        <v>خرداد</v>
      </c>
      <c r="K1527" t="str">
        <f>TEXT(T_ExDate[[#This Row],[DateID]],"[$-fa-IR,16]dd")</f>
        <v>02</v>
      </c>
      <c r="L1527" t="str">
        <f>TEXT(T_ExDate[[#This Row],[DateID]],"[$-ar-SA,17]yyyy")</f>
        <v>1446</v>
      </c>
      <c r="M1527" t="str">
        <f>TEXT(T_ExDate[[#This Row],[DateID]],"[$-ar-SA,17]mm")</f>
        <v>11</v>
      </c>
      <c r="N1527" t="str">
        <f>VLOOKUP(T_ExDate[[#This Row],[ArMonth]],T_Month[],3,FALSE)</f>
        <v>ذی‌القعده</v>
      </c>
      <c r="O1527" t="str">
        <f>TEXT(T_ExDate[[#This Row],[DateID]],"[$-ar-SA,17]dd")</f>
        <v>25</v>
      </c>
      <c r="P1527" t="str">
        <f>_xlfn.CONCAT(T_ExDate[[#This Row],[FaYear]],"-",T_ExDate[[#This Row],[FaMonth]],"-",T_ExDate[[#This Row],[FaDayDate]])</f>
        <v>1404-03-02</v>
      </c>
    </row>
    <row r="1528" spans="1:16" x14ac:dyDescent="0.4">
      <c r="A1528" s="1">
        <f>T_ExDate[[#This Row],[EnDate]]</f>
        <v>45801</v>
      </c>
      <c r="B1528" s="2">
        <v>45801</v>
      </c>
      <c r="C1528" s="3">
        <f>T_ExDate[[#This Row],[EnDate]]</f>
        <v>45801</v>
      </c>
      <c r="D1528">
        <f>WEEKDAY(T_ExDate[[#This Row],[EnDate]])</f>
        <v>7</v>
      </c>
      <c r="E1528" t="str">
        <f>VLOOKUP(T_ExDate[[#This Row],[Day]],T_Day[],2,FALSE)</f>
        <v>SAT</v>
      </c>
      <c r="F1528" t="str">
        <f>VLOOKUP(T_ExDate[[#This Row],[Day]],T_Day[],3,FALSE)</f>
        <v>شنبه</v>
      </c>
      <c r="G1528">
        <f>ROUNDDOWN(T_ExDate[[#This Row],[DateID]]/7,0)-_xlfn.XLOOKUP(T_ExDate[[#This Row],[FaYear]],T_WeekNumberOrigin[Year],T_WeekNumberOrigin[GeneralWeekNumberofFirstDayofYear])</f>
        <v>11</v>
      </c>
      <c r="H1528" t="str">
        <f>TEXT(T_ExDate[[#This Row],[DateID]],"[$-fa-IR,16]yyyy")</f>
        <v>1404</v>
      </c>
      <c r="I1528" t="str">
        <f>TEXT(T_ExDate[[#This Row],[DateID]],"[$-fa-IR,16]mm")</f>
        <v>03</v>
      </c>
      <c r="J1528" t="str">
        <f>VLOOKUP(T_ExDate[[#This Row],[FaMonth]],T_Month[],2,FALSE)</f>
        <v>خرداد</v>
      </c>
      <c r="K1528" t="str">
        <f>TEXT(T_ExDate[[#This Row],[DateID]],"[$-fa-IR,16]dd")</f>
        <v>03</v>
      </c>
      <c r="L1528" t="str">
        <f>TEXT(T_ExDate[[#This Row],[DateID]],"[$-ar-SA,17]yyyy")</f>
        <v>1446</v>
      </c>
      <c r="M1528" t="str">
        <f>TEXT(T_ExDate[[#This Row],[DateID]],"[$-ar-SA,17]mm")</f>
        <v>11</v>
      </c>
      <c r="N1528" t="str">
        <f>VLOOKUP(T_ExDate[[#This Row],[ArMonth]],T_Month[],3,FALSE)</f>
        <v>ذی‌القعده</v>
      </c>
      <c r="O1528" t="str">
        <f>TEXT(T_ExDate[[#This Row],[DateID]],"[$-ar-SA,17]dd")</f>
        <v>26</v>
      </c>
      <c r="P1528" t="str">
        <f>_xlfn.CONCAT(T_ExDate[[#This Row],[FaYear]],"-",T_ExDate[[#This Row],[FaMonth]],"-",T_ExDate[[#This Row],[FaDayDate]])</f>
        <v>1404-03-03</v>
      </c>
    </row>
    <row r="1529" spans="1:16" x14ac:dyDescent="0.4">
      <c r="A1529" s="1">
        <f>T_ExDate[[#This Row],[EnDate]]</f>
        <v>45802</v>
      </c>
      <c r="B1529" s="2">
        <v>45802</v>
      </c>
      <c r="C1529" s="3">
        <f>T_ExDate[[#This Row],[EnDate]]</f>
        <v>45802</v>
      </c>
      <c r="D1529">
        <f>WEEKDAY(T_ExDate[[#This Row],[EnDate]])</f>
        <v>1</v>
      </c>
      <c r="E1529" t="str">
        <f>VLOOKUP(T_ExDate[[#This Row],[Day]],T_Day[],2,FALSE)</f>
        <v>SUN</v>
      </c>
      <c r="F1529" t="str">
        <f>VLOOKUP(T_ExDate[[#This Row],[Day]],T_Day[],3,FALSE)</f>
        <v>یکشنبه</v>
      </c>
      <c r="G1529">
        <f>ROUNDDOWN(T_ExDate[[#This Row],[DateID]]/7,0)-_xlfn.XLOOKUP(T_ExDate[[#This Row],[FaYear]],T_WeekNumberOrigin[Year],T_WeekNumberOrigin[GeneralWeekNumberofFirstDayofYear])</f>
        <v>11</v>
      </c>
      <c r="H1529" t="str">
        <f>TEXT(T_ExDate[[#This Row],[DateID]],"[$-fa-IR,16]yyyy")</f>
        <v>1404</v>
      </c>
      <c r="I1529" t="str">
        <f>TEXT(T_ExDate[[#This Row],[DateID]],"[$-fa-IR,16]mm")</f>
        <v>03</v>
      </c>
      <c r="J1529" t="str">
        <f>VLOOKUP(T_ExDate[[#This Row],[FaMonth]],T_Month[],2,FALSE)</f>
        <v>خرداد</v>
      </c>
      <c r="K1529" t="str">
        <f>TEXT(T_ExDate[[#This Row],[DateID]],"[$-fa-IR,16]dd")</f>
        <v>04</v>
      </c>
      <c r="L1529" t="str">
        <f>TEXT(T_ExDate[[#This Row],[DateID]],"[$-ar-SA,17]yyyy")</f>
        <v>1446</v>
      </c>
      <c r="M1529" t="str">
        <f>TEXT(T_ExDate[[#This Row],[DateID]],"[$-ar-SA,17]mm")</f>
        <v>11</v>
      </c>
      <c r="N1529" t="str">
        <f>VLOOKUP(T_ExDate[[#This Row],[ArMonth]],T_Month[],3,FALSE)</f>
        <v>ذی‌القعده</v>
      </c>
      <c r="O1529" t="str">
        <f>TEXT(T_ExDate[[#This Row],[DateID]],"[$-ar-SA,17]dd")</f>
        <v>27</v>
      </c>
      <c r="P1529" t="str">
        <f>_xlfn.CONCAT(T_ExDate[[#This Row],[FaYear]],"-",T_ExDate[[#This Row],[FaMonth]],"-",T_ExDate[[#This Row],[FaDayDate]])</f>
        <v>1404-03-04</v>
      </c>
    </row>
    <row r="1530" spans="1:16" x14ac:dyDescent="0.4">
      <c r="A1530" s="1">
        <f>T_ExDate[[#This Row],[EnDate]]</f>
        <v>45803</v>
      </c>
      <c r="B1530" s="2">
        <v>45803</v>
      </c>
      <c r="C1530" s="3">
        <f>T_ExDate[[#This Row],[EnDate]]</f>
        <v>45803</v>
      </c>
      <c r="D1530">
        <f>WEEKDAY(T_ExDate[[#This Row],[EnDate]])</f>
        <v>2</v>
      </c>
      <c r="E1530" t="str">
        <f>VLOOKUP(T_ExDate[[#This Row],[Day]],T_Day[],2,FALSE)</f>
        <v>MON</v>
      </c>
      <c r="F1530" t="str">
        <f>VLOOKUP(T_ExDate[[#This Row],[Day]],T_Day[],3,FALSE)</f>
        <v>دوشنبه</v>
      </c>
      <c r="G1530">
        <f>ROUNDDOWN(T_ExDate[[#This Row],[DateID]]/7,0)-_xlfn.XLOOKUP(T_ExDate[[#This Row],[FaYear]],T_WeekNumberOrigin[Year],T_WeekNumberOrigin[GeneralWeekNumberofFirstDayofYear])</f>
        <v>11</v>
      </c>
      <c r="H1530" t="str">
        <f>TEXT(T_ExDate[[#This Row],[DateID]],"[$-fa-IR,16]yyyy")</f>
        <v>1404</v>
      </c>
      <c r="I1530" t="str">
        <f>TEXT(T_ExDate[[#This Row],[DateID]],"[$-fa-IR,16]mm")</f>
        <v>03</v>
      </c>
      <c r="J1530" t="str">
        <f>VLOOKUP(T_ExDate[[#This Row],[FaMonth]],T_Month[],2,FALSE)</f>
        <v>خرداد</v>
      </c>
      <c r="K1530" t="str">
        <f>TEXT(T_ExDate[[#This Row],[DateID]],"[$-fa-IR,16]dd")</f>
        <v>05</v>
      </c>
      <c r="L1530" t="str">
        <f>TEXT(T_ExDate[[#This Row],[DateID]],"[$-ar-SA,17]yyyy")</f>
        <v>1446</v>
      </c>
      <c r="M1530" t="str">
        <f>TEXT(T_ExDate[[#This Row],[DateID]],"[$-ar-SA,17]mm")</f>
        <v>11</v>
      </c>
      <c r="N1530" t="str">
        <f>VLOOKUP(T_ExDate[[#This Row],[ArMonth]],T_Month[],3,FALSE)</f>
        <v>ذی‌القعده</v>
      </c>
      <c r="O1530" t="str">
        <f>TEXT(T_ExDate[[#This Row],[DateID]],"[$-ar-SA,17]dd")</f>
        <v>28</v>
      </c>
      <c r="P1530" t="str">
        <f>_xlfn.CONCAT(T_ExDate[[#This Row],[FaYear]],"-",T_ExDate[[#This Row],[FaMonth]],"-",T_ExDate[[#This Row],[FaDayDate]])</f>
        <v>1404-03-05</v>
      </c>
    </row>
    <row r="1531" spans="1:16" x14ac:dyDescent="0.4">
      <c r="A1531" s="1">
        <f>T_ExDate[[#This Row],[EnDate]]</f>
        <v>45804</v>
      </c>
      <c r="B1531" s="2">
        <v>45804</v>
      </c>
      <c r="C1531" s="3">
        <f>T_ExDate[[#This Row],[EnDate]]</f>
        <v>45804</v>
      </c>
      <c r="D1531">
        <f>WEEKDAY(T_ExDate[[#This Row],[EnDate]])</f>
        <v>3</v>
      </c>
      <c r="E1531" t="str">
        <f>VLOOKUP(T_ExDate[[#This Row],[Day]],T_Day[],2,FALSE)</f>
        <v>TUE</v>
      </c>
      <c r="F1531" t="str">
        <f>VLOOKUP(T_ExDate[[#This Row],[Day]],T_Day[],3,FALSE)</f>
        <v>سه شنبه</v>
      </c>
      <c r="G1531">
        <f>ROUNDDOWN(T_ExDate[[#This Row],[DateID]]/7,0)-_xlfn.XLOOKUP(T_ExDate[[#This Row],[FaYear]],T_WeekNumberOrigin[Year],T_WeekNumberOrigin[GeneralWeekNumberofFirstDayofYear])</f>
        <v>11</v>
      </c>
      <c r="H1531" t="str">
        <f>TEXT(T_ExDate[[#This Row],[DateID]],"[$-fa-IR,16]yyyy")</f>
        <v>1404</v>
      </c>
      <c r="I1531" t="str">
        <f>TEXT(T_ExDate[[#This Row],[DateID]],"[$-fa-IR,16]mm")</f>
        <v>03</v>
      </c>
      <c r="J1531" t="str">
        <f>VLOOKUP(T_ExDate[[#This Row],[FaMonth]],T_Month[],2,FALSE)</f>
        <v>خرداد</v>
      </c>
      <c r="K1531" t="str">
        <f>TEXT(T_ExDate[[#This Row],[DateID]],"[$-fa-IR,16]dd")</f>
        <v>06</v>
      </c>
      <c r="L1531" t="str">
        <f>TEXT(T_ExDate[[#This Row],[DateID]],"[$-ar-SA,17]yyyy")</f>
        <v>1446</v>
      </c>
      <c r="M1531" t="str">
        <f>TEXT(T_ExDate[[#This Row],[DateID]],"[$-ar-SA,17]mm")</f>
        <v>11</v>
      </c>
      <c r="N1531" t="str">
        <f>VLOOKUP(T_ExDate[[#This Row],[ArMonth]],T_Month[],3,FALSE)</f>
        <v>ذی‌القعده</v>
      </c>
      <c r="O1531" t="str">
        <f>TEXT(T_ExDate[[#This Row],[DateID]],"[$-ar-SA,17]dd")</f>
        <v>29</v>
      </c>
      <c r="P1531" t="str">
        <f>_xlfn.CONCAT(T_ExDate[[#This Row],[FaYear]],"-",T_ExDate[[#This Row],[FaMonth]],"-",T_ExDate[[#This Row],[FaDayDate]])</f>
        <v>1404-03-06</v>
      </c>
    </row>
    <row r="1532" spans="1:16" x14ac:dyDescent="0.4">
      <c r="A1532" s="1">
        <f>T_ExDate[[#This Row],[EnDate]]</f>
        <v>45805</v>
      </c>
      <c r="B1532" s="2">
        <v>45805</v>
      </c>
      <c r="C1532" s="3">
        <f>T_ExDate[[#This Row],[EnDate]]</f>
        <v>45805</v>
      </c>
      <c r="D1532">
        <f>WEEKDAY(T_ExDate[[#This Row],[EnDate]])</f>
        <v>4</v>
      </c>
      <c r="E1532" t="str">
        <f>VLOOKUP(T_ExDate[[#This Row],[Day]],T_Day[],2,FALSE)</f>
        <v>WED</v>
      </c>
      <c r="F1532" t="str">
        <f>VLOOKUP(T_ExDate[[#This Row],[Day]],T_Day[],3,FALSE)</f>
        <v>چهارشنبه</v>
      </c>
      <c r="G1532">
        <f>ROUNDDOWN(T_ExDate[[#This Row],[DateID]]/7,0)-_xlfn.XLOOKUP(T_ExDate[[#This Row],[FaYear]],T_WeekNumberOrigin[Year],T_WeekNumberOrigin[GeneralWeekNumberofFirstDayofYear])</f>
        <v>11</v>
      </c>
      <c r="H1532" t="str">
        <f>TEXT(T_ExDate[[#This Row],[DateID]],"[$-fa-IR,16]yyyy")</f>
        <v>1404</v>
      </c>
      <c r="I1532" t="str">
        <f>TEXT(T_ExDate[[#This Row],[DateID]],"[$-fa-IR,16]mm")</f>
        <v>03</v>
      </c>
      <c r="J1532" t="str">
        <f>VLOOKUP(T_ExDate[[#This Row],[FaMonth]],T_Month[],2,FALSE)</f>
        <v>خرداد</v>
      </c>
      <c r="K1532" t="str">
        <f>TEXT(T_ExDate[[#This Row],[DateID]],"[$-fa-IR,16]dd")</f>
        <v>07</v>
      </c>
      <c r="L1532" t="str">
        <f>TEXT(T_ExDate[[#This Row],[DateID]],"[$-ar-SA,17]yyyy")</f>
        <v>1446</v>
      </c>
      <c r="M1532" t="str">
        <f>TEXT(T_ExDate[[#This Row],[DateID]],"[$-ar-SA,17]mm")</f>
        <v>12</v>
      </c>
      <c r="N1532" t="str">
        <f>VLOOKUP(T_ExDate[[#This Row],[ArMonth]],T_Month[],3,FALSE)</f>
        <v>ذی‌الحجه</v>
      </c>
      <c r="O1532" t="str">
        <f>TEXT(T_ExDate[[#This Row],[DateID]],"[$-ar-SA,17]dd")</f>
        <v>01</v>
      </c>
      <c r="P1532" t="str">
        <f>_xlfn.CONCAT(T_ExDate[[#This Row],[FaYear]],"-",T_ExDate[[#This Row],[FaMonth]],"-",T_ExDate[[#This Row],[FaDayDate]])</f>
        <v>1404-03-07</v>
      </c>
    </row>
    <row r="1533" spans="1:16" x14ac:dyDescent="0.4">
      <c r="A1533" s="1">
        <f>T_ExDate[[#This Row],[EnDate]]</f>
        <v>45806</v>
      </c>
      <c r="B1533" s="2">
        <v>45806</v>
      </c>
      <c r="C1533" s="3">
        <f>T_ExDate[[#This Row],[EnDate]]</f>
        <v>45806</v>
      </c>
      <c r="D1533">
        <f>WEEKDAY(T_ExDate[[#This Row],[EnDate]])</f>
        <v>5</v>
      </c>
      <c r="E1533" t="str">
        <f>VLOOKUP(T_ExDate[[#This Row],[Day]],T_Day[],2,FALSE)</f>
        <v>THU</v>
      </c>
      <c r="F1533" t="str">
        <f>VLOOKUP(T_ExDate[[#This Row],[Day]],T_Day[],3,FALSE)</f>
        <v>پنجشنبه</v>
      </c>
      <c r="G1533">
        <f>ROUNDDOWN(T_ExDate[[#This Row],[DateID]]/7,0)-_xlfn.XLOOKUP(T_ExDate[[#This Row],[FaYear]],T_WeekNumberOrigin[Year],T_WeekNumberOrigin[GeneralWeekNumberofFirstDayofYear])</f>
        <v>11</v>
      </c>
      <c r="H1533" t="str">
        <f>TEXT(T_ExDate[[#This Row],[DateID]],"[$-fa-IR,16]yyyy")</f>
        <v>1404</v>
      </c>
      <c r="I1533" t="str">
        <f>TEXT(T_ExDate[[#This Row],[DateID]],"[$-fa-IR,16]mm")</f>
        <v>03</v>
      </c>
      <c r="J1533" t="str">
        <f>VLOOKUP(T_ExDate[[#This Row],[FaMonth]],T_Month[],2,FALSE)</f>
        <v>خرداد</v>
      </c>
      <c r="K1533" t="str">
        <f>TEXT(T_ExDate[[#This Row],[DateID]],"[$-fa-IR,16]dd")</f>
        <v>08</v>
      </c>
      <c r="L1533" t="str">
        <f>TEXT(T_ExDate[[#This Row],[DateID]],"[$-ar-SA,17]yyyy")</f>
        <v>1446</v>
      </c>
      <c r="M1533" t="str">
        <f>TEXT(T_ExDate[[#This Row],[DateID]],"[$-ar-SA,17]mm")</f>
        <v>12</v>
      </c>
      <c r="N1533" t="str">
        <f>VLOOKUP(T_ExDate[[#This Row],[ArMonth]],T_Month[],3,FALSE)</f>
        <v>ذی‌الحجه</v>
      </c>
      <c r="O1533" t="str">
        <f>TEXT(T_ExDate[[#This Row],[DateID]],"[$-ar-SA,17]dd")</f>
        <v>02</v>
      </c>
      <c r="P1533" t="str">
        <f>_xlfn.CONCAT(T_ExDate[[#This Row],[FaYear]],"-",T_ExDate[[#This Row],[FaMonth]],"-",T_ExDate[[#This Row],[FaDayDate]])</f>
        <v>1404-03-08</v>
      </c>
    </row>
    <row r="1534" spans="1:16" x14ac:dyDescent="0.4">
      <c r="A1534" s="1">
        <f>T_ExDate[[#This Row],[EnDate]]</f>
        <v>45807</v>
      </c>
      <c r="B1534" s="2">
        <v>45807</v>
      </c>
      <c r="C1534" s="3">
        <f>T_ExDate[[#This Row],[EnDate]]</f>
        <v>45807</v>
      </c>
      <c r="D1534">
        <f>WEEKDAY(T_ExDate[[#This Row],[EnDate]])</f>
        <v>6</v>
      </c>
      <c r="E1534" t="str">
        <f>VLOOKUP(T_ExDate[[#This Row],[Day]],T_Day[],2,FALSE)</f>
        <v>FRI</v>
      </c>
      <c r="F1534" t="str">
        <f>VLOOKUP(T_ExDate[[#This Row],[Day]],T_Day[],3,FALSE)</f>
        <v>جمعه</v>
      </c>
      <c r="G1534">
        <f>ROUNDDOWN(T_ExDate[[#This Row],[DateID]]/7,0)-_xlfn.XLOOKUP(T_ExDate[[#This Row],[FaYear]],T_WeekNumberOrigin[Year],T_WeekNumberOrigin[GeneralWeekNumberofFirstDayofYear])</f>
        <v>11</v>
      </c>
      <c r="H1534" t="str">
        <f>TEXT(T_ExDate[[#This Row],[DateID]],"[$-fa-IR,16]yyyy")</f>
        <v>1404</v>
      </c>
      <c r="I1534" t="str">
        <f>TEXT(T_ExDate[[#This Row],[DateID]],"[$-fa-IR,16]mm")</f>
        <v>03</v>
      </c>
      <c r="J1534" t="str">
        <f>VLOOKUP(T_ExDate[[#This Row],[FaMonth]],T_Month[],2,FALSE)</f>
        <v>خرداد</v>
      </c>
      <c r="K1534" t="str">
        <f>TEXT(T_ExDate[[#This Row],[DateID]],"[$-fa-IR,16]dd")</f>
        <v>09</v>
      </c>
      <c r="L1534" t="str">
        <f>TEXT(T_ExDate[[#This Row],[DateID]],"[$-ar-SA,17]yyyy")</f>
        <v>1446</v>
      </c>
      <c r="M1534" t="str">
        <f>TEXT(T_ExDate[[#This Row],[DateID]],"[$-ar-SA,17]mm")</f>
        <v>12</v>
      </c>
      <c r="N1534" t="str">
        <f>VLOOKUP(T_ExDate[[#This Row],[ArMonth]],T_Month[],3,FALSE)</f>
        <v>ذی‌الحجه</v>
      </c>
      <c r="O1534" t="str">
        <f>TEXT(T_ExDate[[#This Row],[DateID]],"[$-ar-SA,17]dd")</f>
        <v>03</v>
      </c>
      <c r="P1534" t="str">
        <f>_xlfn.CONCAT(T_ExDate[[#This Row],[FaYear]],"-",T_ExDate[[#This Row],[FaMonth]],"-",T_ExDate[[#This Row],[FaDayDate]])</f>
        <v>1404-03-09</v>
      </c>
    </row>
    <row r="1535" spans="1:16" x14ac:dyDescent="0.4">
      <c r="A1535" s="1">
        <f>T_ExDate[[#This Row],[EnDate]]</f>
        <v>45808</v>
      </c>
      <c r="B1535" s="2">
        <v>45808</v>
      </c>
      <c r="C1535" s="3">
        <f>T_ExDate[[#This Row],[EnDate]]</f>
        <v>45808</v>
      </c>
      <c r="D1535">
        <f>WEEKDAY(T_ExDate[[#This Row],[EnDate]])</f>
        <v>7</v>
      </c>
      <c r="E1535" t="str">
        <f>VLOOKUP(T_ExDate[[#This Row],[Day]],T_Day[],2,FALSE)</f>
        <v>SAT</v>
      </c>
      <c r="F1535" t="str">
        <f>VLOOKUP(T_ExDate[[#This Row],[Day]],T_Day[],3,FALSE)</f>
        <v>شنبه</v>
      </c>
      <c r="G1535">
        <f>ROUNDDOWN(T_ExDate[[#This Row],[DateID]]/7,0)-_xlfn.XLOOKUP(T_ExDate[[#This Row],[FaYear]],T_WeekNumberOrigin[Year],T_WeekNumberOrigin[GeneralWeekNumberofFirstDayofYear])</f>
        <v>12</v>
      </c>
      <c r="H1535" t="str">
        <f>TEXT(T_ExDate[[#This Row],[DateID]],"[$-fa-IR,16]yyyy")</f>
        <v>1404</v>
      </c>
      <c r="I1535" t="str">
        <f>TEXT(T_ExDate[[#This Row],[DateID]],"[$-fa-IR,16]mm")</f>
        <v>03</v>
      </c>
      <c r="J1535" t="str">
        <f>VLOOKUP(T_ExDate[[#This Row],[FaMonth]],T_Month[],2,FALSE)</f>
        <v>خرداد</v>
      </c>
      <c r="K1535" t="str">
        <f>TEXT(T_ExDate[[#This Row],[DateID]],"[$-fa-IR,16]dd")</f>
        <v>10</v>
      </c>
      <c r="L1535" t="str">
        <f>TEXT(T_ExDate[[#This Row],[DateID]],"[$-ar-SA,17]yyyy")</f>
        <v>1446</v>
      </c>
      <c r="M1535" t="str">
        <f>TEXT(T_ExDate[[#This Row],[DateID]],"[$-ar-SA,17]mm")</f>
        <v>12</v>
      </c>
      <c r="N1535" t="str">
        <f>VLOOKUP(T_ExDate[[#This Row],[ArMonth]],T_Month[],3,FALSE)</f>
        <v>ذی‌الحجه</v>
      </c>
      <c r="O1535" t="str">
        <f>TEXT(T_ExDate[[#This Row],[DateID]],"[$-ar-SA,17]dd")</f>
        <v>04</v>
      </c>
      <c r="P1535" t="str">
        <f>_xlfn.CONCAT(T_ExDate[[#This Row],[FaYear]],"-",T_ExDate[[#This Row],[FaMonth]],"-",T_ExDate[[#This Row],[FaDayDate]])</f>
        <v>1404-03-10</v>
      </c>
    </row>
    <row r="1536" spans="1:16" x14ac:dyDescent="0.4">
      <c r="A1536" s="1">
        <f>T_ExDate[[#This Row],[EnDate]]</f>
        <v>45809</v>
      </c>
      <c r="B1536" s="2">
        <v>45809</v>
      </c>
      <c r="C1536" s="3">
        <f>T_ExDate[[#This Row],[EnDate]]</f>
        <v>45809</v>
      </c>
      <c r="D1536">
        <f>WEEKDAY(T_ExDate[[#This Row],[EnDate]])</f>
        <v>1</v>
      </c>
      <c r="E1536" t="str">
        <f>VLOOKUP(T_ExDate[[#This Row],[Day]],T_Day[],2,FALSE)</f>
        <v>SUN</v>
      </c>
      <c r="F1536" t="str">
        <f>VLOOKUP(T_ExDate[[#This Row],[Day]],T_Day[],3,FALSE)</f>
        <v>یکشنبه</v>
      </c>
      <c r="G1536">
        <f>ROUNDDOWN(T_ExDate[[#This Row],[DateID]]/7,0)-_xlfn.XLOOKUP(T_ExDate[[#This Row],[FaYear]],T_WeekNumberOrigin[Year],T_WeekNumberOrigin[GeneralWeekNumberofFirstDayofYear])</f>
        <v>12</v>
      </c>
      <c r="H1536" t="str">
        <f>TEXT(T_ExDate[[#This Row],[DateID]],"[$-fa-IR,16]yyyy")</f>
        <v>1404</v>
      </c>
      <c r="I1536" t="str">
        <f>TEXT(T_ExDate[[#This Row],[DateID]],"[$-fa-IR,16]mm")</f>
        <v>03</v>
      </c>
      <c r="J1536" t="str">
        <f>VLOOKUP(T_ExDate[[#This Row],[FaMonth]],T_Month[],2,FALSE)</f>
        <v>خرداد</v>
      </c>
      <c r="K1536" t="str">
        <f>TEXT(T_ExDate[[#This Row],[DateID]],"[$-fa-IR,16]dd")</f>
        <v>11</v>
      </c>
      <c r="L1536" t="str">
        <f>TEXT(T_ExDate[[#This Row],[DateID]],"[$-ar-SA,17]yyyy")</f>
        <v>1446</v>
      </c>
      <c r="M1536" t="str">
        <f>TEXT(T_ExDate[[#This Row],[DateID]],"[$-ar-SA,17]mm")</f>
        <v>12</v>
      </c>
      <c r="N1536" t="str">
        <f>VLOOKUP(T_ExDate[[#This Row],[ArMonth]],T_Month[],3,FALSE)</f>
        <v>ذی‌الحجه</v>
      </c>
      <c r="O1536" t="str">
        <f>TEXT(T_ExDate[[#This Row],[DateID]],"[$-ar-SA,17]dd")</f>
        <v>05</v>
      </c>
      <c r="P1536" t="str">
        <f>_xlfn.CONCAT(T_ExDate[[#This Row],[FaYear]],"-",T_ExDate[[#This Row],[FaMonth]],"-",T_ExDate[[#This Row],[FaDayDate]])</f>
        <v>1404-03-11</v>
      </c>
    </row>
    <row r="1537" spans="1:16" x14ac:dyDescent="0.4">
      <c r="A1537" s="1">
        <f>T_ExDate[[#This Row],[EnDate]]</f>
        <v>45810</v>
      </c>
      <c r="B1537" s="2">
        <v>45810</v>
      </c>
      <c r="C1537" s="3">
        <f>T_ExDate[[#This Row],[EnDate]]</f>
        <v>45810</v>
      </c>
      <c r="D1537">
        <f>WEEKDAY(T_ExDate[[#This Row],[EnDate]])</f>
        <v>2</v>
      </c>
      <c r="E1537" t="str">
        <f>VLOOKUP(T_ExDate[[#This Row],[Day]],T_Day[],2,FALSE)</f>
        <v>MON</v>
      </c>
      <c r="F1537" t="str">
        <f>VLOOKUP(T_ExDate[[#This Row],[Day]],T_Day[],3,FALSE)</f>
        <v>دوشنبه</v>
      </c>
      <c r="G1537">
        <f>ROUNDDOWN(T_ExDate[[#This Row],[DateID]]/7,0)-_xlfn.XLOOKUP(T_ExDate[[#This Row],[FaYear]],T_WeekNumberOrigin[Year],T_WeekNumberOrigin[GeneralWeekNumberofFirstDayofYear])</f>
        <v>12</v>
      </c>
      <c r="H1537" t="str">
        <f>TEXT(T_ExDate[[#This Row],[DateID]],"[$-fa-IR,16]yyyy")</f>
        <v>1404</v>
      </c>
      <c r="I1537" t="str">
        <f>TEXT(T_ExDate[[#This Row],[DateID]],"[$-fa-IR,16]mm")</f>
        <v>03</v>
      </c>
      <c r="J1537" t="str">
        <f>VLOOKUP(T_ExDate[[#This Row],[FaMonth]],T_Month[],2,FALSE)</f>
        <v>خرداد</v>
      </c>
      <c r="K1537" t="str">
        <f>TEXT(T_ExDate[[#This Row],[DateID]],"[$-fa-IR,16]dd")</f>
        <v>12</v>
      </c>
      <c r="L1537" t="str">
        <f>TEXT(T_ExDate[[#This Row],[DateID]],"[$-ar-SA,17]yyyy")</f>
        <v>1446</v>
      </c>
      <c r="M1537" t="str">
        <f>TEXT(T_ExDate[[#This Row],[DateID]],"[$-ar-SA,17]mm")</f>
        <v>12</v>
      </c>
      <c r="N1537" t="str">
        <f>VLOOKUP(T_ExDate[[#This Row],[ArMonth]],T_Month[],3,FALSE)</f>
        <v>ذی‌الحجه</v>
      </c>
      <c r="O1537" t="str">
        <f>TEXT(T_ExDate[[#This Row],[DateID]],"[$-ar-SA,17]dd")</f>
        <v>06</v>
      </c>
      <c r="P1537" t="str">
        <f>_xlfn.CONCAT(T_ExDate[[#This Row],[FaYear]],"-",T_ExDate[[#This Row],[FaMonth]],"-",T_ExDate[[#This Row],[FaDayDate]])</f>
        <v>1404-03-12</v>
      </c>
    </row>
    <row r="1538" spans="1:16" x14ac:dyDescent="0.4">
      <c r="A1538" s="1">
        <f>T_ExDate[[#This Row],[EnDate]]</f>
        <v>45811</v>
      </c>
      <c r="B1538" s="2">
        <v>45811</v>
      </c>
      <c r="C1538" s="3">
        <f>T_ExDate[[#This Row],[EnDate]]</f>
        <v>45811</v>
      </c>
      <c r="D1538">
        <f>WEEKDAY(T_ExDate[[#This Row],[EnDate]])</f>
        <v>3</v>
      </c>
      <c r="E1538" t="str">
        <f>VLOOKUP(T_ExDate[[#This Row],[Day]],T_Day[],2,FALSE)</f>
        <v>TUE</v>
      </c>
      <c r="F1538" t="str">
        <f>VLOOKUP(T_ExDate[[#This Row],[Day]],T_Day[],3,FALSE)</f>
        <v>سه شنبه</v>
      </c>
      <c r="G1538">
        <f>ROUNDDOWN(T_ExDate[[#This Row],[DateID]]/7,0)-_xlfn.XLOOKUP(T_ExDate[[#This Row],[FaYear]],T_WeekNumberOrigin[Year],T_WeekNumberOrigin[GeneralWeekNumberofFirstDayofYear])</f>
        <v>12</v>
      </c>
      <c r="H1538" t="str">
        <f>TEXT(T_ExDate[[#This Row],[DateID]],"[$-fa-IR,16]yyyy")</f>
        <v>1404</v>
      </c>
      <c r="I1538" t="str">
        <f>TEXT(T_ExDate[[#This Row],[DateID]],"[$-fa-IR,16]mm")</f>
        <v>03</v>
      </c>
      <c r="J1538" t="str">
        <f>VLOOKUP(T_ExDate[[#This Row],[FaMonth]],T_Month[],2,FALSE)</f>
        <v>خرداد</v>
      </c>
      <c r="K1538" t="str">
        <f>TEXT(T_ExDate[[#This Row],[DateID]],"[$-fa-IR,16]dd")</f>
        <v>13</v>
      </c>
      <c r="L1538" t="str">
        <f>TEXT(T_ExDate[[#This Row],[DateID]],"[$-ar-SA,17]yyyy")</f>
        <v>1446</v>
      </c>
      <c r="M1538" t="str">
        <f>TEXT(T_ExDate[[#This Row],[DateID]],"[$-ar-SA,17]mm")</f>
        <v>12</v>
      </c>
      <c r="N1538" t="str">
        <f>VLOOKUP(T_ExDate[[#This Row],[ArMonth]],T_Month[],3,FALSE)</f>
        <v>ذی‌الحجه</v>
      </c>
      <c r="O1538" t="str">
        <f>TEXT(T_ExDate[[#This Row],[DateID]],"[$-ar-SA,17]dd")</f>
        <v>07</v>
      </c>
      <c r="P1538" t="str">
        <f>_xlfn.CONCAT(T_ExDate[[#This Row],[FaYear]],"-",T_ExDate[[#This Row],[FaMonth]],"-",T_ExDate[[#This Row],[FaDayDate]])</f>
        <v>1404-03-13</v>
      </c>
    </row>
    <row r="1539" spans="1:16" x14ac:dyDescent="0.4">
      <c r="A1539" s="1">
        <f>T_ExDate[[#This Row],[EnDate]]</f>
        <v>45812</v>
      </c>
      <c r="B1539" s="2">
        <v>45812</v>
      </c>
      <c r="C1539" s="3">
        <f>T_ExDate[[#This Row],[EnDate]]</f>
        <v>45812</v>
      </c>
      <c r="D1539">
        <f>WEEKDAY(T_ExDate[[#This Row],[EnDate]])</f>
        <v>4</v>
      </c>
      <c r="E1539" t="str">
        <f>VLOOKUP(T_ExDate[[#This Row],[Day]],T_Day[],2,FALSE)</f>
        <v>WED</v>
      </c>
      <c r="F1539" t="str">
        <f>VLOOKUP(T_ExDate[[#This Row],[Day]],T_Day[],3,FALSE)</f>
        <v>چهارشنبه</v>
      </c>
      <c r="G1539">
        <f>ROUNDDOWN(T_ExDate[[#This Row],[DateID]]/7,0)-_xlfn.XLOOKUP(T_ExDate[[#This Row],[FaYear]],T_WeekNumberOrigin[Year],T_WeekNumberOrigin[GeneralWeekNumberofFirstDayofYear])</f>
        <v>12</v>
      </c>
      <c r="H1539" t="str">
        <f>TEXT(T_ExDate[[#This Row],[DateID]],"[$-fa-IR,16]yyyy")</f>
        <v>1404</v>
      </c>
      <c r="I1539" t="str">
        <f>TEXT(T_ExDate[[#This Row],[DateID]],"[$-fa-IR,16]mm")</f>
        <v>03</v>
      </c>
      <c r="J1539" t="str">
        <f>VLOOKUP(T_ExDate[[#This Row],[FaMonth]],T_Month[],2,FALSE)</f>
        <v>خرداد</v>
      </c>
      <c r="K1539" t="str">
        <f>TEXT(T_ExDate[[#This Row],[DateID]],"[$-fa-IR,16]dd")</f>
        <v>14</v>
      </c>
      <c r="L1539" t="str">
        <f>TEXT(T_ExDate[[#This Row],[DateID]],"[$-ar-SA,17]yyyy")</f>
        <v>1446</v>
      </c>
      <c r="M1539" t="str">
        <f>TEXT(T_ExDate[[#This Row],[DateID]],"[$-ar-SA,17]mm")</f>
        <v>12</v>
      </c>
      <c r="N1539" t="str">
        <f>VLOOKUP(T_ExDate[[#This Row],[ArMonth]],T_Month[],3,FALSE)</f>
        <v>ذی‌الحجه</v>
      </c>
      <c r="O1539" t="str">
        <f>TEXT(T_ExDate[[#This Row],[DateID]],"[$-ar-SA,17]dd")</f>
        <v>08</v>
      </c>
      <c r="P1539" t="str">
        <f>_xlfn.CONCAT(T_ExDate[[#This Row],[FaYear]],"-",T_ExDate[[#This Row],[FaMonth]],"-",T_ExDate[[#This Row],[FaDayDate]])</f>
        <v>1404-03-14</v>
      </c>
    </row>
    <row r="1540" spans="1:16" x14ac:dyDescent="0.4">
      <c r="A1540" s="1">
        <f>T_ExDate[[#This Row],[EnDate]]</f>
        <v>45813</v>
      </c>
      <c r="B1540" s="2">
        <v>45813</v>
      </c>
      <c r="C1540" s="3">
        <f>T_ExDate[[#This Row],[EnDate]]</f>
        <v>45813</v>
      </c>
      <c r="D1540">
        <f>WEEKDAY(T_ExDate[[#This Row],[EnDate]])</f>
        <v>5</v>
      </c>
      <c r="E1540" t="str">
        <f>VLOOKUP(T_ExDate[[#This Row],[Day]],T_Day[],2,FALSE)</f>
        <v>THU</v>
      </c>
      <c r="F1540" t="str">
        <f>VLOOKUP(T_ExDate[[#This Row],[Day]],T_Day[],3,FALSE)</f>
        <v>پنجشنبه</v>
      </c>
      <c r="G1540">
        <f>ROUNDDOWN(T_ExDate[[#This Row],[DateID]]/7,0)-_xlfn.XLOOKUP(T_ExDate[[#This Row],[FaYear]],T_WeekNumberOrigin[Year],T_WeekNumberOrigin[GeneralWeekNumberofFirstDayofYear])</f>
        <v>12</v>
      </c>
      <c r="H1540" t="str">
        <f>TEXT(T_ExDate[[#This Row],[DateID]],"[$-fa-IR,16]yyyy")</f>
        <v>1404</v>
      </c>
      <c r="I1540" t="str">
        <f>TEXT(T_ExDate[[#This Row],[DateID]],"[$-fa-IR,16]mm")</f>
        <v>03</v>
      </c>
      <c r="J1540" t="str">
        <f>VLOOKUP(T_ExDate[[#This Row],[FaMonth]],T_Month[],2,FALSE)</f>
        <v>خرداد</v>
      </c>
      <c r="K1540" t="str">
        <f>TEXT(T_ExDate[[#This Row],[DateID]],"[$-fa-IR,16]dd")</f>
        <v>15</v>
      </c>
      <c r="L1540" t="str">
        <f>TEXT(T_ExDate[[#This Row],[DateID]],"[$-ar-SA,17]yyyy")</f>
        <v>1446</v>
      </c>
      <c r="M1540" t="str">
        <f>TEXT(T_ExDate[[#This Row],[DateID]],"[$-ar-SA,17]mm")</f>
        <v>12</v>
      </c>
      <c r="N1540" t="str">
        <f>VLOOKUP(T_ExDate[[#This Row],[ArMonth]],T_Month[],3,FALSE)</f>
        <v>ذی‌الحجه</v>
      </c>
      <c r="O1540" t="str">
        <f>TEXT(T_ExDate[[#This Row],[DateID]],"[$-ar-SA,17]dd")</f>
        <v>09</v>
      </c>
      <c r="P1540" t="str">
        <f>_xlfn.CONCAT(T_ExDate[[#This Row],[FaYear]],"-",T_ExDate[[#This Row],[FaMonth]],"-",T_ExDate[[#This Row],[FaDayDate]])</f>
        <v>1404-03-15</v>
      </c>
    </row>
    <row r="1541" spans="1:16" x14ac:dyDescent="0.4">
      <c r="A1541" s="1">
        <f>T_ExDate[[#This Row],[EnDate]]</f>
        <v>45814</v>
      </c>
      <c r="B1541" s="2">
        <v>45814</v>
      </c>
      <c r="C1541" s="3">
        <f>T_ExDate[[#This Row],[EnDate]]</f>
        <v>45814</v>
      </c>
      <c r="D1541">
        <f>WEEKDAY(T_ExDate[[#This Row],[EnDate]])</f>
        <v>6</v>
      </c>
      <c r="E1541" t="str">
        <f>VLOOKUP(T_ExDate[[#This Row],[Day]],T_Day[],2,FALSE)</f>
        <v>FRI</v>
      </c>
      <c r="F1541" t="str">
        <f>VLOOKUP(T_ExDate[[#This Row],[Day]],T_Day[],3,FALSE)</f>
        <v>جمعه</v>
      </c>
      <c r="G1541">
        <f>ROUNDDOWN(T_ExDate[[#This Row],[DateID]]/7,0)-_xlfn.XLOOKUP(T_ExDate[[#This Row],[FaYear]],T_WeekNumberOrigin[Year],T_WeekNumberOrigin[GeneralWeekNumberofFirstDayofYear])</f>
        <v>12</v>
      </c>
      <c r="H1541" t="str">
        <f>TEXT(T_ExDate[[#This Row],[DateID]],"[$-fa-IR,16]yyyy")</f>
        <v>1404</v>
      </c>
      <c r="I1541" t="str">
        <f>TEXT(T_ExDate[[#This Row],[DateID]],"[$-fa-IR,16]mm")</f>
        <v>03</v>
      </c>
      <c r="J1541" t="str">
        <f>VLOOKUP(T_ExDate[[#This Row],[FaMonth]],T_Month[],2,FALSE)</f>
        <v>خرداد</v>
      </c>
      <c r="K1541" t="str">
        <f>TEXT(T_ExDate[[#This Row],[DateID]],"[$-fa-IR,16]dd")</f>
        <v>16</v>
      </c>
      <c r="L1541" t="str">
        <f>TEXT(T_ExDate[[#This Row],[DateID]],"[$-ar-SA,17]yyyy")</f>
        <v>1446</v>
      </c>
      <c r="M1541" t="str">
        <f>TEXT(T_ExDate[[#This Row],[DateID]],"[$-ar-SA,17]mm")</f>
        <v>12</v>
      </c>
      <c r="N1541" t="str">
        <f>VLOOKUP(T_ExDate[[#This Row],[ArMonth]],T_Month[],3,FALSE)</f>
        <v>ذی‌الحجه</v>
      </c>
      <c r="O1541" t="str">
        <f>TEXT(T_ExDate[[#This Row],[DateID]],"[$-ar-SA,17]dd")</f>
        <v>10</v>
      </c>
      <c r="P1541" t="str">
        <f>_xlfn.CONCAT(T_ExDate[[#This Row],[FaYear]],"-",T_ExDate[[#This Row],[FaMonth]],"-",T_ExDate[[#This Row],[FaDayDate]])</f>
        <v>1404-03-16</v>
      </c>
    </row>
    <row r="1542" spans="1:16" x14ac:dyDescent="0.4">
      <c r="A1542" s="1">
        <f>T_ExDate[[#This Row],[EnDate]]</f>
        <v>45815</v>
      </c>
      <c r="B1542" s="2">
        <v>45815</v>
      </c>
      <c r="C1542" s="3">
        <f>T_ExDate[[#This Row],[EnDate]]</f>
        <v>45815</v>
      </c>
      <c r="D1542">
        <f>WEEKDAY(T_ExDate[[#This Row],[EnDate]])</f>
        <v>7</v>
      </c>
      <c r="E1542" t="str">
        <f>VLOOKUP(T_ExDate[[#This Row],[Day]],T_Day[],2,FALSE)</f>
        <v>SAT</v>
      </c>
      <c r="F1542" t="str">
        <f>VLOOKUP(T_ExDate[[#This Row],[Day]],T_Day[],3,FALSE)</f>
        <v>شنبه</v>
      </c>
      <c r="G1542">
        <f>ROUNDDOWN(T_ExDate[[#This Row],[DateID]]/7,0)-_xlfn.XLOOKUP(T_ExDate[[#This Row],[FaYear]],T_WeekNumberOrigin[Year],T_WeekNumberOrigin[GeneralWeekNumberofFirstDayofYear])</f>
        <v>13</v>
      </c>
      <c r="H1542" t="str">
        <f>TEXT(T_ExDate[[#This Row],[DateID]],"[$-fa-IR,16]yyyy")</f>
        <v>1404</v>
      </c>
      <c r="I1542" t="str">
        <f>TEXT(T_ExDate[[#This Row],[DateID]],"[$-fa-IR,16]mm")</f>
        <v>03</v>
      </c>
      <c r="J1542" t="str">
        <f>VLOOKUP(T_ExDate[[#This Row],[FaMonth]],T_Month[],2,FALSE)</f>
        <v>خرداد</v>
      </c>
      <c r="K1542" t="str">
        <f>TEXT(T_ExDate[[#This Row],[DateID]],"[$-fa-IR,16]dd")</f>
        <v>17</v>
      </c>
      <c r="L1542" t="str">
        <f>TEXT(T_ExDate[[#This Row],[DateID]],"[$-ar-SA,17]yyyy")</f>
        <v>1446</v>
      </c>
      <c r="M1542" t="str">
        <f>TEXT(T_ExDate[[#This Row],[DateID]],"[$-ar-SA,17]mm")</f>
        <v>12</v>
      </c>
      <c r="N1542" t="str">
        <f>VLOOKUP(T_ExDate[[#This Row],[ArMonth]],T_Month[],3,FALSE)</f>
        <v>ذی‌الحجه</v>
      </c>
      <c r="O1542" t="str">
        <f>TEXT(T_ExDate[[#This Row],[DateID]],"[$-ar-SA,17]dd")</f>
        <v>11</v>
      </c>
      <c r="P1542" t="str">
        <f>_xlfn.CONCAT(T_ExDate[[#This Row],[FaYear]],"-",T_ExDate[[#This Row],[FaMonth]],"-",T_ExDate[[#This Row],[FaDayDate]])</f>
        <v>1404-03-17</v>
      </c>
    </row>
    <row r="1543" spans="1:16" x14ac:dyDescent="0.4">
      <c r="A1543" s="1">
        <f>T_ExDate[[#This Row],[EnDate]]</f>
        <v>45816</v>
      </c>
      <c r="B1543" s="2">
        <v>45816</v>
      </c>
      <c r="C1543" s="3">
        <f>T_ExDate[[#This Row],[EnDate]]</f>
        <v>45816</v>
      </c>
      <c r="D1543">
        <f>WEEKDAY(T_ExDate[[#This Row],[EnDate]])</f>
        <v>1</v>
      </c>
      <c r="E1543" t="str">
        <f>VLOOKUP(T_ExDate[[#This Row],[Day]],T_Day[],2,FALSE)</f>
        <v>SUN</v>
      </c>
      <c r="F1543" t="str">
        <f>VLOOKUP(T_ExDate[[#This Row],[Day]],T_Day[],3,FALSE)</f>
        <v>یکشنبه</v>
      </c>
      <c r="G1543">
        <f>ROUNDDOWN(T_ExDate[[#This Row],[DateID]]/7,0)-_xlfn.XLOOKUP(T_ExDate[[#This Row],[FaYear]],T_WeekNumberOrigin[Year],T_WeekNumberOrigin[GeneralWeekNumberofFirstDayofYear])</f>
        <v>13</v>
      </c>
      <c r="H1543" t="str">
        <f>TEXT(T_ExDate[[#This Row],[DateID]],"[$-fa-IR,16]yyyy")</f>
        <v>1404</v>
      </c>
      <c r="I1543" t="str">
        <f>TEXT(T_ExDate[[#This Row],[DateID]],"[$-fa-IR,16]mm")</f>
        <v>03</v>
      </c>
      <c r="J1543" t="str">
        <f>VLOOKUP(T_ExDate[[#This Row],[FaMonth]],T_Month[],2,FALSE)</f>
        <v>خرداد</v>
      </c>
      <c r="K1543" t="str">
        <f>TEXT(T_ExDate[[#This Row],[DateID]],"[$-fa-IR,16]dd")</f>
        <v>18</v>
      </c>
      <c r="L1543" t="str">
        <f>TEXT(T_ExDate[[#This Row],[DateID]],"[$-ar-SA,17]yyyy")</f>
        <v>1446</v>
      </c>
      <c r="M1543" t="str">
        <f>TEXT(T_ExDate[[#This Row],[DateID]],"[$-ar-SA,17]mm")</f>
        <v>12</v>
      </c>
      <c r="N1543" t="str">
        <f>VLOOKUP(T_ExDate[[#This Row],[ArMonth]],T_Month[],3,FALSE)</f>
        <v>ذی‌الحجه</v>
      </c>
      <c r="O1543" t="str">
        <f>TEXT(T_ExDate[[#This Row],[DateID]],"[$-ar-SA,17]dd")</f>
        <v>12</v>
      </c>
      <c r="P1543" t="str">
        <f>_xlfn.CONCAT(T_ExDate[[#This Row],[FaYear]],"-",T_ExDate[[#This Row],[FaMonth]],"-",T_ExDate[[#This Row],[FaDayDate]])</f>
        <v>1404-03-18</v>
      </c>
    </row>
    <row r="1544" spans="1:16" x14ac:dyDescent="0.4">
      <c r="A1544" s="1">
        <f>T_ExDate[[#This Row],[EnDate]]</f>
        <v>45817</v>
      </c>
      <c r="B1544" s="2">
        <v>45817</v>
      </c>
      <c r="C1544" s="3">
        <f>T_ExDate[[#This Row],[EnDate]]</f>
        <v>45817</v>
      </c>
      <c r="D1544">
        <f>WEEKDAY(T_ExDate[[#This Row],[EnDate]])</f>
        <v>2</v>
      </c>
      <c r="E1544" t="str">
        <f>VLOOKUP(T_ExDate[[#This Row],[Day]],T_Day[],2,FALSE)</f>
        <v>MON</v>
      </c>
      <c r="F1544" t="str">
        <f>VLOOKUP(T_ExDate[[#This Row],[Day]],T_Day[],3,FALSE)</f>
        <v>دوشنبه</v>
      </c>
      <c r="G1544">
        <f>ROUNDDOWN(T_ExDate[[#This Row],[DateID]]/7,0)-_xlfn.XLOOKUP(T_ExDate[[#This Row],[FaYear]],T_WeekNumberOrigin[Year],T_WeekNumberOrigin[GeneralWeekNumberofFirstDayofYear])</f>
        <v>13</v>
      </c>
      <c r="H1544" t="str">
        <f>TEXT(T_ExDate[[#This Row],[DateID]],"[$-fa-IR,16]yyyy")</f>
        <v>1404</v>
      </c>
      <c r="I1544" t="str">
        <f>TEXT(T_ExDate[[#This Row],[DateID]],"[$-fa-IR,16]mm")</f>
        <v>03</v>
      </c>
      <c r="J1544" t="str">
        <f>VLOOKUP(T_ExDate[[#This Row],[FaMonth]],T_Month[],2,FALSE)</f>
        <v>خرداد</v>
      </c>
      <c r="K1544" t="str">
        <f>TEXT(T_ExDate[[#This Row],[DateID]],"[$-fa-IR,16]dd")</f>
        <v>19</v>
      </c>
      <c r="L1544" t="str">
        <f>TEXT(T_ExDate[[#This Row],[DateID]],"[$-ar-SA,17]yyyy")</f>
        <v>1446</v>
      </c>
      <c r="M1544" t="str">
        <f>TEXT(T_ExDate[[#This Row],[DateID]],"[$-ar-SA,17]mm")</f>
        <v>12</v>
      </c>
      <c r="N1544" t="str">
        <f>VLOOKUP(T_ExDate[[#This Row],[ArMonth]],T_Month[],3,FALSE)</f>
        <v>ذی‌الحجه</v>
      </c>
      <c r="O1544" t="str">
        <f>TEXT(T_ExDate[[#This Row],[DateID]],"[$-ar-SA,17]dd")</f>
        <v>13</v>
      </c>
      <c r="P1544" t="str">
        <f>_xlfn.CONCAT(T_ExDate[[#This Row],[FaYear]],"-",T_ExDate[[#This Row],[FaMonth]],"-",T_ExDate[[#This Row],[FaDayDate]])</f>
        <v>1404-03-19</v>
      </c>
    </row>
    <row r="1545" spans="1:16" x14ac:dyDescent="0.4">
      <c r="A1545" s="1">
        <f>T_ExDate[[#This Row],[EnDate]]</f>
        <v>45818</v>
      </c>
      <c r="B1545" s="2">
        <v>45818</v>
      </c>
      <c r="C1545" s="3">
        <f>T_ExDate[[#This Row],[EnDate]]</f>
        <v>45818</v>
      </c>
      <c r="D1545">
        <f>WEEKDAY(T_ExDate[[#This Row],[EnDate]])</f>
        <v>3</v>
      </c>
      <c r="E1545" t="str">
        <f>VLOOKUP(T_ExDate[[#This Row],[Day]],T_Day[],2,FALSE)</f>
        <v>TUE</v>
      </c>
      <c r="F1545" t="str">
        <f>VLOOKUP(T_ExDate[[#This Row],[Day]],T_Day[],3,FALSE)</f>
        <v>سه شنبه</v>
      </c>
      <c r="G1545">
        <f>ROUNDDOWN(T_ExDate[[#This Row],[DateID]]/7,0)-_xlfn.XLOOKUP(T_ExDate[[#This Row],[FaYear]],T_WeekNumberOrigin[Year],T_WeekNumberOrigin[GeneralWeekNumberofFirstDayofYear])</f>
        <v>13</v>
      </c>
      <c r="H1545" t="str">
        <f>TEXT(T_ExDate[[#This Row],[DateID]],"[$-fa-IR,16]yyyy")</f>
        <v>1404</v>
      </c>
      <c r="I1545" t="str">
        <f>TEXT(T_ExDate[[#This Row],[DateID]],"[$-fa-IR,16]mm")</f>
        <v>03</v>
      </c>
      <c r="J1545" t="str">
        <f>VLOOKUP(T_ExDate[[#This Row],[FaMonth]],T_Month[],2,FALSE)</f>
        <v>خرداد</v>
      </c>
      <c r="K1545" t="str">
        <f>TEXT(T_ExDate[[#This Row],[DateID]],"[$-fa-IR,16]dd")</f>
        <v>20</v>
      </c>
      <c r="L1545" t="str">
        <f>TEXT(T_ExDate[[#This Row],[DateID]],"[$-ar-SA,17]yyyy")</f>
        <v>1446</v>
      </c>
      <c r="M1545" t="str">
        <f>TEXT(T_ExDate[[#This Row],[DateID]],"[$-ar-SA,17]mm")</f>
        <v>12</v>
      </c>
      <c r="N1545" t="str">
        <f>VLOOKUP(T_ExDate[[#This Row],[ArMonth]],T_Month[],3,FALSE)</f>
        <v>ذی‌الحجه</v>
      </c>
      <c r="O1545" t="str">
        <f>TEXT(T_ExDate[[#This Row],[DateID]],"[$-ar-SA,17]dd")</f>
        <v>14</v>
      </c>
      <c r="P1545" t="str">
        <f>_xlfn.CONCAT(T_ExDate[[#This Row],[FaYear]],"-",T_ExDate[[#This Row],[FaMonth]],"-",T_ExDate[[#This Row],[FaDayDate]])</f>
        <v>1404-03-20</v>
      </c>
    </row>
    <row r="1546" spans="1:16" x14ac:dyDescent="0.4">
      <c r="A1546" s="1">
        <f>T_ExDate[[#This Row],[EnDate]]</f>
        <v>45819</v>
      </c>
      <c r="B1546" s="2">
        <v>45819</v>
      </c>
      <c r="C1546" s="3">
        <f>T_ExDate[[#This Row],[EnDate]]</f>
        <v>45819</v>
      </c>
      <c r="D1546">
        <f>WEEKDAY(T_ExDate[[#This Row],[EnDate]])</f>
        <v>4</v>
      </c>
      <c r="E1546" t="str">
        <f>VLOOKUP(T_ExDate[[#This Row],[Day]],T_Day[],2,FALSE)</f>
        <v>WED</v>
      </c>
      <c r="F1546" t="str">
        <f>VLOOKUP(T_ExDate[[#This Row],[Day]],T_Day[],3,FALSE)</f>
        <v>چهارشنبه</v>
      </c>
      <c r="G1546">
        <f>ROUNDDOWN(T_ExDate[[#This Row],[DateID]]/7,0)-_xlfn.XLOOKUP(T_ExDate[[#This Row],[FaYear]],T_WeekNumberOrigin[Year],T_WeekNumberOrigin[GeneralWeekNumberofFirstDayofYear])</f>
        <v>13</v>
      </c>
      <c r="H1546" t="str">
        <f>TEXT(T_ExDate[[#This Row],[DateID]],"[$-fa-IR,16]yyyy")</f>
        <v>1404</v>
      </c>
      <c r="I1546" t="str">
        <f>TEXT(T_ExDate[[#This Row],[DateID]],"[$-fa-IR,16]mm")</f>
        <v>03</v>
      </c>
      <c r="J1546" t="str">
        <f>VLOOKUP(T_ExDate[[#This Row],[FaMonth]],T_Month[],2,FALSE)</f>
        <v>خرداد</v>
      </c>
      <c r="K1546" t="str">
        <f>TEXT(T_ExDate[[#This Row],[DateID]],"[$-fa-IR,16]dd")</f>
        <v>21</v>
      </c>
      <c r="L1546" t="str">
        <f>TEXT(T_ExDate[[#This Row],[DateID]],"[$-ar-SA,17]yyyy")</f>
        <v>1446</v>
      </c>
      <c r="M1546" t="str">
        <f>TEXT(T_ExDate[[#This Row],[DateID]],"[$-ar-SA,17]mm")</f>
        <v>12</v>
      </c>
      <c r="N1546" t="str">
        <f>VLOOKUP(T_ExDate[[#This Row],[ArMonth]],T_Month[],3,FALSE)</f>
        <v>ذی‌الحجه</v>
      </c>
      <c r="O1546" t="str">
        <f>TEXT(T_ExDate[[#This Row],[DateID]],"[$-ar-SA,17]dd")</f>
        <v>15</v>
      </c>
      <c r="P1546" t="str">
        <f>_xlfn.CONCAT(T_ExDate[[#This Row],[FaYear]],"-",T_ExDate[[#This Row],[FaMonth]],"-",T_ExDate[[#This Row],[FaDayDate]])</f>
        <v>1404-03-21</v>
      </c>
    </row>
    <row r="1547" spans="1:16" x14ac:dyDescent="0.4">
      <c r="A1547" s="1">
        <f>T_ExDate[[#This Row],[EnDate]]</f>
        <v>45820</v>
      </c>
      <c r="B1547" s="2">
        <v>45820</v>
      </c>
      <c r="C1547" s="3">
        <f>T_ExDate[[#This Row],[EnDate]]</f>
        <v>45820</v>
      </c>
      <c r="D1547">
        <f>WEEKDAY(T_ExDate[[#This Row],[EnDate]])</f>
        <v>5</v>
      </c>
      <c r="E1547" t="str">
        <f>VLOOKUP(T_ExDate[[#This Row],[Day]],T_Day[],2,FALSE)</f>
        <v>THU</v>
      </c>
      <c r="F1547" t="str">
        <f>VLOOKUP(T_ExDate[[#This Row],[Day]],T_Day[],3,FALSE)</f>
        <v>پنجشنبه</v>
      </c>
      <c r="G1547">
        <f>ROUNDDOWN(T_ExDate[[#This Row],[DateID]]/7,0)-_xlfn.XLOOKUP(T_ExDate[[#This Row],[FaYear]],T_WeekNumberOrigin[Year],T_WeekNumberOrigin[GeneralWeekNumberofFirstDayofYear])</f>
        <v>13</v>
      </c>
      <c r="H1547" t="str">
        <f>TEXT(T_ExDate[[#This Row],[DateID]],"[$-fa-IR,16]yyyy")</f>
        <v>1404</v>
      </c>
      <c r="I1547" t="str">
        <f>TEXT(T_ExDate[[#This Row],[DateID]],"[$-fa-IR,16]mm")</f>
        <v>03</v>
      </c>
      <c r="J1547" t="str">
        <f>VLOOKUP(T_ExDate[[#This Row],[FaMonth]],T_Month[],2,FALSE)</f>
        <v>خرداد</v>
      </c>
      <c r="K1547" t="str">
        <f>TEXT(T_ExDate[[#This Row],[DateID]],"[$-fa-IR,16]dd")</f>
        <v>22</v>
      </c>
      <c r="L1547" t="str">
        <f>TEXT(T_ExDate[[#This Row],[DateID]],"[$-ar-SA,17]yyyy")</f>
        <v>1446</v>
      </c>
      <c r="M1547" t="str">
        <f>TEXT(T_ExDate[[#This Row],[DateID]],"[$-ar-SA,17]mm")</f>
        <v>12</v>
      </c>
      <c r="N1547" t="str">
        <f>VLOOKUP(T_ExDate[[#This Row],[ArMonth]],T_Month[],3,FALSE)</f>
        <v>ذی‌الحجه</v>
      </c>
      <c r="O1547" t="str">
        <f>TEXT(T_ExDate[[#This Row],[DateID]],"[$-ar-SA,17]dd")</f>
        <v>16</v>
      </c>
      <c r="P1547" t="str">
        <f>_xlfn.CONCAT(T_ExDate[[#This Row],[FaYear]],"-",T_ExDate[[#This Row],[FaMonth]],"-",T_ExDate[[#This Row],[FaDayDate]])</f>
        <v>1404-03-22</v>
      </c>
    </row>
    <row r="1548" spans="1:16" x14ac:dyDescent="0.4">
      <c r="A1548" s="1">
        <f>T_ExDate[[#This Row],[EnDate]]</f>
        <v>45821</v>
      </c>
      <c r="B1548" s="2">
        <v>45821</v>
      </c>
      <c r="C1548" s="3">
        <f>T_ExDate[[#This Row],[EnDate]]</f>
        <v>45821</v>
      </c>
      <c r="D1548">
        <f>WEEKDAY(T_ExDate[[#This Row],[EnDate]])</f>
        <v>6</v>
      </c>
      <c r="E1548" t="str">
        <f>VLOOKUP(T_ExDate[[#This Row],[Day]],T_Day[],2,FALSE)</f>
        <v>FRI</v>
      </c>
      <c r="F1548" t="str">
        <f>VLOOKUP(T_ExDate[[#This Row],[Day]],T_Day[],3,FALSE)</f>
        <v>جمعه</v>
      </c>
      <c r="G1548">
        <f>ROUNDDOWN(T_ExDate[[#This Row],[DateID]]/7,0)-_xlfn.XLOOKUP(T_ExDate[[#This Row],[FaYear]],T_WeekNumberOrigin[Year],T_WeekNumberOrigin[GeneralWeekNumberofFirstDayofYear])</f>
        <v>13</v>
      </c>
      <c r="H1548" t="str">
        <f>TEXT(T_ExDate[[#This Row],[DateID]],"[$-fa-IR,16]yyyy")</f>
        <v>1404</v>
      </c>
      <c r="I1548" t="str">
        <f>TEXT(T_ExDate[[#This Row],[DateID]],"[$-fa-IR,16]mm")</f>
        <v>03</v>
      </c>
      <c r="J1548" t="str">
        <f>VLOOKUP(T_ExDate[[#This Row],[FaMonth]],T_Month[],2,FALSE)</f>
        <v>خرداد</v>
      </c>
      <c r="K1548" t="str">
        <f>TEXT(T_ExDate[[#This Row],[DateID]],"[$-fa-IR,16]dd")</f>
        <v>23</v>
      </c>
      <c r="L1548" t="str">
        <f>TEXT(T_ExDate[[#This Row],[DateID]],"[$-ar-SA,17]yyyy")</f>
        <v>1446</v>
      </c>
      <c r="M1548" t="str">
        <f>TEXT(T_ExDate[[#This Row],[DateID]],"[$-ar-SA,17]mm")</f>
        <v>12</v>
      </c>
      <c r="N1548" t="str">
        <f>VLOOKUP(T_ExDate[[#This Row],[ArMonth]],T_Month[],3,FALSE)</f>
        <v>ذی‌الحجه</v>
      </c>
      <c r="O1548" t="str">
        <f>TEXT(T_ExDate[[#This Row],[DateID]],"[$-ar-SA,17]dd")</f>
        <v>17</v>
      </c>
      <c r="P1548" t="str">
        <f>_xlfn.CONCAT(T_ExDate[[#This Row],[FaYear]],"-",T_ExDate[[#This Row],[FaMonth]],"-",T_ExDate[[#This Row],[FaDayDate]])</f>
        <v>1404-03-23</v>
      </c>
    </row>
    <row r="1549" spans="1:16" x14ac:dyDescent="0.4">
      <c r="A1549" s="1">
        <f>T_ExDate[[#This Row],[EnDate]]</f>
        <v>45822</v>
      </c>
      <c r="B1549" s="2">
        <v>45822</v>
      </c>
      <c r="C1549" s="3">
        <f>T_ExDate[[#This Row],[EnDate]]</f>
        <v>45822</v>
      </c>
      <c r="D1549">
        <f>WEEKDAY(T_ExDate[[#This Row],[EnDate]])</f>
        <v>7</v>
      </c>
      <c r="E1549" t="str">
        <f>VLOOKUP(T_ExDate[[#This Row],[Day]],T_Day[],2,FALSE)</f>
        <v>SAT</v>
      </c>
      <c r="F1549" t="str">
        <f>VLOOKUP(T_ExDate[[#This Row],[Day]],T_Day[],3,FALSE)</f>
        <v>شنبه</v>
      </c>
      <c r="G1549">
        <f>ROUNDDOWN(T_ExDate[[#This Row],[DateID]]/7,0)-_xlfn.XLOOKUP(T_ExDate[[#This Row],[FaYear]],T_WeekNumberOrigin[Year],T_WeekNumberOrigin[GeneralWeekNumberofFirstDayofYear])</f>
        <v>14</v>
      </c>
      <c r="H1549" t="str">
        <f>TEXT(T_ExDate[[#This Row],[DateID]],"[$-fa-IR,16]yyyy")</f>
        <v>1404</v>
      </c>
      <c r="I1549" t="str">
        <f>TEXT(T_ExDate[[#This Row],[DateID]],"[$-fa-IR,16]mm")</f>
        <v>03</v>
      </c>
      <c r="J1549" t="str">
        <f>VLOOKUP(T_ExDate[[#This Row],[FaMonth]],T_Month[],2,FALSE)</f>
        <v>خرداد</v>
      </c>
      <c r="K1549" t="str">
        <f>TEXT(T_ExDate[[#This Row],[DateID]],"[$-fa-IR,16]dd")</f>
        <v>24</v>
      </c>
      <c r="L1549" t="str">
        <f>TEXT(T_ExDate[[#This Row],[DateID]],"[$-ar-SA,17]yyyy")</f>
        <v>1446</v>
      </c>
      <c r="M1549" t="str">
        <f>TEXT(T_ExDate[[#This Row],[DateID]],"[$-ar-SA,17]mm")</f>
        <v>12</v>
      </c>
      <c r="N1549" t="str">
        <f>VLOOKUP(T_ExDate[[#This Row],[ArMonth]],T_Month[],3,FALSE)</f>
        <v>ذی‌الحجه</v>
      </c>
      <c r="O1549" t="str">
        <f>TEXT(T_ExDate[[#This Row],[DateID]],"[$-ar-SA,17]dd")</f>
        <v>18</v>
      </c>
      <c r="P1549" t="str">
        <f>_xlfn.CONCAT(T_ExDate[[#This Row],[FaYear]],"-",T_ExDate[[#This Row],[FaMonth]],"-",T_ExDate[[#This Row],[FaDayDate]])</f>
        <v>1404-03-24</v>
      </c>
    </row>
    <row r="1550" spans="1:16" x14ac:dyDescent="0.4">
      <c r="A1550" s="1">
        <f>T_ExDate[[#This Row],[EnDate]]</f>
        <v>45823</v>
      </c>
      <c r="B1550" s="2">
        <v>45823</v>
      </c>
      <c r="C1550" s="3">
        <f>T_ExDate[[#This Row],[EnDate]]</f>
        <v>45823</v>
      </c>
      <c r="D1550">
        <f>WEEKDAY(T_ExDate[[#This Row],[EnDate]])</f>
        <v>1</v>
      </c>
      <c r="E1550" t="str">
        <f>VLOOKUP(T_ExDate[[#This Row],[Day]],T_Day[],2,FALSE)</f>
        <v>SUN</v>
      </c>
      <c r="F1550" t="str">
        <f>VLOOKUP(T_ExDate[[#This Row],[Day]],T_Day[],3,FALSE)</f>
        <v>یکشنبه</v>
      </c>
      <c r="G1550">
        <f>ROUNDDOWN(T_ExDate[[#This Row],[DateID]]/7,0)-_xlfn.XLOOKUP(T_ExDate[[#This Row],[FaYear]],T_WeekNumberOrigin[Year],T_WeekNumberOrigin[GeneralWeekNumberofFirstDayofYear])</f>
        <v>14</v>
      </c>
      <c r="H1550" t="str">
        <f>TEXT(T_ExDate[[#This Row],[DateID]],"[$-fa-IR,16]yyyy")</f>
        <v>1404</v>
      </c>
      <c r="I1550" t="str">
        <f>TEXT(T_ExDate[[#This Row],[DateID]],"[$-fa-IR,16]mm")</f>
        <v>03</v>
      </c>
      <c r="J1550" t="str">
        <f>VLOOKUP(T_ExDate[[#This Row],[FaMonth]],T_Month[],2,FALSE)</f>
        <v>خرداد</v>
      </c>
      <c r="K1550" t="str">
        <f>TEXT(T_ExDate[[#This Row],[DateID]],"[$-fa-IR,16]dd")</f>
        <v>25</v>
      </c>
      <c r="L1550" t="str">
        <f>TEXT(T_ExDate[[#This Row],[DateID]],"[$-ar-SA,17]yyyy")</f>
        <v>1446</v>
      </c>
      <c r="M1550" t="str">
        <f>TEXT(T_ExDate[[#This Row],[DateID]],"[$-ar-SA,17]mm")</f>
        <v>12</v>
      </c>
      <c r="N1550" t="str">
        <f>VLOOKUP(T_ExDate[[#This Row],[ArMonth]],T_Month[],3,FALSE)</f>
        <v>ذی‌الحجه</v>
      </c>
      <c r="O1550" t="str">
        <f>TEXT(T_ExDate[[#This Row],[DateID]],"[$-ar-SA,17]dd")</f>
        <v>19</v>
      </c>
      <c r="P1550" t="str">
        <f>_xlfn.CONCAT(T_ExDate[[#This Row],[FaYear]],"-",T_ExDate[[#This Row],[FaMonth]],"-",T_ExDate[[#This Row],[FaDayDate]])</f>
        <v>1404-03-25</v>
      </c>
    </row>
    <row r="1551" spans="1:16" x14ac:dyDescent="0.4">
      <c r="A1551" s="1">
        <f>T_ExDate[[#This Row],[EnDate]]</f>
        <v>45824</v>
      </c>
      <c r="B1551" s="2">
        <v>45824</v>
      </c>
      <c r="C1551" s="3">
        <f>T_ExDate[[#This Row],[EnDate]]</f>
        <v>45824</v>
      </c>
      <c r="D1551">
        <f>WEEKDAY(T_ExDate[[#This Row],[EnDate]])</f>
        <v>2</v>
      </c>
      <c r="E1551" t="str">
        <f>VLOOKUP(T_ExDate[[#This Row],[Day]],T_Day[],2,FALSE)</f>
        <v>MON</v>
      </c>
      <c r="F1551" t="str">
        <f>VLOOKUP(T_ExDate[[#This Row],[Day]],T_Day[],3,FALSE)</f>
        <v>دوشنبه</v>
      </c>
      <c r="G1551">
        <f>ROUNDDOWN(T_ExDate[[#This Row],[DateID]]/7,0)-_xlfn.XLOOKUP(T_ExDate[[#This Row],[FaYear]],T_WeekNumberOrigin[Year],T_WeekNumberOrigin[GeneralWeekNumberofFirstDayofYear])</f>
        <v>14</v>
      </c>
      <c r="H1551" t="str">
        <f>TEXT(T_ExDate[[#This Row],[DateID]],"[$-fa-IR,16]yyyy")</f>
        <v>1404</v>
      </c>
      <c r="I1551" t="str">
        <f>TEXT(T_ExDate[[#This Row],[DateID]],"[$-fa-IR,16]mm")</f>
        <v>03</v>
      </c>
      <c r="J1551" t="str">
        <f>VLOOKUP(T_ExDate[[#This Row],[FaMonth]],T_Month[],2,FALSE)</f>
        <v>خرداد</v>
      </c>
      <c r="K1551" t="str">
        <f>TEXT(T_ExDate[[#This Row],[DateID]],"[$-fa-IR,16]dd")</f>
        <v>26</v>
      </c>
      <c r="L1551" t="str">
        <f>TEXT(T_ExDate[[#This Row],[DateID]],"[$-ar-SA,17]yyyy")</f>
        <v>1446</v>
      </c>
      <c r="M1551" t="str">
        <f>TEXT(T_ExDate[[#This Row],[DateID]],"[$-ar-SA,17]mm")</f>
        <v>12</v>
      </c>
      <c r="N1551" t="str">
        <f>VLOOKUP(T_ExDate[[#This Row],[ArMonth]],T_Month[],3,FALSE)</f>
        <v>ذی‌الحجه</v>
      </c>
      <c r="O1551" t="str">
        <f>TEXT(T_ExDate[[#This Row],[DateID]],"[$-ar-SA,17]dd")</f>
        <v>20</v>
      </c>
      <c r="P1551" t="str">
        <f>_xlfn.CONCAT(T_ExDate[[#This Row],[FaYear]],"-",T_ExDate[[#This Row],[FaMonth]],"-",T_ExDate[[#This Row],[FaDayDate]])</f>
        <v>1404-03-26</v>
      </c>
    </row>
    <row r="1552" spans="1:16" x14ac:dyDescent="0.4">
      <c r="A1552" s="1">
        <f>T_ExDate[[#This Row],[EnDate]]</f>
        <v>45825</v>
      </c>
      <c r="B1552" s="2">
        <v>45825</v>
      </c>
      <c r="C1552" s="3">
        <f>T_ExDate[[#This Row],[EnDate]]</f>
        <v>45825</v>
      </c>
      <c r="D1552">
        <f>WEEKDAY(T_ExDate[[#This Row],[EnDate]])</f>
        <v>3</v>
      </c>
      <c r="E1552" t="str">
        <f>VLOOKUP(T_ExDate[[#This Row],[Day]],T_Day[],2,FALSE)</f>
        <v>TUE</v>
      </c>
      <c r="F1552" t="str">
        <f>VLOOKUP(T_ExDate[[#This Row],[Day]],T_Day[],3,FALSE)</f>
        <v>سه شنبه</v>
      </c>
      <c r="G1552">
        <f>ROUNDDOWN(T_ExDate[[#This Row],[DateID]]/7,0)-_xlfn.XLOOKUP(T_ExDate[[#This Row],[FaYear]],T_WeekNumberOrigin[Year],T_WeekNumberOrigin[GeneralWeekNumberofFirstDayofYear])</f>
        <v>14</v>
      </c>
      <c r="H1552" t="str">
        <f>TEXT(T_ExDate[[#This Row],[DateID]],"[$-fa-IR,16]yyyy")</f>
        <v>1404</v>
      </c>
      <c r="I1552" t="str">
        <f>TEXT(T_ExDate[[#This Row],[DateID]],"[$-fa-IR,16]mm")</f>
        <v>03</v>
      </c>
      <c r="J1552" t="str">
        <f>VLOOKUP(T_ExDate[[#This Row],[FaMonth]],T_Month[],2,FALSE)</f>
        <v>خرداد</v>
      </c>
      <c r="K1552" t="str">
        <f>TEXT(T_ExDate[[#This Row],[DateID]],"[$-fa-IR,16]dd")</f>
        <v>27</v>
      </c>
      <c r="L1552" t="str">
        <f>TEXT(T_ExDate[[#This Row],[DateID]],"[$-ar-SA,17]yyyy")</f>
        <v>1446</v>
      </c>
      <c r="M1552" t="str">
        <f>TEXT(T_ExDate[[#This Row],[DateID]],"[$-ar-SA,17]mm")</f>
        <v>12</v>
      </c>
      <c r="N1552" t="str">
        <f>VLOOKUP(T_ExDate[[#This Row],[ArMonth]],T_Month[],3,FALSE)</f>
        <v>ذی‌الحجه</v>
      </c>
      <c r="O1552" t="str">
        <f>TEXT(T_ExDate[[#This Row],[DateID]],"[$-ar-SA,17]dd")</f>
        <v>21</v>
      </c>
      <c r="P1552" t="str">
        <f>_xlfn.CONCAT(T_ExDate[[#This Row],[FaYear]],"-",T_ExDate[[#This Row],[FaMonth]],"-",T_ExDate[[#This Row],[FaDayDate]])</f>
        <v>1404-03-27</v>
      </c>
    </row>
    <row r="1553" spans="1:16" x14ac:dyDescent="0.4">
      <c r="A1553" s="1">
        <f>T_ExDate[[#This Row],[EnDate]]</f>
        <v>45826</v>
      </c>
      <c r="B1553" s="2">
        <v>45826</v>
      </c>
      <c r="C1553" s="3">
        <f>T_ExDate[[#This Row],[EnDate]]</f>
        <v>45826</v>
      </c>
      <c r="D1553">
        <f>WEEKDAY(T_ExDate[[#This Row],[EnDate]])</f>
        <v>4</v>
      </c>
      <c r="E1553" t="str">
        <f>VLOOKUP(T_ExDate[[#This Row],[Day]],T_Day[],2,FALSE)</f>
        <v>WED</v>
      </c>
      <c r="F1553" t="str">
        <f>VLOOKUP(T_ExDate[[#This Row],[Day]],T_Day[],3,FALSE)</f>
        <v>چهارشنبه</v>
      </c>
      <c r="G1553">
        <f>ROUNDDOWN(T_ExDate[[#This Row],[DateID]]/7,0)-_xlfn.XLOOKUP(T_ExDate[[#This Row],[FaYear]],T_WeekNumberOrigin[Year],T_WeekNumberOrigin[GeneralWeekNumberofFirstDayofYear])</f>
        <v>14</v>
      </c>
      <c r="H1553" t="str">
        <f>TEXT(T_ExDate[[#This Row],[DateID]],"[$-fa-IR,16]yyyy")</f>
        <v>1404</v>
      </c>
      <c r="I1553" t="str">
        <f>TEXT(T_ExDate[[#This Row],[DateID]],"[$-fa-IR,16]mm")</f>
        <v>03</v>
      </c>
      <c r="J1553" t="str">
        <f>VLOOKUP(T_ExDate[[#This Row],[FaMonth]],T_Month[],2,FALSE)</f>
        <v>خرداد</v>
      </c>
      <c r="K1553" t="str">
        <f>TEXT(T_ExDate[[#This Row],[DateID]],"[$-fa-IR,16]dd")</f>
        <v>28</v>
      </c>
      <c r="L1553" t="str">
        <f>TEXT(T_ExDate[[#This Row],[DateID]],"[$-ar-SA,17]yyyy")</f>
        <v>1446</v>
      </c>
      <c r="M1553" t="str">
        <f>TEXT(T_ExDate[[#This Row],[DateID]],"[$-ar-SA,17]mm")</f>
        <v>12</v>
      </c>
      <c r="N1553" t="str">
        <f>VLOOKUP(T_ExDate[[#This Row],[ArMonth]],T_Month[],3,FALSE)</f>
        <v>ذی‌الحجه</v>
      </c>
      <c r="O1553" t="str">
        <f>TEXT(T_ExDate[[#This Row],[DateID]],"[$-ar-SA,17]dd")</f>
        <v>22</v>
      </c>
      <c r="P1553" t="str">
        <f>_xlfn.CONCAT(T_ExDate[[#This Row],[FaYear]],"-",T_ExDate[[#This Row],[FaMonth]],"-",T_ExDate[[#This Row],[FaDayDate]])</f>
        <v>1404-03-28</v>
      </c>
    </row>
    <row r="1554" spans="1:16" x14ac:dyDescent="0.4">
      <c r="A1554" s="1">
        <f>T_ExDate[[#This Row],[EnDate]]</f>
        <v>45827</v>
      </c>
      <c r="B1554" s="2">
        <v>45827</v>
      </c>
      <c r="C1554" s="3">
        <f>T_ExDate[[#This Row],[EnDate]]</f>
        <v>45827</v>
      </c>
      <c r="D1554">
        <f>WEEKDAY(T_ExDate[[#This Row],[EnDate]])</f>
        <v>5</v>
      </c>
      <c r="E1554" t="str">
        <f>VLOOKUP(T_ExDate[[#This Row],[Day]],T_Day[],2,FALSE)</f>
        <v>THU</v>
      </c>
      <c r="F1554" t="str">
        <f>VLOOKUP(T_ExDate[[#This Row],[Day]],T_Day[],3,FALSE)</f>
        <v>پنجشنبه</v>
      </c>
      <c r="G1554">
        <f>ROUNDDOWN(T_ExDate[[#This Row],[DateID]]/7,0)-_xlfn.XLOOKUP(T_ExDate[[#This Row],[FaYear]],T_WeekNumberOrigin[Year],T_WeekNumberOrigin[GeneralWeekNumberofFirstDayofYear])</f>
        <v>14</v>
      </c>
      <c r="H1554" t="str">
        <f>TEXT(T_ExDate[[#This Row],[DateID]],"[$-fa-IR,16]yyyy")</f>
        <v>1404</v>
      </c>
      <c r="I1554" t="str">
        <f>TEXT(T_ExDate[[#This Row],[DateID]],"[$-fa-IR,16]mm")</f>
        <v>03</v>
      </c>
      <c r="J1554" t="str">
        <f>VLOOKUP(T_ExDate[[#This Row],[FaMonth]],T_Month[],2,FALSE)</f>
        <v>خرداد</v>
      </c>
      <c r="K1554" t="str">
        <f>TEXT(T_ExDate[[#This Row],[DateID]],"[$-fa-IR,16]dd")</f>
        <v>29</v>
      </c>
      <c r="L1554" t="str">
        <f>TEXT(T_ExDate[[#This Row],[DateID]],"[$-ar-SA,17]yyyy")</f>
        <v>1446</v>
      </c>
      <c r="M1554" t="str">
        <f>TEXT(T_ExDate[[#This Row],[DateID]],"[$-ar-SA,17]mm")</f>
        <v>12</v>
      </c>
      <c r="N1554" t="str">
        <f>VLOOKUP(T_ExDate[[#This Row],[ArMonth]],T_Month[],3,FALSE)</f>
        <v>ذی‌الحجه</v>
      </c>
      <c r="O1554" t="str">
        <f>TEXT(T_ExDate[[#This Row],[DateID]],"[$-ar-SA,17]dd")</f>
        <v>23</v>
      </c>
      <c r="P1554" t="str">
        <f>_xlfn.CONCAT(T_ExDate[[#This Row],[FaYear]],"-",T_ExDate[[#This Row],[FaMonth]],"-",T_ExDate[[#This Row],[FaDayDate]])</f>
        <v>1404-03-29</v>
      </c>
    </row>
    <row r="1555" spans="1:16" x14ac:dyDescent="0.4">
      <c r="A1555" s="1">
        <f>T_ExDate[[#This Row],[EnDate]]</f>
        <v>45828</v>
      </c>
      <c r="B1555" s="2">
        <v>45828</v>
      </c>
      <c r="C1555" s="3">
        <f>T_ExDate[[#This Row],[EnDate]]</f>
        <v>45828</v>
      </c>
      <c r="D1555">
        <f>WEEKDAY(T_ExDate[[#This Row],[EnDate]])</f>
        <v>6</v>
      </c>
      <c r="E1555" t="str">
        <f>VLOOKUP(T_ExDate[[#This Row],[Day]],T_Day[],2,FALSE)</f>
        <v>FRI</v>
      </c>
      <c r="F1555" t="str">
        <f>VLOOKUP(T_ExDate[[#This Row],[Day]],T_Day[],3,FALSE)</f>
        <v>جمعه</v>
      </c>
      <c r="G1555">
        <f>ROUNDDOWN(T_ExDate[[#This Row],[DateID]]/7,0)-_xlfn.XLOOKUP(T_ExDate[[#This Row],[FaYear]],T_WeekNumberOrigin[Year],T_WeekNumberOrigin[GeneralWeekNumberofFirstDayofYear])</f>
        <v>14</v>
      </c>
      <c r="H1555" t="str">
        <f>TEXT(T_ExDate[[#This Row],[DateID]],"[$-fa-IR,16]yyyy")</f>
        <v>1404</v>
      </c>
      <c r="I1555" t="str">
        <f>TEXT(T_ExDate[[#This Row],[DateID]],"[$-fa-IR,16]mm")</f>
        <v>03</v>
      </c>
      <c r="J1555" t="str">
        <f>VLOOKUP(T_ExDate[[#This Row],[FaMonth]],T_Month[],2,FALSE)</f>
        <v>خرداد</v>
      </c>
      <c r="K1555" t="str">
        <f>TEXT(T_ExDate[[#This Row],[DateID]],"[$-fa-IR,16]dd")</f>
        <v>30</v>
      </c>
      <c r="L1555" t="str">
        <f>TEXT(T_ExDate[[#This Row],[DateID]],"[$-ar-SA,17]yyyy")</f>
        <v>1446</v>
      </c>
      <c r="M1555" t="str">
        <f>TEXT(T_ExDate[[#This Row],[DateID]],"[$-ar-SA,17]mm")</f>
        <v>12</v>
      </c>
      <c r="N1555" t="str">
        <f>VLOOKUP(T_ExDate[[#This Row],[ArMonth]],T_Month[],3,FALSE)</f>
        <v>ذی‌الحجه</v>
      </c>
      <c r="O1555" t="str">
        <f>TEXT(T_ExDate[[#This Row],[DateID]],"[$-ar-SA,17]dd")</f>
        <v>24</v>
      </c>
      <c r="P1555" t="str">
        <f>_xlfn.CONCAT(T_ExDate[[#This Row],[FaYear]],"-",T_ExDate[[#This Row],[FaMonth]],"-",T_ExDate[[#This Row],[FaDayDate]])</f>
        <v>1404-03-30</v>
      </c>
    </row>
    <row r="1556" spans="1:16" x14ac:dyDescent="0.4">
      <c r="A1556" s="1">
        <f>T_ExDate[[#This Row],[EnDate]]</f>
        <v>45829</v>
      </c>
      <c r="B1556" s="2">
        <v>45829</v>
      </c>
      <c r="C1556" s="3">
        <f>T_ExDate[[#This Row],[EnDate]]</f>
        <v>45829</v>
      </c>
      <c r="D1556">
        <f>WEEKDAY(T_ExDate[[#This Row],[EnDate]])</f>
        <v>7</v>
      </c>
      <c r="E1556" t="str">
        <f>VLOOKUP(T_ExDate[[#This Row],[Day]],T_Day[],2,FALSE)</f>
        <v>SAT</v>
      </c>
      <c r="F1556" t="str">
        <f>VLOOKUP(T_ExDate[[#This Row],[Day]],T_Day[],3,FALSE)</f>
        <v>شنبه</v>
      </c>
      <c r="G1556">
        <f>ROUNDDOWN(T_ExDate[[#This Row],[DateID]]/7,0)-_xlfn.XLOOKUP(T_ExDate[[#This Row],[FaYear]],T_WeekNumberOrigin[Year],T_WeekNumberOrigin[GeneralWeekNumberofFirstDayofYear])</f>
        <v>15</v>
      </c>
      <c r="H1556" t="str">
        <f>TEXT(T_ExDate[[#This Row],[DateID]],"[$-fa-IR,16]yyyy")</f>
        <v>1404</v>
      </c>
      <c r="I1556" t="str">
        <f>TEXT(T_ExDate[[#This Row],[DateID]],"[$-fa-IR,16]mm")</f>
        <v>03</v>
      </c>
      <c r="J1556" t="str">
        <f>VLOOKUP(T_ExDate[[#This Row],[FaMonth]],T_Month[],2,FALSE)</f>
        <v>خرداد</v>
      </c>
      <c r="K1556" t="str">
        <f>TEXT(T_ExDate[[#This Row],[DateID]],"[$-fa-IR,16]dd")</f>
        <v>31</v>
      </c>
      <c r="L1556" t="str">
        <f>TEXT(T_ExDate[[#This Row],[DateID]],"[$-ar-SA,17]yyyy")</f>
        <v>1446</v>
      </c>
      <c r="M1556" t="str">
        <f>TEXT(T_ExDate[[#This Row],[DateID]],"[$-ar-SA,17]mm")</f>
        <v>12</v>
      </c>
      <c r="N1556" t="str">
        <f>VLOOKUP(T_ExDate[[#This Row],[ArMonth]],T_Month[],3,FALSE)</f>
        <v>ذی‌الحجه</v>
      </c>
      <c r="O1556" t="str">
        <f>TEXT(T_ExDate[[#This Row],[DateID]],"[$-ar-SA,17]dd")</f>
        <v>25</v>
      </c>
      <c r="P1556" t="str">
        <f>_xlfn.CONCAT(T_ExDate[[#This Row],[FaYear]],"-",T_ExDate[[#This Row],[FaMonth]],"-",T_ExDate[[#This Row],[FaDayDate]])</f>
        <v>1404-03-31</v>
      </c>
    </row>
    <row r="1557" spans="1:16" x14ac:dyDescent="0.4">
      <c r="A1557" s="1">
        <f>T_ExDate[[#This Row],[EnDate]]</f>
        <v>45830</v>
      </c>
      <c r="B1557" s="2">
        <v>45830</v>
      </c>
      <c r="C1557" s="3">
        <f>T_ExDate[[#This Row],[EnDate]]</f>
        <v>45830</v>
      </c>
      <c r="D1557">
        <f>WEEKDAY(T_ExDate[[#This Row],[EnDate]])</f>
        <v>1</v>
      </c>
      <c r="E1557" t="str">
        <f>VLOOKUP(T_ExDate[[#This Row],[Day]],T_Day[],2,FALSE)</f>
        <v>SUN</v>
      </c>
      <c r="F1557" t="str">
        <f>VLOOKUP(T_ExDate[[#This Row],[Day]],T_Day[],3,FALSE)</f>
        <v>یکشنبه</v>
      </c>
      <c r="G1557">
        <f>ROUNDDOWN(T_ExDate[[#This Row],[DateID]]/7,0)-_xlfn.XLOOKUP(T_ExDate[[#This Row],[FaYear]],T_WeekNumberOrigin[Year],T_WeekNumberOrigin[GeneralWeekNumberofFirstDayofYear])</f>
        <v>15</v>
      </c>
      <c r="H1557" t="str">
        <f>TEXT(T_ExDate[[#This Row],[DateID]],"[$-fa-IR,16]yyyy")</f>
        <v>1404</v>
      </c>
      <c r="I1557" t="str">
        <f>TEXT(T_ExDate[[#This Row],[DateID]],"[$-fa-IR,16]mm")</f>
        <v>04</v>
      </c>
      <c r="J1557" t="str">
        <f>VLOOKUP(T_ExDate[[#This Row],[FaMonth]],T_Month[],2,FALSE)</f>
        <v>تیر</v>
      </c>
      <c r="K1557" t="str">
        <f>TEXT(T_ExDate[[#This Row],[DateID]],"[$-fa-IR,16]dd")</f>
        <v>01</v>
      </c>
      <c r="L1557" t="str">
        <f>TEXT(T_ExDate[[#This Row],[DateID]],"[$-ar-SA,17]yyyy")</f>
        <v>1446</v>
      </c>
      <c r="M1557" t="str">
        <f>TEXT(T_ExDate[[#This Row],[DateID]],"[$-ar-SA,17]mm")</f>
        <v>12</v>
      </c>
      <c r="N1557" t="str">
        <f>VLOOKUP(T_ExDate[[#This Row],[ArMonth]],T_Month[],3,FALSE)</f>
        <v>ذی‌الحجه</v>
      </c>
      <c r="O1557" t="str">
        <f>TEXT(T_ExDate[[#This Row],[DateID]],"[$-ar-SA,17]dd")</f>
        <v>26</v>
      </c>
      <c r="P1557" t="str">
        <f>_xlfn.CONCAT(T_ExDate[[#This Row],[FaYear]],"-",T_ExDate[[#This Row],[FaMonth]],"-",T_ExDate[[#This Row],[FaDayDate]])</f>
        <v>1404-04-01</v>
      </c>
    </row>
    <row r="1558" spans="1:16" x14ac:dyDescent="0.4">
      <c r="A1558" s="1">
        <f>T_ExDate[[#This Row],[EnDate]]</f>
        <v>45831</v>
      </c>
      <c r="B1558" s="2">
        <v>45831</v>
      </c>
      <c r="C1558" s="3">
        <f>T_ExDate[[#This Row],[EnDate]]</f>
        <v>45831</v>
      </c>
      <c r="D1558">
        <f>WEEKDAY(T_ExDate[[#This Row],[EnDate]])</f>
        <v>2</v>
      </c>
      <c r="E1558" t="str">
        <f>VLOOKUP(T_ExDate[[#This Row],[Day]],T_Day[],2,FALSE)</f>
        <v>MON</v>
      </c>
      <c r="F1558" t="str">
        <f>VLOOKUP(T_ExDate[[#This Row],[Day]],T_Day[],3,FALSE)</f>
        <v>دوشنبه</v>
      </c>
      <c r="G1558">
        <f>ROUNDDOWN(T_ExDate[[#This Row],[DateID]]/7,0)-_xlfn.XLOOKUP(T_ExDate[[#This Row],[FaYear]],T_WeekNumberOrigin[Year],T_WeekNumberOrigin[GeneralWeekNumberofFirstDayofYear])</f>
        <v>15</v>
      </c>
      <c r="H1558" t="str">
        <f>TEXT(T_ExDate[[#This Row],[DateID]],"[$-fa-IR,16]yyyy")</f>
        <v>1404</v>
      </c>
      <c r="I1558" t="str">
        <f>TEXT(T_ExDate[[#This Row],[DateID]],"[$-fa-IR,16]mm")</f>
        <v>04</v>
      </c>
      <c r="J1558" t="str">
        <f>VLOOKUP(T_ExDate[[#This Row],[FaMonth]],T_Month[],2,FALSE)</f>
        <v>تیر</v>
      </c>
      <c r="K1558" t="str">
        <f>TEXT(T_ExDate[[#This Row],[DateID]],"[$-fa-IR,16]dd")</f>
        <v>02</v>
      </c>
      <c r="L1558" t="str">
        <f>TEXT(T_ExDate[[#This Row],[DateID]],"[$-ar-SA,17]yyyy")</f>
        <v>1446</v>
      </c>
      <c r="M1558" t="str">
        <f>TEXT(T_ExDate[[#This Row],[DateID]],"[$-ar-SA,17]mm")</f>
        <v>12</v>
      </c>
      <c r="N1558" t="str">
        <f>VLOOKUP(T_ExDate[[#This Row],[ArMonth]],T_Month[],3,FALSE)</f>
        <v>ذی‌الحجه</v>
      </c>
      <c r="O1558" t="str">
        <f>TEXT(T_ExDate[[#This Row],[DateID]],"[$-ar-SA,17]dd")</f>
        <v>27</v>
      </c>
      <c r="P1558" t="str">
        <f>_xlfn.CONCAT(T_ExDate[[#This Row],[FaYear]],"-",T_ExDate[[#This Row],[FaMonth]],"-",T_ExDate[[#This Row],[FaDayDate]])</f>
        <v>1404-04-02</v>
      </c>
    </row>
    <row r="1559" spans="1:16" x14ac:dyDescent="0.4">
      <c r="A1559" s="1">
        <f>T_ExDate[[#This Row],[EnDate]]</f>
        <v>45832</v>
      </c>
      <c r="B1559" s="2">
        <v>45832</v>
      </c>
      <c r="C1559" s="3">
        <f>T_ExDate[[#This Row],[EnDate]]</f>
        <v>45832</v>
      </c>
      <c r="D1559">
        <f>WEEKDAY(T_ExDate[[#This Row],[EnDate]])</f>
        <v>3</v>
      </c>
      <c r="E1559" t="str">
        <f>VLOOKUP(T_ExDate[[#This Row],[Day]],T_Day[],2,FALSE)</f>
        <v>TUE</v>
      </c>
      <c r="F1559" t="str">
        <f>VLOOKUP(T_ExDate[[#This Row],[Day]],T_Day[],3,FALSE)</f>
        <v>سه شنبه</v>
      </c>
      <c r="G1559">
        <f>ROUNDDOWN(T_ExDate[[#This Row],[DateID]]/7,0)-_xlfn.XLOOKUP(T_ExDate[[#This Row],[FaYear]],T_WeekNumberOrigin[Year],T_WeekNumberOrigin[GeneralWeekNumberofFirstDayofYear])</f>
        <v>15</v>
      </c>
      <c r="H1559" t="str">
        <f>TEXT(T_ExDate[[#This Row],[DateID]],"[$-fa-IR,16]yyyy")</f>
        <v>1404</v>
      </c>
      <c r="I1559" t="str">
        <f>TEXT(T_ExDate[[#This Row],[DateID]],"[$-fa-IR,16]mm")</f>
        <v>04</v>
      </c>
      <c r="J1559" t="str">
        <f>VLOOKUP(T_ExDate[[#This Row],[FaMonth]],T_Month[],2,FALSE)</f>
        <v>تیر</v>
      </c>
      <c r="K1559" t="str">
        <f>TEXT(T_ExDate[[#This Row],[DateID]],"[$-fa-IR,16]dd")</f>
        <v>03</v>
      </c>
      <c r="L1559" t="str">
        <f>TEXT(T_ExDate[[#This Row],[DateID]],"[$-ar-SA,17]yyyy")</f>
        <v>1446</v>
      </c>
      <c r="M1559" t="str">
        <f>TEXT(T_ExDate[[#This Row],[DateID]],"[$-ar-SA,17]mm")</f>
        <v>12</v>
      </c>
      <c r="N1559" t="str">
        <f>VLOOKUP(T_ExDate[[#This Row],[ArMonth]],T_Month[],3,FALSE)</f>
        <v>ذی‌الحجه</v>
      </c>
      <c r="O1559" t="str">
        <f>TEXT(T_ExDate[[#This Row],[DateID]],"[$-ar-SA,17]dd")</f>
        <v>28</v>
      </c>
      <c r="P1559" t="str">
        <f>_xlfn.CONCAT(T_ExDate[[#This Row],[FaYear]],"-",T_ExDate[[#This Row],[FaMonth]],"-",T_ExDate[[#This Row],[FaDayDate]])</f>
        <v>1404-04-03</v>
      </c>
    </row>
    <row r="1560" spans="1:16" x14ac:dyDescent="0.4">
      <c r="A1560" s="1">
        <f>T_ExDate[[#This Row],[EnDate]]</f>
        <v>45833</v>
      </c>
      <c r="B1560" s="2">
        <v>45833</v>
      </c>
      <c r="C1560" s="3">
        <f>T_ExDate[[#This Row],[EnDate]]</f>
        <v>45833</v>
      </c>
      <c r="D1560">
        <f>WEEKDAY(T_ExDate[[#This Row],[EnDate]])</f>
        <v>4</v>
      </c>
      <c r="E1560" t="str">
        <f>VLOOKUP(T_ExDate[[#This Row],[Day]],T_Day[],2,FALSE)</f>
        <v>WED</v>
      </c>
      <c r="F1560" t="str">
        <f>VLOOKUP(T_ExDate[[#This Row],[Day]],T_Day[],3,FALSE)</f>
        <v>چهارشنبه</v>
      </c>
      <c r="G1560">
        <f>ROUNDDOWN(T_ExDate[[#This Row],[DateID]]/7,0)-_xlfn.XLOOKUP(T_ExDate[[#This Row],[FaYear]],T_WeekNumberOrigin[Year],T_WeekNumberOrigin[GeneralWeekNumberofFirstDayofYear])</f>
        <v>15</v>
      </c>
      <c r="H1560" t="str">
        <f>TEXT(T_ExDate[[#This Row],[DateID]],"[$-fa-IR,16]yyyy")</f>
        <v>1404</v>
      </c>
      <c r="I1560" t="str">
        <f>TEXT(T_ExDate[[#This Row],[DateID]],"[$-fa-IR,16]mm")</f>
        <v>04</v>
      </c>
      <c r="J1560" t="str">
        <f>VLOOKUP(T_ExDate[[#This Row],[FaMonth]],T_Month[],2,FALSE)</f>
        <v>تیر</v>
      </c>
      <c r="K1560" t="str">
        <f>TEXT(T_ExDate[[#This Row],[DateID]],"[$-fa-IR,16]dd")</f>
        <v>04</v>
      </c>
      <c r="L1560" t="str">
        <f>TEXT(T_ExDate[[#This Row],[DateID]],"[$-ar-SA,17]yyyy")</f>
        <v>1446</v>
      </c>
      <c r="M1560" t="str">
        <f>TEXT(T_ExDate[[#This Row],[DateID]],"[$-ar-SA,17]mm")</f>
        <v>12</v>
      </c>
      <c r="N1560" t="str">
        <f>VLOOKUP(T_ExDate[[#This Row],[ArMonth]],T_Month[],3,FALSE)</f>
        <v>ذی‌الحجه</v>
      </c>
      <c r="O1560" t="str">
        <f>TEXT(T_ExDate[[#This Row],[DateID]],"[$-ar-SA,17]dd")</f>
        <v>29</v>
      </c>
      <c r="P1560" t="str">
        <f>_xlfn.CONCAT(T_ExDate[[#This Row],[FaYear]],"-",T_ExDate[[#This Row],[FaMonth]],"-",T_ExDate[[#This Row],[FaDayDate]])</f>
        <v>1404-04-04</v>
      </c>
    </row>
    <row r="1561" spans="1:16" x14ac:dyDescent="0.4">
      <c r="A1561" s="1">
        <f>T_ExDate[[#This Row],[EnDate]]</f>
        <v>45834</v>
      </c>
      <c r="B1561" s="2">
        <v>45834</v>
      </c>
      <c r="C1561" s="3">
        <f>T_ExDate[[#This Row],[EnDate]]</f>
        <v>45834</v>
      </c>
      <c r="D1561">
        <f>WEEKDAY(T_ExDate[[#This Row],[EnDate]])</f>
        <v>5</v>
      </c>
      <c r="E1561" t="str">
        <f>VLOOKUP(T_ExDate[[#This Row],[Day]],T_Day[],2,FALSE)</f>
        <v>THU</v>
      </c>
      <c r="F1561" t="str">
        <f>VLOOKUP(T_ExDate[[#This Row],[Day]],T_Day[],3,FALSE)</f>
        <v>پنجشنبه</v>
      </c>
      <c r="G1561">
        <f>ROUNDDOWN(T_ExDate[[#This Row],[DateID]]/7,0)-_xlfn.XLOOKUP(T_ExDate[[#This Row],[FaYear]],T_WeekNumberOrigin[Year],T_WeekNumberOrigin[GeneralWeekNumberofFirstDayofYear])</f>
        <v>15</v>
      </c>
      <c r="H1561" t="str">
        <f>TEXT(T_ExDate[[#This Row],[DateID]],"[$-fa-IR,16]yyyy")</f>
        <v>1404</v>
      </c>
      <c r="I1561" t="str">
        <f>TEXT(T_ExDate[[#This Row],[DateID]],"[$-fa-IR,16]mm")</f>
        <v>04</v>
      </c>
      <c r="J1561" t="str">
        <f>VLOOKUP(T_ExDate[[#This Row],[FaMonth]],T_Month[],2,FALSE)</f>
        <v>تیر</v>
      </c>
      <c r="K1561" t="str">
        <f>TEXT(T_ExDate[[#This Row],[DateID]],"[$-fa-IR,16]dd")</f>
        <v>05</v>
      </c>
      <c r="L1561" t="str">
        <f>TEXT(T_ExDate[[#This Row],[DateID]],"[$-ar-SA,17]yyyy")</f>
        <v>1447</v>
      </c>
      <c r="M1561" t="str">
        <f>TEXT(T_ExDate[[#This Row],[DateID]],"[$-ar-SA,17]mm")</f>
        <v>01</v>
      </c>
      <c r="N1561" t="str">
        <f>VLOOKUP(T_ExDate[[#This Row],[ArMonth]],T_Month[],3,FALSE)</f>
        <v>محرم</v>
      </c>
      <c r="O1561" t="str">
        <f>TEXT(T_ExDate[[#This Row],[DateID]],"[$-ar-SA,17]dd")</f>
        <v>01</v>
      </c>
      <c r="P1561" t="str">
        <f>_xlfn.CONCAT(T_ExDate[[#This Row],[FaYear]],"-",T_ExDate[[#This Row],[FaMonth]],"-",T_ExDate[[#This Row],[FaDayDate]])</f>
        <v>1404-04-05</v>
      </c>
    </row>
    <row r="1562" spans="1:16" x14ac:dyDescent="0.4">
      <c r="A1562" s="1">
        <f>T_ExDate[[#This Row],[EnDate]]</f>
        <v>45835</v>
      </c>
      <c r="B1562" s="2">
        <v>45835</v>
      </c>
      <c r="C1562" s="3">
        <f>T_ExDate[[#This Row],[EnDate]]</f>
        <v>45835</v>
      </c>
      <c r="D1562">
        <f>WEEKDAY(T_ExDate[[#This Row],[EnDate]])</f>
        <v>6</v>
      </c>
      <c r="E1562" t="str">
        <f>VLOOKUP(T_ExDate[[#This Row],[Day]],T_Day[],2,FALSE)</f>
        <v>FRI</v>
      </c>
      <c r="F1562" t="str">
        <f>VLOOKUP(T_ExDate[[#This Row],[Day]],T_Day[],3,FALSE)</f>
        <v>جمعه</v>
      </c>
      <c r="G1562">
        <f>ROUNDDOWN(T_ExDate[[#This Row],[DateID]]/7,0)-_xlfn.XLOOKUP(T_ExDate[[#This Row],[FaYear]],T_WeekNumberOrigin[Year],T_WeekNumberOrigin[GeneralWeekNumberofFirstDayofYear])</f>
        <v>15</v>
      </c>
      <c r="H1562" t="str">
        <f>TEXT(T_ExDate[[#This Row],[DateID]],"[$-fa-IR,16]yyyy")</f>
        <v>1404</v>
      </c>
      <c r="I1562" t="str">
        <f>TEXT(T_ExDate[[#This Row],[DateID]],"[$-fa-IR,16]mm")</f>
        <v>04</v>
      </c>
      <c r="J1562" t="str">
        <f>VLOOKUP(T_ExDate[[#This Row],[FaMonth]],T_Month[],2,FALSE)</f>
        <v>تیر</v>
      </c>
      <c r="K1562" t="str">
        <f>TEXT(T_ExDate[[#This Row],[DateID]],"[$-fa-IR,16]dd")</f>
        <v>06</v>
      </c>
      <c r="L1562" t="str">
        <f>TEXT(T_ExDate[[#This Row],[DateID]],"[$-ar-SA,17]yyyy")</f>
        <v>1447</v>
      </c>
      <c r="M1562" t="str">
        <f>TEXT(T_ExDate[[#This Row],[DateID]],"[$-ar-SA,17]mm")</f>
        <v>01</v>
      </c>
      <c r="N1562" t="str">
        <f>VLOOKUP(T_ExDate[[#This Row],[ArMonth]],T_Month[],3,FALSE)</f>
        <v>محرم</v>
      </c>
      <c r="O1562" t="str">
        <f>TEXT(T_ExDate[[#This Row],[DateID]],"[$-ar-SA,17]dd")</f>
        <v>02</v>
      </c>
      <c r="P1562" t="str">
        <f>_xlfn.CONCAT(T_ExDate[[#This Row],[FaYear]],"-",T_ExDate[[#This Row],[FaMonth]],"-",T_ExDate[[#This Row],[FaDayDate]])</f>
        <v>1404-04-06</v>
      </c>
    </row>
    <row r="1563" spans="1:16" x14ac:dyDescent="0.4">
      <c r="A1563" s="1">
        <f>T_ExDate[[#This Row],[EnDate]]</f>
        <v>45836</v>
      </c>
      <c r="B1563" s="2">
        <v>45836</v>
      </c>
      <c r="C1563" s="3">
        <f>T_ExDate[[#This Row],[EnDate]]</f>
        <v>45836</v>
      </c>
      <c r="D1563">
        <f>WEEKDAY(T_ExDate[[#This Row],[EnDate]])</f>
        <v>7</v>
      </c>
      <c r="E1563" t="str">
        <f>VLOOKUP(T_ExDate[[#This Row],[Day]],T_Day[],2,FALSE)</f>
        <v>SAT</v>
      </c>
      <c r="F1563" t="str">
        <f>VLOOKUP(T_ExDate[[#This Row],[Day]],T_Day[],3,FALSE)</f>
        <v>شنبه</v>
      </c>
      <c r="G1563">
        <f>ROUNDDOWN(T_ExDate[[#This Row],[DateID]]/7,0)-_xlfn.XLOOKUP(T_ExDate[[#This Row],[FaYear]],T_WeekNumberOrigin[Year],T_WeekNumberOrigin[GeneralWeekNumberofFirstDayofYear])</f>
        <v>16</v>
      </c>
      <c r="H1563" t="str">
        <f>TEXT(T_ExDate[[#This Row],[DateID]],"[$-fa-IR,16]yyyy")</f>
        <v>1404</v>
      </c>
      <c r="I1563" t="str">
        <f>TEXT(T_ExDate[[#This Row],[DateID]],"[$-fa-IR,16]mm")</f>
        <v>04</v>
      </c>
      <c r="J1563" t="str">
        <f>VLOOKUP(T_ExDate[[#This Row],[FaMonth]],T_Month[],2,FALSE)</f>
        <v>تیر</v>
      </c>
      <c r="K1563" t="str">
        <f>TEXT(T_ExDate[[#This Row],[DateID]],"[$-fa-IR,16]dd")</f>
        <v>07</v>
      </c>
      <c r="L1563" t="str">
        <f>TEXT(T_ExDate[[#This Row],[DateID]],"[$-ar-SA,17]yyyy")</f>
        <v>1447</v>
      </c>
      <c r="M1563" t="str">
        <f>TEXT(T_ExDate[[#This Row],[DateID]],"[$-ar-SA,17]mm")</f>
        <v>01</v>
      </c>
      <c r="N1563" t="str">
        <f>VLOOKUP(T_ExDate[[#This Row],[ArMonth]],T_Month[],3,FALSE)</f>
        <v>محرم</v>
      </c>
      <c r="O1563" t="str">
        <f>TEXT(T_ExDate[[#This Row],[DateID]],"[$-ar-SA,17]dd")</f>
        <v>03</v>
      </c>
      <c r="P1563" t="str">
        <f>_xlfn.CONCAT(T_ExDate[[#This Row],[FaYear]],"-",T_ExDate[[#This Row],[FaMonth]],"-",T_ExDate[[#This Row],[FaDayDate]])</f>
        <v>1404-04-07</v>
      </c>
    </row>
    <row r="1564" spans="1:16" x14ac:dyDescent="0.4">
      <c r="A1564" s="1">
        <f>T_ExDate[[#This Row],[EnDate]]</f>
        <v>45837</v>
      </c>
      <c r="B1564" s="2">
        <v>45837</v>
      </c>
      <c r="C1564" s="3">
        <f>T_ExDate[[#This Row],[EnDate]]</f>
        <v>45837</v>
      </c>
      <c r="D1564">
        <f>WEEKDAY(T_ExDate[[#This Row],[EnDate]])</f>
        <v>1</v>
      </c>
      <c r="E1564" t="str">
        <f>VLOOKUP(T_ExDate[[#This Row],[Day]],T_Day[],2,FALSE)</f>
        <v>SUN</v>
      </c>
      <c r="F1564" t="str">
        <f>VLOOKUP(T_ExDate[[#This Row],[Day]],T_Day[],3,FALSE)</f>
        <v>یکشنبه</v>
      </c>
      <c r="G1564">
        <f>ROUNDDOWN(T_ExDate[[#This Row],[DateID]]/7,0)-_xlfn.XLOOKUP(T_ExDate[[#This Row],[FaYear]],T_WeekNumberOrigin[Year],T_WeekNumberOrigin[GeneralWeekNumberofFirstDayofYear])</f>
        <v>16</v>
      </c>
      <c r="H1564" t="str">
        <f>TEXT(T_ExDate[[#This Row],[DateID]],"[$-fa-IR,16]yyyy")</f>
        <v>1404</v>
      </c>
      <c r="I1564" t="str">
        <f>TEXT(T_ExDate[[#This Row],[DateID]],"[$-fa-IR,16]mm")</f>
        <v>04</v>
      </c>
      <c r="J1564" t="str">
        <f>VLOOKUP(T_ExDate[[#This Row],[FaMonth]],T_Month[],2,FALSE)</f>
        <v>تیر</v>
      </c>
      <c r="K1564" t="str">
        <f>TEXT(T_ExDate[[#This Row],[DateID]],"[$-fa-IR,16]dd")</f>
        <v>08</v>
      </c>
      <c r="L1564" t="str">
        <f>TEXT(T_ExDate[[#This Row],[DateID]],"[$-ar-SA,17]yyyy")</f>
        <v>1447</v>
      </c>
      <c r="M1564" t="str">
        <f>TEXT(T_ExDate[[#This Row],[DateID]],"[$-ar-SA,17]mm")</f>
        <v>01</v>
      </c>
      <c r="N1564" t="str">
        <f>VLOOKUP(T_ExDate[[#This Row],[ArMonth]],T_Month[],3,FALSE)</f>
        <v>محرم</v>
      </c>
      <c r="O1564" t="str">
        <f>TEXT(T_ExDate[[#This Row],[DateID]],"[$-ar-SA,17]dd")</f>
        <v>04</v>
      </c>
      <c r="P1564" t="str">
        <f>_xlfn.CONCAT(T_ExDate[[#This Row],[FaYear]],"-",T_ExDate[[#This Row],[FaMonth]],"-",T_ExDate[[#This Row],[FaDayDate]])</f>
        <v>1404-04-08</v>
      </c>
    </row>
    <row r="1565" spans="1:16" x14ac:dyDescent="0.4">
      <c r="A1565" s="1">
        <f>T_ExDate[[#This Row],[EnDate]]</f>
        <v>45838</v>
      </c>
      <c r="B1565" s="2">
        <v>45838</v>
      </c>
      <c r="C1565" s="3">
        <f>T_ExDate[[#This Row],[EnDate]]</f>
        <v>45838</v>
      </c>
      <c r="D1565">
        <f>WEEKDAY(T_ExDate[[#This Row],[EnDate]])</f>
        <v>2</v>
      </c>
      <c r="E1565" t="str">
        <f>VLOOKUP(T_ExDate[[#This Row],[Day]],T_Day[],2,FALSE)</f>
        <v>MON</v>
      </c>
      <c r="F1565" t="str">
        <f>VLOOKUP(T_ExDate[[#This Row],[Day]],T_Day[],3,FALSE)</f>
        <v>دوشنبه</v>
      </c>
      <c r="G1565">
        <f>ROUNDDOWN(T_ExDate[[#This Row],[DateID]]/7,0)-_xlfn.XLOOKUP(T_ExDate[[#This Row],[FaYear]],T_WeekNumberOrigin[Year],T_WeekNumberOrigin[GeneralWeekNumberofFirstDayofYear])</f>
        <v>16</v>
      </c>
      <c r="H1565" t="str">
        <f>TEXT(T_ExDate[[#This Row],[DateID]],"[$-fa-IR,16]yyyy")</f>
        <v>1404</v>
      </c>
      <c r="I1565" t="str">
        <f>TEXT(T_ExDate[[#This Row],[DateID]],"[$-fa-IR,16]mm")</f>
        <v>04</v>
      </c>
      <c r="J1565" t="str">
        <f>VLOOKUP(T_ExDate[[#This Row],[FaMonth]],T_Month[],2,FALSE)</f>
        <v>تیر</v>
      </c>
      <c r="K1565" t="str">
        <f>TEXT(T_ExDate[[#This Row],[DateID]],"[$-fa-IR,16]dd")</f>
        <v>09</v>
      </c>
      <c r="L1565" t="str">
        <f>TEXT(T_ExDate[[#This Row],[DateID]],"[$-ar-SA,17]yyyy")</f>
        <v>1447</v>
      </c>
      <c r="M1565" t="str">
        <f>TEXT(T_ExDate[[#This Row],[DateID]],"[$-ar-SA,17]mm")</f>
        <v>01</v>
      </c>
      <c r="N1565" t="str">
        <f>VLOOKUP(T_ExDate[[#This Row],[ArMonth]],T_Month[],3,FALSE)</f>
        <v>محرم</v>
      </c>
      <c r="O1565" t="str">
        <f>TEXT(T_ExDate[[#This Row],[DateID]],"[$-ar-SA,17]dd")</f>
        <v>05</v>
      </c>
      <c r="P1565" t="str">
        <f>_xlfn.CONCAT(T_ExDate[[#This Row],[FaYear]],"-",T_ExDate[[#This Row],[FaMonth]],"-",T_ExDate[[#This Row],[FaDayDate]])</f>
        <v>1404-04-09</v>
      </c>
    </row>
    <row r="1566" spans="1:16" x14ac:dyDescent="0.4">
      <c r="A1566" s="1">
        <f>T_ExDate[[#This Row],[EnDate]]</f>
        <v>45839</v>
      </c>
      <c r="B1566" s="2">
        <v>45839</v>
      </c>
      <c r="C1566" s="3">
        <f>T_ExDate[[#This Row],[EnDate]]</f>
        <v>45839</v>
      </c>
      <c r="D1566">
        <f>WEEKDAY(T_ExDate[[#This Row],[EnDate]])</f>
        <v>3</v>
      </c>
      <c r="E1566" t="str">
        <f>VLOOKUP(T_ExDate[[#This Row],[Day]],T_Day[],2,FALSE)</f>
        <v>TUE</v>
      </c>
      <c r="F1566" t="str">
        <f>VLOOKUP(T_ExDate[[#This Row],[Day]],T_Day[],3,FALSE)</f>
        <v>سه شنبه</v>
      </c>
      <c r="G1566">
        <f>ROUNDDOWN(T_ExDate[[#This Row],[DateID]]/7,0)-_xlfn.XLOOKUP(T_ExDate[[#This Row],[FaYear]],T_WeekNumberOrigin[Year],T_WeekNumberOrigin[GeneralWeekNumberofFirstDayofYear])</f>
        <v>16</v>
      </c>
      <c r="H1566" t="str">
        <f>TEXT(T_ExDate[[#This Row],[DateID]],"[$-fa-IR,16]yyyy")</f>
        <v>1404</v>
      </c>
      <c r="I1566" t="str">
        <f>TEXT(T_ExDate[[#This Row],[DateID]],"[$-fa-IR,16]mm")</f>
        <v>04</v>
      </c>
      <c r="J1566" t="str">
        <f>VLOOKUP(T_ExDate[[#This Row],[FaMonth]],T_Month[],2,FALSE)</f>
        <v>تیر</v>
      </c>
      <c r="K1566" t="str">
        <f>TEXT(T_ExDate[[#This Row],[DateID]],"[$-fa-IR,16]dd")</f>
        <v>10</v>
      </c>
      <c r="L1566" t="str">
        <f>TEXT(T_ExDate[[#This Row],[DateID]],"[$-ar-SA,17]yyyy")</f>
        <v>1447</v>
      </c>
      <c r="M1566" t="str">
        <f>TEXT(T_ExDate[[#This Row],[DateID]],"[$-ar-SA,17]mm")</f>
        <v>01</v>
      </c>
      <c r="N1566" t="str">
        <f>VLOOKUP(T_ExDate[[#This Row],[ArMonth]],T_Month[],3,FALSE)</f>
        <v>محرم</v>
      </c>
      <c r="O1566" t="str">
        <f>TEXT(T_ExDate[[#This Row],[DateID]],"[$-ar-SA,17]dd")</f>
        <v>06</v>
      </c>
      <c r="P1566" t="str">
        <f>_xlfn.CONCAT(T_ExDate[[#This Row],[FaYear]],"-",T_ExDate[[#This Row],[FaMonth]],"-",T_ExDate[[#This Row],[FaDayDate]])</f>
        <v>1404-04-10</v>
      </c>
    </row>
    <row r="1567" spans="1:16" x14ac:dyDescent="0.4">
      <c r="A1567" s="1">
        <f>T_ExDate[[#This Row],[EnDate]]</f>
        <v>45840</v>
      </c>
      <c r="B1567" s="2">
        <v>45840</v>
      </c>
      <c r="C1567" s="3">
        <f>T_ExDate[[#This Row],[EnDate]]</f>
        <v>45840</v>
      </c>
      <c r="D1567">
        <f>WEEKDAY(T_ExDate[[#This Row],[EnDate]])</f>
        <v>4</v>
      </c>
      <c r="E1567" t="str">
        <f>VLOOKUP(T_ExDate[[#This Row],[Day]],T_Day[],2,FALSE)</f>
        <v>WED</v>
      </c>
      <c r="F1567" t="str">
        <f>VLOOKUP(T_ExDate[[#This Row],[Day]],T_Day[],3,FALSE)</f>
        <v>چهارشنبه</v>
      </c>
      <c r="G1567">
        <f>ROUNDDOWN(T_ExDate[[#This Row],[DateID]]/7,0)-_xlfn.XLOOKUP(T_ExDate[[#This Row],[FaYear]],T_WeekNumberOrigin[Year],T_WeekNumberOrigin[GeneralWeekNumberofFirstDayofYear])</f>
        <v>16</v>
      </c>
      <c r="H1567" t="str">
        <f>TEXT(T_ExDate[[#This Row],[DateID]],"[$-fa-IR,16]yyyy")</f>
        <v>1404</v>
      </c>
      <c r="I1567" t="str">
        <f>TEXT(T_ExDate[[#This Row],[DateID]],"[$-fa-IR,16]mm")</f>
        <v>04</v>
      </c>
      <c r="J1567" t="str">
        <f>VLOOKUP(T_ExDate[[#This Row],[FaMonth]],T_Month[],2,FALSE)</f>
        <v>تیر</v>
      </c>
      <c r="K1567" t="str">
        <f>TEXT(T_ExDate[[#This Row],[DateID]],"[$-fa-IR,16]dd")</f>
        <v>11</v>
      </c>
      <c r="L1567" t="str">
        <f>TEXT(T_ExDate[[#This Row],[DateID]],"[$-ar-SA,17]yyyy")</f>
        <v>1447</v>
      </c>
      <c r="M1567" t="str">
        <f>TEXT(T_ExDate[[#This Row],[DateID]],"[$-ar-SA,17]mm")</f>
        <v>01</v>
      </c>
      <c r="N1567" t="str">
        <f>VLOOKUP(T_ExDate[[#This Row],[ArMonth]],T_Month[],3,FALSE)</f>
        <v>محرم</v>
      </c>
      <c r="O1567" t="str">
        <f>TEXT(T_ExDate[[#This Row],[DateID]],"[$-ar-SA,17]dd")</f>
        <v>07</v>
      </c>
      <c r="P1567" t="str">
        <f>_xlfn.CONCAT(T_ExDate[[#This Row],[FaYear]],"-",T_ExDate[[#This Row],[FaMonth]],"-",T_ExDate[[#This Row],[FaDayDate]])</f>
        <v>1404-04-11</v>
      </c>
    </row>
    <row r="1568" spans="1:16" x14ac:dyDescent="0.4">
      <c r="A1568" s="1">
        <f>T_ExDate[[#This Row],[EnDate]]</f>
        <v>45841</v>
      </c>
      <c r="B1568" s="2">
        <v>45841</v>
      </c>
      <c r="C1568" s="3">
        <f>T_ExDate[[#This Row],[EnDate]]</f>
        <v>45841</v>
      </c>
      <c r="D1568">
        <f>WEEKDAY(T_ExDate[[#This Row],[EnDate]])</f>
        <v>5</v>
      </c>
      <c r="E1568" t="str">
        <f>VLOOKUP(T_ExDate[[#This Row],[Day]],T_Day[],2,FALSE)</f>
        <v>THU</v>
      </c>
      <c r="F1568" t="str">
        <f>VLOOKUP(T_ExDate[[#This Row],[Day]],T_Day[],3,FALSE)</f>
        <v>پنجشنبه</v>
      </c>
      <c r="G1568">
        <f>ROUNDDOWN(T_ExDate[[#This Row],[DateID]]/7,0)-_xlfn.XLOOKUP(T_ExDate[[#This Row],[FaYear]],T_WeekNumberOrigin[Year],T_WeekNumberOrigin[GeneralWeekNumberofFirstDayofYear])</f>
        <v>16</v>
      </c>
      <c r="H1568" t="str">
        <f>TEXT(T_ExDate[[#This Row],[DateID]],"[$-fa-IR,16]yyyy")</f>
        <v>1404</v>
      </c>
      <c r="I1568" t="str">
        <f>TEXT(T_ExDate[[#This Row],[DateID]],"[$-fa-IR,16]mm")</f>
        <v>04</v>
      </c>
      <c r="J1568" t="str">
        <f>VLOOKUP(T_ExDate[[#This Row],[FaMonth]],T_Month[],2,FALSE)</f>
        <v>تیر</v>
      </c>
      <c r="K1568" t="str">
        <f>TEXT(T_ExDate[[#This Row],[DateID]],"[$-fa-IR,16]dd")</f>
        <v>12</v>
      </c>
      <c r="L1568" t="str">
        <f>TEXT(T_ExDate[[#This Row],[DateID]],"[$-ar-SA,17]yyyy")</f>
        <v>1447</v>
      </c>
      <c r="M1568" t="str">
        <f>TEXT(T_ExDate[[#This Row],[DateID]],"[$-ar-SA,17]mm")</f>
        <v>01</v>
      </c>
      <c r="N1568" t="str">
        <f>VLOOKUP(T_ExDate[[#This Row],[ArMonth]],T_Month[],3,FALSE)</f>
        <v>محرم</v>
      </c>
      <c r="O1568" t="str">
        <f>TEXT(T_ExDate[[#This Row],[DateID]],"[$-ar-SA,17]dd")</f>
        <v>08</v>
      </c>
      <c r="P1568" t="str">
        <f>_xlfn.CONCAT(T_ExDate[[#This Row],[FaYear]],"-",T_ExDate[[#This Row],[FaMonth]],"-",T_ExDate[[#This Row],[FaDayDate]])</f>
        <v>1404-04-12</v>
      </c>
    </row>
    <row r="1569" spans="1:16" x14ac:dyDescent="0.4">
      <c r="A1569" s="1">
        <f>T_ExDate[[#This Row],[EnDate]]</f>
        <v>45842</v>
      </c>
      <c r="B1569" s="2">
        <v>45842</v>
      </c>
      <c r="C1569" s="3">
        <f>T_ExDate[[#This Row],[EnDate]]</f>
        <v>45842</v>
      </c>
      <c r="D1569">
        <f>WEEKDAY(T_ExDate[[#This Row],[EnDate]])</f>
        <v>6</v>
      </c>
      <c r="E1569" t="str">
        <f>VLOOKUP(T_ExDate[[#This Row],[Day]],T_Day[],2,FALSE)</f>
        <v>FRI</v>
      </c>
      <c r="F1569" t="str">
        <f>VLOOKUP(T_ExDate[[#This Row],[Day]],T_Day[],3,FALSE)</f>
        <v>جمعه</v>
      </c>
      <c r="G1569">
        <f>ROUNDDOWN(T_ExDate[[#This Row],[DateID]]/7,0)-_xlfn.XLOOKUP(T_ExDate[[#This Row],[FaYear]],T_WeekNumberOrigin[Year],T_WeekNumberOrigin[GeneralWeekNumberofFirstDayofYear])</f>
        <v>16</v>
      </c>
      <c r="H1569" t="str">
        <f>TEXT(T_ExDate[[#This Row],[DateID]],"[$-fa-IR,16]yyyy")</f>
        <v>1404</v>
      </c>
      <c r="I1569" t="str">
        <f>TEXT(T_ExDate[[#This Row],[DateID]],"[$-fa-IR,16]mm")</f>
        <v>04</v>
      </c>
      <c r="J1569" t="str">
        <f>VLOOKUP(T_ExDate[[#This Row],[FaMonth]],T_Month[],2,FALSE)</f>
        <v>تیر</v>
      </c>
      <c r="K1569" t="str">
        <f>TEXT(T_ExDate[[#This Row],[DateID]],"[$-fa-IR,16]dd")</f>
        <v>13</v>
      </c>
      <c r="L1569" t="str">
        <f>TEXT(T_ExDate[[#This Row],[DateID]],"[$-ar-SA,17]yyyy")</f>
        <v>1447</v>
      </c>
      <c r="M1569" t="str">
        <f>TEXT(T_ExDate[[#This Row],[DateID]],"[$-ar-SA,17]mm")</f>
        <v>01</v>
      </c>
      <c r="N1569" t="str">
        <f>VLOOKUP(T_ExDate[[#This Row],[ArMonth]],T_Month[],3,FALSE)</f>
        <v>محرم</v>
      </c>
      <c r="O1569" t="str">
        <f>TEXT(T_ExDate[[#This Row],[DateID]],"[$-ar-SA,17]dd")</f>
        <v>09</v>
      </c>
      <c r="P1569" t="str">
        <f>_xlfn.CONCAT(T_ExDate[[#This Row],[FaYear]],"-",T_ExDate[[#This Row],[FaMonth]],"-",T_ExDate[[#This Row],[FaDayDate]])</f>
        <v>1404-04-13</v>
      </c>
    </row>
    <row r="1570" spans="1:16" x14ac:dyDescent="0.4">
      <c r="A1570" s="1">
        <f>T_ExDate[[#This Row],[EnDate]]</f>
        <v>45843</v>
      </c>
      <c r="B1570" s="2">
        <v>45843</v>
      </c>
      <c r="C1570" s="3">
        <f>T_ExDate[[#This Row],[EnDate]]</f>
        <v>45843</v>
      </c>
      <c r="D1570">
        <f>WEEKDAY(T_ExDate[[#This Row],[EnDate]])</f>
        <v>7</v>
      </c>
      <c r="E1570" t="str">
        <f>VLOOKUP(T_ExDate[[#This Row],[Day]],T_Day[],2,FALSE)</f>
        <v>SAT</v>
      </c>
      <c r="F1570" t="str">
        <f>VLOOKUP(T_ExDate[[#This Row],[Day]],T_Day[],3,FALSE)</f>
        <v>شنبه</v>
      </c>
      <c r="G1570">
        <f>ROUNDDOWN(T_ExDate[[#This Row],[DateID]]/7,0)-_xlfn.XLOOKUP(T_ExDate[[#This Row],[FaYear]],T_WeekNumberOrigin[Year],T_WeekNumberOrigin[GeneralWeekNumberofFirstDayofYear])</f>
        <v>17</v>
      </c>
      <c r="H1570" t="str">
        <f>TEXT(T_ExDate[[#This Row],[DateID]],"[$-fa-IR,16]yyyy")</f>
        <v>1404</v>
      </c>
      <c r="I1570" t="str">
        <f>TEXT(T_ExDate[[#This Row],[DateID]],"[$-fa-IR,16]mm")</f>
        <v>04</v>
      </c>
      <c r="J1570" t="str">
        <f>VLOOKUP(T_ExDate[[#This Row],[FaMonth]],T_Month[],2,FALSE)</f>
        <v>تیر</v>
      </c>
      <c r="K1570" t="str">
        <f>TEXT(T_ExDate[[#This Row],[DateID]],"[$-fa-IR,16]dd")</f>
        <v>14</v>
      </c>
      <c r="L1570" t="str">
        <f>TEXT(T_ExDate[[#This Row],[DateID]],"[$-ar-SA,17]yyyy")</f>
        <v>1447</v>
      </c>
      <c r="M1570" t="str">
        <f>TEXT(T_ExDate[[#This Row],[DateID]],"[$-ar-SA,17]mm")</f>
        <v>01</v>
      </c>
      <c r="N1570" t="str">
        <f>VLOOKUP(T_ExDate[[#This Row],[ArMonth]],T_Month[],3,FALSE)</f>
        <v>محرم</v>
      </c>
      <c r="O1570" t="str">
        <f>TEXT(T_ExDate[[#This Row],[DateID]],"[$-ar-SA,17]dd")</f>
        <v>10</v>
      </c>
      <c r="P1570" t="str">
        <f>_xlfn.CONCAT(T_ExDate[[#This Row],[FaYear]],"-",T_ExDate[[#This Row],[FaMonth]],"-",T_ExDate[[#This Row],[FaDayDate]])</f>
        <v>1404-04-14</v>
      </c>
    </row>
    <row r="1571" spans="1:16" x14ac:dyDescent="0.4">
      <c r="A1571" s="1">
        <f>T_ExDate[[#This Row],[EnDate]]</f>
        <v>45844</v>
      </c>
      <c r="B1571" s="2">
        <v>45844</v>
      </c>
      <c r="C1571" s="3">
        <f>T_ExDate[[#This Row],[EnDate]]</f>
        <v>45844</v>
      </c>
      <c r="D1571">
        <f>WEEKDAY(T_ExDate[[#This Row],[EnDate]])</f>
        <v>1</v>
      </c>
      <c r="E1571" t="str">
        <f>VLOOKUP(T_ExDate[[#This Row],[Day]],T_Day[],2,FALSE)</f>
        <v>SUN</v>
      </c>
      <c r="F1571" t="str">
        <f>VLOOKUP(T_ExDate[[#This Row],[Day]],T_Day[],3,FALSE)</f>
        <v>یکشنبه</v>
      </c>
      <c r="G1571">
        <f>ROUNDDOWN(T_ExDate[[#This Row],[DateID]]/7,0)-_xlfn.XLOOKUP(T_ExDate[[#This Row],[FaYear]],T_WeekNumberOrigin[Year],T_WeekNumberOrigin[GeneralWeekNumberofFirstDayofYear])</f>
        <v>17</v>
      </c>
      <c r="H1571" t="str">
        <f>TEXT(T_ExDate[[#This Row],[DateID]],"[$-fa-IR,16]yyyy")</f>
        <v>1404</v>
      </c>
      <c r="I1571" t="str">
        <f>TEXT(T_ExDate[[#This Row],[DateID]],"[$-fa-IR,16]mm")</f>
        <v>04</v>
      </c>
      <c r="J1571" t="str">
        <f>VLOOKUP(T_ExDate[[#This Row],[FaMonth]],T_Month[],2,FALSE)</f>
        <v>تیر</v>
      </c>
      <c r="K1571" t="str">
        <f>TEXT(T_ExDate[[#This Row],[DateID]],"[$-fa-IR,16]dd")</f>
        <v>15</v>
      </c>
      <c r="L1571" t="str">
        <f>TEXT(T_ExDate[[#This Row],[DateID]],"[$-ar-SA,17]yyyy")</f>
        <v>1447</v>
      </c>
      <c r="M1571" t="str">
        <f>TEXT(T_ExDate[[#This Row],[DateID]],"[$-ar-SA,17]mm")</f>
        <v>01</v>
      </c>
      <c r="N1571" t="str">
        <f>VLOOKUP(T_ExDate[[#This Row],[ArMonth]],T_Month[],3,FALSE)</f>
        <v>محرم</v>
      </c>
      <c r="O1571" t="str">
        <f>TEXT(T_ExDate[[#This Row],[DateID]],"[$-ar-SA,17]dd")</f>
        <v>11</v>
      </c>
      <c r="P1571" t="str">
        <f>_xlfn.CONCAT(T_ExDate[[#This Row],[FaYear]],"-",T_ExDate[[#This Row],[FaMonth]],"-",T_ExDate[[#This Row],[FaDayDate]])</f>
        <v>1404-04-15</v>
      </c>
    </row>
    <row r="1572" spans="1:16" x14ac:dyDescent="0.4">
      <c r="A1572" s="1">
        <f>T_ExDate[[#This Row],[EnDate]]</f>
        <v>45845</v>
      </c>
      <c r="B1572" s="2">
        <v>45845</v>
      </c>
      <c r="C1572" s="3">
        <f>T_ExDate[[#This Row],[EnDate]]</f>
        <v>45845</v>
      </c>
      <c r="D1572">
        <f>WEEKDAY(T_ExDate[[#This Row],[EnDate]])</f>
        <v>2</v>
      </c>
      <c r="E1572" t="str">
        <f>VLOOKUP(T_ExDate[[#This Row],[Day]],T_Day[],2,FALSE)</f>
        <v>MON</v>
      </c>
      <c r="F1572" t="str">
        <f>VLOOKUP(T_ExDate[[#This Row],[Day]],T_Day[],3,FALSE)</f>
        <v>دوشنبه</v>
      </c>
      <c r="G1572">
        <f>ROUNDDOWN(T_ExDate[[#This Row],[DateID]]/7,0)-_xlfn.XLOOKUP(T_ExDate[[#This Row],[FaYear]],T_WeekNumberOrigin[Year],T_WeekNumberOrigin[GeneralWeekNumberofFirstDayofYear])</f>
        <v>17</v>
      </c>
      <c r="H1572" t="str">
        <f>TEXT(T_ExDate[[#This Row],[DateID]],"[$-fa-IR,16]yyyy")</f>
        <v>1404</v>
      </c>
      <c r="I1572" t="str">
        <f>TEXT(T_ExDate[[#This Row],[DateID]],"[$-fa-IR,16]mm")</f>
        <v>04</v>
      </c>
      <c r="J1572" t="str">
        <f>VLOOKUP(T_ExDate[[#This Row],[FaMonth]],T_Month[],2,FALSE)</f>
        <v>تیر</v>
      </c>
      <c r="K1572" t="str">
        <f>TEXT(T_ExDate[[#This Row],[DateID]],"[$-fa-IR,16]dd")</f>
        <v>16</v>
      </c>
      <c r="L1572" t="str">
        <f>TEXT(T_ExDate[[#This Row],[DateID]],"[$-ar-SA,17]yyyy")</f>
        <v>1447</v>
      </c>
      <c r="M1572" t="str">
        <f>TEXT(T_ExDate[[#This Row],[DateID]],"[$-ar-SA,17]mm")</f>
        <v>01</v>
      </c>
      <c r="N1572" t="str">
        <f>VLOOKUP(T_ExDate[[#This Row],[ArMonth]],T_Month[],3,FALSE)</f>
        <v>محرم</v>
      </c>
      <c r="O1572" t="str">
        <f>TEXT(T_ExDate[[#This Row],[DateID]],"[$-ar-SA,17]dd")</f>
        <v>12</v>
      </c>
      <c r="P1572" t="str">
        <f>_xlfn.CONCAT(T_ExDate[[#This Row],[FaYear]],"-",T_ExDate[[#This Row],[FaMonth]],"-",T_ExDate[[#This Row],[FaDayDate]])</f>
        <v>1404-04-16</v>
      </c>
    </row>
    <row r="1573" spans="1:16" x14ac:dyDescent="0.4">
      <c r="A1573" s="1">
        <f>T_ExDate[[#This Row],[EnDate]]</f>
        <v>45846</v>
      </c>
      <c r="B1573" s="2">
        <v>45846</v>
      </c>
      <c r="C1573" s="3">
        <f>T_ExDate[[#This Row],[EnDate]]</f>
        <v>45846</v>
      </c>
      <c r="D1573">
        <f>WEEKDAY(T_ExDate[[#This Row],[EnDate]])</f>
        <v>3</v>
      </c>
      <c r="E1573" t="str">
        <f>VLOOKUP(T_ExDate[[#This Row],[Day]],T_Day[],2,FALSE)</f>
        <v>TUE</v>
      </c>
      <c r="F1573" t="str">
        <f>VLOOKUP(T_ExDate[[#This Row],[Day]],T_Day[],3,FALSE)</f>
        <v>سه شنبه</v>
      </c>
      <c r="G1573">
        <f>ROUNDDOWN(T_ExDate[[#This Row],[DateID]]/7,0)-_xlfn.XLOOKUP(T_ExDate[[#This Row],[FaYear]],T_WeekNumberOrigin[Year],T_WeekNumberOrigin[GeneralWeekNumberofFirstDayofYear])</f>
        <v>17</v>
      </c>
      <c r="H1573" t="str">
        <f>TEXT(T_ExDate[[#This Row],[DateID]],"[$-fa-IR,16]yyyy")</f>
        <v>1404</v>
      </c>
      <c r="I1573" t="str">
        <f>TEXT(T_ExDate[[#This Row],[DateID]],"[$-fa-IR,16]mm")</f>
        <v>04</v>
      </c>
      <c r="J1573" t="str">
        <f>VLOOKUP(T_ExDate[[#This Row],[FaMonth]],T_Month[],2,FALSE)</f>
        <v>تیر</v>
      </c>
      <c r="K1573" t="str">
        <f>TEXT(T_ExDate[[#This Row],[DateID]],"[$-fa-IR,16]dd")</f>
        <v>17</v>
      </c>
      <c r="L1573" t="str">
        <f>TEXT(T_ExDate[[#This Row],[DateID]],"[$-ar-SA,17]yyyy")</f>
        <v>1447</v>
      </c>
      <c r="M1573" t="str">
        <f>TEXT(T_ExDate[[#This Row],[DateID]],"[$-ar-SA,17]mm")</f>
        <v>01</v>
      </c>
      <c r="N1573" t="str">
        <f>VLOOKUP(T_ExDate[[#This Row],[ArMonth]],T_Month[],3,FALSE)</f>
        <v>محرم</v>
      </c>
      <c r="O1573" t="str">
        <f>TEXT(T_ExDate[[#This Row],[DateID]],"[$-ar-SA,17]dd")</f>
        <v>13</v>
      </c>
      <c r="P1573" t="str">
        <f>_xlfn.CONCAT(T_ExDate[[#This Row],[FaYear]],"-",T_ExDate[[#This Row],[FaMonth]],"-",T_ExDate[[#This Row],[FaDayDate]])</f>
        <v>1404-04-17</v>
      </c>
    </row>
    <row r="1574" spans="1:16" x14ac:dyDescent="0.4">
      <c r="A1574" s="1">
        <f>T_ExDate[[#This Row],[EnDate]]</f>
        <v>45847</v>
      </c>
      <c r="B1574" s="2">
        <v>45847</v>
      </c>
      <c r="C1574" s="3">
        <f>T_ExDate[[#This Row],[EnDate]]</f>
        <v>45847</v>
      </c>
      <c r="D1574">
        <f>WEEKDAY(T_ExDate[[#This Row],[EnDate]])</f>
        <v>4</v>
      </c>
      <c r="E1574" t="str">
        <f>VLOOKUP(T_ExDate[[#This Row],[Day]],T_Day[],2,FALSE)</f>
        <v>WED</v>
      </c>
      <c r="F1574" t="str">
        <f>VLOOKUP(T_ExDate[[#This Row],[Day]],T_Day[],3,FALSE)</f>
        <v>چهارشنبه</v>
      </c>
      <c r="G1574">
        <f>ROUNDDOWN(T_ExDate[[#This Row],[DateID]]/7,0)-_xlfn.XLOOKUP(T_ExDate[[#This Row],[FaYear]],T_WeekNumberOrigin[Year],T_WeekNumberOrigin[GeneralWeekNumberofFirstDayofYear])</f>
        <v>17</v>
      </c>
      <c r="H1574" t="str">
        <f>TEXT(T_ExDate[[#This Row],[DateID]],"[$-fa-IR,16]yyyy")</f>
        <v>1404</v>
      </c>
      <c r="I1574" t="str">
        <f>TEXT(T_ExDate[[#This Row],[DateID]],"[$-fa-IR,16]mm")</f>
        <v>04</v>
      </c>
      <c r="J1574" t="str">
        <f>VLOOKUP(T_ExDate[[#This Row],[FaMonth]],T_Month[],2,FALSE)</f>
        <v>تیر</v>
      </c>
      <c r="K1574" t="str">
        <f>TEXT(T_ExDate[[#This Row],[DateID]],"[$-fa-IR,16]dd")</f>
        <v>18</v>
      </c>
      <c r="L1574" t="str">
        <f>TEXT(T_ExDate[[#This Row],[DateID]],"[$-ar-SA,17]yyyy")</f>
        <v>1447</v>
      </c>
      <c r="M1574" t="str">
        <f>TEXT(T_ExDate[[#This Row],[DateID]],"[$-ar-SA,17]mm")</f>
        <v>01</v>
      </c>
      <c r="N1574" t="str">
        <f>VLOOKUP(T_ExDate[[#This Row],[ArMonth]],T_Month[],3,FALSE)</f>
        <v>محرم</v>
      </c>
      <c r="O1574" t="str">
        <f>TEXT(T_ExDate[[#This Row],[DateID]],"[$-ar-SA,17]dd")</f>
        <v>14</v>
      </c>
      <c r="P1574" t="str">
        <f>_xlfn.CONCAT(T_ExDate[[#This Row],[FaYear]],"-",T_ExDate[[#This Row],[FaMonth]],"-",T_ExDate[[#This Row],[FaDayDate]])</f>
        <v>1404-04-18</v>
      </c>
    </row>
    <row r="1575" spans="1:16" x14ac:dyDescent="0.4">
      <c r="A1575" s="1">
        <f>T_ExDate[[#This Row],[EnDate]]</f>
        <v>45848</v>
      </c>
      <c r="B1575" s="2">
        <v>45848</v>
      </c>
      <c r="C1575" s="3">
        <f>T_ExDate[[#This Row],[EnDate]]</f>
        <v>45848</v>
      </c>
      <c r="D1575">
        <f>WEEKDAY(T_ExDate[[#This Row],[EnDate]])</f>
        <v>5</v>
      </c>
      <c r="E1575" t="str">
        <f>VLOOKUP(T_ExDate[[#This Row],[Day]],T_Day[],2,FALSE)</f>
        <v>THU</v>
      </c>
      <c r="F1575" t="str">
        <f>VLOOKUP(T_ExDate[[#This Row],[Day]],T_Day[],3,FALSE)</f>
        <v>پنجشنبه</v>
      </c>
      <c r="G1575">
        <f>ROUNDDOWN(T_ExDate[[#This Row],[DateID]]/7,0)-_xlfn.XLOOKUP(T_ExDate[[#This Row],[FaYear]],T_WeekNumberOrigin[Year],T_WeekNumberOrigin[GeneralWeekNumberofFirstDayofYear])</f>
        <v>17</v>
      </c>
      <c r="H1575" t="str">
        <f>TEXT(T_ExDate[[#This Row],[DateID]],"[$-fa-IR,16]yyyy")</f>
        <v>1404</v>
      </c>
      <c r="I1575" t="str">
        <f>TEXT(T_ExDate[[#This Row],[DateID]],"[$-fa-IR,16]mm")</f>
        <v>04</v>
      </c>
      <c r="J1575" t="str">
        <f>VLOOKUP(T_ExDate[[#This Row],[FaMonth]],T_Month[],2,FALSE)</f>
        <v>تیر</v>
      </c>
      <c r="K1575" t="str">
        <f>TEXT(T_ExDate[[#This Row],[DateID]],"[$-fa-IR,16]dd")</f>
        <v>19</v>
      </c>
      <c r="L1575" t="str">
        <f>TEXT(T_ExDate[[#This Row],[DateID]],"[$-ar-SA,17]yyyy")</f>
        <v>1447</v>
      </c>
      <c r="M1575" t="str">
        <f>TEXT(T_ExDate[[#This Row],[DateID]],"[$-ar-SA,17]mm")</f>
        <v>01</v>
      </c>
      <c r="N1575" t="str">
        <f>VLOOKUP(T_ExDate[[#This Row],[ArMonth]],T_Month[],3,FALSE)</f>
        <v>محرم</v>
      </c>
      <c r="O1575" t="str">
        <f>TEXT(T_ExDate[[#This Row],[DateID]],"[$-ar-SA,17]dd")</f>
        <v>15</v>
      </c>
      <c r="P1575" t="str">
        <f>_xlfn.CONCAT(T_ExDate[[#This Row],[FaYear]],"-",T_ExDate[[#This Row],[FaMonth]],"-",T_ExDate[[#This Row],[FaDayDate]])</f>
        <v>1404-04-19</v>
      </c>
    </row>
    <row r="1576" spans="1:16" x14ac:dyDescent="0.4">
      <c r="A1576" s="1">
        <f>T_ExDate[[#This Row],[EnDate]]</f>
        <v>45849</v>
      </c>
      <c r="B1576" s="2">
        <v>45849</v>
      </c>
      <c r="C1576" s="3">
        <f>T_ExDate[[#This Row],[EnDate]]</f>
        <v>45849</v>
      </c>
      <c r="D1576">
        <f>WEEKDAY(T_ExDate[[#This Row],[EnDate]])</f>
        <v>6</v>
      </c>
      <c r="E1576" t="str">
        <f>VLOOKUP(T_ExDate[[#This Row],[Day]],T_Day[],2,FALSE)</f>
        <v>FRI</v>
      </c>
      <c r="F1576" t="str">
        <f>VLOOKUP(T_ExDate[[#This Row],[Day]],T_Day[],3,FALSE)</f>
        <v>جمعه</v>
      </c>
      <c r="G1576">
        <f>ROUNDDOWN(T_ExDate[[#This Row],[DateID]]/7,0)-_xlfn.XLOOKUP(T_ExDate[[#This Row],[FaYear]],T_WeekNumberOrigin[Year],T_WeekNumberOrigin[GeneralWeekNumberofFirstDayofYear])</f>
        <v>17</v>
      </c>
      <c r="H1576" t="str">
        <f>TEXT(T_ExDate[[#This Row],[DateID]],"[$-fa-IR,16]yyyy")</f>
        <v>1404</v>
      </c>
      <c r="I1576" t="str">
        <f>TEXT(T_ExDate[[#This Row],[DateID]],"[$-fa-IR,16]mm")</f>
        <v>04</v>
      </c>
      <c r="J1576" t="str">
        <f>VLOOKUP(T_ExDate[[#This Row],[FaMonth]],T_Month[],2,FALSE)</f>
        <v>تیر</v>
      </c>
      <c r="K1576" t="str">
        <f>TEXT(T_ExDate[[#This Row],[DateID]],"[$-fa-IR,16]dd")</f>
        <v>20</v>
      </c>
      <c r="L1576" t="str">
        <f>TEXT(T_ExDate[[#This Row],[DateID]],"[$-ar-SA,17]yyyy")</f>
        <v>1447</v>
      </c>
      <c r="M1576" t="str">
        <f>TEXT(T_ExDate[[#This Row],[DateID]],"[$-ar-SA,17]mm")</f>
        <v>01</v>
      </c>
      <c r="N1576" t="str">
        <f>VLOOKUP(T_ExDate[[#This Row],[ArMonth]],T_Month[],3,FALSE)</f>
        <v>محرم</v>
      </c>
      <c r="O1576" t="str">
        <f>TEXT(T_ExDate[[#This Row],[DateID]],"[$-ar-SA,17]dd")</f>
        <v>16</v>
      </c>
      <c r="P1576" t="str">
        <f>_xlfn.CONCAT(T_ExDate[[#This Row],[FaYear]],"-",T_ExDate[[#This Row],[FaMonth]],"-",T_ExDate[[#This Row],[FaDayDate]])</f>
        <v>1404-04-20</v>
      </c>
    </row>
    <row r="1577" spans="1:16" x14ac:dyDescent="0.4">
      <c r="A1577" s="1">
        <f>T_ExDate[[#This Row],[EnDate]]</f>
        <v>45850</v>
      </c>
      <c r="B1577" s="2">
        <v>45850</v>
      </c>
      <c r="C1577" s="3">
        <f>T_ExDate[[#This Row],[EnDate]]</f>
        <v>45850</v>
      </c>
      <c r="D1577">
        <f>WEEKDAY(T_ExDate[[#This Row],[EnDate]])</f>
        <v>7</v>
      </c>
      <c r="E1577" t="str">
        <f>VLOOKUP(T_ExDate[[#This Row],[Day]],T_Day[],2,FALSE)</f>
        <v>SAT</v>
      </c>
      <c r="F1577" t="str">
        <f>VLOOKUP(T_ExDate[[#This Row],[Day]],T_Day[],3,FALSE)</f>
        <v>شنبه</v>
      </c>
      <c r="G1577">
        <f>ROUNDDOWN(T_ExDate[[#This Row],[DateID]]/7,0)-_xlfn.XLOOKUP(T_ExDate[[#This Row],[FaYear]],T_WeekNumberOrigin[Year],T_WeekNumberOrigin[GeneralWeekNumberofFirstDayofYear])</f>
        <v>18</v>
      </c>
      <c r="H1577" t="str">
        <f>TEXT(T_ExDate[[#This Row],[DateID]],"[$-fa-IR,16]yyyy")</f>
        <v>1404</v>
      </c>
      <c r="I1577" t="str">
        <f>TEXT(T_ExDate[[#This Row],[DateID]],"[$-fa-IR,16]mm")</f>
        <v>04</v>
      </c>
      <c r="J1577" t="str">
        <f>VLOOKUP(T_ExDate[[#This Row],[FaMonth]],T_Month[],2,FALSE)</f>
        <v>تیر</v>
      </c>
      <c r="K1577" t="str">
        <f>TEXT(T_ExDate[[#This Row],[DateID]],"[$-fa-IR,16]dd")</f>
        <v>21</v>
      </c>
      <c r="L1577" t="str">
        <f>TEXT(T_ExDate[[#This Row],[DateID]],"[$-ar-SA,17]yyyy")</f>
        <v>1447</v>
      </c>
      <c r="M1577" t="str">
        <f>TEXT(T_ExDate[[#This Row],[DateID]],"[$-ar-SA,17]mm")</f>
        <v>01</v>
      </c>
      <c r="N1577" t="str">
        <f>VLOOKUP(T_ExDate[[#This Row],[ArMonth]],T_Month[],3,FALSE)</f>
        <v>محرم</v>
      </c>
      <c r="O1577" t="str">
        <f>TEXT(T_ExDate[[#This Row],[DateID]],"[$-ar-SA,17]dd")</f>
        <v>17</v>
      </c>
      <c r="P1577" t="str">
        <f>_xlfn.CONCAT(T_ExDate[[#This Row],[FaYear]],"-",T_ExDate[[#This Row],[FaMonth]],"-",T_ExDate[[#This Row],[FaDayDate]])</f>
        <v>1404-04-21</v>
      </c>
    </row>
    <row r="1578" spans="1:16" x14ac:dyDescent="0.4">
      <c r="A1578" s="1">
        <f>T_ExDate[[#This Row],[EnDate]]</f>
        <v>45851</v>
      </c>
      <c r="B1578" s="2">
        <v>45851</v>
      </c>
      <c r="C1578" s="3">
        <f>T_ExDate[[#This Row],[EnDate]]</f>
        <v>45851</v>
      </c>
      <c r="D1578">
        <f>WEEKDAY(T_ExDate[[#This Row],[EnDate]])</f>
        <v>1</v>
      </c>
      <c r="E1578" t="str">
        <f>VLOOKUP(T_ExDate[[#This Row],[Day]],T_Day[],2,FALSE)</f>
        <v>SUN</v>
      </c>
      <c r="F1578" t="str">
        <f>VLOOKUP(T_ExDate[[#This Row],[Day]],T_Day[],3,FALSE)</f>
        <v>یکشنبه</v>
      </c>
      <c r="G1578">
        <f>ROUNDDOWN(T_ExDate[[#This Row],[DateID]]/7,0)-_xlfn.XLOOKUP(T_ExDate[[#This Row],[FaYear]],T_WeekNumberOrigin[Year],T_WeekNumberOrigin[GeneralWeekNumberofFirstDayofYear])</f>
        <v>18</v>
      </c>
      <c r="H1578" t="str">
        <f>TEXT(T_ExDate[[#This Row],[DateID]],"[$-fa-IR,16]yyyy")</f>
        <v>1404</v>
      </c>
      <c r="I1578" t="str">
        <f>TEXT(T_ExDate[[#This Row],[DateID]],"[$-fa-IR,16]mm")</f>
        <v>04</v>
      </c>
      <c r="J1578" t="str">
        <f>VLOOKUP(T_ExDate[[#This Row],[FaMonth]],T_Month[],2,FALSE)</f>
        <v>تیر</v>
      </c>
      <c r="K1578" t="str">
        <f>TEXT(T_ExDate[[#This Row],[DateID]],"[$-fa-IR,16]dd")</f>
        <v>22</v>
      </c>
      <c r="L1578" t="str">
        <f>TEXT(T_ExDate[[#This Row],[DateID]],"[$-ar-SA,17]yyyy")</f>
        <v>1447</v>
      </c>
      <c r="M1578" t="str">
        <f>TEXT(T_ExDate[[#This Row],[DateID]],"[$-ar-SA,17]mm")</f>
        <v>01</v>
      </c>
      <c r="N1578" t="str">
        <f>VLOOKUP(T_ExDate[[#This Row],[ArMonth]],T_Month[],3,FALSE)</f>
        <v>محرم</v>
      </c>
      <c r="O1578" t="str">
        <f>TEXT(T_ExDate[[#This Row],[DateID]],"[$-ar-SA,17]dd")</f>
        <v>18</v>
      </c>
      <c r="P1578" t="str">
        <f>_xlfn.CONCAT(T_ExDate[[#This Row],[FaYear]],"-",T_ExDate[[#This Row],[FaMonth]],"-",T_ExDate[[#This Row],[FaDayDate]])</f>
        <v>1404-04-22</v>
      </c>
    </row>
    <row r="1579" spans="1:16" x14ac:dyDescent="0.4">
      <c r="A1579" s="1">
        <f>T_ExDate[[#This Row],[EnDate]]</f>
        <v>45852</v>
      </c>
      <c r="B1579" s="2">
        <v>45852</v>
      </c>
      <c r="C1579" s="3">
        <f>T_ExDate[[#This Row],[EnDate]]</f>
        <v>45852</v>
      </c>
      <c r="D1579">
        <f>WEEKDAY(T_ExDate[[#This Row],[EnDate]])</f>
        <v>2</v>
      </c>
      <c r="E1579" t="str">
        <f>VLOOKUP(T_ExDate[[#This Row],[Day]],T_Day[],2,FALSE)</f>
        <v>MON</v>
      </c>
      <c r="F1579" t="str">
        <f>VLOOKUP(T_ExDate[[#This Row],[Day]],T_Day[],3,FALSE)</f>
        <v>دوشنبه</v>
      </c>
      <c r="G1579">
        <f>ROUNDDOWN(T_ExDate[[#This Row],[DateID]]/7,0)-_xlfn.XLOOKUP(T_ExDate[[#This Row],[FaYear]],T_WeekNumberOrigin[Year],T_WeekNumberOrigin[GeneralWeekNumberofFirstDayofYear])</f>
        <v>18</v>
      </c>
      <c r="H1579" t="str">
        <f>TEXT(T_ExDate[[#This Row],[DateID]],"[$-fa-IR,16]yyyy")</f>
        <v>1404</v>
      </c>
      <c r="I1579" t="str">
        <f>TEXT(T_ExDate[[#This Row],[DateID]],"[$-fa-IR,16]mm")</f>
        <v>04</v>
      </c>
      <c r="J1579" t="str">
        <f>VLOOKUP(T_ExDate[[#This Row],[FaMonth]],T_Month[],2,FALSE)</f>
        <v>تیر</v>
      </c>
      <c r="K1579" t="str">
        <f>TEXT(T_ExDate[[#This Row],[DateID]],"[$-fa-IR,16]dd")</f>
        <v>23</v>
      </c>
      <c r="L1579" t="str">
        <f>TEXT(T_ExDate[[#This Row],[DateID]],"[$-ar-SA,17]yyyy")</f>
        <v>1447</v>
      </c>
      <c r="M1579" t="str">
        <f>TEXT(T_ExDate[[#This Row],[DateID]],"[$-ar-SA,17]mm")</f>
        <v>01</v>
      </c>
      <c r="N1579" t="str">
        <f>VLOOKUP(T_ExDate[[#This Row],[ArMonth]],T_Month[],3,FALSE)</f>
        <v>محرم</v>
      </c>
      <c r="O1579" t="str">
        <f>TEXT(T_ExDate[[#This Row],[DateID]],"[$-ar-SA,17]dd")</f>
        <v>19</v>
      </c>
      <c r="P1579" t="str">
        <f>_xlfn.CONCAT(T_ExDate[[#This Row],[FaYear]],"-",T_ExDate[[#This Row],[FaMonth]],"-",T_ExDate[[#This Row],[FaDayDate]])</f>
        <v>1404-04-23</v>
      </c>
    </row>
    <row r="1580" spans="1:16" x14ac:dyDescent="0.4">
      <c r="A1580" s="1">
        <f>T_ExDate[[#This Row],[EnDate]]</f>
        <v>45853</v>
      </c>
      <c r="B1580" s="2">
        <v>45853</v>
      </c>
      <c r="C1580" s="3">
        <f>T_ExDate[[#This Row],[EnDate]]</f>
        <v>45853</v>
      </c>
      <c r="D1580">
        <f>WEEKDAY(T_ExDate[[#This Row],[EnDate]])</f>
        <v>3</v>
      </c>
      <c r="E1580" t="str">
        <f>VLOOKUP(T_ExDate[[#This Row],[Day]],T_Day[],2,FALSE)</f>
        <v>TUE</v>
      </c>
      <c r="F1580" t="str">
        <f>VLOOKUP(T_ExDate[[#This Row],[Day]],T_Day[],3,FALSE)</f>
        <v>سه شنبه</v>
      </c>
      <c r="G1580">
        <f>ROUNDDOWN(T_ExDate[[#This Row],[DateID]]/7,0)-_xlfn.XLOOKUP(T_ExDate[[#This Row],[FaYear]],T_WeekNumberOrigin[Year],T_WeekNumberOrigin[GeneralWeekNumberofFirstDayofYear])</f>
        <v>18</v>
      </c>
      <c r="H1580" t="str">
        <f>TEXT(T_ExDate[[#This Row],[DateID]],"[$-fa-IR,16]yyyy")</f>
        <v>1404</v>
      </c>
      <c r="I1580" t="str">
        <f>TEXT(T_ExDate[[#This Row],[DateID]],"[$-fa-IR,16]mm")</f>
        <v>04</v>
      </c>
      <c r="J1580" t="str">
        <f>VLOOKUP(T_ExDate[[#This Row],[FaMonth]],T_Month[],2,FALSE)</f>
        <v>تیر</v>
      </c>
      <c r="K1580" t="str">
        <f>TEXT(T_ExDate[[#This Row],[DateID]],"[$-fa-IR,16]dd")</f>
        <v>24</v>
      </c>
      <c r="L1580" t="str">
        <f>TEXT(T_ExDate[[#This Row],[DateID]],"[$-ar-SA,17]yyyy")</f>
        <v>1447</v>
      </c>
      <c r="M1580" t="str">
        <f>TEXT(T_ExDate[[#This Row],[DateID]],"[$-ar-SA,17]mm")</f>
        <v>01</v>
      </c>
      <c r="N1580" t="str">
        <f>VLOOKUP(T_ExDate[[#This Row],[ArMonth]],T_Month[],3,FALSE)</f>
        <v>محرم</v>
      </c>
      <c r="O1580" t="str">
        <f>TEXT(T_ExDate[[#This Row],[DateID]],"[$-ar-SA,17]dd")</f>
        <v>20</v>
      </c>
      <c r="P1580" t="str">
        <f>_xlfn.CONCAT(T_ExDate[[#This Row],[FaYear]],"-",T_ExDate[[#This Row],[FaMonth]],"-",T_ExDate[[#This Row],[FaDayDate]])</f>
        <v>1404-04-24</v>
      </c>
    </row>
    <row r="1581" spans="1:16" x14ac:dyDescent="0.4">
      <c r="A1581" s="1">
        <f>T_ExDate[[#This Row],[EnDate]]</f>
        <v>45854</v>
      </c>
      <c r="B1581" s="2">
        <v>45854</v>
      </c>
      <c r="C1581" s="3">
        <f>T_ExDate[[#This Row],[EnDate]]</f>
        <v>45854</v>
      </c>
      <c r="D1581">
        <f>WEEKDAY(T_ExDate[[#This Row],[EnDate]])</f>
        <v>4</v>
      </c>
      <c r="E1581" t="str">
        <f>VLOOKUP(T_ExDate[[#This Row],[Day]],T_Day[],2,FALSE)</f>
        <v>WED</v>
      </c>
      <c r="F1581" t="str">
        <f>VLOOKUP(T_ExDate[[#This Row],[Day]],T_Day[],3,FALSE)</f>
        <v>چهارشنبه</v>
      </c>
      <c r="G1581">
        <f>ROUNDDOWN(T_ExDate[[#This Row],[DateID]]/7,0)-_xlfn.XLOOKUP(T_ExDate[[#This Row],[FaYear]],T_WeekNumberOrigin[Year],T_WeekNumberOrigin[GeneralWeekNumberofFirstDayofYear])</f>
        <v>18</v>
      </c>
      <c r="H1581" t="str">
        <f>TEXT(T_ExDate[[#This Row],[DateID]],"[$-fa-IR,16]yyyy")</f>
        <v>1404</v>
      </c>
      <c r="I1581" t="str">
        <f>TEXT(T_ExDate[[#This Row],[DateID]],"[$-fa-IR,16]mm")</f>
        <v>04</v>
      </c>
      <c r="J1581" t="str">
        <f>VLOOKUP(T_ExDate[[#This Row],[FaMonth]],T_Month[],2,FALSE)</f>
        <v>تیر</v>
      </c>
      <c r="K1581" t="str">
        <f>TEXT(T_ExDate[[#This Row],[DateID]],"[$-fa-IR,16]dd")</f>
        <v>25</v>
      </c>
      <c r="L1581" t="str">
        <f>TEXT(T_ExDate[[#This Row],[DateID]],"[$-ar-SA,17]yyyy")</f>
        <v>1447</v>
      </c>
      <c r="M1581" t="str">
        <f>TEXT(T_ExDate[[#This Row],[DateID]],"[$-ar-SA,17]mm")</f>
        <v>01</v>
      </c>
      <c r="N1581" t="str">
        <f>VLOOKUP(T_ExDate[[#This Row],[ArMonth]],T_Month[],3,FALSE)</f>
        <v>محرم</v>
      </c>
      <c r="O1581" t="str">
        <f>TEXT(T_ExDate[[#This Row],[DateID]],"[$-ar-SA,17]dd")</f>
        <v>21</v>
      </c>
      <c r="P1581" t="str">
        <f>_xlfn.CONCAT(T_ExDate[[#This Row],[FaYear]],"-",T_ExDate[[#This Row],[FaMonth]],"-",T_ExDate[[#This Row],[FaDayDate]])</f>
        <v>1404-04-25</v>
      </c>
    </row>
    <row r="1582" spans="1:16" x14ac:dyDescent="0.4">
      <c r="A1582" s="1">
        <f>T_ExDate[[#This Row],[EnDate]]</f>
        <v>45855</v>
      </c>
      <c r="B1582" s="2">
        <v>45855</v>
      </c>
      <c r="C1582" s="3">
        <f>T_ExDate[[#This Row],[EnDate]]</f>
        <v>45855</v>
      </c>
      <c r="D1582">
        <f>WEEKDAY(T_ExDate[[#This Row],[EnDate]])</f>
        <v>5</v>
      </c>
      <c r="E1582" t="str">
        <f>VLOOKUP(T_ExDate[[#This Row],[Day]],T_Day[],2,FALSE)</f>
        <v>THU</v>
      </c>
      <c r="F1582" t="str">
        <f>VLOOKUP(T_ExDate[[#This Row],[Day]],T_Day[],3,FALSE)</f>
        <v>پنجشنبه</v>
      </c>
      <c r="G1582">
        <f>ROUNDDOWN(T_ExDate[[#This Row],[DateID]]/7,0)-_xlfn.XLOOKUP(T_ExDate[[#This Row],[FaYear]],T_WeekNumberOrigin[Year],T_WeekNumberOrigin[GeneralWeekNumberofFirstDayofYear])</f>
        <v>18</v>
      </c>
      <c r="H1582" t="str">
        <f>TEXT(T_ExDate[[#This Row],[DateID]],"[$-fa-IR,16]yyyy")</f>
        <v>1404</v>
      </c>
      <c r="I1582" t="str">
        <f>TEXT(T_ExDate[[#This Row],[DateID]],"[$-fa-IR,16]mm")</f>
        <v>04</v>
      </c>
      <c r="J1582" t="str">
        <f>VLOOKUP(T_ExDate[[#This Row],[FaMonth]],T_Month[],2,FALSE)</f>
        <v>تیر</v>
      </c>
      <c r="K1582" t="str">
        <f>TEXT(T_ExDate[[#This Row],[DateID]],"[$-fa-IR,16]dd")</f>
        <v>26</v>
      </c>
      <c r="L1582" t="str">
        <f>TEXT(T_ExDate[[#This Row],[DateID]],"[$-ar-SA,17]yyyy")</f>
        <v>1447</v>
      </c>
      <c r="M1582" t="str">
        <f>TEXT(T_ExDate[[#This Row],[DateID]],"[$-ar-SA,17]mm")</f>
        <v>01</v>
      </c>
      <c r="N1582" t="str">
        <f>VLOOKUP(T_ExDate[[#This Row],[ArMonth]],T_Month[],3,FALSE)</f>
        <v>محرم</v>
      </c>
      <c r="O1582" t="str">
        <f>TEXT(T_ExDate[[#This Row],[DateID]],"[$-ar-SA,17]dd")</f>
        <v>22</v>
      </c>
      <c r="P1582" t="str">
        <f>_xlfn.CONCAT(T_ExDate[[#This Row],[FaYear]],"-",T_ExDate[[#This Row],[FaMonth]],"-",T_ExDate[[#This Row],[FaDayDate]])</f>
        <v>1404-04-26</v>
      </c>
    </row>
    <row r="1583" spans="1:16" x14ac:dyDescent="0.4">
      <c r="A1583" s="1">
        <f>T_ExDate[[#This Row],[EnDate]]</f>
        <v>45856</v>
      </c>
      <c r="B1583" s="2">
        <v>45856</v>
      </c>
      <c r="C1583" s="3">
        <f>T_ExDate[[#This Row],[EnDate]]</f>
        <v>45856</v>
      </c>
      <c r="D1583">
        <f>WEEKDAY(T_ExDate[[#This Row],[EnDate]])</f>
        <v>6</v>
      </c>
      <c r="E1583" t="str">
        <f>VLOOKUP(T_ExDate[[#This Row],[Day]],T_Day[],2,FALSE)</f>
        <v>FRI</v>
      </c>
      <c r="F1583" t="str">
        <f>VLOOKUP(T_ExDate[[#This Row],[Day]],T_Day[],3,FALSE)</f>
        <v>جمعه</v>
      </c>
      <c r="G1583">
        <f>ROUNDDOWN(T_ExDate[[#This Row],[DateID]]/7,0)-_xlfn.XLOOKUP(T_ExDate[[#This Row],[FaYear]],T_WeekNumberOrigin[Year],T_WeekNumberOrigin[GeneralWeekNumberofFirstDayofYear])</f>
        <v>18</v>
      </c>
      <c r="H1583" t="str">
        <f>TEXT(T_ExDate[[#This Row],[DateID]],"[$-fa-IR,16]yyyy")</f>
        <v>1404</v>
      </c>
      <c r="I1583" t="str">
        <f>TEXT(T_ExDate[[#This Row],[DateID]],"[$-fa-IR,16]mm")</f>
        <v>04</v>
      </c>
      <c r="J1583" t="str">
        <f>VLOOKUP(T_ExDate[[#This Row],[FaMonth]],T_Month[],2,FALSE)</f>
        <v>تیر</v>
      </c>
      <c r="K1583" t="str">
        <f>TEXT(T_ExDate[[#This Row],[DateID]],"[$-fa-IR,16]dd")</f>
        <v>27</v>
      </c>
      <c r="L1583" t="str">
        <f>TEXT(T_ExDate[[#This Row],[DateID]],"[$-ar-SA,17]yyyy")</f>
        <v>1447</v>
      </c>
      <c r="M1583" t="str">
        <f>TEXT(T_ExDate[[#This Row],[DateID]],"[$-ar-SA,17]mm")</f>
        <v>01</v>
      </c>
      <c r="N1583" t="str">
        <f>VLOOKUP(T_ExDate[[#This Row],[ArMonth]],T_Month[],3,FALSE)</f>
        <v>محرم</v>
      </c>
      <c r="O1583" t="str">
        <f>TEXT(T_ExDate[[#This Row],[DateID]],"[$-ar-SA,17]dd")</f>
        <v>23</v>
      </c>
      <c r="P1583" t="str">
        <f>_xlfn.CONCAT(T_ExDate[[#This Row],[FaYear]],"-",T_ExDate[[#This Row],[FaMonth]],"-",T_ExDate[[#This Row],[FaDayDate]])</f>
        <v>1404-04-27</v>
      </c>
    </row>
    <row r="1584" spans="1:16" x14ac:dyDescent="0.4">
      <c r="A1584" s="1">
        <f>T_ExDate[[#This Row],[EnDate]]</f>
        <v>45857</v>
      </c>
      <c r="B1584" s="2">
        <v>45857</v>
      </c>
      <c r="C1584" s="3">
        <f>T_ExDate[[#This Row],[EnDate]]</f>
        <v>45857</v>
      </c>
      <c r="D1584">
        <f>WEEKDAY(T_ExDate[[#This Row],[EnDate]])</f>
        <v>7</v>
      </c>
      <c r="E1584" t="str">
        <f>VLOOKUP(T_ExDate[[#This Row],[Day]],T_Day[],2,FALSE)</f>
        <v>SAT</v>
      </c>
      <c r="F1584" t="str">
        <f>VLOOKUP(T_ExDate[[#This Row],[Day]],T_Day[],3,FALSE)</f>
        <v>شنبه</v>
      </c>
      <c r="G1584">
        <f>ROUNDDOWN(T_ExDate[[#This Row],[DateID]]/7,0)-_xlfn.XLOOKUP(T_ExDate[[#This Row],[FaYear]],T_WeekNumberOrigin[Year],T_WeekNumberOrigin[GeneralWeekNumberofFirstDayofYear])</f>
        <v>19</v>
      </c>
      <c r="H1584" t="str">
        <f>TEXT(T_ExDate[[#This Row],[DateID]],"[$-fa-IR,16]yyyy")</f>
        <v>1404</v>
      </c>
      <c r="I1584" t="str">
        <f>TEXT(T_ExDate[[#This Row],[DateID]],"[$-fa-IR,16]mm")</f>
        <v>04</v>
      </c>
      <c r="J1584" t="str">
        <f>VLOOKUP(T_ExDate[[#This Row],[FaMonth]],T_Month[],2,FALSE)</f>
        <v>تیر</v>
      </c>
      <c r="K1584" t="str">
        <f>TEXT(T_ExDate[[#This Row],[DateID]],"[$-fa-IR,16]dd")</f>
        <v>28</v>
      </c>
      <c r="L1584" t="str">
        <f>TEXT(T_ExDate[[#This Row],[DateID]],"[$-ar-SA,17]yyyy")</f>
        <v>1447</v>
      </c>
      <c r="M1584" t="str">
        <f>TEXT(T_ExDate[[#This Row],[DateID]],"[$-ar-SA,17]mm")</f>
        <v>01</v>
      </c>
      <c r="N1584" t="str">
        <f>VLOOKUP(T_ExDate[[#This Row],[ArMonth]],T_Month[],3,FALSE)</f>
        <v>محرم</v>
      </c>
      <c r="O1584" t="str">
        <f>TEXT(T_ExDate[[#This Row],[DateID]],"[$-ar-SA,17]dd")</f>
        <v>24</v>
      </c>
      <c r="P1584" t="str">
        <f>_xlfn.CONCAT(T_ExDate[[#This Row],[FaYear]],"-",T_ExDate[[#This Row],[FaMonth]],"-",T_ExDate[[#This Row],[FaDayDate]])</f>
        <v>1404-04-28</v>
      </c>
    </row>
    <row r="1585" spans="1:16" x14ac:dyDescent="0.4">
      <c r="A1585" s="1">
        <f>T_ExDate[[#This Row],[EnDate]]</f>
        <v>45858</v>
      </c>
      <c r="B1585" s="2">
        <v>45858</v>
      </c>
      <c r="C1585" s="3">
        <f>T_ExDate[[#This Row],[EnDate]]</f>
        <v>45858</v>
      </c>
      <c r="D1585">
        <f>WEEKDAY(T_ExDate[[#This Row],[EnDate]])</f>
        <v>1</v>
      </c>
      <c r="E1585" t="str">
        <f>VLOOKUP(T_ExDate[[#This Row],[Day]],T_Day[],2,FALSE)</f>
        <v>SUN</v>
      </c>
      <c r="F1585" t="str">
        <f>VLOOKUP(T_ExDate[[#This Row],[Day]],T_Day[],3,FALSE)</f>
        <v>یکشنبه</v>
      </c>
      <c r="G1585">
        <f>ROUNDDOWN(T_ExDate[[#This Row],[DateID]]/7,0)-_xlfn.XLOOKUP(T_ExDate[[#This Row],[FaYear]],T_WeekNumberOrigin[Year],T_WeekNumberOrigin[GeneralWeekNumberofFirstDayofYear])</f>
        <v>19</v>
      </c>
      <c r="H1585" t="str">
        <f>TEXT(T_ExDate[[#This Row],[DateID]],"[$-fa-IR,16]yyyy")</f>
        <v>1404</v>
      </c>
      <c r="I1585" t="str">
        <f>TEXT(T_ExDate[[#This Row],[DateID]],"[$-fa-IR,16]mm")</f>
        <v>04</v>
      </c>
      <c r="J1585" t="str">
        <f>VLOOKUP(T_ExDate[[#This Row],[FaMonth]],T_Month[],2,FALSE)</f>
        <v>تیر</v>
      </c>
      <c r="K1585" t="str">
        <f>TEXT(T_ExDate[[#This Row],[DateID]],"[$-fa-IR,16]dd")</f>
        <v>29</v>
      </c>
      <c r="L1585" t="str">
        <f>TEXT(T_ExDate[[#This Row],[DateID]],"[$-ar-SA,17]yyyy")</f>
        <v>1447</v>
      </c>
      <c r="M1585" t="str">
        <f>TEXT(T_ExDate[[#This Row],[DateID]],"[$-ar-SA,17]mm")</f>
        <v>01</v>
      </c>
      <c r="N1585" t="str">
        <f>VLOOKUP(T_ExDate[[#This Row],[ArMonth]],T_Month[],3,FALSE)</f>
        <v>محرم</v>
      </c>
      <c r="O1585" t="str">
        <f>TEXT(T_ExDate[[#This Row],[DateID]],"[$-ar-SA,17]dd")</f>
        <v>25</v>
      </c>
      <c r="P1585" t="str">
        <f>_xlfn.CONCAT(T_ExDate[[#This Row],[FaYear]],"-",T_ExDate[[#This Row],[FaMonth]],"-",T_ExDate[[#This Row],[FaDayDate]])</f>
        <v>1404-04-29</v>
      </c>
    </row>
    <row r="1586" spans="1:16" x14ac:dyDescent="0.4">
      <c r="A1586" s="1">
        <f>T_ExDate[[#This Row],[EnDate]]</f>
        <v>45859</v>
      </c>
      <c r="B1586" s="2">
        <v>45859</v>
      </c>
      <c r="C1586" s="3">
        <f>T_ExDate[[#This Row],[EnDate]]</f>
        <v>45859</v>
      </c>
      <c r="D1586">
        <f>WEEKDAY(T_ExDate[[#This Row],[EnDate]])</f>
        <v>2</v>
      </c>
      <c r="E1586" t="str">
        <f>VLOOKUP(T_ExDate[[#This Row],[Day]],T_Day[],2,FALSE)</f>
        <v>MON</v>
      </c>
      <c r="F1586" t="str">
        <f>VLOOKUP(T_ExDate[[#This Row],[Day]],T_Day[],3,FALSE)</f>
        <v>دوشنبه</v>
      </c>
      <c r="G1586">
        <f>ROUNDDOWN(T_ExDate[[#This Row],[DateID]]/7,0)-_xlfn.XLOOKUP(T_ExDate[[#This Row],[FaYear]],T_WeekNumberOrigin[Year],T_WeekNumberOrigin[GeneralWeekNumberofFirstDayofYear])</f>
        <v>19</v>
      </c>
      <c r="H1586" t="str">
        <f>TEXT(T_ExDate[[#This Row],[DateID]],"[$-fa-IR,16]yyyy")</f>
        <v>1404</v>
      </c>
      <c r="I1586" t="str">
        <f>TEXT(T_ExDate[[#This Row],[DateID]],"[$-fa-IR,16]mm")</f>
        <v>04</v>
      </c>
      <c r="J1586" t="str">
        <f>VLOOKUP(T_ExDate[[#This Row],[FaMonth]],T_Month[],2,FALSE)</f>
        <v>تیر</v>
      </c>
      <c r="K1586" t="str">
        <f>TEXT(T_ExDate[[#This Row],[DateID]],"[$-fa-IR,16]dd")</f>
        <v>30</v>
      </c>
      <c r="L1586" t="str">
        <f>TEXT(T_ExDate[[#This Row],[DateID]],"[$-ar-SA,17]yyyy")</f>
        <v>1447</v>
      </c>
      <c r="M1586" t="str">
        <f>TEXT(T_ExDate[[#This Row],[DateID]],"[$-ar-SA,17]mm")</f>
        <v>01</v>
      </c>
      <c r="N1586" t="str">
        <f>VLOOKUP(T_ExDate[[#This Row],[ArMonth]],T_Month[],3,FALSE)</f>
        <v>محرم</v>
      </c>
      <c r="O1586" t="str">
        <f>TEXT(T_ExDate[[#This Row],[DateID]],"[$-ar-SA,17]dd")</f>
        <v>26</v>
      </c>
      <c r="P1586" t="str">
        <f>_xlfn.CONCAT(T_ExDate[[#This Row],[FaYear]],"-",T_ExDate[[#This Row],[FaMonth]],"-",T_ExDate[[#This Row],[FaDayDate]])</f>
        <v>1404-04-30</v>
      </c>
    </row>
    <row r="1587" spans="1:16" x14ac:dyDescent="0.4">
      <c r="A1587" s="1">
        <f>T_ExDate[[#This Row],[EnDate]]</f>
        <v>45860</v>
      </c>
      <c r="B1587" s="2">
        <v>45860</v>
      </c>
      <c r="C1587" s="3">
        <f>T_ExDate[[#This Row],[EnDate]]</f>
        <v>45860</v>
      </c>
      <c r="D1587">
        <f>WEEKDAY(T_ExDate[[#This Row],[EnDate]])</f>
        <v>3</v>
      </c>
      <c r="E1587" t="str">
        <f>VLOOKUP(T_ExDate[[#This Row],[Day]],T_Day[],2,FALSE)</f>
        <v>TUE</v>
      </c>
      <c r="F1587" t="str">
        <f>VLOOKUP(T_ExDate[[#This Row],[Day]],T_Day[],3,FALSE)</f>
        <v>سه شنبه</v>
      </c>
      <c r="G1587">
        <f>ROUNDDOWN(T_ExDate[[#This Row],[DateID]]/7,0)-_xlfn.XLOOKUP(T_ExDate[[#This Row],[FaYear]],T_WeekNumberOrigin[Year],T_WeekNumberOrigin[GeneralWeekNumberofFirstDayofYear])</f>
        <v>19</v>
      </c>
      <c r="H1587" t="str">
        <f>TEXT(T_ExDate[[#This Row],[DateID]],"[$-fa-IR,16]yyyy")</f>
        <v>1404</v>
      </c>
      <c r="I1587" t="str">
        <f>TEXT(T_ExDate[[#This Row],[DateID]],"[$-fa-IR,16]mm")</f>
        <v>04</v>
      </c>
      <c r="J1587" t="str">
        <f>VLOOKUP(T_ExDate[[#This Row],[FaMonth]],T_Month[],2,FALSE)</f>
        <v>تیر</v>
      </c>
      <c r="K1587" t="str">
        <f>TEXT(T_ExDate[[#This Row],[DateID]],"[$-fa-IR,16]dd")</f>
        <v>31</v>
      </c>
      <c r="L1587" t="str">
        <f>TEXT(T_ExDate[[#This Row],[DateID]],"[$-ar-SA,17]yyyy")</f>
        <v>1447</v>
      </c>
      <c r="M1587" t="str">
        <f>TEXT(T_ExDate[[#This Row],[DateID]],"[$-ar-SA,17]mm")</f>
        <v>01</v>
      </c>
      <c r="N1587" t="str">
        <f>VLOOKUP(T_ExDate[[#This Row],[ArMonth]],T_Month[],3,FALSE)</f>
        <v>محرم</v>
      </c>
      <c r="O1587" t="str">
        <f>TEXT(T_ExDate[[#This Row],[DateID]],"[$-ar-SA,17]dd")</f>
        <v>27</v>
      </c>
      <c r="P1587" t="str">
        <f>_xlfn.CONCAT(T_ExDate[[#This Row],[FaYear]],"-",T_ExDate[[#This Row],[FaMonth]],"-",T_ExDate[[#This Row],[FaDayDate]])</f>
        <v>1404-04-31</v>
      </c>
    </row>
    <row r="1588" spans="1:16" x14ac:dyDescent="0.4">
      <c r="A1588" s="1">
        <f>T_ExDate[[#This Row],[EnDate]]</f>
        <v>45861</v>
      </c>
      <c r="B1588" s="2">
        <v>45861</v>
      </c>
      <c r="C1588" s="3">
        <f>T_ExDate[[#This Row],[EnDate]]</f>
        <v>45861</v>
      </c>
      <c r="D1588">
        <f>WEEKDAY(T_ExDate[[#This Row],[EnDate]])</f>
        <v>4</v>
      </c>
      <c r="E1588" t="str">
        <f>VLOOKUP(T_ExDate[[#This Row],[Day]],T_Day[],2,FALSE)</f>
        <v>WED</v>
      </c>
      <c r="F1588" t="str">
        <f>VLOOKUP(T_ExDate[[#This Row],[Day]],T_Day[],3,FALSE)</f>
        <v>چهارشنبه</v>
      </c>
      <c r="G1588">
        <f>ROUNDDOWN(T_ExDate[[#This Row],[DateID]]/7,0)-_xlfn.XLOOKUP(T_ExDate[[#This Row],[FaYear]],T_WeekNumberOrigin[Year],T_WeekNumberOrigin[GeneralWeekNumberofFirstDayofYear])</f>
        <v>19</v>
      </c>
      <c r="H1588" t="str">
        <f>TEXT(T_ExDate[[#This Row],[DateID]],"[$-fa-IR,16]yyyy")</f>
        <v>1404</v>
      </c>
      <c r="I1588" t="str">
        <f>TEXT(T_ExDate[[#This Row],[DateID]],"[$-fa-IR,16]mm")</f>
        <v>05</v>
      </c>
      <c r="J1588" t="str">
        <f>VLOOKUP(T_ExDate[[#This Row],[FaMonth]],T_Month[],2,FALSE)</f>
        <v>مرداد</v>
      </c>
      <c r="K1588" t="str">
        <f>TEXT(T_ExDate[[#This Row],[DateID]],"[$-fa-IR,16]dd")</f>
        <v>01</v>
      </c>
      <c r="L1588" t="str">
        <f>TEXT(T_ExDate[[#This Row],[DateID]],"[$-ar-SA,17]yyyy")</f>
        <v>1447</v>
      </c>
      <c r="M1588" t="str">
        <f>TEXT(T_ExDate[[#This Row],[DateID]],"[$-ar-SA,17]mm")</f>
        <v>01</v>
      </c>
      <c r="N1588" t="str">
        <f>VLOOKUP(T_ExDate[[#This Row],[ArMonth]],T_Month[],3,FALSE)</f>
        <v>محرم</v>
      </c>
      <c r="O1588" t="str">
        <f>TEXT(T_ExDate[[#This Row],[DateID]],"[$-ar-SA,17]dd")</f>
        <v>28</v>
      </c>
      <c r="P1588" t="str">
        <f>_xlfn.CONCAT(T_ExDate[[#This Row],[FaYear]],"-",T_ExDate[[#This Row],[FaMonth]],"-",T_ExDate[[#This Row],[FaDayDate]])</f>
        <v>1404-05-01</v>
      </c>
    </row>
    <row r="1589" spans="1:16" x14ac:dyDescent="0.4">
      <c r="A1589" s="1">
        <f>T_ExDate[[#This Row],[EnDate]]</f>
        <v>45862</v>
      </c>
      <c r="B1589" s="2">
        <v>45862</v>
      </c>
      <c r="C1589" s="3">
        <f>T_ExDate[[#This Row],[EnDate]]</f>
        <v>45862</v>
      </c>
      <c r="D1589">
        <f>WEEKDAY(T_ExDate[[#This Row],[EnDate]])</f>
        <v>5</v>
      </c>
      <c r="E1589" t="str">
        <f>VLOOKUP(T_ExDate[[#This Row],[Day]],T_Day[],2,FALSE)</f>
        <v>THU</v>
      </c>
      <c r="F1589" t="str">
        <f>VLOOKUP(T_ExDate[[#This Row],[Day]],T_Day[],3,FALSE)</f>
        <v>پنجشنبه</v>
      </c>
      <c r="G1589">
        <f>ROUNDDOWN(T_ExDate[[#This Row],[DateID]]/7,0)-_xlfn.XLOOKUP(T_ExDate[[#This Row],[FaYear]],T_WeekNumberOrigin[Year],T_WeekNumberOrigin[GeneralWeekNumberofFirstDayofYear])</f>
        <v>19</v>
      </c>
      <c r="H1589" t="str">
        <f>TEXT(T_ExDate[[#This Row],[DateID]],"[$-fa-IR,16]yyyy")</f>
        <v>1404</v>
      </c>
      <c r="I1589" t="str">
        <f>TEXT(T_ExDate[[#This Row],[DateID]],"[$-fa-IR,16]mm")</f>
        <v>05</v>
      </c>
      <c r="J1589" t="str">
        <f>VLOOKUP(T_ExDate[[#This Row],[FaMonth]],T_Month[],2,FALSE)</f>
        <v>مرداد</v>
      </c>
      <c r="K1589" t="str">
        <f>TEXT(T_ExDate[[#This Row],[DateID]],"[$-fa-IR,16]dd")</f>
        <v>02</v>
      </c>
      <c r="L1589" t="str">
        <f>TEXT(T_ExDate[[#This Row],[DateID]],"[$-ar-SA,17]yyyy")</f>
        <v>1447</v>
      </c>
      <c r="M1589" t="str">
        <f>TEXT(T_ExDate[[#This Row],[DateID]],"[$-ar-SA,17]mm")</f>
        <v>01</v>
      </c>
      <c r="N1589" t="str">
        <f>VLOOKUP(T_ExDate[[#This Row],[ArMonth]],T_Month[],3,FALSE)</f>
        <v>محرم</v>
      </c>
      <c r="O1589" t="str">
        <f>TEXT(T_ExDate[[#This Row],[DateID]],"[$-ar-SA,17]dd")</f>
        <v>29</v>
      </c>
      <c r="P1589" t="str">
        <f>_xlfn.CONCAT(T_ExDate[[#This Row],[FaYear]],"-",T_ExDate[[#This Row],[FaMonth]],"-",T_ExDate[[#This Row],[FaDayDate]])</f>
        <v>1404-05-02</v>
      </c>
    </row>
    <row r="1590" spans="1:16" x14ac:dyDescent="0.4">
      <c r="A1590" s="1">
        <f>T_ExDate[[#This Row],[EnDate]]</f>
        <v>45863</v>
      </c>
      <c r="B1590" s="2">
        <v>45863</v>
      </c>
      <c r="C1590" s="3">
        <f>T_ExDate[[#This Row],[EnDate]]</f>
        <v>45863</v>
      </c>
      <c r="D1590">
        <f>WEEKDAY(T_ExDate[[#This Row],[EnDate]])</f>
        <v>6</v>
      </c>
      <c r="E1590" t="str">
        <f>VLOOKUP(T_ExDate[[#This Row],[Day]],T_Day[],2,FALSE)</f>
        <v>FRI</v>
      </c>
      <c r="F1590" t="str">
        <f>VLOOKUP(T_ExDate[[#This Row],[Day]],T_Day[],3,FALSE)</f>
        <v>جمعه</v>
      </c>
      <c r="G1590">
        <f>ROUNDDOWN(T_ExDate[[#This Row],[DateID]]/7,0)-_xlfn.XLOOKUP(T_ExDate[[#This Row],[FaYear]],T_WeekNumberOrigin[Year],T_WeekNumberOrigin[GeneralWeekNumberofFirstDayofYear])</f>
        <v>19</v>
      </c>
      <c r="H1590" t="str">
        <f>TEXT(T_ExDate[[#This Row],[DateID]],"[$-fa-IR,16]yyyy")</f>
        <v>1404</v>
      </c>
      <c r="I1590" t="str">
        <f>TEXT(T_ExDate[[#This Row],[DateID]],"[$-fa-IR,16]mm")</f>
        <v>05</v>
      </c>
      <c r="J1590" t="str">
        <f>VLOOKUP(T_ExDate[[#This Row],[FaMonth]],T_Month[],2,FALSE)</f>
        <v>مرداد</v>
      </c>
      <c r="K1590" t="str">
        <f>TEXT(T_ExDate[[#This Row],[DateID]],"[$-fa-IR,16]dd")</f>
        <v>03</v>
      </c>
      <c r="L1590" t="str">
        <f>TEXT(T_ExDate[[#This Row],[DateID]],"[$-ar-SA,17]yyyy")</f>
        <v>1447</v>
      </c>
      <c r="M1590" t="str">
        <f>TEXT(T_ExDate[[#This Row],[DateID]],"[$-ar-SA,17]mm")</f>
        <v>01</v>
      </c>
      <c r="N1590" t="str">
        <f>VLOOKUP(T_ExDate[[#This Row],[ArMonth]],T_Month[],3,FALSE)</f>
        <v>محرم</v>
      </c>
      <c r="O1590" t="str">
        <f>TEXT(T_ExDate[[#This Row],[DateID]],"[$-ar-SA,17]dd")</f>
        <v>30</v>
      </c>
      <c r="P1590" t="str">
        <f>_xlfn.CONCAT(T_ExDate[[#This Row],[FaYear]],"-",T_ExDate[[#This Row],[FaMonth]],"-",T_ExDate[[#This Row],[FaDayDate]])</f>
        <v>1404-05-03</v>
      </c>
    </row>
    <row r="1591" spans="1:16" x14ac:dyDescent="0.4">
      <c r="A1591" s="1">
        <f>T_ExDate[[#This Row],[EnDate]]</f>
        <v>45864</v>
      </c>
      <c r="B1591" s="2">
        <v>45864</v>
      </c>
      <c r="C1591" s="3">
        <f>T_ExDate[[#This Row],[EnDate]]</f>
        <v>45864</v>
      </c>
      <c r="D1591">
        <f>WEEKDAY(T_ExDate[[#This Row],[EnDate]])</f>
        <v>7</v>
      </c>
      <c r="E1591" t="str">
        <f>VLOOKUP(T_ExDate[[#This Row],[Day]],T_Day[],2,FALSE)</f>
        <v>SAT</v>
      </c>
      <c r="F1591" t="str">
        <f>VLOOKUP(T_ExDate[[#This Row],[Day]],T_Day[],3,FALSE)</f>
        <v>شنبه</v>
      </c>
      <c r="G1591">
        <f>ROUNDDOWN(T_ExDate[[#This Row],[DateID]]/7,0)-_xlfn.XLOOKUP(T_ExDate[[#This Row],[FaYear]],T_WeekNumberOrigin[Year],T_WeekNumberOrigin[GeneralWeekNumberofFirstDayofYear])</f>
        <v>20</v>
      </c>
      <c r="H1591" t="str">
        <f>TEXT(T_ExDate[[#This Row],[DateID]],"[$-fa-IR,16]yyyy")</f>
        <v>1404</v>
      </c>
      <c r="I1591" t="str">
        <f>TEXT(T_ExDate[[#This Row],[DateID]],"[$-fa-IR,16]mm")</f>
        <v>05</v>
      </c>
      <c r="J1591" t="str">
        <f>VLOOKUP(T_ExDate[[#This Row],[FaMonth]],T_Month[],2,FALSE)</f>
        <v>مرداد</v>
      </c>
      <c r="K1591" t="str">
        <f>TEXT(T_ExDate[[#This Row],[DateID]],"[$-fa-IR,16]dd")</f>
        <v>04</v>
      </c>
      <c r="L1591" t="str">
        <f>TEXT(T_ExDate[[#This Row],[DateID]],"[$-ar-SA,17]yyyy")</f>
        <v>1447</v>
      </c>
      <c r="M1591" t="str">
        <f>TEXT(T_ExDate[[#This Row],[DateID]],"[$-ar-SA,17]mm")</f>
        <v>02</v>
      </c>
      <c r="N1591" t="str">
        <f>VLOOKUP(T_ExDate[[#This Row],[ArMonth]],T_Month[],3,FALSE)</f>
        <v>صفر</v>
      </c>
      <c r="O1591" t="str">
        <f>TEXT(T_ExDate[[#This Row],[DateID]],"[$-ar-SA,17]dd")</f>
        <v>01</v>
      </c>
      <c r="P1591" t="str">
        <f>_xlfn.CONCAT(T_ExDate[[#This Row],[FaYear]],"-",T_ExDate[[#This Row],[FaMonth]],"-",T_ExDate[[#This Row],[FaDayDate]])</f>
        <v>1404-05-04</v>
      </c>
    </row>
    <row r="1592" spans="1:16" x14ac:dyDescent="0.4">
      <c r="A1592" s="1">
        <f>T_ExDate[[#This Row],[EnDate]]</f>
        <v>45865</v>
      </c>
      <c r="B1592" s="2">
        <v>45865</v>
      </c>
      <c r="C1592" s="3">
        <f>T_ExDate[[#This Row],[EnDate]]</f>
        <v>45865</v>
      </c>
      <c r="D1592">
        <f>WEEKDAY(T_ExDate[[#This Row],[EnDate]])</f>
        <v>1</v>
      </c>
      <c r="E1592" t="str">
        <f>VLOOKUP(T_ExDate[[#This Row],[Day]],T_Day[],2,FALSE)</f>
        <v>SUN</v>
      </c>
      <c r="F1592" t="str">
        <f>VLOOKUP(T_ExDate[[#This Row],[Day]],T_Day[],3,FALSE)</f>
        <v>یکشنبه</v>
      </c>
      <c r="G1592">
        <f>ROUNDDOWN(T_ExDate[[#This Row],[DateID]]/7,0)-_xlfn.XLOOKUP(T_ExDate[[#This Row],[FaYear]],T_WeekNumberOrigin[Year],T_WeekNumberOrigin[GeneralWeekNumberofFirstDayofYear])</f>
        <v>20</v>
      </c>
      <c r="H1592" t="str">
        <f>TEXT(T_ExDate[[#This Row],[DateID]],"[$-fa-IR,16]yyyy")</f>
        <v>1404</v>
      </c>
      <c r="I1592" t="str">
        <f>TEXT(T_ExDate[[#This Row],[DateID]],"[$-fa-IR,16]mm")</f>
        <v>05</v>
      </c>
      <c r="J1592" t="str">
        <f>VLOOKUP(T_ExDate[[#This Row],[FaMonth]],T_Month[],2,FALSE)</f>
        <v>مرداد</v>
      </c>
      <c r="K1592" t="str">
        <f>TEXT(T_ExDate[[#This Row],[DateID]],"[$-fa-IR,16]dd")</f>
        <v>05</v>
      </c>
      <c r="L1592" t="str">
        <f>TEXT(T_ExDate[[#This Row],[DateID]],"[$-ar-SA,17]yyyy")</f>
        <v>1447</v>
      </c>
      <c r="M1592" t="str">
        <f>TEXT(T_ExDate[[#This Row],[DateID]],"[$-ar-SA,17]mm")</f>
        <v>02</v>
      </c>
      <c r="N1592" t="str">
        <f>VLOOKUP(T_ExDate[[#This Row],[ArMonth]],T_Month[],3,FALSE)</f>
        <v>صفر</v>
      </c>
      <c r="O1592" t="str">
        <f>TEXT(T_ExDate[[#This Row],[DateID]],"[$-ar-SA,17]dd")</f>
        <v>02</v>
      </c>
      <c r="P1592" t="str">
        <f>_xlfn.CONCAT(T_ExDate[[#This Row],[FaYear]],"-",T_ExDate[[#This Row],[FaMonth]],"-",T_ExDate[[#This Row],[FaDayDate]])</f>
        <v>1404-05-05</v>
      </c>
    </row>
    <row r="1593" spans="1:16" x14ac:dyDescent="0.4">
      <c r="A1593" s="1">
        <f>T_ExDate[[#This Row],[EnDate]]</f>
        <v>45866</v>
      </c>
      <c r="B1593" s="2">
        <v>45866</v>
      </c>
      <c r="C1593" s="3">
        <f>T_ExDate[[#This Row],[EnDate]]</f>
        <v>45866</v>
      </c>
      <c r="D1593">
        <f>WEEKDAY(T_ExDate[[#This Row],[EnDate]])</f>
        <v>2</v>
      </c>
      <c r="E1593" t="str">
        <f>VLOOKUP(T_ExDate[[#This Row],[Day]],T_Day[],2,FALSE)</f>
        <v>MON</v>
      </c>
      <c r="F1593" t="str">
        <f>VLOOKUP(T_ExDate[[#This Row],[Day]],T_Day[],3,FALSE)</f>
        <v>دوشنبه</v>
      </c>
      <c r="G1593">
        <f>ROUNDDOWN(T_ExDate[[#This Row],[DateID]]/7,0)-_xlfn.XLOOKUP(T_ExDate[[#This Row],[FaYear]],T_WeekNumberOrigin[Year],T_WeekNumberOrigin[GeneralWeekNumberofFirstDayofYear])</f>
        <v>20</v>
      </c>
      <c r="H1593" t="str">
        <f>TEXT(T_ExDate[[#This Row],[DateID]],"[$-fa-IR,16]yyyy")</f>
        <v>1404</v>
      </c>
      <c r="I1593" t="str">
        <f>TEXT(T_ExDate[[#This Row],[DateID]],"[$-fa-IR,16]mm")</f>
        <v>05</v>
      </c>
      <c r="J1593" t="str">
        <f>VLOOKUP(T_ExDate[[#This Row],[FaMonth]],T_Month[],2,FALSE)</f>
        <v>مرداد</v>
      </c>
      <c r="K1593" t="str">
        <f>TEXT(T_ExDate[[#This Row],[DateID]],"[$-fa-IR,16]dd")</f>
        <v>06</v>
      </c>
      <c r="L1593" t="str">
        <f>TEXT(T_ExDate[[#This Row],[DateID]],"[$-ar-SA,17]yyyy")</f>
        <v>1447</v>
      </c>
      <c r="M1593" t="str">
        <f>TEXT(T_ExDate[[#This Row],[DateID]],"[$-ar-SA,17]mm")</f>
        <v>02</v>
      </c>
      <c r="N1593" t="str">
        <f>VLOOKUP(T_ExDate[[#This Row],[ArMonth]],T_Month[],3,FALSE)</f>
        <v>صفر</v>
      </c>
      <c r="O1593" t="str">
        <f>TEXT(T_ExDate[[#This Row],[DateID]],"[$-ar-SA,17]dd")</f>
        <v>03</v>
      </c>
      <c r="P1593" t="str">
        <f>_xlfn.CONCAT(T_ExDate[[#This Row],[FaYear]],"-",T_ExDate[[#This Row],[FaMonth]],"-",T_ExDate[[#This Row],[FaDayDate]])</f>
        <v>1404-05-06</v>
      </c>
    </row>
    <row r="1594" spans="1:16" x14ac:dyDescent="0.4">
      <c r="A1594" s="1">
        <f>T_ExDate[[#This Row],[EnDate]]</f>
        <v>45867</v>
      </c>
      <c r="B1594" s="2">
        <v>45867</v>
      </c>
      <c r="C1594" s="3">
        <f>T_ExDate[[#This Row],[EnDate]]</f>
        <v>45867</v>
      </c>
      <c r="D1594">
        <f>WEEKDAY(T_ExDate[[#This Row],[EnDate]])</f>
        <v>3</v>
      </c>
      <c r="E1594" t="str">
        <f>VLOOKUP(T_ExDate[[#This Row],[Day]],T_Day[],2,FALSE)</f>
        <v>TUE</v>
      </c>
      <c r="F1594" t="str">
        <f>VLOOKUP(T_ExDate[[#This Row],[Day]],T_Day[],3,FALSE)</f>
        <v>سه شنبه</v>
      </c>
      <c r="G1594">
        <f>ROUNDDOWN(T_ExDate[[#This Row],[DateID]]/7,0)-_xlfn.XLOOKUP(T_ExDate[[#This Row],[FaYear]],T_WeekNumberOrigin[Year],T_WeekNumberOrigin[GeneralWeekNumberofFirstDayofYear])</f>
        <v>20</v>
      </c>
      <c r="H1594" t="str">
        <f>TEXT(T_ExDate[[#This Row],[DateID]],"[$-fa-IR,16]yyyy")</f>
        <v>1404</v>
      </c>
      <c r="I1594" t="str">
        <f>TEXT(T_ExDate[[#This Row],[DateID]],"[$-fa-IR,16]mm")</f>
        <v>05</v>
      </c>
      <c r="J1594" t="str">
        <f>VLOOKUP(T_ExDate[[#This Row],[FaMonth]],T_Month[],2,FALSE)</f>
        <v>مرداد</v>
      </c>
      <c r="K1594" t="str">
        <f>TEXT(T_ExDate[[#This Row],[DateID]],"[$-fa-IR,16]dd")</f>
        <v>07</v>
      </c>
      <c r="L1594" t="str">
        <f>TEXT(T_ExDate[[#This Row],[DateID]],"[$-ar-SA,17]yyyy")</f>
        <v>1447</v>
      </c>
      <c r="M1594" t="str">
        <f>TEXT(T_ExDate[[#This Row],[DateID]],"[$-ar-SA,17]mm")</f>
        <v>02</v>
      </c>
      <c r="N1594" t="str">
        <f>VLOOKUP(T_ExDate[[#This Row],[ArMonth]],T_Month[],3,FALSE)</f>
        <v>صفر</v>
      </c>
      <c r="O1594" t="str">
        <f>TEXT(T_ExDate[[#This Row],[DateID]],"[$-ar-SA,17]dd")</f>
        <v>04</v>
      </c>
      <c r="P1594" t="str">
        <f>_xlfn.CONCAT(T_ExDate[[#This Row],[FaYear]],"-",T_ExDate[[#This Row],[FaMonth]],"-",T_ExDate[[#This Row],[FaDayDate]])</f>
        <v>1404-05-07</v>
      </c>
    </row>
    <row r="1595" spans="1:16" x14ac:dyDescent="0.4">
      <c r="A1595" s="1">
        <f>T_ExDate[[#This Row],[EnDate]]</f>
        <v>45868</v>
      </c>
      <c r="B1595" s="2">
        <v>45868</v>
      </c>
      <c r="C1595" s="3">
        <f>T_ExDate[[#This Row],[EnDate]]</f>
        <v>45868</v>
      </c>
      <c r="D1595">
        <f>WEEKDAY(T_ExDate[[#This Row],[EnDate]])</f>
        <v>4</v>
      </c>
      <c r="E1595" t="str">
        <f>VLOOKUP(T_ExDate[[#This Row],[Day]],T_Day[],2,FALSE)</f>
        <v>WED</v>
      </c>
      <c r="F1595" t="str">
        <f>VLOOKUP(T_ExDate[[#This Row],[Day]],T_Day[],3,FALSE)</f>
        <v>چهارشنبه</v>
      </c>
      <c r="G1595">
        <f>ROUNDDOWN(T_ExDate[[#This Row],[DateID]]/7,0)-_xlfn.XLOOKUP(T_ExDate[[#This Row],[FaYear]],T_WeekNumberOrigin[Year],T_WeekNumberOrigin[GeneralWeekNumberofFirstDayofYear])</f>
        <v>20</v>
      </c>
      <c r="H1595" t="str">
        <f>TEXT(T_ExDate[[#This Row],[DateID]],"[$-fa-IR,16]yyyy")</f>
        <v>1404</v>
      </c>
      <c r="I1595" t="str">
        <f>TEXT(T_ExDate[[#This Row],[DateID]],"[$-fa-IR,16]mm")</f>
        <v>05</v>
      </c>
      <c r="J1595" t="str">
        <f>VLOOKUP(T_ExDate[[#This Row],[FaMonth]],T_Month[],2,FALSE)</f>
        <v>مرداد</v>
      </c>
      <c r="K1595" t="str">
        <f>TEXT(T_ExDate[[#This Row],[DateID]],"[$-fa-IR,16]dd")</f>
        <v>08</v>
      </c>
      <c r="L1595" t="str">
        <f>TEXT(T_ExDate[[#This Row],[DateID]],"[$-ar-SA,17]yyyy")</f>
        <v>1447</v>
      </c>
      <c r="M1595" t="str">
        <f>TEXT(T_ExDate[[#This Row],[DateID]],"[$-ar-SA,17]mm")</f>
        <v>02</v>
      </c>
      <c r="N1595" t="str">
        <f>VLOOKUP(T_ExDate[[#This Row],[ArMonth]],T_Month[],3,FALSE)</f>
        <v>صفر</v>
      </c>
      <c r="O1595" t="str">
        <f>TEXT(T_ExDate[[#This Row],[DateID]],"[$-ar-SA,17]dd")</f>
        <v>05</v>
      </c>
      <c r="P1595" t="str">
        <f>_xlfn.CONCAT(T_ExDate[[#This Row],[FaYear]],"-",T_ExDate[[#This Row],[FaMonth]],"-",T_ExDate[[#This Row],[FaDayDate]])</f>
        <v>1404-05-08</v>
      </c>
    </row>
    <row r="1596" spans="1:16" x14ac:dyDescent="0.4">
      <c r="A1596" s="1">
        <f>T_ExDate[[#This Row],[EnDate]]</f>
        <v>45869</v>
      </c>
      <c r="B1596" s="2">
        <v>45869</v>
      </c>
      <c r="C1596" s="3">
        <f>T_ExDate[[#This Row],[EnDate]]</f>
        <v>45869</v>
      </c>
      <c r="D1596">
        <f>WEEKDAY(T_ExDate[[#This Row],[EnDate]])</f>
        <v>5</v>
      </c>
      <c r="E1596" t="str">
        <f>VLOOKUP(T_ExDate[[#This Row],[Day]],T_Day[],2,FALSE)</f>
        <v>THU</v>
      </c>
      <c r="F1596" t="str">
        <f>VLOOKUP(T_ExDate[[#This Row],[Day]],T_Day[],3,FALSE)</f>
        <v>پنجشنبه</v>
      </c>
      <c r="G1596">
        <f>ROUNDDOWN(T_ExDate[[#This Row],[DateID]]/7,0)-_xlfn.XLOOKUP(T_ExDate[[#This Row],[FaYear]],T_WeekNumberOrigin[Year],T_WeekNumberOrigin[GeneralWeekNumberofFirstDayofYear])</f>
        <v>20</v>
      </c>
      <c r="H1596" t="str">
        <f>TEXT(T_ExDate[[#This Row],[DateID]],"[$-fa-IR,16]yyyy")</f>
        <v>1404</v>
      </c>
      <c r="I1596" t="str">
        <f>TEXT(T_ExDate[[#This Row],[DateID]],"[$-fa-IR,16]mm")</f>
        <v>05</v>
      </c>
      <c r="J1596" t="str">
        <f>VLOOKUP(T_ExDate[[#This Row],[FaMonth]],T_Month[],2,FALSE)</f>
        <v>مرداد</v>
      </c>
      <c r="K1596" t="str">
        <f>TEXT(T_ExDate[[#This Row],[DateID]],"[$-fa-IR,16]dd")</f>
        <v>09</v>
      </c>
      <c r="L1596" t="str">
        <f>TEXT(T_ExDate[[#This Row],[DateID]],"[$-ar-SA,17]yyyy")</f>
        <v>1447</v>
      </c>
      <c r="M1596" t="str">
        <f>TEXT(T_ExDate[[#This Row],[DateID]],"[$-ar-SA,17]mm")</f>
        <v>02</v>
      </c>
      <c r="N1596" t="str">
        <f>VLOOKUP(T_ExDate[[#This Row],[ArMonth]],T_Month[],3,FALSE)</f>
        <v>صفر</v>
      </c>
      <c r="O1596" t="str">
        <f>TEXT(T_ExDate[[#This Row],[DateID]],"[$-ar-SA,17]dd")</f>
        <v>06</v>
      </c>
      <c r="P1596" t="str">
        <f>_xlfn.CONCAT(T_ExDate[[#This Row],[FaYear]],"-",T_ExDate[[#This Row],[FaMonth]],"-",T_ExDate[[#This Row],[FaDayDate]])</f>
        <v>1404-05-09</v>
      </c>
    </row>
    <row r="1597" spans="1:16" x14ac:dyDescent="0.4">
      <c r="A1597" s="1">
        <f>T_ExDate[[#This Row],[EnDate]]</f>
        <v>45870</v>
      </c>
      <c r="B1597" s="2">
        <v>45870</v>
      </c>
      <c r="C1597" s="3">
        <f>T_ExDate[[#This Row],[EnDate]]</f>
        <v>45870</v>
      </c>
      <c r="D1597">
        <f>WEEKDAY(T_ExDate[[#This Row],[EnDate]])</f>
        <v>6</v>
      </c>
      <c r="E1597" t="str">
        <f>VLOOKUP(T_ExDate[[#This Row],[Day]],T_Day[],2,FALSE)</f>
        <v>FRI</v>
      </c>
      <c r="F1597" t="str">
        <f>VLOOKUP(T_ExDate[[#This Row],[Day]],T_Day[],3,FALSE)</f>
        <v>جمعه</v>
      </c>
      <c r="G1597">
        <f>ROUNDDOWN(T_ExDate[[#This Row],[DateID]]/7,0)-_xlfn.XLOOKUP(T_ExDate[[#This Row],[FaYear]],T_WeekNumberOrigin[Year],T_WeekNumberOrigin[GeneralWeekNumberofFirstDayofYear])</f>
        <v>20</v>
      </c>
      <c r="H1597" t="str">
        <f>TEXT(T_ExDate[[#This Row],[DateID]],"[$-fa-IR,16]yyyy")</f>
        <v>1404</v>
      </c>
      <c r="I1597" t="str">
        <f>TEXT(T_ExDate[[#This Row],[DateID]],"[$-fa-IR,16]mm")</f>
        <v>05</v>
      </c>
      <c r="J1597" t="str">
        <f>VLOOKUP(T_ExDate[[#This Row],[FaMonth]],T_Month[],2,FALSE)</f>
        <v>مرداد</v>
      </c>
      <c r="K1597" t="str">
        <f>TEXT(T_ExDate[[#This Row],[DateID]],"[$-fa-IR,16]dd")</f>
        <v>10</v>
      </c>
      <c r="L1597" t="str">
        <f>TEXT(T_ExDate[[#This Row],[DateID]],"[$-ar-SA,17]yyyy")</f>
        <v>1447</v>
      </c>
      <c r="M1597" t="str">
        <f>TEXT(T_ExDate[[#This Row],[DateID]],"[$-ar-SA,17]mm")</f>
        <v>02</v>
      </c>
      <c r="N1597" t="str">
        <f>VLOOKUP(T_ExDate[[#This Row],[ArMonth]],T_Month[],3,FALSE)</f>
        <v>صفر</v>
      </c>
      <c r="O1597" t="str">
        <f>TEXT(T_ExDate[[#This Row],[DateID]],"[$-ar-SA,17]dd")</f>
        <v>07</v>
      </c>
      <c r="P1597" t="str">
        <f>_xlfn.CONCAT(T_ExDate[[#This Row],[FaYear]],"-",T_ExDate[[#This Row],[FaMonth]],"-",T_ExDate[[#This Row],[FaDayDate]])</f>
        <v>1404-05-10</v>
      </c>
    </row>
    <row r="1598" spans="1:16" x14ac:dyDescent="0.4">
      <c r="A1598" s="1">
        <f>T_ExDate[[#This Row],[EnDate]]</f>
        <v>45871</v>
      </c>
      <c r="B1598" s="2">
        <v>45871</v>
      </c>
      <c r="C1598" s="3">
        <f>T_ExDate[[#This Row],[EnDate]]</f>
        <v>45871</v>
      </c>
      <c r="D1598">
        <f>WEEKDAY(T_ExDate[[#This Row],[EnDate]])</f>
        <v>7</v>
      </c>
      <c r="E1598" t="str">
        <f>VLOOKUP(T_ExDate[[#This Row],[Day]],T_Day[],2,FALSE)</f>
        <v>SAT</v>
      </c>
      <c r="F1598" t="str">
        <f>VLOOKUP(T_ExDate[[#This Row],[Day]],T_Day[],3,FALSE)</f>
        <v>شنبه</v>
      </c>
      <c r="G1598">
        <f>ROUNDDOWN(T_ExDate[[#This Row],[DateID]]/7,0)-_xlfn.XLOOKUP(T_ExDate[[#This Row],[FaYear]],T_WeekNumberOrigin[Year],T_WeekNumberOrigin[GeneralWeekNumberofFirstDayofYear])</f>
        <v>21</v>
      </c>
      <c r="H1598" t="str">
        <f>TEXT(T_ExDate[[#This Row],[DateID]],"[$-fa-IR,16]yyyy")</f>
        <v>1404</v>
      </c>
      <c r="I1598" t="str">
        <f>TEXT(T_ExDate[[#This Row],[DateID]],"[$-fa-IR,16]mm")</f>
        <v>05</v>
      </c>
      <c r="J1598" t="str">
        <f>VLOOKUP(T_ExDate[[#This Row],[FaMonth]],T_Month[],2,FALSE)</f>
        <v>مرداد</v>
      </c>
      <c r="K1598" t="str">
        <f>TEXT(T_ExDate[[#This Row],[DateID]],"[$-fa-IR,16]dd")</f>
        <v>11</v>
      </c>
      <c r="L1598" t="str">
        <f>TEXT(T_ExDate[[#This Row],[DateID]],"[$-ar-SA,17]yyyy")</f>
        <v>1447</v>
      </c>
      <c r="M1598" t="str">
        <f>TEXT(T_ExDate[[#This Row],[DateID]],"[$-ar-SA,17]mm")</f>
        <v>02</v>
      </c>
      <c r="N1598" t="str">
        <f>VLOOKUP(T_ExDate[[#This Row],[ArMonth]],T_Month[],3,FALSE)</f>
        <v>صفر</v>
      </c>
      <c r="O1598" t="str">
        <f>TEXT(T_ExDate[[#This Row],[DateID]],"[$-ar-SA,17]dd")</f>
        <v>08</v>
      </c>
      <c r="P1598" t="str">
        <f>_xlfn.CONCAT(T_ExDate[[#This Row],[FaYear]],"-",T_ExDate[[#This Row],[FaMonth]],"-",T_ExDate[[#This Row],[FaDayDate]])</f>
        <v>1404-05-11</v>
      </c>
    </row>
    <row r="1599" spans="1:16" x14ac:dyDescent="0.4">
      <c r="A1599" s="1">
        <f>T_ExDate[[#This Row],[EnDate]]</f>
        <v>45872</v>
      </c>
      <c r="B1599" s="2">
        <v>45872</v>
      </c>
      <c r="C1599" s="3">
        <f>T_ExDate[[#This Row],[EnDate]]</f>
        <v>45872</v>
      </c>
      <c r="D1599">
        <f>WEEKDAY(T_ExDate[[#This Row],[EnDate]])</f>
        <v>1</v>
      </c>
      <c r="E1599" t="str">
        <f>VLOOKUP(T_ExDate[[#This Row],[Day]],T_Day[],2,FALSE)</f>
        <v>SUN</v>
      </c>
      <c r="F1599" t="str">
        <f>VLOOKUP(T_ExDate[[#This Row],[Day]],T_Day[],3,FALSE)</f>
        <v>یکشنبه</v>
      </c>
      <c r="G1599">
        <f>ROUNDDOWN(T_ExDate[[#This Row],[DateID]]/7,0)-_xlfn.XLOOKUP(T_ExDate[[#This Row],[FaYear]],T_WeekNumberOrigin[Year],T_WeekNumberOrigin[GeneralWeekNumberofFirstDayofYear])</f>
        <v>21</v>
      </c>
      <c r="H1599" t="str">
        <f>TEXT(T_ExDate[[#This Row],[DateID]],"[$-fa-IR,16]yyyy")</f>
        <v>1404</v>
      </c>
      <c r="I1599" t="str">
        <f>TEXT(T_ExDate[[#This Row],[DateID]],"[$-fa-IR,16]mm")</f>
        <v>05</v>
      </c>
      <c r="J1599" t="str">
        <f>VLOOKUP(T_ExDate[[#This Row],[FaMonth]],T_Month[],2,FALSE)</f>
        <v>مرداد</v>
      </c>
      <c r="K1599" t="str">
        <f>TEXT(T_ExDate[[#This Row],[DateID]],"[$-fa-IR,16]dd")</f>
        <v>12</v>
      </c>
      <c r="L1599" t="str">
        <f>TEXT(T_ExDate[[#This Row],[DateID]],"[$-ar-SA,17]yyyy")</f>
        <v>1447</v>
      </c>
      <c r="M1599" t="str">
        <f>TEXT(T_ExDate[[#This Row],[DateID]],"[$-ar-SA,17]mm")</f>
        <v>02</v>
      </c>
      <c r="N1599" t="str">
        <f>VLOOKUP(T_ExDate[[#This Row],[ArMonth]],T_Month[],3,FALSE)</f>
        <v>صفر</v>
      </c>
      <c r="O1599" t="str">
        <f>TEXT(T_ExDate[[#This Row],[DateID]],"[$-ar-SA,17]dd")</f>
        <v>09</v>
      </c>
      <c r="P1599" t="str">
        <f>_xlfn.CONCAT(T_ExDate[[#This Row],[FaYear]],"-",T_ExDate[[#This Row],[FaMonth]],"-",T_ExDate[[#This Row],[FaDayDate]])</f>
        <v>1404-05-12</v>
      </c>
    </row>
    <row r="1600" spans="1:16" x14ac:dyDescent="0.4">
      <c r="A1600" s="1">
        <f>T_ExDate[[#This Row],[EnDate]]</f>
        <v>45873</v>
      </c>
      <c r="B1600" s="2">
        <v>45873</v>
      </c>
      <c r="C1600" s="3">
        <f>T_ExDate[[#This Row],[EnDate]]</f>
        <v>45873</v>
      </c>
      <c r="D1600">
        <f>WEEKDAY(T_ExDate[[#This Row],[EnDate]])</f>
        <v>2</v>
      </c>
      <c r="E1600" t="str">
        <f>VLOOKUP(T_ExDate[[#This Row],[Day]],T_Day[],2,FALSE)</f>
        <v>MON</v>
      </c>
      <c r="F1600" t="str">
        <f>VLOOKUP(T_ExDate[[#This Row],[Day]],T_Day[],3,FALSE)</f>
        <v>دوشنبه</v>
      </c>
      <c r="G1600">
        <f>ROUNDDOWN(T_ExDate[[#This Row],[DateID]]/7,0)-_xlfn.XLOOKUP(T_ExDate[[#This Row],[FaYear]],T_WeekNumberOrigin[Year],T_WeekNumberOrigin[GeneralWeekNumberofFirstDayofYear])</f>
        <v>21</v>
      </c>
      <c r="H1600" t="str">
        <f>TEXT(T_ExDate[[#This Row],[DateID]],"[$-fa-IR,16]yyyy")</f>
        <v>1404</v>
      </c>
      <c r="I1600" t="str">
        <f>TEXT(T_ExDate[[#This Row],[DateID]],"[$-fa-IR,16]mm")</f>
        <v>05</v>
      </c>
      <c r="J1600" t="str">
        <f>VLOOKUP(T_ExDate[[#This Row],[FaMonth]],T_Month[],2,FALSE)</f>
        <v>مرداد</v>
      </c>
      <c r="K1600" t="str">
        <f>TEXT(T_ExDate[[#This Row],[DateID]],"[$-fa-IR,16]dd")</f>
        <v>13</v>
      </c>
      <c r="L1600" t="str">
        <f>TEXT(T_ExDate[[#This Row],[DateID]],"[$-ar-SA,17]yyyy")</f>
        <v>1447</v>
      </c>
      <c r="M1600" t="str">
        <f>TEXT(T_ExDate[[#This Row],[DateID]],"[$-ar-SA,17]mm")</f>
        <v>02</v>
      </c>
      <c r="N1600" t="str">
        <f>VLOOKUP(T_ExDate[[#This Row],[ArMonth]],T_Month[],3,FALSE)</f>
        <v>صفر</v>
      </c>
      <c r="O1600" t="str">
        <f>TEXT(T_ExDate[[#This Row],[DateID]],"[$-ar-SA,17]dd")</f>
        <v>10</v>
      </c>
      <c r="P1600" t="str">
        <f>_xlfn.CONCAT(T_ExDate[[#This Row],[FaYear]],"-",T_ExDate[[#This Row],[FaMonth]],"-",T_ExDate[[#This Row],[FaDayDate]])</f>
        <v>1404-05-13</v>
      </c>
    </row>
    <row r="1601" spans="1:16" x14ac:dyDescent="0.4">
      <c r="A1601" s="1">
        <f>T_ExDate[[#This Row],[EnDate]]</f>
        <v>45874</v>
      </c>
      <c r="B1601" s="2">
        <v>45874</v>
      </c>
      <c r="C1601" s="3">
        <f>T_ExDate[[#This Row],[EnDate]]</f>
        <v>45874</v>
      </c>
      <c r="D1601">
        <f>WEEKDAY(T_ExDate[[#This Row],[EnDate]])</f>
        <v>3</v>
      </c>
      <c r="E1601" t="str">
        <f>VLOOKUP(T_ExDate[[#This Row],[Day]],T_Day[],2,FALSE)</f>
        <v>TUE</v>
      </c>
      <c r="F1601" t="str">
        <f>VLOOKUP(T_ExDate[[#This Row],[Day]],T_Day[],3,FALSE)</f>
        <v>سه شنبه</v>
      </c>
      <c r="G1601">
        <f>ROUNDDOWN(T_ExDate[[#This Row],[DateID]]/7,0)-_xlfn.XLOOKUP(T_ExDate[[#This Row],[FaYear]],T_WeekNumberOrigin[Year],T_WeekNumberOrigin[GeneralWeekNumberofFirstDayofYear])</f>
        <v>21</v>
      </c>
      <c r="H1601" t="str">
        <f>TEXT(T_ExDate[[#This Row],[DateID]],"[$-fa-IR,16]yyyy")</f>
        <v>1404</v>
      </c>
      <c r="I1601" t="str">
        <f>TEXT(T_ExDate[[#This Row],[DateID]],"[$-fa-IR,16]mm")</f>
        <v>05</v>
      </c>
      <c r="J1601" t="str">
        <f>VLOOKUP(T_ExDate[[#This Row],[FaMonth]],T_Month[],2,FALSE)</f>
        <v>مرداد</v>
      </c>
      <c r="K1601" t="str">
        <f>TEXT(T_ExDate[[#This Row],[DateID]],"[$-fa-IR,16]dd")</f>
        <v>14</v>
      </c>
      <c r="L1601" t="str">
        <f>TEXT(T_ExDate[[#This Row],[DateID]],"[$-ar-SA,17]yyyy")</f>
        <v>1447</v>
      </c>
      <c r="M1601" t="str">
        <f>TEXT(T_ExDate[[#This Row],[DateID]],"[$-ar-SA,17]mm")</f>
        <v>02</v>
      </c>
      <c r="N1601" t="str">
        <f>VLOOKUP(T_ExDate[[#This Row],[ArMonth]],T_Month[],3,FALSE)</f>
        <v>صفر</v>
      </c>
      <c r="O1601" t="str">
        <f>TEXT(T_ExDate[[#This Row],[DateID]],"[$-ar-SA,17]dd")</f>
        <v>11</v>
      </c>
      <c r="P1601" t="str">
        <f>_xlfn.CONCAT(T_ExDate[[#This Row],[FaYear]],"-",T_ExDate[[#This Row],[FaMonth]],"-",T_ExDate[[#This Row],[FaDayDate]])</f>
        <v>1404-05-14</v>
      </c>
    </row>
    <row r="1602" spans="1:16" x14ac:dyDescent="0.4">
      <c r="A1602" s="1">
        <f>T_ExDate[[#This Row],[EnDate]]</f>
        <v>45875</v>
      </c>
      <c r="B1602" s="2">
        <v>45875</v>
      </c>
      <c r="C1602" s="3">
        <f>T_ExDate[[#This Row],[EnDate]]</f>
        <v>45875</v>
      </c>
      <c r="D1602">
        <f>WEEKDAY(T_ExDate[[#This Row],[EnDate]])</f>
        <v>4</v>
      </c>
      <c r="E1602" t="str">
        <f>VLOOKUP(T_ExDate[[#This Row],[Day]],T_Day[],2,FALSE)</f>
        <v>WED</v>
      </c>
      <c r="F1602" t="str">
        <f>VLOOKUP(T_ExDate[[#This Row],[Day]],T_Day[],3,FALSE)</f>
        <v>چهارشنبه</v>
      </c>
      <c r="G1602">
        <f>ROUNDDOWN(T_ExDate[[#This Row],[DateID]]/7,0)-_xlfn.XLOOKUP(T_ExDate[[#This Row],[FaYear]],T_WeekNumberOrigin[Year],T_WeekNumberOrigin[GeneralWeekNumberofFirstDayofYear])</f>
        <v>21</v>
      </c>
      <c r="H1602" t="str">
        <f>TEXT(T_ExDate[[#This Row],[DateID]],"[$-fa-IR,16]yyyy")</f>
        <v>1404</v>
      </c>
      <c r="I1602" t="str">
        <f>TEXT(T_ExDate[[#This Row],[DateID]],"[$-fa-IR,16]mm")</f>
        <v>05</v>
      </c>
      <c r="J1602" t="str">
        <f>VLOOKUP(T_ExDate[[#This Row],[FaMonth]],T_Month[],2,FALSE)</f>
        <v>مرداد</v>
      </c>
      <c r="K1602" t="str">
        <f>TEXT(T_ExDate[[#This Row],[DateID]],"[$-fa-IR,16]dd")</f>
        <v>15</v>
      </c>
      <c r="L1602" t="str">
        <f>TEXT(T_ExDate[[#This Row],[DateID]],"[$-ar-SA,17]yyyy")</f>
        <v>1447</v>
      </c>
      <c r="M1602" t="str">
        <f>TEXT(T_ExDate[[#This Row],[DateID]],"[$-ar-SA,17]mm")</f>
        <v>02</v>
      </c>
      <c r="N1602" t="str">
        <f>VLOOKUP(T_ExDate[[#This Row],[ArMonth]],T_Month[],3,FALSE)</f>
        <v>صفر</v>
      </c>
      <c r="O1602" t="str">
        <f>TEXT(T_ExDate[[#This Row],[DateID]],"[$-ar-SA,17]dd")</f>
        <v>12</v>
      </c>
      <c r="P1602" t="str">
        <f>_xlfn.CONCAT(T_ExDate[[#This Row],[FaYear]],"-",T_ExDate[[#This Row],[FaMonth]],"-",T_ExDate[[#This Row],[FaDayDate]])</f>
        <v>1404-05-15</v>
      </c>
    </row>
    <row r="1603" spans="1:16" x14ac:dyDescent="0.4">
      <c r="A1603" s="1">
        <f>T_ExDate[[#This Row],[EnDate]]</f>
        <v>45876</v>
      </c>
      <c r="B1603" s="2">
        <v>45876</v>
      </c>
      <c r="C1603" s="3">
        <f>T_ExDate[[#This Row],[EnDate]]</f>
        <v>45876</v>
      </c>
      <c r="D1603">
        <f>WEEKDAY(T_ExDate[[#This Row],[EnDate]])</f>
        <v>5</v>
      </c>
      <c r="E1603" t="str">
        <f>VLOOKUP(T_ExDate[[#This Row],[Day]],T_Day[],2,FALSE)</f>
        <v>THU</v>
      </c>
      <c r="F1603" t="str">
        <f>VLOOKUP(T_ExDate[[#This Row],[Day]],T_Day[],3,FALSE)</f>
        <v>پنجشنبه</v>
      </c>
      <c r="G1603">
        <f>ROUNDDOWN(T_ExDate[[#This Row],[DateID]]/7,0)-_xlfn.XLOOKUP(T_ExDate[[#This Row],[FaYear]],T_WeekNumberOrigin[Year],T_WeekNumberOrigin[GeneralWeekNumberofFirstDayofYear])</f>
        <v>21</v>
      </c>
      <c r="H1603" t="str">
        <f>TEXT(T_ExDate[[#This Row],[DateID]],"[$-fa-IR,16]yyyy")</f>
        <v>1404</v>
      </c>
      <c r="I1603" t="str">
        <f>TEXT(T_ExDate[[#This Row],[DateID]],"[$-fa-IR,16]mm")</f>
        <v>05</v>
      </c>
      <c r="J1603" t="str">
        <f>VLOOKUP(T_ExDate[[#This Row],[FaMonth]],T_Month[],2,FALSE)</f>
        <v>مرداد</v>
      </c>
      <c r="K1603" t="str">
        <f>TEXT(T_ExDate[[#This Row],[DateID]],"[$-fa-IR,16]dd")</f>
        <v>16</v>
      </c>
      <c r="L1603" t="str">
        <f>TEXT(T_ExDate[[#This Row],[DateID]],"[$-ar-SA,17]yyyy")</f>
        <v>1447</v>
      </c>
      <c r="M1603" t="str">
        <f>TEXT(T_ExDate[[#This Row],[DateID]],"[$-ar-SA,17]mm")</f>
        <v>02</v>
      </c>
      <c r="N1603" t="str">
        <f>VLOOKUP(T_ExDate[[#This Row],[ArMonth]],T_Month[],3,FALSE)</f>
        <v>صفر</v>
      </c>
      <c r="O1603" t="str">
        <f>TEXT(T_ExDate[[#This Row],[DateID]],"[$-ar-SA,17]dd")</f>
        <v>13</v>
      </c>
      <c r="P1603" t="str">
        <f>_xlfn.CONCAT(T_ExDate[[#This Row],[FaYear]],"-",T_ExDate[[#This Row],[FaMonth]],"-",T_ExDate[[#This Row],[FaDayDate]])</f>
        <v>1404-05-16</v>
      </c>
    </row>
    <row r="1604" spans="1:16" x14ac:dyDescent="0.4">
      <c r="A1604" s="1">
        <f>T_ExDate[[#This Row],[EnDate]]</f>
        <v>45877</v>
      </c>
      <c r="B1604" s="2">
        <v>45877</v>
      </c>
      <c r="C1604" s="3">
        <f>T_ExDate[[#This Row],[EnDate]]</f>
        <v>45877</v>
      </c>
      <c r="D1604">
        <f>WEEKDAY(T_ExDate[[#This Row],[EnDate]])</f>
        <v>6</v>
      </c>
      <c r="E1604" t="str">
        <f>VLOOKUP(T_ExDate[[#This Row],[Day]],T_Day[],2,FALSE)</f>
        <v>FRI</v>
      </c>
      <c r="F1604" t="str">
        <f>VLOOKUP(T_ExDate[[#This Row],[Day]],T_Day[],3,FALSE)</f>
        <v>جمعه</v>
      </c>
      <c r="G1604">
        <f>ROUNDDOWN(T_ExDate[[#This Row],[DateID]]/7,0)-_xlfn.XLOOKUP(T_ExDate[[#This Row],[FaYear]],T_WeekNumberOrigin[Year],T_WeekNumberOrigin[GeneralWeekNumberofFirstDayofYear])</f>
        <v>21</v>
      </c>
      <c r="H1604" t="str">
        <f>TEXT(T_ExDate[[#This Row],[DateID]],"[$-fa-IR,16]yyyy")</f>
        <v>1404</v>
      </c>
      <c r="I1604" t="str">
        <f>TEXT(T_ExDate[[#This Row],[DateID]],"[$-fa-IR,16]mm")</f>
        <v>05</v>
      </c>
      <c r="J1604" t="str">
        <f>VLOOKUP(T_ExDate[[#This Row],[FaMonth]],T_Month[],2,FALSE)</f>
        <v>مرداد</v>
      </c>
      <c r="K1604" t="str">
        <f>TEXT(T_ExDate[[#This Row],[DateID]],"[$-fa-IR,16]dd")</f>
        <v>17</v>
      </c>
      <c r="L1604" t="str">
        <f>TEXT(T_ExDate[[#This Row],[DateID]],"[$-ar-SA,17]yyyy")</f>
        <v>1447</v>
      </c>
      <c r="M1604" t="str">
        <f>TEXT(T_ExDate[[#This Row],[DateID]],"[$-ar-SA,17]mm")</f>
        <v>02</v>
      </c>
      <c r="N1604" t="str">
        <f>VLOOKUP(T_ExDate[[#This Row],[ArMonth]],T_Month[],3,FALSE)</f>
        <v>صفر</v>
      </c>
      <c r="O1604" t="str">
        <f>TEXT(T_ExDate[[#This Row],[DateID]],"[$-ar-SA,17]dd")</f>
        <v>14</v>
      </c>
      <c r="P1604" t="str">
        <f>_xlfn.CONCAT(T_ExDate[[#This Row],[FaYear]],"-",T_ExDate[[#This Row],[FaMonth]],"-",T_ExDate[[#This Row],[FaDayDate]])</f>
        <v>1404-05-17</v>
      </c>
    </row>
    <row r="1605" spans="1:16" x14ac:dyDescent="0.4">
      <c r="A1605" s="1">
        <f>T_ExDate[[#This Row],[EnDate]]</f>
        <v>45878</v>
      </c>
      <c r="B1605" s="2">
        <v>45878</v>
      </c>
      <c r="C1605" s="3">
        <f>T_ExDate[[#This Row],[EnDate]]</f>
        <v>45878</v>
      </c>
      <c r="D1605">
        <f>WEEKDAY(T_ExDate[[#This Row],[EnDate]])</f>
        <v>7</v>
      </c>
      <c r="E1605" t="str">
        <f>VLOOKUP(T_ExDate[[#This Row],[Day]],T_Day[],2,FALSE)</f>
        <v>SAT</v>
      </c>
      <c r="F1605" t="str">
        <f>VLOOKUP(T_ExDate[[#This Row],[Day]],T_Day[],3,FALSE)</f>
        <v>شنبه</v>
      </c>
      <c r="G1605">
        <f>ROUNDDOWN(T_ExDate[[#This Row],[DateID]]/7,0)-_xlfn.XLOOKUP(T_ExDate[[#This Row],[FaYear]],T_WeekNumberOrigin[Year],T_WeekNumberOrigin[GeneralWeekNumberofFirstDayofYear])</f>
        <v>22</v>
      </c>
      <c r="H1605" t="str">
        <f>TEXT(T_ExDate[[#This Row],[DateID]],"[$-fa-IR,16]yyyy")</f>
        <v>1404</v>
      </c>
      <c r="I1605" t="str">
        <f>TEXT(T_ExDate[[#This Row],[DateID]],"[$-fa-IR,16]mm")</f>
        <v>05</v>
      </c>
      <c r="J1605" t="str">
        <f>VLOOKUP(T_ExDate[[#This Row],[FaMonth]],T_Month[],2,FALSE)</f>
        <v>مرداد</v>
      </c>
      <c r="K1605" t="str">
        <f>TEXT(T_ExDate[[#This Row],[DateID]],"[$-fa-IR,16]dd")</f>
        <v>18</v>
      </c>
      <c r="L1605" t="str">
        <f>TEXT(T_ExDate[[#This Row],[DateID]],"[$-ar-SA,17]yyyy")</f>
        <v>1447</v>
      </c>
      <c r="M1605" t="str">
        <f>TEXT(T_ExDate[[#This Row],[DateID]],"[$-ar-SA,17]mm")</f>
        <v>02</v>
      </c>
      <c r="N1605" t="str">
        <f>VLOOKUP(T_ExDate[[#This Row],[ArMonth]],T_Month[],3,FALSE)</f>
        <v>صفر</v>
      </c>
      <c r="O1605" t="str">
        <f>TEXT(T_ExDate[[#This Row],[DateID]],"[$-ar-SA,17]dd")</f>
        <v>15</v>
      </c>
      <c r="P1605" t="str">
        <f>_xlfn.CONCAT(T_ExDate[[#This Row],[FaYear]],"-",T_ExDate[[#This Row],[FaMonth]],"-",T_ExDate[[#This Row],[FaDayDate]])</f>
        <v>1404-05-18</v>
      </c>
    </row>
    <row r="1606" spans="1:16" x14ac:dyDescent="0.4">
      <c r="A1606" s="1">
        <f>T_ExDate[[#This Row],[EnDate]]</f>
        <v>45879</v>
      </c>
      <c r="B1606" s="2">
        <v>45879</v>
      </c>
      <c r="C1606" s="3">
        <f>T_ExDate[[#This Row],[EnDate]]</f>
        <v>45879</v>
      </c>
      <c r="D1606">
        <f>WEEKDAY(T_ExDate[[#This Row],[EnDate]])</f>
        <v>1</v>
      </c>
      <c r="E1606" t="str">
        <f>VLOOKUP(T_ExDate[[#This Row],[Day]],T_Day[],2,FALSE)</f>
        <v>SUN</v>
      </c>
      <c r="F1606" t="str">
        <f>VLOOKUP(T_ExDate[[#This Row],[Day]],T_Day[],3,FALSE)</f>
        <v>یکشنبه</v>
      </c>
      <c r="G1606">
        <f>ROUNDDOWN(T_ExDate[[#This Row],[DateID]]/7,0)-_xlfn.XLOOKUP(T_ExDate[[#This Row],[FaYear]],T_WeekNumberOrigin[Year],T_WeekNumberOrigin[GeneralWeekNumberofFirstDayofYear])</f>
        <v>22</v>
      </c>
      <c r="H1606" t="str">
        <f>TEXT(T_ExDate[[#This Row],[DateID]],"[$-fa-IR,16]yyyy")</f>
        <v>1404</v>
      </c>
      <c r="I1606" t="str">
        <f>TEXT(T_ExDate[[#This Row],[DateID]],"[$-fa-IR,16]mm")</f>
        <v>05</v>
      </c>
      <c r="J1606" t="str">
        <f>VLOOKUP(T_ExDate[[#This Row],[FaMonth]],T_Month[],2,FALSE)</f>
        <v>مرداد</v>
      </c>
      <c r="K1606" t="str">
        <f>TEXT(T_ExDate[[#This Row],[DateID]],"[$-fa-IR,16]dd")</f>
        <v>19</v>
      </c>
      <c r="L1606" t="str">
        <f>TEXT(T_ExDate[[#This Row],[DateID]],"[$-ar-SA,17]yyyy")</f>
        <v>1447</v>
      </c>
      <c r="M1606" t="str">
        <f>TEXT(T_ExDate[[#This Row],[DateID]],"[$-ar-SA,17]mm")</f>
        <v>02</v>
      </c>
      <c r="N1606" t="str">
        <f>VLOOKUP(T_ExDate[[#This Row],[ArMonth]],T_Month[],3,FALSE)</f>
        <v>صفر</v>
      </c>
      <c r="O1606" t="str">
        <f>TEXT(T_ExDate[[#This Row],[DateID]],"[$-ar-SA,17]dd")</f>
        <v>16</v>
      </c>
      <c r="P1606" t="str">
        <f>_xlfn.CONCAT(T_ExDate[[#This Row],[FaYear]],"-",T_ExDate[[#This Row],[FaMonth]],"-",T_ExDate[[#This Row],[FaDayDate]])</f>
        <v>1404-05-19</v>
      </c>
    </row>
    <row r="1607" spans="1:16" x14ac:dyDescent="0.4">
      <c r="A1607" s="1">
        <f>T_ExDate[[#This Row],[EnDate]]</f>
        <v>45880</v>
      </c>
      <c r="B1607" s="2">
        <v>45880</v>
      </c>
      <c r="C1607" s="3">
        <f>T_ExDate[[#This Row],[EnDate]]</f>
        <v>45880</v>
      </c>
      <c r="D1607">
        <f>WEEKDAY(T_ExDate[[#This Row],[EnDate]])</f>
        <v>2</v>
      </c>
      <c r="E1607" t="str">
        <f>VLOOKUP(T_ExDate[[#This Row],[Day]],T_Day[],2,FALSE)</f>
        <v>MON</v>
      </c>
      <c r="F1607" t="str">
        <f>VLOOKUP(T_ExDate[[#This Row],[Day]],T_Day[],3,FALSE)</f>
        <v>دوشنبه</v>
      </c>
      <c r="G1607">
        <f>ROUNDDOWN(T_ExDate[[#This Row],[DateID]]/7,0)-_xlfn.XLOOKUP(T_ExDate[[#This Row],[FaYear]],T_WeekNumberOrigin[Year],T_WeekNumberOrigin[GeneralWeekNumberofFirstDayofYear])</f>
        <v>22</v>
      </c>
      <c r="H1607" t="str">
        <f>TEXT(T_ExDate[[#This Row],[DateID]],"[$-fa-IR,16]yyyy")</f>
        <v>1404</v>
      </c>
      <c r="I1607" t="str">
        <f>TEXT(T_ExDate[[#This Row],[DateID]],"[$-fa-IR,16]mm")</f>
        <v>05</v>
      </c>
      <c r="J1607" t="str">
        <f>VLOOKUP(T_ExDate[[#This Row],[FaMonth]],T_Month[],2,FALSE)</f>
        <v>مرداد</v>
      </c>
      <c r="K1607" t="str">
        <f>TEXT(T_ExDate[[#This Row],[DateID]],"[$-fa-IR,16]dd")</f>
        <v>20</v>
      </c>
      <c r="L1607" t="str">
        <f>TEXT(T_ExDate[[#This Row],[DateID]],"[$-ar-SA,17]yyyy")</f>
        <v>1447</v>
      </c>
      <c r="M1607" t="str">
        <f>TEXT(T_ExDate[[#This Row],[DateID]],"[$-ar-SA,17]mm")</f>
        <v>02</v>
      </c>
      <c r="N1607" t="str">
        <f>VLOOKUP(T_ExDate[[#This Row],[ArMonth]],T_Month[],3,FALSE)</f>
        <v>صفر</v>
      </c>
      <c r="O1607" t="str">
        <f>TEXT(T_ExDate[[#This Row],[DateID]],"[$-ar-SA,17]dd")</f>
        <v>17</v>
      </c>
      <c r="P1607" t="str">
        <f>_xlfn.CONCAT(T_ExDate[[#This Row],[FaYear]],"-",T_ExDate[[#This Row],[FaMonth]],"-",T_ExDate[[#This Row],[FaDayDate]])</f>
        <v>1404-05-20</v>
      </c>
    </row>
    <row r="1608" spans="1:16" x14ac:dyDescent="0.4">
      <c r="A1608" s="1">
        <f>T_ExDate[[#This Row],[EnDate]]</f>
        <v>45881</v>
      </c>
      <c r="B1608" s="2">
        <v>45881</v>
      </c>
      <c r="C1608" s="3">
        <f>T_ExDate[[#This Row],[EnDate]]</f>
        <v>45881</v>
      </c>
      <c r="D1608">
        <f>WEEKDAY(T_ExDate[[#This Row],[EnDate]])</f>
        <v>3</v>
      </c>
      <c r="E1608" t="str">
        <f>VLOOKUP(T_ExDate[[#This Row],[Day]],T_Day[],2,FALSE)</f>
        <v>TUE</v>
      </c>
      <c r="F1608" t="str">
        <f>VLOOKUP(T_ExDate[[#This Row],[Day]],T_Day[],3,FALSE)</f>
        <v>سه شنبه</v>
      </c>
      <c r="G1608">
        <f>ROUNDDOWN(T_ExDate[[#This Row],[DateID]]/7,0)-_xlfn.XLOOKUP(T_ExDate[[#This Row],[FaYear]],T_WeekNumberOrigin[Year],T_WeekNumberOrigin[GeneralWeekNumberofFirstDayofYear])</f>
        <v>22</v>
      </c>
      <c r="H1608" t="str">
        <f>TEXT(T_ExDate[[#This Row],[DateID]],"[$-fa-IR,16]yyyy")</f>
        <v>1404</v>
      </c>
      <c r="I1608" t="str">
        <f>TEXT(T_ExDate[[#This Row],[DateID]],"[$-fa-IR,16]mm")</f>
        <v>05</v>
      </c>
      <c r="J1608" t="str">
        <f>VLOOKUP(T_ExDate[[#This Row],[FaMonth]],T_Month[],2,FALSE)</f>
        <v>مرداد</v>
      </c>
      <c r="K1608" t="str">
        <f>TEXT(T_ExDate[[#This Row],[DateID]],"[$-fa-IR,16]dd")</f>
        <v>21</v>
      </c>
      <c r="L1608" t="str">
        <f>TEXT(T_ExDate[[#This Row],[DateID]],"[$-ar-SA,17]yyyy")</f>
        <v>1447</v>
      </c>
      <c r="M1608" t="str">
        <f>TEXT(T_ExDate[[#This Row],[DateID]],"[$-ar-SA,17]mm")</f>
        <v>02</v>
      </c>
      <c r="N1608" t="str">
        <f>VLOOKUP(T_ExDate[[#This Row],[ArMonth]],T_Month[],3,FALSE)</f>
        <v>صفر</v>
      </c>
      <c r="O1608" t="str">
        <f>TEXT(T_ExDate[[#This Row],[DateID]],"[$-ar-SA,17]dd")</f>
        <v>18</v>
      </c>
      <c r="P1608" t="str">
        <f>_xlfn.CONCAT(T_ExDate[[#This Row],[FaYear]],"-",T_ExDate[[#This Row],[FaMonth]],"-",T_ExDate[[#This Row],[FaDayDate]])</f>
        <v>1404-05-21</v>
      </c>
    </row>
    <row r="1609" spans="1:16" x14ac:dyDescent="0.4">
      <c r="A1609" s="1">
        <f>T_ExDate[[#This Row],[EnDate]]</f>
        <v>45882</v>
      </c>
      <c r="B1609" s="2">
        <v>45882</v>
      </c>
      <c r="C1609" s="3">
        <f>T_ExDate[[#This Row],[EnDate]]</f>
        <v>45882</v>
      </c>
      <c r="D1609">
        <f>WEEKDAY(T_ExDate[[#This Row],[EnDate]])</f>
        <v>4</v>
      </c>
      <c r="E1609" t="str">
        <f>VLOOKUP(T_ExDate[[#This Row],[Day]],T_Day[],2,FALSE)</f>
        <v>WED</v>
      </c>
      <c r="F1609" t="str">
        <f>VLOOKUP(T_ExDate[[#This Row],[Day]],T_Day[],3,FALSE)</f>
        <v>چهارشنبه</v>
      </c>
      <c r="G1609">
        <f>ROUNDDOWN(T_ExDate[[#This Row],[DateID]]/7,0)-_xlfn.XLOOKUP(T_ExDate[[#This Row],[FaYear]],T_WeekNumberOrigin[Year],T_WeekNumberOrigin[GeneralWeekNumberofFirstDayofYear])</f>
        <v>22</v>
      </c>
      <c r="H1609" t="str">
        <f>TEXT(T_ExDate[[#This Row],[DateID]],"[$-fa-IR,16]yyyy")</f>
        <v>1404</v>
      </c>
      <c r="I1609" t="str">
        <f>TEXT(T_ExDate[[#This Row],[DateID]],"[$-fa-IR,16]mm")</f>
        <v>05</v>
      </c>
      <c r="J1609" t="str">
        <f>VLOOKUP(T_ExDate[[#This Row],[FaMonth]],T_Month[],2,FALSE)</f>
        <v>مرداد</v>
      </c>
      <c r="K1609" t="str">
        <f>TEXT(T_ExDate[[#This Row],[DateID]],"[$-fa-IR,16]dd")</f>
        <v>22</v>
      </c>
      <c r="L1609" t="str">
        <f>TEXT(T_ExDate[[#This Row],[DateID]],"[$-ar-SA,17]yyyy")</f>
        <v>1447</v>
      </c>
      <c r="M1609" t="str">
        <f>TEXT(T_ExDate[[#This Row],[DateID]],"[$-ar-SA,17]mm")</f>
        <v>02</v>
      </c>
      <c r="N1609" t="str">
        <f>VLOOKUP(T_ExDate[[#This Row],[ArMonth]],T_Month[],3,FALSE)</f>
        <v>صفر</v>
      </c>
      <c r="O1609" t="str">
        <f>TEXT(T_ExDate[[#This Row],[DateID]],"[$-ar-SA,17]dd")</f>
        <v>19</v>
      </c>
      <c r="P1609" t="str">
        <f>_xlfn.CONCAT(T_ExDate[[#This Row],[FaYear]],"-",T_ExDate[[#This Row],[FaMonth]],"-",T_ExDate[[#This Row],[FaDayDate]])</f>
        <v>1404-05-22</v>
      </c>
    </row>
    <row r="1610" spans="1:16" x14ac:dyDescent="0.4">
      <c r="A1610" s="1">
        <f>T_ExDate[[#This Row],[EnDate]]</f>
        <v>45883</v>
      </c>
      <c r="B1610" s="2">
        <v>45883</v>
      </c>
      <c r="C1610" s="3">
        <f>T_ExDate[[#This Row],[EnDate]]</f>
        <v>45883</v>
      </c>
      <c r="D1610">
        <f>WEEKDAY(T_ExDate[[#This Row],[EnDate]])</f>
        <v>5</v>
      </c>
      <c r="E1610" t="str">
        <f>VLOOKUP(T_ExDate[[#This Row],[Day]],T_Day[],2,FALSE)</f>
        <v>THU</v>
      </c>
      <c r="F1610" t="str">
        <f>VLOOKUP(T_ExDate[[#This Row],[Day]],T_Day[],3,FALSE)</f>
        <v>پنجشنبه</v>
      </c>
      <c r="G1610">
        <f>ROUNDDOWN(T_ExDate[[#This Row],[DateID]]/7,0)-_xlfn.XLOOKUP(T_ExDate[[#This Row],[FaYear]],T_WeekNumberOrigin[Year],T_WeekNumberOrigin[GeneralWeekNumberofFirstDayofYear])</f>
        <v>22</v>
      </c>
      <c r="H1610" t="str">
        <f>TEXT(T_ExDate[[#This Row],[DateID]],"[$-fa-IR,16]yyyy")</f>
        <v>1404</v>
      </c>
      <c r="I1610" t="str">
        <f>TEXT(T_ExDate[[#This Row],[DateID]],"[$-fa-IR,16]mm")</f>
        <v>05</v>
      </c>
      <c r="J1610" t="str">
        <f>VLOOKUP(T_ExDate[[#This Row],[FaMonth]],T_Month[],2,FALSE)</f>
        <v>مرداد</v>
      </c>
      <c r="K1610" t="str">
        <f>TEXT(T_ExDate[[#This Row],[DateID]],"[$-fa-IR,16]dd")</f>
        <v>23</v>
      </c>
      <c r="L1610" t="str">
        <f>TEXT(T_ExDate[[#This Row],[DateID]],"[$-ar-SA,17]yyyy")</f>
        <v>1447</v>
      </c>
      <c r="M1610" t="str">
        <f>TEXT(T_ExDate[[#This Row],[DateID]],"[$-ar-SA,17]mm")</f>
        <v>02</v>
      </c>
      <c r="N1610" t="str">
        <f>VLOOKUP(T_ExDate[[#This Row],[ArMonth]],T_Month[],3,FALSE)</f>
        <v>صفر</v>
      </c>
      <c r="O1610" t="str">
        <f>TEXT(T_ExDate[[#This Row],[DateID]],"[$-ar-SA,17]dd")</f>
        <v>20</v>
      </c>
      <c r="P1610" t="str">
        <f>_xlfn.CONCAT(T_ExDate[[#This Row],[FaYear]],"-",T_ExDate[[#This Row],[FaMonth]],"-",T_ExDate[[#This Row],[FaDayDate]])</f>
        <v>1404-05-23</v>
      </c>
    </row>
    <row r="1611" spans="1:16" x14ac:dyDescent="0.4">
      <c r="A1611" s="1">
        <f>T_ExDate[[#This Row],[EnDate]]</f>
        <v>45884</v>
      </c>
      <c r="B1611" s="2">
        <v>45884</v>
      </c>
      <c r="C1611" s="3">
        <f>T_ExDate[[#This Row],[EnDate]]</f>
        <v>45884</v>
      </c>
      <c r="D1611">
        <f>WEEKDAY(T_ExDate[[#This Row],[EnDate]])</f>
        <v>6</v>
      </c>
      <c r="E1611" t="str">
        <f>VLOOKUP(T_ExDate[[#This Row],[Day]],T_Day[],2,FALSE)</f>
        <v>FRI</v>
      </c>
      <c r="F1611" t="str">
        <f>VLOOKUP(T_ExDate[[#This Row],[Day]],T_Day[],3,FALSE)</f>
        <v>جمعه</v>
      </c>
      <c r="G1611">
        <f>ROUNDDOWN(T_ExDate[[#This Row],[DateID]]/7,0)-_xlfn.XLOOKUP(T_ExDate[[#This Row],[FaYear]],T_WeekNumberOrigin[Year],T_WeekNumberOrigin[GeneralWeekNumberofFirstDayofYear])</f>
        <v>22</v>
      </c>
      <c r="H1611" t="str">
        <f>TEXT(T_ExDate[[#This Row],[DateID]],"[$-fa-IR,16]yyyy")</f>
        <v>1404</v>
      </c>
      <c r="I1611" t="str">
        <f>TEXT(T_ExDate[[#This Row],[DateID]],"[$-fa-IR,16]mm")</f>
        <v>05</v>
      </c>
      <c r="J1611" t="str">
        <f>VLOOKUP(T_ExDate[[#This Row],[FaMonth]],T_Month[],2,FALSE)</f>
        <v>مرداد</v>
      </c>
      <c r="K1611" t="str">
        <f>TEXT(T_ExDate[[#This Row],[DateID]],"[$-fa-IR,16]dd")</f>
        <v>24</v>
      </c>
      <c r="L1611" t="str">
        <f>TEXT(T_ExDate[[#This Row],[DateID]],"[$-ar-SA,17]yyyy")</f>
        <v>1447</v>
      </c>
      <c r="M1611" t="str">
        <f>TEXT(T_ExDate[[#This Row],[DateID]],"[$-ar-SA,17]mm")</f>
        <v>02</v>
      </c>
      <c r="N1611" t="str">
        <f>VLOOKUP(T_ExDate[[#This Row],[ArMonth]],T_Month[],3,FALSE)</f>
        <v>صفر</v>
      </c>
      <c r="O1611" t="str">
        <f>TEXT(T_ExDate[[#This Row],[DateID]],"[$-ar-SA,17]dd")</f>
        <v>21</v>
      </c>
      <c r="P1611" t="str">
        <f>_xlfn.CONCAT(T_ExDate[[#This Row],[FaYear]],"-",T_ExDate[[#This Row],[FaMonth]],"-",T_ExDate[[#This Row],[FaDayDate]])</f>
        <v>1404-05-24</v>
      </c>
    </row>
    <row r="1612" spans="1:16" x14ac:dyDescent="0.4">
      <c r="A1612" s="1">
        <f>T_ExDate[[#This Row],[EnDate]]</f>
        <v>45885</v>
      </c>
      <c r="B1612" s="2">
        <v>45885</v>
      </c>
      <c r="C1612" s="3">
        <f>T_ExDate[[#This Row],[EnDate]]</f>
        <v>45885</v>
      </c>
      <c r="D1612">
        <f>WEEKDAY(T_ExDate[[#This Row],[EnDate]])</f>
        <v>7</v>
      </c>
      <c r="E1612" t="str">
        <f>VLOOKUP(T_ExDate[[#This Row],[Day]],T_Day[],2,FALSE)</f>
        <v>SAT</v>
      </c>
      <c r="F1612" t="str">
        <f>VLOOKUP(T_ExDate[[#This Row],[Day]],T_Day[],3,FALSE)</f>
        <v>شنبه</v>
      </c>
      <c r="G1612">
        <f>ROUNDDOWN(T_ExDate[[#This Row],[DateID]]/7,0)-_xlfn.XLOOKUP(T_ExDate[[#This Row],[FaYear]],T_WeekNumberOrigin[Year],T_WeekNumberOrigin[GeneralWeekNumberofFirstDayofYear])</f>
        <v>23</v>
      </c>
      <c r="H1612" t="str">
        <f>TEXT(T_ExDate[[#This Row],[DateID]],"[$-fa-IR,16]yyyy")</f>
        <v>1404</v>
      </c>
      <c r="I1612" t="str">
        <f>TEXT(T_ExDate[[#This Row],[DateID]],"[$-fa-IR,16]mm")</f>
        <v>05</v>
      </c>
      <c r="J1612" t="str">
        <f>VLOOKUP(T_ExDate[[#This Row],[FaMonth]],T_Month[],2,FALSE)</f>
        <v>مرداد</v>
      </c>
      <c r="K1612" t="str">
        <f>TEXT(T_ExDate[[#This Row],[DateID]],"[$-fa-IR,16]dd")</f>
        <v>25</v>
      </c>
      <c r="L1612" t="str">
        <f>TEXT(T_ExDate[[#This Row],[DateID]],"[$-ar-SA,17]yyyy")</f>
        <v>1447</v>
      </c>
      <c r="M1612" t="str">
        <f>TEXT(T_ExDate[[#This Row],[DateID]],"[$-ar-SA,17]mm")</f>
        <v>02</v>
      </c>
      <c r="N1612" t="str">
        <f>VLOOKUP(T_ExDate[[#This Row],[ArMonth]],T_Month[],3,FALSE)</f>
        <v>صفر</v>
      </c>
      <c r="O1612" t="str">
        <f>TEXT(T_ExDate[[#This Row],[DateID]],"[$-ar-SA,17]dd")</f>
        <v>22</v>
      </c>
      <c r="P1612" t="str">
        <f>_xlfn.CONCAT(T_ExDate[[#This Row],[FaYear]],"-",T_ExDate[[#This Row],[FaMonth]],"-",T_ExDate[[#This Row],[FaDayDate]])</f>
        <v>1404-05-25</v>
      </c>
    </row>
    <row r="1613" spans="1:16" x14ac:dyDescent="0.4">
      <c r="A1613" s="1">
        <f>T_ExDate[[#This Row],[EnDate]]</f>
        <v>45886</v>
      </c>
      <c r="B1613" s="2">
        <v>45886</v>
      </c>
      <c r="C1613" s="3">
        <f>T_ExDate[[#This Row],[EnDate]]</f>
        <v>45886</v>
      </c>
      <c r="D1613">
        <f>WEEKDAY(T_ExDate[[#This Row],[EnDate]])</f>
        <v>1</v>
      </c>
      <c r="E1613" t="str">
        <f>VLOOKUP(T_ExDate[[#This Row],[Day]],T_Day[],2,FALSE)</f>
        <v>SUN</v>
      </c>
      <c r="F1613" t="str">
        <f>VLOOKUP(T_ExDate[[#This Row],[Day]],T_Day[],3,FALSE)</f>
        <v>یکشنبه</v>
      </c>
      <c r="G1613">
        <f>ROUNDDOWN(T_ExDate[[#This Row],[DateID]]/7,0)-_xlfn.XLOOKUP(T_ExDate[[#This Row],[FaYear]],T_WeekNumberOrigin[Year],T_WeekNumberOrigin[GeneralWeekNumberofFirstDayofYear])</f>
        <v>23</v>
      </c>
      <c r="H1613" t="str">
        <f>TEXT(T_ExDate[[#This Row],[DateID]],"[$-fa-IR,16]yyyy")</f>
        <v>1404</v>
      </c>
      <c r="I1613" t="str">
        <f>TEXT(T_ExDate[[#This Row],[DateID]],"[$-fa-IR,16]mm")</f>
        <v>05</v>
      </c>
      <c r="J1613" t="str">
        <f>VLOOKUP(T_ExDate[[#This Row],[FaMonth]],T_Month[],2,FALSE)</f>
        <v>مرداد</v>
      </c>
      <c r="K1613" t="str">
        <f>TEXT(T_ExDate[[#This Row],[DateID]],"[$-fa-IR,16]dd")</f>
        <v>26</v>
      </c>
      <c r="L1613" t="str">
        <f>TEXT(T_ExDate[[#This Row],[DateID]],"[$-ar-SA,17]yyyy")</f>
        <v>1447</v>
      </c>
      <c r="M1613" t="str">
        <f>TEXT(T_ExDate[[#This Row],[DateID]],"[$-ar-SA,17]mm")</f>
        <v>02</v>
      </c>
      <c r="N1613" t="str">
        <f>VLOOKUP(T_ExDate[[#This Row],[ArMonth]],T_Month[],3,FALSE)</f>
        <v>صفر</v>
      </c>
      <c r="O1613" t="str">
        <f>TEXT(T_ExDate[[#This Row],[DateID]],"[$-ar-SA,17]dd")</f>
        <v>23</v>
      </c>
      <c r="P1613" t="str">
        <f>_xlfn.CONCAT(T_ExDate[[#This Row],[FaYear]],"-",T_ExDate[[#This Row],[FaMonth]],"-",T_ExDate[[#This Row],[FaDayDate]])</f>
        <v>1404-05-26</v>
      </c>
    </row>
    <row r="1614" spans="1:16" x14ac:dyDescent="0.4">
      <c r="A1614" s="1">
        <f>T_ExDate[[#This Row],[EnDate]]</f>
        <v>45887</v>
      </c>
      <c r="B1614" s="2">
        <v>45887</v>
      </c>
      <c r="C1614" s="3">
        <f>T_ExDate[[#This Row],[EnDate]]</f>
        <v>45887</v>
      </c>
      <c r="D1614">
        <f>WEEKDAY(T_ExDate[[#This Row],[EnDate]])</f>
        <v>2</v>
      </c>
      <c r="E1614" t="str">
        <f>VLOOKUP(T_ExDate[[#This Row],[Day]],T_Day[],2,FALSE)</f>
        <v>MON</v>
      </c>
      <c r="F1614" t="str">
        <f>VLOOKUP(T_ExDate[[#This Row],[Day]],T_Day[],3,FALSE)</f>
        <v>دوشنبه</v>
      </c>
      <c r="G1614">
        <f>ROUNDDOWN(T_ExDate[[#This Row],[DateID]]/7,0)-_xlfn.XLOOKUP(T_ExDate[[#This Row],[FaYear]],T_WeekNumberOrigin[Year],T_WeekNumberOrigin[GeneralWeekNumberofFirstDayofYear])</f>
        <v>23</v>
      </c>
      <c r="H1614" t="str">
        <f>TEXT(T_ExDate[[#This Row],[DateID]],"[$-fa-IR,16]yyyy")</f>
        <v>1404</v>
      </c>
      <c r="I1614" t="str">
        <f>TEXT(T_ExDate[[#This Row],[DateID]],"[$-fa-IR,16]mm")</f>
        <v>05</v>
      </c>
      <c r="J1614" t="str">
        <f>VLOOKUP(T_ExDate[[#This Row],[FaMonth]],T_Month[],2,FALSE)</f>
        <v>مرداد</v>
      </c>
      <c r="K1614" t="str">
        <f>TEXT(T_ExDate[[#This Row],[DateID]],"[$-fa-IR,16]dd")</f>
        <v>27</v>
      </c>
      <c r="L1614" t="str">
        <f>TEXT(T_ExDate[[#This Row],[DateID]],"[$-ar-SA,17]yyyy")</f>
        <v>1447</v>
      </c>
      <c r="M1614" t="str">
        <f>TEXT(T_ExDate[[#This Row],[DateID]],"[$-ar-SA,17]mm")</f>
        <v>02</v>
      </c>
      <c r="N1614" t="str">
        <f>VLOOKUP(T_ExDate[[#This Row],[ArMonth]],T_Month[],3,FALSE)</f>
        <v>صفر</v>
      </c>
      <c r="O1614" t="str">
        <f>TEXT(T_ExDate[[#This Row],[DateID]],"[$-ar-SA,17]dd")</f>
        <v>24</v>
      </c>
      <c r="P1614" t="str">
        <f>_xlfn.CONCAT(T_ExDate[[#This Row],[FaYear]],"-",T_ExDate[[#This Row],[FaMonth]],"-",T_ExDate[[#This Row],[FaDayDate]])</f>
        <v>1404-05-27</v>
      </c>
    </row>
    <row r="1615" spans="1:16" x14ac:dyDescent="0.4">
      <c r="A1615" s="1">
        <f>T_ExDate[[#This Row],[EnDate]]</f>
        <v>45888</v>
      </c>
      <c r="B1615" s="2">
        <v>45888</v>
      </c>
      <c r="C1615" s="3">
        <f>T_ExDate[[#This Row],[EnDate]]</f>
        <v>45888</v>
      </c>
      <c r="D1615">
        <f>WEEKDAY(T_ExDate[[#This Row],[EnDate]])</f>
        <v>3</v>
      </c>
      <c r="E1615" t="str">
        <f>VLOOKUP(T_ExDate[[#This Row],[Day]],T_Day[],2,FALSE)</f>
        <v>TUE</v>
      </c>
      <c r="F1615" t="str">
        <f>VLOOKUP(T_ExDate[[#This Row],[Day]],T_Day[],3,FALSE)</f>
        <v>سه شنبه</v>
      </c>
      <c r="G1615">
        <f>ROUNDDOWN(T_ExDate[[#This Row],[DateID]]/7,0)-_xlfn.XLOOKUP(T_ExDate[[#This Row],[FaYear]],T_WeekNumberOrigin[Year],T_WeekNumberOrigin[GeneralWeekNumberofFirstDayofYear])</f>
        <v>23</v>
      </c>
      <c r="H1615" t="str">
        <f>TEXT(T_ExDate[[#This Row],[DateID]],"[$-fa-IR,16]yyyy")</f>
        <v>1404</v>
      </c>
      <c r="I1615" t="str">
        <f>TEXT(T_ExDate[[#This Row],[DateID]],"[$-fa-IR,16]mm")</f>
        <v>05</v>
      </c>
      <c r="J1615" t="str">
        <f>VLOOKUP(T_ExDate[[#This Row],[FaMonth]],T_Month[],2,FALSE)</f>
        <v>مرداد</v>
      </c>
      <c r="K1615" t="str">
        <f>TEXT(T_ExDate[[#This Row],[DateID]],"[$-fa-IR,16]dd")</f>
        <v>28</v>
      </c>
      <c r="L1615" t="str">
        <f>TEXT(T_ExDate[[#This Row],[DateID]],"[$-ar-SA,17]yyyy")</f>
        <v>1447</v>
      </c>
      <c r="M1615" t="str">
        <f>TEXT(T_ExDate[[#This Row],[DateID]],"[$-ar-SA,17]mm")</f>
        <v>02</v>
      </c>
      <c r="N1615" t="str">
        <f>VLOOKUP(T_ExDate[[#This Row],[ArMonth]],T_Month[],3,FALSE)</f>
        <v>صفر</v>
      </c>
      <c r="O1615" t="str">
        <f>TEXT(T_ExDate[[#This Row],[DateID]],"[$-ar-SA,17]dd")</f>
        <v>25</v>
      </c>
      <c r="P1615" t="str">
        <f>_xlfn.CONCAT(T_ExDate[[#This Row],[FaYear]],"-",T_ExDate[[#This Row],[FaMonth]],"-",T_ExDate[[#This Row],[FaDayDate]])</f>
        <v>1404-05-28</v>
      </c>
    </row>
    <row r="1616" spans="1:16" x14ac:dyDescent="0.4">
      <c r="A1616" s="1">
        <f>T_ExDate[[#This Row],[EnDate]]</f>
        <v>45889</v>
      </c>
      <c r="B1616" s="2">
        <v>45889</v>
      </c>
      <c r="C1616" s="3">
        <f>T_ExDate[[#This Row],[EnDate]]</f>
        <v>45889</v>
      </c>
      <c r="D1616">
        <f>WEEKDAY(T_ExDate[[#This Row],[EnDate]])</f>
        <v>4</v>
      </c>
      <c r="E1616" t="str">
        <f>VLOOKUP(T_ExDate[[#This Row],[Day]],T_Day[],2,FALSE)</f>
        <v>WED</v>
      </c>
      <c r="F1616" t="str">
        <f>VLOOKUP(T_ExDate[[#This Row],[Day]],T_Day[],3,FALSE)</f>
        <v>چهارشنبه</v>
      </c>
      <c r="G1616">
        <f>ROUNDDOWN(T_ExDate[[#This Row],[DateID]]/7,0)-_xlfn.XLOOKUP(T_ExDate[[#This Row],[FaYear]],T_WeekNumberOrigin[Year],T_WeekNumberOrigin[GeneralWeekNumberofFirstDayofYear])</f>
        <v>23</v>
      </c>
      <c r="H1616" t="str">
        <f>TEXT(T_ExDate[[#This Row],[DateID]],"[$-fa-IR,16]yyyy")</f>
        <v>1404</v>
      </c>
      <c r="I1616" t="str">
        <f>TEXT(T_ExDate[[#This Row],[DateID]],"[$-fa-IR,16]mm")</f>
        <v>05</v>
      </c>
      <c r="J1616" t="str">
        <f>VLOOKUP(T_ExDate[[#This Row],[FaMonth]],T_Month[],2,FALSE)</f>
        <v>مرداد</v>
      </c>
      <c r="K1616" t="str">
        <f>TEXT(T_ExDate[[#This Row],[DateID]],"[$-fa-IR,16]dd")</f>
        <v>29</v>
      </c>
      <c r="L1616" t="str">
        <f>TEXT(T_ExDate[[#This Row],[DateID]],"[$-ar-SA,17]yyyy")</f>
        <v>1447</v>
      </c>
      <c r="M1616" t="str">
        <f>TEXT(T_ExDate[[#This Row],[DateID]],"[$-ar-SA,17]mm")</f>
        <v>02</v>
      </c>
      <c r="N1616" t="str">
        <f>VLOOKUP(T_ExDate[[#This Row],[ArMonth]],T_Month[],3,FALSE)</f>
        <v>صفر</v>
      </c>
      <c r="O1616" t="str">
        <f>TEXT(T_ExDate[[#This Row],[DateID]],"[$-ar-SA,17]dd")</f>
        <v>26</v>
      </c>
      <c r="P1616" t="str">
        <f>_xlfn.CONCAT(T_ExDate[[#This Row],[FaYear]],"-",T_ExDate[[#This Row],[FaMonth]],"-",T_ExDate[[#This Row],[FaDayDate]])</f>
        <v>1404-05-29</v>
      </c>
    </row>
    <row r="1617" spans="1:16" x14ac:dyDescent="0.4">
      <c r="A1617" s="1">
        <f>T_ExDate[[#This Row],[EnDate]]</f>
        <v>45890</v>
      </c>
      <c r="B1617" s="2">
        <v>45890</v>
      </c>
      <c r="C1617" s="3">
        <f>T_ExDate[[#This Row],[EnDate]]</f>
        <v>45890</v>
      </c>
      <c r="D1617">
        <f>WEEKDAY(T_ExDate[[#This Row],[EnDate]])</f>
        <v>5</v>
      </c>
      <c r="E1617" t="str">
        <f>VLOOKUP(T_ExDate[[#This Row],[Day]],T_Day[],2,FALSE)</f>
        <v>THU</v>
      </c>
      <c r="F1617" t="str">
        <f>VLOOKUP(T_ExDate[[#This Row],[Day]],T_Day[],3,FALSE)</f>
        <v>پنجشنبه</v>
      </c>
      <c r="G1617">
        <f>ROUNDDOWN(T_ExDate[[#This Row],[DateID]]/7,0)-_xlfn.XLOOKUP(T_ExDate[[#This Row],[FaYear]],T_WeekNumberOrigin[Year],T_WeekNumberOrigin[GeneralWeekNumberofFirstDayofYear])</f>
        <v>23</v>
      </c>
      <c r="H1617" t="str">
        <f>TEXT(T_ExDate[[#This Row],[DateID]],"[$-fa-IR,16]yyyy")</f>
        <v>1404</v>
      </c>
      <c r="I1617" t="str">
        <f>TEXT(T_ExDate[[#This Row],[DateID]],"[$-fa-IR,16]mm")</f>
        <v>05</v>
      </c>
      <c r="J1617" t="str">
        <f>VLOOKUP(T_ExDate[[#This Row],[FaMonth]],T_Month[],2,FALSE)</f>
        <v>مرداد</v>
      </c>
      <c r="K1617" t="str">
        <f>TEXT(T_ExDate[[#This Row],[DateID]],"[$-fa-IR,16]dd")</f>
        <v>30</v>
      </c>
      <c r="L1617" t="str">
        <f>TEXT(T_ExDate[[#This Row],[DateID]],"[$-ar-SA,17]yyyy")</f>
        <v>1447</v>
      </c>
      <c r="M1617" t="str">
        <f>TEXT(T_ExDate[[#This Row],[DateID]],"[$-ar-SA,17]mm")</f>
        <v>02</v>
      </c>
      <c r="N1617" t="str">
        <f>VLOOKUP(T_ExDate[[#This Row],[ArMonth]],T_Month[],3,FALSE)</f>
        <v>صفر</v>
      </c>
      <c r="O1617" t="str">
        <f>TEXT(T_ExDate[[#This Row],[DateID]],"[$-ar-SA,17]dd")</f>
        <v>27</v>
      </c>
      <c r="P1617" t="str">
        <f>_xlfn.CONCAT(T_ExDate[[#This Row],[FaYear]],"-",T_ExDate[[#This Row],[FaMonth]],"-",T_ExDate[[#This Row],[FaDayDate]])</f>
        <v>1404-05-30</v>
      </c>
    </row>
    <row r="1618" spans="1:16" x14ac:dyDescent="0.4">
      <c r="A1618" s="1">
        <f>T_ExDate[[#This Row],[EnDate]]</f>
        <v>45891</v>
      </c>
      <c r="B1618" s="2">
        <v>45891</v>
      </c>
      <c r="C1618" s="3">
        <f>T_ExDate[[#This Row],[EnDate]]</f>
        <v>45891</v>
      </c>
      <c r="D1618">
        <f>WEEKDAY(T_ExDate[[#This Row],[EnDate]])</f>
        <v>6</v>
      </c>
      <c r="E1618" t="str">
        <f>VLOOKUP(T_ExDate[[#This Row],[Day]],T_Day[],2,FALSE)</f>
        <v>FRI</v>
      </c>
      <c r="F1618" t="str">
        <f>VLOOKUP(T_ExDate[[#This Row],[Day]],T_Day[],3,FALSE)</f>
        <v>جمعه</v>
      </c>
      <c r="G1618">
        <f>ROUNDDOWN(T_ExDate[[#This Row],[DateID]]/7,0)-_xlfn.XLOOKUP(T_ExDate[[#This Row],[FaYear]],T_WeekNumberOrigin[Year],T_WeekNumberOrigin[GeneralWeekNumberofFirstDayofYear])</f>
        <v>23</v>
      </c>
      <c r="H1618" t="str">
        <f>TEXT(T_ExDate[[#This Row],[DateID]],"[$-fa-IR,16]yyyy")</f>
        <v>1404</v>
      </c>
      <c r="I1618" t="str">
        <f>TEXT(T_ExDate[[#This Row],[DateID]],"[$-fa-IR,16]mm")</f>
        <v>05</v>
      </c>
      <c r="J1618" t="str">
        <f>VLOOKUP(T_ExDate[[#This Row],[FaMonth]],T_Month[],2,FALSE)</f>
        <v>مرداد</v>
      </c>
      <c r="K1618" t="str">
        <f>TEXT(T_ExDate[[#This Row],[DateID]],"[$-fa-IR,16]dd")</f>
        <v>31</v>
      </c>
      <c r="L1618" t="str">
        <f>TEXT(T_ExDate[[#This Row],[DateID]],"[$-ar-SA,17]yyyy")</f>
        <v>1447</v>
      </c>
      <c r="M1618" t="str">
        <f>TEXT(T_ExDate[[#This Row],[DateID]],"[$-ar-SA,17]mm")</f>
        <v>02</v>
      </c>
      <c r="N1618" t="str">
        <f>VLOOKUP(T_ExDate[[#This Row],[ArMonth]],T_Month[],3,FALSE)</f>
        <v>صفر</v>
      </c>
      <c r="O1618" t="str">
        <f>TEXT(T_ExDate[[#This Row],[DateID]],"[$-ar-SA,17]dd")</f>
        <v>28</v>
      </c>
      <c r="P1618" t="str">
        <f>_xlfn.CONCAT(T_ExDate[[#This Row],[FaYear]],"-",T_ExDate[[#This Row],[FaMonth]],"-",T_ExDate[[#This Row],[FaDayDate]])</f>
        <v>1404-05-31</v>
      </c>
    </row>
    <row r="1619" spans="1:16" x14ac:dyDescent="0.4">
      <c r="A1619" s="1">
        <f>T_ExDate[[#This Row],[EnDate]]</f>
        <v>45892</v>
      </c>
      <c r="B1619" s="2">
        <v>45892</v>
      </c>
      <c r="C1619" s="3">
        <f>T_ExDate[[#This Row],[EnDate]]</f>
        <v>45892</v>
      </c>
      <c r="D1619">
        <f>WEEKDAY(T_ExDate[[#This Row],[EnDate]])</f>
        <v>7</v>
      </c>
      <c r="E1619" t="str">
        <f>VLOOKUP(T_ExDate[[#This Row],[Day]],T_Day[],2,FALSE)</f>
        <v>SAT</v>
      </c>
      <c r="F1619" t="str">
        <f>VLOOKUP(T_ExDate[[#This Row],[Day]],T_Day[],3,FALSE)</f>
        <v>شنبه</v>
      </c>
      <c r="G1619">
        <f>ROUNDDOWN(T_ExDate[[#This Row],[DateID]]/7,0)-_xlfn.XLOOKUP(T_ExDate[[#This Row],[FaYear]],T_WeekNumberOrigin[Year],T_WeekNumberOrigin[GeneralWeekNumberofFirstDayofYear])</f>
        <v>24</v>
      </c>
      <c r="H1619" t="str">
        <f>TEXT(T_ExDate[[#This Row],[DateID]],"[$-fa-IR,16]yyyy")</f>
        <v>1404</v>
      </c>
      <c r="I1619" t="str">
        <f>TEXT(T_ExDate[[#This Row],[DateID]],"[$-fa-IR,16]mm")</f>
        <v>06</v>
      </c>
      <c r="J1619" t="str">
        <f>VLOOKUP(T_ExDate[[#This Row],[FaMonth]],T_Month[],2,FALSE)</f>
        <v>شهریور</v>
      </c>
      <c r="K1619" t="str">
        <f>TEXT(T_ExDate[[#This Row],[DateID]],"[$-fa-IR,16]dd")</f>
        <v>01</v>
      </c>
      <c r="L1619" t="str">
        <f>TEXT(T_ExDate[[#This Row],[DateID]],"[$-ar-SA,17]yyyy")</f>
        <v>1447</v>
      </c>
      <c r="M1619" t="str">
        <f>TEXT(T_ExDate[[#This Row],[DateID]],"[$-ar-SA,17]mm")</f>
        <v>02</v>
      </c>
      <c r="N1619" t="str">
        <f>VLOOKUP(T_ExDate[[#This Row],[ArMonth]],T_Month[],3,FALSE)</f>
        <v>صفر</v>
      </c>
      <c r="O1619" t="str">
        <f>TEXT(T_ExDate[[#This Row],[DateID]],"[$-ar-SA,17]dd")</f>
        <v>29</v>
      </c>
      <c r="P1619" t="str">
        <f>_xlfn.CONCAT(T_ExDate[[#This Row],[FaYear]],"-",T_ExDate[[#This Row],[FaMonth]],"-",T_ExDate[[#This Row],[FaDayDate]])</f>
        <v>1404-06-01</v>
      </c>
    </row>
    <row r="1620" spans="1:16" x14ac:dyDescent="0.4">
      <c r="A1620" s="1">
        <f>T_ExDate[[#This Row],[EnDate]]</f>
        <v>45893</v>
      </c>
      <c r="B1620" s="2">
        <v>45893</v>
      </c>
      <c r="C1620" s="3">
        <f>T_ExDate[[#This Row],[EnDate]]</f>
        <v>45893</v>
      </c>
      <c r="D1620">
        <f>WEEKDAY(T_ExDate[[#This Row],[EnDate]])</f>
        <v>1</v>
      </c>
      <c r="E1620" t="str">
        <f>VLOOKUP(T_ExDate[[#This Row],[Day]],T_Day[],2,FALSE)</f>
        <v>SUN</v>
      </c>
      <c r="F1620" t="str">
        <f>VLOOKUP(T_ExDate[[#This Row],[Day]],T_Day[],3,FALSE)</f>
        <v>یکشنبه</v>
      </c>
      <c r="G1620">
        <f>ROUNDDOWN(T_ExDate[[#This Row],[DateID]]/7,0)-_xlfn.XLOOKUP(T_ExDate[[#This Row],[FaYear]],T_WeekNumberOrigin[Year],T_WeekNumberOrigin[GeneralWeekNumberofFirstDayofYear])</f>
        <v>24</v>
      </c>
      <c r="H1620" t="str">
        <f>TEXT(T_ExDate[[#This Row],[DateID]],"[$-fa-IR,16]yyyy")</f>
        <v>1404</v>
      </c>
      <c r="I1620" t="str">
        <f>TEXT(T_ExDate[[#This Row],[DateID]],"[$-fa-IR,16]mm")</f>
        <v>06</v>
      </c>
      <c r="J1620" t="str">
        <f>VLOOKUP(T_ExDate[[#This Row],[FaMonth]],T_Month[],2,FALSE)</f>
        <v>شهریور</v>
      </c>
      <c r="K1620" t="str">
        <f>TEXT(T_ExDate[[#This Row],[DateID]],"[$-fa-IR,16]dd")</f>
        <v>02</v>
      </c>
      <c r="L1620" t="str">
        <f>TEXT(T_ExDate[[#This Row],[DateID]],"[$-ar-SA,17]yyyy")</f>
        <v>1447</v>
      </c>
      <c r="M1620" t="str">
        <f>TEXT(T_ExDate[[#This Row],[DateID]],"[$-ar-SA,17]mm")</f>
        <v>03</v>
      </c>
      <c r="N1620" t="str">
        <f>VLOOKUP(T_ExDate[[#This Row],[ArMonth]],T_Month[],3,FALSE)</f>
        <v>ربیع‌الاول</v>
      </c>
      <c r="O1620" t="str">
        <f>TEXT(T_ExDate[[#This Row],[DateID]],"[$-ar-SA,17]dd")</f>
        <v>01</v>
      </c>
      <c r="P1620" t="str">
        <f>_xlfn.CONCAT(T_ExDate[[#This Row],[FaYear]],"-",T_ExDate[[#This Row],[FaMonth]],"-",T_ExDate[[#This Row],[FaDayDate]])</f>
        <v>1404-06-02</v>
      </c>
    </row>
    <row r="1621" spans="1:16" x14ac:dyDescent="0.4">
      <c r="A1621" s="1">
        <f>T_ExDate[[#This Row],[EnDate]]</f>
        <v>45894</v>
      </c>
      <c r="B1621" s="2">
        <v>45894</v>
      </c>
      <c r="C1621" s="3">
        <f>T_ExDate[[#This Row],[EnDate]]</f>
        <v>45894</v>
      </c>
      <c r="D1621">
        <f>WEEKDAY(T_ExDate[[#This Row],[EnDate]])</f>
        <v>2</v>
      </c>
      <c r="E1621" t="str">
        <f>VLOOKUP(T_ExDate[[#This Row],[Day]],T_Day[],2,FALSE)</f>
        <v>MON</v>
      </c>
      <c r="F1621" t="str">
        <f>VLOOKUP(T_ExDate[[#This Row],[Day]],T_Day[],3,FALSE)</f>
        <v>دوشنبه</v>
      </c>
      <c r="G1621">
        <f>ROUNDDOWN(T_ExDate[[#This Row],[DateID]]/7,0)-_xlfn.XLOOKUP(T_ExDate[[#This Row],[FaYear]],T_WeekNumberOrigin[Year],T_WeekNumberOrigin[GeneralWeekNumberofFirstDayofYear])</f>
        <v>24</v>
      </c>
      <c r="H1621" t="str">
        <f>TEXT(T_ExDate[[#This Row],[DateID]],"[$-fa-IR,16]yyyy")</f>
        <v>1404</v>
      </c>
      <c r="I1621" t="str">
        <f>TEXT(T_ExDate[[#This Row],[DateID]],"[$-fa-IR,16]mm")</f>
        <v>06</v>
      </c>
      <c r="J1621" t="str">
        <f>VLOOKUP(T_ExDate[[#This Row],[FaMonth]],T_Month[],2,FALSE)</f>
        <v>شهریور</v>
      </c>
      <c r="K1621" t="str">
        <f>TEXT(T_ExDate[[#This Row],[DateID]],"[$-fa-IR,16]dd")</f>
        <v>03</v>
      </c>
      <c r="L1621" t="str">
        <f>TEXT(T_ExDate[[#This Row],[DateID]],"[$-ar-SA,17]yyyy")</f>
        <v>1447</v>
      </c>
      <c r="M1621" t="str">
        <f>TEXT(T_ExDate[[#This Row],[DateID]],"[$-ar-SA,17]mm")</f>
        <v>03</v>
      </c>
      <c r="N1621" t="str">
        <f>VLOOKUP(T_ExDate[[#This Row],[ArMonth]],T_Month[],3,FALSE)</f>
        <v>ربیع‌الاول</v>
      </c>
      <c r="O1621" t="str">
        <f>TEXT(T_ExDate[[#This Row],[DateID]],"[$-ar-SA,17]dd")</f>
        <v>02</v>
      </c>
      <c r="P1621" t="str">
        <f>_xlfn.CONCAT(T_ExDate[[#This Row],[FaYear]],"-",T_ExDate[[#This Row],[FaMonth]],"-",T_ExDate[[#This Row],[FaDayDate]])</f>
        <v>1404-06-03</v>
      </c>
    </row>
    <row r="1622" spans="1:16" x14ac:dyDescent="0.4">
      <c r="A1622" s="1">
        <f>T_ExDate[[#This Row],[EnDate]]</f>
        <v>45895</v>
      </c>
      <c r="B1622" s="2">
        <v>45895</v>
      </c>
      <c r="C1622" s="3">
        <f>T_ExDate[[#This Row],[EnDate]]</f>
        <v>45895</v>
      </c>
      <c r="D1622">
        <f>WEEKDAY(T_ExDate[[#This Row],[EnDate]])</f>
        <v>3</v>
      </c>
      <c r="E1622" t="str">
        <f>VLOOKUP(T_ExDate[[#This Row],[Day]],T_Day[],2,FALSE)</f>
        <v>TUE</v>
      </c>
      <c r="F1622" t="str">
        <f>VLOOKUP(T_ExDate[[#This Row],[Day]],T_Day[],3,FALSE)</f>
        <v>سه شنبه</v>
      </c>
      <c r="G1622">
        <f>ROUNDDOWN(T_ExDate[[#This Row],[DateID]]/7,0)-_xlfn.XLOOKUP(T_ExDate[[#This Row],[FaYear]],T_WeekNumberOrigin[Year],T_WeekNumberOrigin[GeneralWeekNumberofFirstDayofYear])</f>
        <v>24</v>
      </c>
      <c r="H1622" t="str">
        <f>TEXT(T_ExDate[[#This Row],[DateID]],"[$-fa-IR,16]yyyy")</f>
        <v>1404</v>
      </c>
      <c r="I1622" t="str">
        <f>TEXT(T_ExDate[[#This Row],[DateID]],"[$-fa-IR,16]mm")</f>
        <v>06</v>
      </c>
      <c r="J1622" t="str">
        <f>VLOOKUP(T_ExDate[[#This Row],[FaMonth]],T_Month[],2,FALSE)</f>
        <v>شهریور</v>
      </c>
      <c r="K1622" t="str">
        <f>TEXT(T_ExDate[[#This Row],[DateID]],"[$-fa-IR,16]dd")</f>
        <v>04</v>
      </c>
      <c r="L1622" t="str">
        <f>TEXT(T_ExDate[[#This Row],[DateID]],"[$-ar-SA,17]yyyy")</f>
        <v>1447</v>
      </c>
      <c r="M1622" t="str">
        <f>TEXT(T_ExDate[[#This Row],[DateID]],"[$-ar-SA,17]mm")</f>
        <v>03</v>
      </c>
      <c r="N1622" t="str">
        <f>VLOOKUP(T_ExDate[[#This Row],[ArMonth]],T_Month[],3,FALSE)</f>
        <v>ربیع‌الاول</v>
      </c>
      <c r="O1622" t="str">
        <f>TEXT(T_ExDate[[#This Row],[DateID]],"[$-ar-SA,17]dd")</f>
        <v>03</v>
      </c>
      <c r="P1622" t="str">
        <f>_xlfn.CONCAT(T_ExDate[[#This Row],[FaYear]],"-",T_ExDate[[#This Row],[FaMonth]],"-",T_ExDate[[#This Row],[FaDayDate]])</f>
        <v>1404-06-04</v>
      </c>
    </row>
    <row r="1623" spans="1:16" x14ac:dyDescent="0.4">
      <c r="A1623" s="1">
        <f>T_ExDate[[#This Row],[EnDate]]</f>
        <v>45896</v>
      </c>
      <c r="B1623" s="2">
        <v>45896</v>
      </c>
      <c r="C1623" s="3">
        <f>T_ExDate[[#This Row],[EnDate]]</f>
        <v>45896</v>
      </c>
      <c r="D1623">
        <f>WEEKDAY(T_ExDate[[#This Row],[EnDate]])</f>
        <v>4</v>
      </c>
      <c r="E1623" t="str">
        <f>VLOOKUP(T_ExDate[[#This Row],[Day]],T_Day[],2,FALSE)</f>
        <v>WED</v>
      </c>
      <c r="F1623" t="str">
        <f>VLOOKUP(T_ExDate[[#This Row],[Day]],T_Day[],3,FALSE)</f>
        <v>چهارشنبه</v>
      </c>
      <c r="G1623">
        <f>ROUNDDOWN(T_ExDate[[#This Row],[DateID]]/7,0)-_xlfn.XLOOKUP(T_ExDate[[#This Row],[FaYear]],T_WeekNumberOrigin[Year],T_WeekNumberOrigin[GeneralWeekNumberofFirstDayofYear])</f>
        <v>24</v>
      </c>
      <c r="H1623" t="str">
        <f>TEXT(T_ExDate[[#This Row],[DateID]],"[$-fa-IR,16]yyyy")</f>
        <v>1404</v>
      </c>
      <c r="I1623" t="str">
        <f>TEXT(T_ExDate[[#This Row],[DateID]],"[$-fa-IR,16]mm")</f>
        <v>06</v>
      </c>
      <c r="J1623" t="str">
        <f>VLOOKUP(T_ExDate[[#This Row],[FaMonth]],T_Month[],2,FALSE)</f>
        <v>شهریور</v>
      </c>
      <c r="K1623" t="str">
        <f>TEXT(T_ExDate[[#This Row],[DateID]],"[$-fa-IR,16]dd")</f>
        <v>05</v>
      </c>
      <c r="L1623" t="str">
        <f>TEXT(T_ExDate[[#This Row],[DateID]],"[$-ar-SA,17]yyyy")</f>
        <v>1447</v>
      </c>
      <c r="M1623" t="str">
        <f>TEXT(T_ExDate[[#This Row],[DateID]],"[$-ar-SA,17]mm")</f>
        <v>03</v>
      </c>
      <c r="N1623" t="str">
        <f>VLOOKUP(T_ExDate[[#This Row],[ArMonth]],T_Month[],3,FALSE)</f>
        <v>ربیع‌الاول</v>
      </c>
      <c r="O1623" t="str">
        <f>TEXT(T_ExDate[[#This Row],[DateID]],"[$-ar-SA,17]dd")</f>
        <v>04</v>
      </c>
      <c r="P1623" t="str">
        <f>_xlfn.CONCAT(T_ExDate[[#This Row],[FaYear]],"-",T_ExDate[[#This Row],[FaMonth]],"-",T_ExDate[[#This Row],[FaDayDate]])</f>
        <v>1404-06-05</v>
      </c>
    </row>
    <row r="1624" spans="1:16" x14ac:dyDescent="0.4">
      <c r="A1624" s="1">
        <f>T_ExDate[[#This Row],[EnDate]]</f>
        <v>45897</v>
      </c>
      <c r="B1624" s="2">
        <v>45897</v>
      </c>
      <c r="C1624" s="3">
        <f>T_ExDate[[#This Row],[EnDate]]</f>
        <v>45897</v>
      </c>
      <c r="D1624">
        <f>WEEKDAY(T_ExDate[[#This Row],[EnDate]])</f>
        <v>5</v>
      </c>
      <c r="E1624" t="str">
        <f>VLOOKUP(T_ExDate[[#This Row],[Day]],T_Day[],2,FALSE)</f>
        <v>THU</v>
      </c>
      <c r="F1624" t="str">
        <f>VLOOKUP(T_ExDate[[#This Row],[Day]],T_Day[],3,FALSE)</f>
        <v>پنجشنبه</v>
      </c>
      <c r="G1624">
        <f>ROUNDDOWN(T_ExDate[[#This Row],[DateID]]/7,0)-_xlfn.XLOOKUP(T_ExDate[[#This Row],[FaYear]],T_WeekNumberOrigin[Year],T_WeekNumberOrigin[GeneralWeekNumberofFirstDayofYear])</f>
        <v>24</v>
      </c>
      <c r="H1624" t="str">
        <f>TEXT(T_ExDate[[#This Row],[DateID]],"[$-fa-IR,16]yyyy")</f>
        <v>1404</v>
      </c>
      <c r="I1624" t="str">
        <f>TEXT(T_ExDate[[#This Row],[DateID]],"[$-fa-IR,16]mm")</f>
        <v>06</v>
      </c>
      <c r="J1624" t="str">
        <f>VLOOKUP(T_ExDate[[#This Row],[FaMonth]],T_Month[],2,FALSE)</f>
        <v>شهریور</v>
      </c>
      <c r="K1624" t="str">
        <f>TEXT(T_ExDate[[#This Row],[DateID]],"[$-fa-IR,16]dd")</f>
        <v>06</v>
      </c>
      <c r="L1624" t="str">
        <f>TEXT(T_ExDate[[#This Row],[DateID]],"[$-ar-SA,17]yyyy")</f>
        <v>1447</v>
      </c>
      <c r="M1624" t="str">
        <f>TEXT(T_ExDate[[#This Row],[DateID]],"[$-ar-SA,17]mm")</f>
        <v>03</v>
      </c>
      <c r="N1624" t="str">
        <f>VLOOKUP(T_ExDate[[#This Row],[ArMonth]],T_Month[],3,FALSE)</f>
        <v>ربیع‌الاول</v>
      </c>
      <c r="O1624" t="str">
        <f>TEXT(T_ExDate[[#This Row],[DateID]],"[$-ar-SA,17]dd")</f>
        <v>05</v>
      </c>
      <c r="P1624" t="str">
        <f>_xlfn.CONCAT(T_ExDate[[#This Row],[FaYear]],"-",T_ExDate[[#This Row],[FaMonth]],"-",T_ExDate[[#This Row],[FaDayDate]])</f>
        <v>1404-06-06</v>
      </c>
    </row>
    <row r="1625" spans="1:16" x14ac:dyDescent="0.4">
      <c r="A1625" s="1">
        <f>T_ExDate[[#This Row],[EnDate]]</f>
        <v>45898</v>
      </c>
      <c r="B1625" s="2">
        <v>45898</v>
      </c>
      <c r="C1625" s="3">
        <f>T_ExDate[[#This Row],[EnDate]]</f>
        <v>45898</v>
      </c>
      <c r="D1625">
        <f>WEEKDAY(T_ExDate[[#This Row],[EnDate]])</f>
        <v>6</v>
      </c>
      <c r="E1625" t="str">
        <f>VLOOKUP(T_ExDate[[#This Row],[Day]],T_Day[],2,FALSE)</f>
        <v>FRI</v>
      </c>
      <c r="F1625" t="str">
        <f>VLOOKUP(T_ExDate[[#This Row],[Day]],T_Day[],3,FALSE)</f>
        <v>جمعه</v>
      </c>
      <c r="G1625">
        <f>ROUNDDOWN(T_ExDate[[#This Row],[DateID]]/7,0)-_xlfn.XLOOKUP(T_ExDate[[#This Row],[FaYear]],T_WeekNumberOrigin[Year],T_WeekNumberOrigin[GeneralWeekNumberofFirstDayofYear])</f>
        <v>24</v>
      </c>
      <c r="H1625" t="str">
        <f>TEXT(T_ExDate[[#This Row],[DateID]],"[$-fa-IR,16]yyyy")</f>
        <v>1404</v>
      </c>
      <c r="I1625" t="str">
        <f>TEXT(T_ExDate[[#This Row],[DateID]],"[$-fa-IR,16]mm")</f>
        <v>06</v>
      </c>
      <c r="J1625" t="str">
        <f>VLOOKUP(T_ExDate[[#This Row],[FaMonth]],T_Month[],2,FALSE)</f>
        <v>شهریور</v>
      </c>
      <c r="K1625" t="str">
        <f>TEXT(T_ExDate[[#This Row],[DateID]],"[$-fa-IR,16]dd")</f>
        <v>07</v>
      </c>
      <c r="L1625" t="str">
        <f>TEXT(T_ExDate[[#This Row],[DateID]],"[$-ar-SA,17]yyyy")</f>
        <v>1447</v>
      </c>
      <c r="M1625" t="str">
        <f>TEXT(T_ExDate[[#This Row],[DateID]],"[$-ar-SA,17]mm")</f>
        <v>03</v>
      </c>
      <c r="N1625" t="str">
        <f>VLOOKUP(T_ExDate[[#This Row],[ArMonth]],T_Month[],3,FALSE)</f>
        <v>ربیع‌الاول</v>
      </c>
      <c r="O1625" t="str">
        <f>TEXT(T_ExDate[[#This Row],[DateID]],"[$-ar-SA,17]dd")</f>
        <v>06</v>
      </c>
      <c r="P1625" t="str">
        <f>_xlfn.CONCAT(T_ExDate[[#This Row],[FaYear]],"-",T_ExDate[[#This Row],[FaMonth]],"-",T_ExDate[[#This Row],[FaDayDate]])</f>
        <v>1404-06-07</v>
      </c>
    </row>
    <row r="1626" spans="1:16" x14ac:dyDescent="0.4">
      <c r="A1626" s="1">
        <f>T_ExDate[[#This Row],[EnDate]]</f>
        <v>45899</v>
      </c>
      <c r="B1626" s="2">
        <v>45899</v>
      </c>
      <c r="C1626" s="3">
        <f>T_ExDate[[#This Row],[EnDate]]</f>
        <v>45899</v>
      </c>
      <c r="D1626">
        <f>WEEKDAY(T_ExDate[[#This Row],[EnDate]])</f>
        <v>7</v>
      </c>
      <c r="E1626" t="str">
        <f>VLOOKUP(T_ExDate[[#This Row],[Day]],T_Day[],2,FALSE)</f>
        <v>SAT</v>
      </c>
      <c r="F1626" t="str">
        <f>VLOOKUP(T_ExDate[[#This Row],[Day]],T_Day[],3,FALSE)</f>
        <v>شنبه</v>
      </c>
      <c r="G1626">
        <f>ROUNDDOWN(T_ExDate[[#This Row],[DateID]]/7,0)-_xlfn.XLOOKUP(T_ExDate[[#This Row],[FaYear]],T_WeekNumberOrigin[Year],T_WeekNumberOrigin[GeneralWeekNumberofFirstDayofYear])</f>
        <v>25</v>
      </c>
      <c r="H1626" t="str">
        <f>TEXT(T_ExDate[[#This Row],[DateID]],"[$-fa-IR,16]yyyy")</f>
        <v>1404</v>
      </c>
      <c r="I1626" t="str">
        <f>TEXT(T_ExDate[[#This Row],[DateID]],"[$-fa-IR,16]mm")</f>
        <v>06</v>
      </c>
      <c r="J1626" t="str">
        <f>VLOOKUP(T_ExDate[[#This Row],[FaMonth]],T_Month[],2,FALSE)</f>
        <v>شهریور</v>
      </c>
      <c r="K1626" t="str">
        <f>TEXT(T_ExDate[[#This Row],[DateID]],"[$-fa-IR,16]dd")</f>
        <v>08</v>
      </c>
      <c r="L1626" t="str">
        <f>TEXT(T_ExDate[[#This Row],[DateID]],"[$-ar-SA,17]yyyy")</f>
        <v>1447</v>
      </c>
      <c r="M1626" t="str">
        <f>TEXT(T_ExDate[[#This Row],[DateID]],"[$-ar-SA,17]mm")</f>
        <v>03</v>
      </c>
      <c r="N1626" t="str">
        <f>VLOOKUP(T_ExDate[[#This Row],[ArMonth]],T_Month[],3,FALSE)</f>
        <v>ربیع‌الاول</v>
      </c>
      <c r="O1626" t="str">
        <f>TEXT(T_ExDate[[#This Row],[DateID]],"[$-ar-SA,17]dd")</f>
        <v>07</v>
      </c>
      <c r="P1626" t="str">
        <f>_xlfn.CONCAT(T_ExDate[[#This Row],[FaYear]],"-",T_ExDate[[#This Row],[FaMonth]],"-",T_ExDate[[#This Row],[FaDayDate]])</f>
        <v>1404-06-08</v>
      </c>
    </row>
    <row r="1627" spans="1:16" x14ac:dyDescent="0.4">
      <c r="A1627" s="1">
        <f>T_ExDate[[#This Row],[EnDate]]</f>
        <v>45900</v>
      </c>
      <c r="B1627" s="2">
        <v>45900</v>
      </c>
      <c r="C1627" s="3">
        <f>T_ExDate[[#This Row],[EnDate]]</f>
        <v>45900</v>
      </c>
      <c r="D1627">
        <f>WEEKDAY(T_ExDate[[#This Row],[EnDate]])</f>
        <v>1</v>
      </c>
      <c r="E1627" t="str">
        <f>VLOOKUP(T_ExDate[[#This Row],[Day]],T_Day[],2,FALSE)</f>
        <v>SUN</v>
      </c>
      <c r="F1627" t="str">
        <f>VLOOKUP(T_ExDate[[#This Row],[Day]],T_Day[],3,FALSE)</f>
        <v>یکشنبه</v>
      </c>
      <c r="G1627">
        <f>ROUNDDOWN(T_ExDate[[#This Row],[DateID]]/7,0)-_xlfn.XLOOKUP(T_ExDate[[#This Row],[FaYear]],T_WeekNumberOrigin[Year],T_WeekNumberOrigin[GeneralWeekNumberofFirstDayofYear])</f>
        <v>25</v>
      </c>
      <c r="H1627" t="str">
        <f>TEXT(T_ExDate[[#This Row],[DateID]],"[$-fa-IR,16]yyyy")</f>
        <v>1404</v>
      </c>
      <c r="I1627" t="str">
        <f>TEXT(T_ExDate[[#This Row],[DateID]],"[$-fa-IR,16]mm")</f>
        <v>06</v>
      </c>
      <c r="J1627" t="str">
        <f>VLOOKUP(T_ExDate[[#This Row],[FaMonth]],T_Month[],2,FALSE)</f>
        <v>شهریور</v>
      </c>
      <c r="K1627" t="str">
        <f>TEXT(T_ExDate[[#This Row],[DateID]],"[$-fa-IR,16]dd")</f>
        <v>09</v>
      </c>
      <c r="L1627" t="str">
        <f>TEXT(T_ExDate[[#This Row],[DateID]],"[$-ar-SA,17]yyyy")</f>
        <v>1447</v>
      </c>
      <c r="M1627" t="str">
        <f>TEXT(T_ExDate[[#This Row],[DateID]],"[$-ar-SA,17]mm")</f>
        <v>03</v>
      </c>
      <c r="N1627" t="str">
        <f>VLOOKUP(T_ExDate[[#This Row],[ArMonth]],T_Month[],3,FALSE)</f>
        <v>ربیع‌الاول</v>
      </c>
      <c r="O1627" t="str">
        <f>TEXT(T_ExDate[[#This Row],[DateID]],"[$-ar-SA,17]dd")</f>
        <v>08</v>
      </c>
      <c r="P1627" t="str">
        <f>_xlfn.CONCAT(T_ExDate[[#This Row],[FaYear]],"-",T_ExDate[[#This Row],[FaMonth]],"-",T_ExDate[[#This Row],[FaDayDate]])</f>
        <v>1404-06-09</v>
      </c>
    </row>
    <row r="1628" spans="1:16" x14ac:dyDescent="0.4">
      <c r="A1628" s="1">
        <f>T_ExDate[[#This Row],[EnDate]]</f>
        <v>45901</v>
      </c>
      <c r="B1628" s="2">
        <v>45901</v>
      </c>
      <c r="C1628" s="3">
        <f>T_ExDate[[#This Row],[EnDate]]</f>
        <v>45901</v>
      </c>
      <c r="D1628">
        <f>WEEKDAY(T_ExDate[[#This Row],[EnDate]])</f>
        <v>2</v>
      </c>
      <c r="E1628" t="str">
        <f>VLOOKUP(T_ExDate[[#This Row],[Day]],T_Day[],2,FALSE)</f>
        <v>MON</v>
      </c>
      <c r="F1628" t="str">
        <f>VLOOKUP(T_ExDate[[#This Row],[Day]],T_Day[],3,FALSE)</f>
        <v>دوشنبه</v>
      </c>
      <c r="G1628">
        <f>ROUNDDOWN(T_ExDate[[#This Row],[DateID]]/7,0)-_xlfn.XLOOKUP(T_ExDate[[#This Row],[FaYear]],T_WeekNumberOrigin[Year],T_WeekNumberOrigin[GeneralWeekNumberofFirstDayofYear])</f>
        <v>25</v>
      </c>
      <c r="H1628" t="str">
        <f>TEXT(T_ExDate[[#This Row],[DateID]],"[$-fa-IR,16]yyyy")</f>
        <v>1404</v>
      </c>
      <c r="I1628" t="str">
        <f>TEXT(T_ExDate[[#This Row],[DateID]],"[$-fa-IR,16]mm")</f>
        <v>06</v>
      </c>
      <c r="J1628" t="str">
        <f>VLOOKUP(T_ExDate[[#This Row],[FaMonth]],T_Month[],2,FALSE)</f>
        <v>شهریور</v>
      </c>
      <c r="K1628" t="str">
        <f>TEXT(T_ExDate[[#This Row],[DateID]],"[$-fa-IR,16]dd")</f>
        <v>10</v>
      </c>
      <c r="L1628" t="str">
        <f>TEXT(T_ExDate[[#This Row],[DateID]],"[$-ar-SA,17]yyyy")</f>
        <v>1447</v>
      </c>
      <c r="M1628" t="str">
        <f>TEXT(T_ExDate[[#This Row],[DateID]],"[$-ar-SA,17]mm")</f>
        <v>03</v>
      </c>
      <c r="N1628" t="str">
        <f>VLOOKUP(T_ExDate[[#This Row],[ArMonth]],T_Month[],3,FALSE)</f>
        <v>ربیع‌الاول</v>
      </c>
      <c r="O1628" t="str">
        <f>TEXT(T_ExDate[[#This Row],[DateID]],"[$-ar-SA,17]dd")</f>
        <v>09</v>
      </c>
      <c r="P1628" t="str">
        <f>_xlfn.CONCAT(T_ExDate[[#This Row],[FaYear]],"-",T_ExDate[[#This Row],[FaMonth]],"-",T_ExDate[[#This Row],[FaDayDate]])</f>
        <v>1404-06-10</v>
      </c>
    </row>
    <row r="1629" spans="1:16" x14ac:dyDescent="0.4">
      <c r="A1629" s="1">
        <f>T_ExDate[[#This Row],[EnDate]]</f>
        <v>45902</v>
      </c>
      <c r="B1629" s="2">
        <v>45902</v>
      </c>
      <c r="C1629" s="3">
        <f>T_ExDate[[#This Row],[EnDate]]</f>
        <v>45902</v>
      </c>
      <c r="D1629">
        <f>WEEKDAY(T_ExDate[[#This Row],[EnDate]])</f>
        <v>3</v>
      </c>
      <c r="E1629" t="str">
        <f>VLOOKUP(T_ExDate[[#This Row],[Day]],T_Day[],2,FALSE)</f>
        <v>TUE</v>
      </c>
      <c r="F1629" t="str">
        <f>VLOOKUP(T_ExDate[[#This Row],[Day]],T_Day[],3,FALSE)</f>
        <v>سه شنبه</v>
      </c>
      <c r="G1629">
        <f>ROUNDDOWN(T_ExDate[[#This Row],[DateID]]/7,0)-_xlfn.XLOOKUP(T_ExDate[[#This Row],[FaYear]],T_WeekNumberOrigin[Year],T_WeekNumberOrigin[GeneralWeekNumberofFirstDayofYear])</f>
        <v>25</v>
      </c>
      <c r="H1629" t="str">
        <f>TEXT(T_ExDate[[#This Row],[DateID]],"[$-fa-IR,16]yyyy")</f>
        <v>1404</v>
      </c>
      <c r="I1629" t="str">
        <f>TEXT(T_ExDate[[#This Row],[DateID]],"[$-fa-IR,16]mm")</f>
        <v>06</v>
      </c>
      <c r="J1629" t="str">
        <f>VLOOKUP(T_ExDate[[#This Row],[FaMonth]],T_Month[],2,FALSE)</f>
        <v>شهریور</v>
      </c>
      <c r="K1629" t="str">
        <f>TEXT(T_ExDate[[#This Row],[DateID]],"[$-fa-IR,16]dd")</f>
        <v>11</v>
      </c>
      <c r="L1629" t="str">
        <f>TEXT(T_ExDate[[#This Row],[DateID]],"[$-ar-SA,17]yyyy")</f>
        <v>1447</v>
      </c>
      <c r="M1629" t="str">
        <f>TEXT(T_ExDate[[#This Row],[DateID]],"[$-ar-SA,17]mm")</f>
        <v>03</v>
      </c>
      <c r="N1629" t="str">
        <f>VLOOKUP(T_ExDate[[#This Row],[ArMonth]],T_Month[],3,FALSE)</f>
        <v>ربیع‌الاول</v>
      </c>
      <c r="O1629" t="str">
        <f>TEXT(T_ExDate[[#This Row],[DateID]],"[$-ar-SA,17]dd")</f>
        <v>10</v>
      </c>
      <c r="P1629" t="str">
        <f>_xlfn.CONCAT(T_ExDate[[#This Row],[FaYear]],"-",T_ExDate[[#This Row],[FaMonth]],"-",T_ExDate[[#This Row],[FaDayDate]])</f>
        <v>1404-06-11</v>
      </c>
    </row>
    <row r="1630" spans="1:16" x14ac:dyDescent="0.4">
      <c r="A1630" s="1">
        <f>T_ExDate[[#This Row],[EnDate]]</f>
        <v>45903</v>
      </c>
      <c r="B1630" s="2">
        <v>45903</v>
      </c>
      <c r="C1630" s="3">
        <f>T_ExDate[[#This Row],[EnDate]]</f>
        <v>45903</v>
      </c>
      <c r="D1630">
        <f>WEEKDAY(T_ExDate[[#This Row],[EnDate]])</f>
        <v>4</v>
      </c>
      <c r="E1630" t="str">
        <f>VLOOKUP(T_ExDate[[#This Row],[Day]],T_Day[],2,FALSE)</f>
        <v>WED</v>
      </c>
      <c r="F1630" t="str">
        <f>VLOOKUP(T_ExDate[[#This Row],[Day]],T_Day[],3,FALSE)</f>
        <v>چهارشنبه</v>
      </c>
      <c r="G1630">
        <f>ROUNDDOWN(T_ExDate[[#This Row],[DateID]]/7,0)-_xlfn.XLOOKUP(T_ExDate[[#This Row],[FaYear]],T_WeekNumberOrigin[Year],T_WeekNumberOrigin[GeneralWeekNumberofFirstDayofYear])</f>
        <v>25</v>
      </c>
      <c r="H1630" t="str">
        <f>TEXT(T_ExDate[[#This Row],[DateID]],"[$-fa-IR,16]yyyy")</f>
        <v>1404</v>
      </c>
      <c r="I1630" t="str">
        <f>TEXT(T_ExDate[[#This Row],[DateID]],"[$-fa-IR,16]mm")</f>
        <v>06</v>
      </c>
      <c r="J1630" t="str">
        <f>VLOOKUP(T_ExDate[[#This Row],[FaMonth]],T_Month[],2,FALSE)</f>
        <v>شهریور</v>
      </c>
      <c r="K1630" t="str">
        <f>TEXT(T_ExDate[[#This Row],[DateID]],"[$-fa-IR,16]dd")</f>
        <v>12</v>
      </c>
      <c r="L1630" t="str">
        <f>TEXT(T_ExDate[[#This Row],[DateID]],"[$-ar-SA,17]yyyy")</f>
        <v>1447</v>
      </c>
      <c r="M1630" t="str">
        <f>TEXT(T_ExDate[[#This Row],[DateID]],"[$-ar-SA,17]mm")</f>
        <v>03</v>
      </c>
      <c r="N1630" t="str">
        <f>VLOOKUP(T_ExDate[[#This Row],[ArMonth]],T_Month[],3,FALSE)</f>
        <v>ربیع‌الاول</v>
      </c>
      <c r="O1630" t="str">
        <f>TEXT(T_ExDate[[#This Row],[DateID]],"[$-ar-SA,17]dd")</f>
        <v>11</v>
      </c>
      <c r="P1630" t="str">
        <f>_xlfn.CONCAT(T_ExDate[[#This Row],[FaYear]],"-",T_ExDate[[#This Row],[FaMonth]],"-",T_ExDate[[#This Row],[FaDayDate]])</f>
        <v>1404-06-12</v>
      </c>
    </row>
    <row r="1631" spans="1:16" x14ac:dyDescent="0.4">
      <c r="A1631" s="1">
        <f>T_ExDate[[#This Row],[EnDate]]</f>
        <v>45904</v>
      </c>
      <c r="B1631" s="2">
        <v>45904</v>
      </c>
      <c r="C1631" s="3">
        <f>T_ExDate[[#This Row],[EnDate]]</f>
        <v>45904</v>
      </c>
      <c r="D1631">
        <f>WEEKDAY(T_ExDate[[#This Row],[EnDate]])</f>
        <v>5</v>
      </c>
      <c r="E1631" t="str">
        <f>VLOOKUP(T_ExDate[[#This Row],[Day]],T_Day[],2,FALSE)</f>
        <v>THU</v>
      </c>
      <c r="F1631" t="str">
        <f>VLOOKUP(T_ExDate[[#This Row],[Day]],T_Day[],3,FALSE)</f>
        <v>پنجشنبه</v>
      </c>
      <c r="G1631">
        <f>ROUNDDOWN(T_ExDate[[#This Row],[DateID]]/7,0)-_xlfn.XLOOKUP(T_ExDate[[#This Row],[FaYear]],T_WeekNumberOrigin[Year],T_WeekNumberOrigin[GeneralWeekNumberofFirstDayofYear])</f>
        <v>25</v>
      </c>
      <c r="H1631" t="str">
        <f>TEXT(T_ExDate[[#This Row],[DateID]],"[$-fa-IR,16]yyyy")</f>
        <v>1404</v>
      </c>
      <c r="I1631" t="str">
        <f>TEXT(T_ExDate[[#This Row],[DateID]],"[$-fa-IR,16]mm")</f>
        <v>06</v>
      </c>
      <c r="J1631" t="str">
        <f>VLOOKUP(T_ExDate[[#This Row],[FaMonth]],T_Month[],2,FALSE)</f>
        <v>شهریور</v>
      </c>
      <c r="K1631" t="str">
        <f>TEXT(T_ExDate[[#This Row],[DateID]],"[$-fa-IR,16]dd")</f>
        <v>13</v>
      </c>
      <c r="L1631" t="str">
        <f>TEXT(T_ExDate[[#This Row],[DateID]],"[$-ar-SA,17]yyyy")</f>
        <v>1447</v>
      </c>
      <c r="M1631" t="str">
        <f>TEXT(T_ExDate[[#This Row],[DateID]],"[$-ar-SA,17]mm")</f>
        <v>03</v>
      </c>
      <c r="N1631" t="str">
        <f>VLOOKUP(T_ExDate[[#This Row],[ArMonth]],T_Month[],3,FALSE)</f>
        <v>ربیع‌الاول</v>
      </c>
      <c r="O1631" t="str">
        <f>TEXT(T_ExDate[[#This Row],[DateID]],"[$-ar-SA,17]dd")</f>
        <v>12</v>
      </c>
      <c r="P1631" t="str">
        <f>_xlfn.CONCAT(T_ExDate[[#This Row],[FaYear]],"-",T_ExDate[[#This Row],[FaMonth]],"-",T_ExDate[[#This Row],[FaDayDate]])</f>
        <v>1404-06-13</v>
      </c>
    </row>
    <row r="1632" spans="1:16" x14ac:dyDescent="0.4">
      <c r="A1632" s="1">
        <f>T_ExDate[[#This Row],[EnDate]]</f>
        <v>45905</v>
      </c>
      <c r="B1632" s="2">
        <v>45905</v>
      </c>
      <c r="C1632" s="3">
        <f>T_ExDate[[#This Row],[EnDate]]</f>
        <v>45905</v>
      </c>
      <c r="D1632">
        <f>WEEKDAY(T_ExDate[[#This Row],[EnDate]])</f>
        <v>6</v>
      </c>
      <c r="E1632" t="str">
        <f>VLOOKUP(T_ExDate[[#This Row],[Day]],T_Day[],2,FALSE)</f>
        <v>FRI</v>
      </c>
      <c r="F1632" t="str">
        <f>VLOOKUP(T_ExDate[[#This Row],[Day]],T_Day[],3,FALSE)</f>
        <v>جمعه</v>
      </c>
      <c r="G1632">
        <f>ROUNDDOWN(T_ExDate[[#This Row],[DateID]]/7,0)-_xlfn.XLOOKUP(T_ExDate[[#This Row],[FaYear]],T_WeekNumberOrigin[Year],T_WeekNumberOrigin[GeneralWeekNumberofFirstDayofYear])</f>
        <v>25</v>
      </c>
      <c r="H1632" t="str">
        <f>TEXT(T_ExDate[[#This Row],[DateID]],"[$-fa-IR,16]yyyy")</f>
        <v>1404</v>
      </c>
      <c r="I1632" t="str">
        <f>TEXT(T_ExDate[[#This Row],[DateID]],"[$-fa-IR,16]mm")</f>
        <v>06</v>
      </c>
      <c r="J1632" t="str">
        <f>VLOOKUP(T_ExDate[[#This Row],[FaMonth]],T_Month[],2,FALSE)</f>
        <v>شهریور</v>
      </c>
      <c r="K1632" t="str">
        <f>TEXT(T_ExDate[[#This Row],[DateID]],"[$-fa-IR,16]dd")</f>
        <v>14</v>
      </c>
      <c r="L1632" t="str">
        <f>TEXT(T_ExDate[[#This Row],[DateID]],"[$-ar-SA,17]yyyy")</f>
        <v>1447</v>
      </c>
      <c r="M1632" t="str">
        <f>TEXT(T_ExDate[[#This Row],[DateID]],"[$-ar-SA,17]mm")</f>
        <v>03</v>
      </c>
      <c r="N1632" t="str">
        <f>VLOOKUP(T_ExDate[[#This Row],[ArMonth]],T_Month[],3,FALSE)</f>
        <v>ربیع‌الاول</v>
      </c>
      <c r="O1632" t="str">
        <f>TEXT(T_ExDate[[#This Row],[DateID]],"[$-ar-SA,17]dd")</f>
        <v>13</v>
      </c>
      <c r="P1632" t="str">
        <f>_xlfn.CONCAT(T_ExDate[[#This Row],[FaYear]],"-",T_ExDate[[#This Row],[FaMonth]],"-",T_ExDate[[#This Row],[FaDayDate]])</f>
        <v>1404-06-14</v>
      </c>
    </row>
    <row r="1633" spans="1:16" x14ac:dyDescent="0.4">
      <c r="A1633" s="1">
        <f>T_ExDate[[#This Row],[EnDate]]</f>
        <v>45906</v>
      </c>
      <c r="B1633" s="2">
        <v>45906</v>
      </c>
      <c r="C1633" s="3">
        <f>T_ExDate[[#This Row],[EnDate]]</f>
        <v>45906</v>
      </c>
      <c r="D1633">
        <f>WEEKDAY(T_ExDate[[#This Row],[EnDate]])</f>
        <v>7</v>
      </c>
      <c r="E1633" t="str">
        <f>VLOOKUP(T_ExDate[[#This Row],[Day]],T_Day[],2,FALSE)</f>
        <v>SAT</v>
      </c>
      <c r="F1633" t="str">
        <f>VLOOKUP(T_ExDate[[#This Row],[Day]],T_Day[],3,FALSE)</f>
        <v>شنبه</v>
      </c>
      <c r="G1633">
        <f>ROUNDDOWN(T_ExDate[[#This Row],[DateID]]/7,0)-_xlfn.XLOOKUP(T_ExDate[[#This Row],[FaYear]],T_WeekNumberOrigin[Year],T_WeekNumberOrigin[GeneralWeekNumberofFirstDayofYear])</f>
        <v>26</v>
      </c>
      <c r="H1633" t="str">
        <f>TEXT(T_ExDate[[#This Row],[DateID]],"[$-fa-IR,16]yyyy")</f>
        <v>1404</v>
      </c>
      <c r="I1633" t="str">
        <f>TEXT(T_ExDate[[#This Row],[DateID]],"[$-fa-IR,16]mm")</f>
        <v>06</v>
      </c>
      <c r="J1633" t="str">
        <f>VLOOKUP(T_ExDate[[#This Row],[FaMonth]],T_Month[],2,FALSE)</f>
        <v>شهریور</v>
      </c>
      <c r="K1633" t="str">
        <f>TEXT(T_ExDate[[#This Row],[DateID]],"[$-fa-IR,16]dd")</f>
        <v>15</v>
      </c>
      <c r="L1633" t="str">
        <f>TEXT(T_ExDate[[#This Row],[DateID]],"[$-ar-SA,17]yyyy")</f>
        <v>1447</v>
      </c>
      <c r="M1633" t="str">
        <f>TEXT(T_ExDate[[#This Row],[DateID]],"[$-ar-SA,17]mm")</f>
        <v>03</v>
      </c>
      <c r="N1633" t="str">
        <f>VLOOKUP(T_ExDate[[#This Row],[ArMonth]],T_Month[],3,FALSE)</f>
        <v>ربیع‌الاول</v>
      </c>
      <c r="O1633" t="str">
        <f>TEXT(T_ExDate[[#This Row],[DateID]],"[$-ar-SA,17]dd")</f>
        <v>14</v>
      </c>
      <c r="P1633" t="str">
        <f>_xlfn.CONCAT(T_ExDate[[#This Row],[FaYear]],"-",T_ExDate[[#This Row],[FaMonth]],"-",T_ExDate[[#This Row],[FaDayDate]])</f>
        <v>1404-06-15</v>
      </c>
    </row>
    <row r="1634" spans="1:16" x14ac:dyDescent="0.4">
      <c r="A1634" s="1">
        <f>T_ExDate[[#This Row],[EnDate]]</f>
        <v>45907</v>
      </c>
      <c r="B1634" s="2">
        <v>45907</v>
      </c>
      <c r="C1634" s="3">
        <f>T_ExDate[[#This Row],[EnDate]]</f>
        <v>45907</v>
      </c>
      <c r="D1634">
        <f>WEEKDAY(T_ExDate[[#This Row],[EnDate]])</f>
        <v>1</v>
      </c>
      <c r="E1634" t="str">
        <f>VLOOKUP(T_ExDate[[#This Row],[Day]],T_Day[],2,FALSE)</f>
        <v>SUN</v>
      </c>
      <c r="F1634" t="str">
        <f>VLOOKUP(T_ExDate[[#This Row],[Day]],T_Day[],3,FALSE)</f>
        <v>یکشنبه</v>
      </c>
      <c r="G1634">
        <f>ROUNDDOWN(T_ExDate[[#This Row],[DateID]]/7,0)-_xlfn.XLOOKUP(T_ExDate[[#This Row],[FaYear]],T_WeekNumberOrigin[Year],T_WeekNumberOrigin[GeneralWeekNumberofFirstDayofYear])</f>
        <v>26</v>
      </c>
      <c r="H1634" t="str">
        <f>TEXT(T_ExDate[[#This Row],[DateID]],"[$-fa-IR,16]yyyy")</f>
        <v>1404</v>
      </c>
      <c r="I1634" t="str">
        <f>TEXT(T_ExDate[[#This Row],[DateID]],"[$-fa-IR,16]mm")</f>
        <v>06</v>
      </c>
      <c r="J1634" t="str">
        <f>VLOOKUP(T_ExDate[[#This Row],[FaMonth]],T_Month[],2,FALSE)</f>
        <v>شهریور</v>
      </c>
      <c r="K1634" t="str">
        <f>TEXT(T_ExDate[[#This Row],[DateID]],"[$-fa-IR,16]dd")</f>
        <v>16</v>
      </c>
      <c r="L1634" t="str">
        <f>TEXT(T_ExDate[[#This Row],[DateID]],"[$-ar-SA,17]yyyy")</f>
        <v>1447</v>
      </c>
      <c r="M1634" t="str">
        <f>TEXT(T_ExDate[[#This Row],[DateID]],"[$-ar-SA,17]mm")</f>
        <v>03</v>
      </c>
      <c r="N1634" t="str">
        <f>VLOOKUP(T_ExDate[[#This Row],[ArMonth]],T_Month[],3,FALSE)</f>
        <v>ربیع‌الاول</v>
      </c>
      <c r="O1634" t="str">
        <f>TEXT(T_ExDate[[#This Row],[DateID]],"[$-ar-SA,17]dd")</f>
        <v>15</v>
      </c>
      <c r="P1634" t="str">
        <f>_xlfn.CONCAT(T_ExDate[[#This Row],[FaYear]],"-",T_ExDate[[#This Row],[FaMonth]],"-",T_ExDate[[#This Row],[FaDayDate]])</f>
        <v>1404-06-16</v>
      </c>
    </row>
    <row r="1635" spans="1:16" x14ac:dyDescent="0.4">
      <c r="A1635" s="1">
        <f>T_ExDate[[#This Row],[EnDate]]</f>
        <v>45908</v>
      </c>
      <c r="B1635" s="2">
        <v>45908</v>
      </c>
      <c r="C1635" s="3">
        <f>T_ExDate[[#This Row],[EnDate]]</f>
        <v>45908</v>
      </c>
      <c r="D1635">
        <f>WEEKDAY(T_ExDate[[#This Row],[EnDate]])</f>
        <v>2</v>
      </c>
      <c r="E1635" t="str">
        <f>VLOOKUP(T_ExDate[[#This Row],[Day]],T_Day[],2,FALSE)</f>
        <v>MON</v>
      </c>
      <c r="F1635" t="str">
        <f>VLOOKUP(T_ExDate[[#This Row],[Day]],T_Day[],3,FALSE)</f>
        <v>دوشنبه</v>
      </c>
      <c r="G1635">
        <f>ROUNDDOWN(T_ExDate[[#This Row],[DateID]]/7,0)-_xlfn.XLOOKUP(T_ExDate[[#This Row],[FaYear]],T_WeekNumberOrigin[Year],T_WeekNumberOrigin[GeneralWeekNumberofFirstDayofYear])</f>
        <v>26</v>
      </c>
      <c r="H1635" t="str">
        <f>TEXT(T_ExDate[[#This Row],[DateID]],"[$-fa-IR,16]yyyy")</f>
        <v>1404</v>
      </c>
      <c r="I1635" t="str">
        <f>TEXT(T_ExDate[[#This Row],[DateID]],"[$-fa-IR,16]mm")</f>
        <v>06</v>
      </c>
      <c r="J1635" t="str">
        <f>VLOOKUP(T_ExDate[[#This Row],[FaMonth]],T_Month[],2,FALSE)</f>
        <v>شهریور</v>
      </c>
      <c r="K1635" t="str">
        <f>TEXT(T_ExDate[[#This Row],[DateID]],"[$-fa-IR,16]dd")</f>
        <v>17</v>
      </c>
      <c r="L1635" t="str">
        <f>TEXT(T_ExDate[[#This Row],[DateID]],"[$-ar-SA,17]yyyy")</f>
        <v>1447</v>
      </c>
      <c r="M1635" t="str">
        <f>TEXT(T_ExDate[[#This Row],[DateID]],"[$-ar-SA,17]mm")</f>
        <v>03</v>
      </c>
      <c r="N1635" t="str">
        <f>VLOOKUP(T_ExDate[[#This Row],[ArMonth]],T_Month[],3,FALSE)</f>
        <v>ربیع‌الاول</v>
      </c>
      <c r="O1635" t="str">
        <f>TEXT(T_ExDate[[#This Row],[DateID]],"[$-ar-SA,17]dd")</f>
        <v>16</v>
      </c>
      <c r="P1635" t="str">
        <f>_xlfn.CONCAT(T_ExDate[[#This Row],[FaYear]],"-",T_ExDate[[#This Row],[FaMonth]],"-",T_ExDate[[#This Row],[FaDayDate]])</f>
        <v>1404-06-17</v>
      </c>
    </row>
    <row r="1636" spans="1:16" x14ac:dyDescent="0.4">
      <c r="A1636" s="1">
        <f>T_ExDate[[#This Row],[EnDate]]</f>
        <v>45909</v>
      </c>
      <c r="B1636" s="2">
        <v>45909</v>
      </c>
      <c r="C1636" s="3">
        <f>T_ExDate[[#This Row],[EnDate]]</f>
        <v>45909</v>
      </c>
      <c r="D1636">
        <f>WEEKDAY(T_ExDate[[#This Row],[EnDate]])</f>
        <v>3</v>
      </c>
      <c r="E1636" t="str">
        <f>VLOOKUP(T_ExDate[[#This Row],[Day]],T_Day[],2,FALSE)</f>
        <v>TUE</v>
      </c>
      <c r="F1636" t="str">
        <f>VLOOKUP(T_ExDate[[#This Row],[Day]],T_Day[],3,FALSE)</f>
        <v>سه شنبه</v>
      </c>
      <c r="G1636">
        <f>ROUNDDOWN(T_ExDate[[#This Row],[DateID]]/7,0)-_xlfn.XLOOKUP(T_ExDate[[#This Row],[FaYear]],T_WeekNumberOrigin[Year],T_WeekNumberOrigin[GeneralWeekNumberofFirstDayofYear])</f>
        <v>26</v>
      </c>
      <c r="H1636" t="str">
        <f>TEXT(T_ExDate[[#This Row],[DateID]],"[$-fa-IR,16]yyyy")</f>
        <v>1404</v>
      </c>
      <c r="I1636" t="str">
        <f>TEXT(T_ExDate[[#This Row],[DateID]],"[$-fa-IR,16]mm")</f>
        <v>06</v>
      </c>
      <c r="J1636" t="str">
        <f>VLOOKUP(T_ExDate[[#This Row],[FaMonth]],T_Month[],2,FALSE)</f>
        <v>شهریور</v>
      </c>
      <c r="K1636" t="str">
        <f>TEXT(T_ExDate[[#This Row],[DateID]],"[$-fa-IR,16]dd")</f>
        <v>18</v>
      </c>
      <c r="L1636" t="str">
        <f>TEXT(T_ExDate[[#This Row],[DateID]],"[$-ar-SA,17]yyyy")</f>
        <v>1447</v>
      </c>
      <c r="M1636" t="str">
        <f>TEXT(T_ExDate[[#This Row],[DateID]],"[$-ar-SA,17]mm")</f>
        <v>03</v>
      </c>
      <c r="N1636" t="str">
        <f>VLOOKUP(T_ExDate[[#This Row],[ArMonth]],T_Month[],3,FALSE)</f>
        <v>ربیع‌الاول</v>
      </c>
      <c r="O1636" t="str">
        <f>TEXT(T_ExDate[[#This Row],[DateID]],"[$-ar-SA,17]dd")</f>
        <v>17</v>
      </c>
      <c r="P1636" t="str">
        <f>_xlfn.CONCAT(T_ExDate[[#This Row],[FaYear]],"-",T_ExDate[[#This Row],[FaMonth]],"-",T_ExDate[[#This Row],[FaDayDate]])</f>
        <v>1404-06-18</v>
      </c>
    </row>
    <row r="1637" spans="1:16" x14ac:dyDescent="0.4">
      <c r="A1637" s="1">
        <f>T_ExDate[[#This Row],[EnDate]]</f>
        <v>45910</v>
      </c>
      <c r="B1637" s="2">
        <v>45910</v>
      </c>
      <c r="C1637" s="3">
        <f>T_ExDate[[#This Row],[EnDate]]</f>
        <v>45910</v>
      </c>
      <c r="D1637">
        <f>WEEKDAY(T_ExDate[[#This Row],[EnDate]])</f>
        <v>4</v>
      </c>
      <c r="E1637" t="str">
        <f>VLOOKUP(T_ExDate[[#This Row],[Day]],T_Day[],2,FALSE)</f>
        <v>WED</v>
      </c>
      <c r="F1637" t="str">
        <f>VLOOKUP(T_ExDate[[#This Row],[Day]],T_Day[],3,FALSE)</f>
        <v>چهارشنبه</v>
      </c>
      <c r="G1637">
        <f>ROUNDDOWN(T_ExDate[[#This Row],[DateID]]/7,0)-_xlfn.XLOOKUP(T_ExDate[[#This Row],[FaYear]],T_WeekNumberOrigin[Year],T_WeekNumberOrigin[GeneralWeekNumberofFirstDayofYear])</f>
        <v>26</v>
      </c>
      <c r="H1637" t="str">
        <f>TEXT(T_ExDate[[#This Row],[DateID]],"[$-fa-IR,16]yyyy")</f>
        <v>1404</v>
      </c>
      <c r="I1637" t="str">
        <f>TEXT(T_ExDate[[#This Row],[DateID]],"[$-fa-IR,16]mm")</f>
        <v>06</v>
      </c>
      <c r="J1637" t="str">
        <f>VLOOKUP(T_ExDate[[#This Row],[FaMonth]],T_Month[],2,FALSE)</f>
        <v>شهریور</v>
      </c>
      <c r="K1637" t="str">
        <f>TEXT(T_ExDate[[#This Row],[DateID]],"[$-fa-IR,16]dd")</f>
        <v>19</v>
      </c>
      <c r="L1637" t="str">
        <f>TEXT(T_ExDate[[#This Row],[DateID]],"[$-ar-SA,17]yyyy")</f>
        <v>1447</v>
      </c>
      <c r="M1637" t="str">
        <f>TEXT(T_ExDate[[#This Row],[DateID]],"[$-ar-SA,17]mm")</f>
        <v>03</v>
      </c>
      <c r="N1637" t="str">
        <f>VLOOKUP(T_ExDate[[#This Row],[ArMonth]],T_Month[],3,FALSE)</f>
        <v>ربیع‌الاول</v>
      </c>
      <c r="O1637" t="str">
        <f>TEXT(T_ExDate[[#This Row],[DateID]],"[$-ar-SA,17]dd")</f>
        <v>18</v>
      </c>
      <c r="P1637" t="str">
        <f>_xlfn.CONCAT(T_ExDate[[#This Row],[FaYear]],"-",T_ExDate[[#This Row],[FaMonth]],"-",T_ExDate[[#This Row],[FaDayDate]])</f>
        <v>1404-06-19</v>
      </c>
    </row>
    <row r="1638" spans="1:16" x14ac:dyDescent="0.4">
      <c r="A1638" s="1">
        <f>T_ExDate[[#This Row],[EnDate]]</f>
        <v>45911</v>
      </c>
      <c r="B1638" s="2">
        <v>45911</v>
      </c>
      <c r="C1638" s="3">
        <f>T_ExDate[[#This Row],[EnDate]]</f>
        <v>45911</v>
      </c>
      <c r="D1638">
        <f>WEEKDAY(T_ExDate[[#This Row],[EnDate]])</f>
        <v>5</v>
      </c>
      <c r="E1638" t="str">
        <f>VLOOKUP(T_ExDate[[#This Row],[Day]],T_Day[],2,FALSE)</f>
        <v>THU</v>
      </c>
      <c r="F1638" t="str">
        <f>VLOOKUP(T_ExDate[[#This Row],[Day]],T_Day[],3,FALSE)</f>
        <v>پنجشنبه</v>
      </c>
      <c r="G1638">
        <f>ROUNDDOWN(T_ExDate[[#This Row],[DateID]]/7,0)-_xlfn.XLOOKUP(T_ExDate[[#This Row],[FaYear]],T_WeekNumberOrigin[Year],T_WeekNumberOrigin[GeneralWeekNumberofFirstDayofYear])</f>
        <v>26</v>
      </c>
      <c r="H1638" t="str">
        <f>TEXT(T_ExDate[[#This Row],[DateID]],"[$-fa-IR,16]yyyy")</f>
        <v>1404</v>
      </c>
      <c r="I1638" t="str">
        <f>TEXT(T_ExDate[[#This Row],[DateID]],"[$-fa-IR,16]mm")</f>
        <v>06</v>
      </c>
      <c r="J1638" t="str">
        <f>VLOOKUP(T_ExDate[[#This Row],[FaMonth]],T_Month[],2,FALSE)</f>
        <v>شهریور</v>
      </c>
      <c r="K1638" t="str">
        <f>TEXT(T_ExDate[[#This Row],[DateID]],"[$-fa-IR,16]dd")</f>
        <v>20</v>
      </c>
      <c r="L1638" t="str">
        <f>TEXT(T_ExDate[[#This Row],[DateID]],"[$-ar-SA,17]yyyy")</f>
        <v>1447</v>
      </c>
      <c r="M1638" t="str">
        <f>TEXT(T_ExDate[[#This Row],[DateID]],"[$-ar-SA,17]mm")</f>
        <v>03</v>
      </c>
      <c r="N1638" t="str">
        <f>VLOOKUP(T_ExDate[[#This Row],[ArMonth]],T_Month[],3,FALSE)</f>
        <v>ربیع‌الاول</v>
      </c>
      <c r="O1638" t="str">
        <f>TEXT(T_ExDate[[#This Row],[DateID]],"[$-ar-SA,17]dd")</f>
        <v>19</v>
      </c>
      <c r="P1638" t="str">
        <f>_xlfn.CONCAT(T_ExDate[[#This Row],[FaYear]],"-",T_ExDate[[#This Row],[FaMonth]],"-",T_ExDate[[#This Row],[FaDayDate]])</f>
        <v>1404-06-20</v>
      </c>
    </row>
    <row r="1639" spans="1:16" x14ac:dyDescent="0.4">
      <c r="A1639" s="1">
        <f>T_ExDate[[#This Row],[EnDate]]</f>
        <v>45912</v>
      </c>
      <c r="B1639" s="2">
        <v>45912</v>
      </c>
      <c r="C1639" s="3">
        <f>T_ExDate[[#This Row],[EnDate]]</f>
        <v>45912</v>
      </c>
      <c r="D1639">
        <f>WEEKDAY(T_ExDate[[#This Row],[EnDate]])</f>
        <v>6</v>
      </c>
      <c r="E1639" t="str">
        <f>VLOOKUP(T_ExDate[[#This Row],[Day]],T_Day[],2,FALSE)</f>
        <v>FRI</v>
      </c>
      <c r="F1639" t="str">
        <f>VLOOKUP(T_ExDate[[#This Row],[Day]],T_Day[],3,FALSE)</f>
        <v>جمعه</v>
      </c>
      <c r="G1639">
        <f>ROUNDDOWN(T_ExDate[[#This Row],[DateID]]/7,0)-_xlfn.XLOOKUP(T_ExDate[[#This Row],[FaYear]],T_WeekNumberOrigin[Year],T_WeekNumberOrigin[GeneralWeekNumberofFirstDayofYear])</f>
        <v>26</v>
      </c>
      <c r="H1639" t="str">
        <f>TEXT(T_ExDate[[#This Row],[DateID]],"[$-fa-IR,16]yyyy")</f>
        <v>1404</v>
      </c>
      <c r="I1639" t="str">
        <f>TEXT(T_ExDate[[#This Row],[DateID]],"[$-fa-IR,16]mm")</f>
        <v>06</v>
      </c>
      <c r="J1639" t="str">
        <f>VLOOKUP(T_ExDate[[#This Row],[FaMonth]],T_Month[],2,FALSE)</f>
        <v>شهریور</v>
      </c>
      <c r="K1639" t="str">
        <f>TEXT(T_ExDate[[#This Row],[DateID]],"[$-fa-IR,16]dd")</f>
        <v>21</v>
      </c>
      <c r="L1639" t="str">
        <f>TEXT(T_ExDate[[#This Row],[DateID]],"[$-ar-SA,17]yyyy")</f>
        <v>1447</v>
      </c>
      <c r="M1639" t="str">
        <f>TEXT(T_ExDate[[#This Row],[DateID]],"[$-ar-SA,17]mm")</f>
        <v>03</v>
      </c>
      <c r="N1639" t="str">
        <f>VLOOKUP(T_ExDate[[#This Row],[ArMonth]],T_Month[],3,FALSE)</f>
        <v>ربیع‌الاول</v>
      </c>
      <c r="O1639" t="str">
        <f>TEXT(T_ExDate[[#This Row],[DateID]],"[$-ar-SA,17]dd")</f>
        <v>20</v>
      </c>
      <c r="P1639" t="str">
        <f>_xlfn.CONCAT(T_ExDate[[#This Row],[FaYear]],"-",T_ExDate[[#This Row],[FaMonth]],"-",T_ExDate[[#This Row],[FaDayDate]])</f>
        <v>1404-06-21</v>
      </c>
    </row>
    <row r="1640" spans="1:16" x14ac:dyDescent="0.4">
      <c r="A1640" s="1">
        <f>T_ExDate[[#This Row],[EnDate]]</f>
        <v>45913</v>
      </c>
      <c r="B1640" s="2">
        <v>45913</v>
      </c>
      <c r="C1640" s="3">
        <f>T_ExDate[[#This Row],[EnDate]]</f>
        <v>45913</v>
      </c>
      <c r="D1640">
        <f>WEEKDAY(T_ExDate[[#This Row],[EnDate]])</f>
        <v>7</v>
      </c>
      <c r="E1640" t="str">
        <f>VLOOKUP(T_ExDate[[#This Row],[Day]],T_Day[],2,FALSE)</f>
        <v>SAT</v>
      </c>
      <c r="F1640" t="str">
        <f>VLOOKUP(T_ExDate[[#This Row],[Day]],T_Day[],3,FALSE)</f>
        <v>شنبه</v>
      </c>
      <c r="G1640">
        <f>ROUNDDOWN(T_ExDate[[#This Row],[DateID]]/7,0)-_xlfn.XLOOKUP(T_ExDate[[#This Row],[FaYear]],T_WeekNumberOrigin[Year],T_WeekNumberOrigin[GeneralWeekNumberofFirstDayofYear])</f>
        <v>27</v>
      </c>
      <c r="H1640" t="str">
        <f>TEXT(T_ExDate[[#This Row],[DateID]],"[$-fa-IR,16]yyyy")</f>
        <v>1404</v>
      </c>
      <c r="I1640" t="str">
        <f>TEXT(T_ExDate[[#This Row],[DateID]],"[$-fa-IR,16]mm")</f>
        <v>06</v>
      </c>
      <c r="J1640" t="str">
        <f>VLOOKUP(T_ExDate[[#This Row],[FaMonth]],T_Month[],2,FALSE)</f>
        <v>شهریور</v>
      </c>
      <c r="K1640" t="str">
        <f>TEXT(T_ExDate[[#This Row],[DateID]],"[$-fa-IR,16]dd")</f>
        <v>22</v>
      </c>
      <c r="L1640" t="str">
        <f>TEXT(T_ExDate[[#This Row],[DateID]],"[$-ar-SA,17]yyyy")</f>
        <v>1447</v>
      </c>
      <c r="M1640" t="str">
        <f>TEXT(T_ExDate[[#This Row],[DateID]],"[$-ar-SA,17]mm")</f>
        <v>03</v>
      </c>
      <c r="N1640" t="str">
        <f>VLOOKUP(T_ExDate[[#This Row],[ArMonth]],T_Month[],3,FALSE)</f>
        <v>ربیع‌الاول</v>
      </c>
      <c r="O1640" t="str">
        <f>TEXT(T_ExDate[[#This Row],[DateID]],"[$-ar-SA,17]dd")</f>
        <v>21</v>
      </c>
      <c r="P1640" t="str">
        <f>_xlfn.CONCAT(T_ExDate[[#This Row],[FaYear]],"-",T_ExDate[[#This Row],[FaMonth]],"-",T_ExDate[[#This Row],[FaDayDate]])</f>
        <v>1404-06-22</v>
      </c>
    </row>
    <row r="1641" spans="1:16" x14ac:dyDescent="0.4">
      <c r="A1641" s="1">
        <f>T_ExDate[[#This Row],[EnDate]]</f>
        <v>45914</v>
      </c>
      <c r="B1641" s="2">
        <v>45914</v>
      </c>
      <c r="C1641" s="3">
        <f>T_ExDate[[#This Row],[EnDate]]</f>
        <v>45914</v>
      </c>
      <c r="D1641">
        <f>WEEKDAY(T_ExDate[[#This Row],[EnDate]])</f>
        <v>1</v>
      </c>
      <c r="E1641" t="str">
        <f>VLOOKUP(T_ExDate[[#This Row],[Day]],T_Day[],2,FALSE)</f>
        <v>SUN</v>
      </c>
      <c r="F1641" t="str">
        <f>VLOOKUP(T_ExDate[[#This Row],[Day]],T_Day[],3,FALSE)</f>
        <v>یکشنبه</v>
      </c>
      <c r="G1641">
        <f>ROUNDDOWN(T_ExDate[[#This Row],[DateID]]/7,0)-_xlfn.XLOOKUP(T_ExDate[[#This Row],[FaYear]],T_WeekNumberOrigin[Year],T_WeekNumberOrigin[GeneralWeekNumberofFirstDayofYear])</f>
        <v>27</v>
      </c>
      <c r="H1641" t="str">
        <f>TEXT(T_ExDate[[#This Row],[DateID]],"[$-fa-IR,16]yyyy")</f>
        <v>1404</v>
      </c>
      <c r="I1641" t="str">
        <f>TEXT(T_ExDate[[#This Row],[DateID]],"[$-fa-IR,16]mm")</f>
        <v>06</v>
      </c>
      <c r="J1641" t="str">
        <f>VLOOKUP(T_ExDate[[#This Row],[FaMonth]],T_Month[],2,FALSE)</f>
        <v>شهریور</v>
      </c>
      <c r="K1641" t="str">
        <f>TEXT(T_ExDate[[#This Row],[DateID]],"[$-fa-IR,16]dd")</f>
        <v>23</v>
      </c>
      <c r="L1641" t="str">
        <f>TEXT(T_ExDate[[#This Row],[DateID]],"[$-ar-SA,17]yyyy")</f>
        <v>1447</v>
      </c>
      <c r="M1641" t="str">
        <f>TEXT(T_ExDate[[#This Row],[DateID]],"[$-ar-SA,17]mm")</f>
        <v>03</v>
      </c>
      <c r="N1641" t="str">
        <f>VLOOKUP(T_ExDate[[#This Row],[ArMonth]],T_Month[],3,FALSE)</f>
        <v>ربیع‌الاول</v>
      </c>
      <c r="O1641" t="str">
        <f>TEXT(T_ExDate[[#This Row],[DateID]],"[$-ar-SA,17]dd")</f>
        <v>22</v>
      </c>
      <c r="P1641" t="str">
        <f>_xlfn.CONCAT(T_ExDate[[#This Row],[FaYear]],"-",T_ExDate[[#This Row],[FaMonth]],"-",T_ExDate[[#This Row],[FaDayDate]])</f>
        <v>1404-06-23</v>
      </c>
    </row>
    <row r="1642" spans="1:16" x14ac:dyDescent="0.4">
      <c r="A1642" s="1">
        <f>T_ExDate[[#This Row],[EnDate]]</f>
        <v>45915</v>
      </c>
      <c r="B1642" s="2">
        <v>45915</v>
      </c>
      <c r="C1642" s="3">
        <f>T_ExDate[[#This Row],[EnDate]]</f>
        <v>45915</v>
      </c>
      <c r="D1642">
        <f>WEEKDAY(T_ExDate[[#This Row],[EnDate]])</f>
        <v>2</v>
      </c>
      <c r="E1642" t="str">
        <f>VLOOKUP(T_ExDate[[#This Row],[Day]],T_Day[],2,FALSE)</f>
        <v>MON</v>
      </c>
      <c r="F1642" t="str">
        <f>VLOOKUP(T_ExDate[[#This Row],[Day]],T_Day[],3,FALSE)</f>
        <v>دوشنبه</v>
      </c>
      <c r="G1642">
        <f>ROUNDDOWN(T_ExDate[[#This Row],[DateID]]/7,0)-_xlfn.XLOOKUP(T_ExDate[[#This Row],[FaYear]],T_WeekNumberOrigin[Year],T_WeekNumberOrigin[GeneralWeekNumberofFirstDayofYear])</f>
        <v>27</v>
      </c>
      <c r="H1642" t="str">
        <f>TEXT(T_ExDate[[#This Row],[DateID]],"[$-fa-IR,16]yyyy")</f>
        <v>1404</v>
      </c>
      <c r="I1642" t="str">
        <f>TEXT(T_ExDate[[#This Row],[DateID]],"[$-fa-IR,16]mm")</f>
        <v>06</v>
      </c>
      <c r="J1642" t="str">
        <f>VLOOKUP(T_ExDate[[#This Row],[FaMonth]],T_Month[],2,FALSE)</f>
        <v>شهریور</v>
      </c>
      <c r="K1642" t="str">
        <f>TEXT(T_ExDate[[#This Row],[DateID]],"[$-fa-IR,16]dd")</f>
        <v>24</v>
      </c>
      <c r="L1642" t="str">
        <f>TEXT(T_ExDate[[#This Row],[DateID]],"[$-ar-SA,17]yyyy")</f>
        <v>1447</v>
      </c>
      <c r="M1642" t="str">
        <f>TEXT(T_ExDate[[#This Row],[DateID]],"[$-ar-SA,17]mm")</f>
        <v>03</v>
      </c>
      <c r="N1642" t="str">
        <f>VLOOKUP(T_ExDate[[#This Row],[ArMonth]],T_Month[],3,FALSE)</f>
        <v>ربیع‌الاول</v>
      </c>
      <c r="O1642" t="str">
        <f>TEXT(T_ExDate[[#This Row],[DateID]],"[$-ar-SA,17]dd")</f>
        <v>23</v>
      </c>
      <c r="P1642" t="str">
        <f>_xlfn.CONCAT(T_ExDate[[#This Row],[FaYear]],"-",T_ExDate[[#This Row],[FaMonth]],"-",T_ExDate[[#This Row],[FaDayDate]])</f>
        <v>1404-06-24</v>
      </c>
    </row>
    <row r="1643" spans="1:16" x14ac:dyDescent="0.4">
      <c r="A1643" s="1">
        <f>T_ExDate[[#This Row],[EnDate]]</f>
        <v>45916</v>
      </c>
      <c r="B1643" s="2">
        <v>45916</v>
      </c>
      <c r="C1643" s="3">
        <f>T_ExDate[[#This Row],[EnDate]]</f>
        <v>45916</v>
      </c>
      <c r="D1643">
        <f>WEEKDAY(T_ExDate[[#This Row],[EnDate]])</f>
        <v>3</v>
      </c>
      <c r="E1643" t="str">
        <f>VLOOKUP(T_ExDate[[#This Row],[Day]],T_Day[],2,FALSE)</f>
        <v>TUE</v>
      </c>
      <c r="F1643" t="str">
        <f>VLOOKUP(T_ExDate[[#This Row],[Day]],T_Day[],3,FALSE)</f>
        <v>سه شنبه</v>
      </c>
      <c r="G1643">
        <f>ROUNDDOWN(T_ExDate[[#This Row],[DateID]]/7,0)-_xlfn.XLOOKUP(T_ExDate[[#This Row],[FaYear]],T_WeekNumberOrigin[Year],T_WeekNumberOrigin[GeneralWeekNumberofFirstDayofYear])</f>
        <v>27</v>
      </c>
      <c r="H1643" t="str">
        <f>TEXT(T_ExDate[[#This Row],[DateID]],"[$-fa-IR,16]yyyy")</f>
        <v>1404</v>
      </c>
      <c r="I1643" t="str">
        <f>TEXT(T_ExDate[[#This Row],[DateID]],"[$-fa-IR,16]mm")</f>
        <v>06</v>
      </c>
      <c r="J1643" t="str">
        <f>VLOOKUP(T_ExDate[[#This Row],[FaMonth]],T_Month[],2,FALSE)</f>
        <v>شهریور</v>
      </c>
      <c r="K1643" t="str">
        <f>TEXT(T_ExDate[[#This Row],[DateID]],"[$-fa-IR,16]dd")</f>
        <v>25</v>
      </c>
      <c r="L1643" t="str">
        <f>TEXT(T_ExDate[[#This Row],[DateID]],"[$-ar-SA,17]yyyy")</f>
        <v>1447</v>
      </c>
      <c r="M1643" t="str">
        <f>TEXT(T_ExDate[[#This Row],[DateID]],"[$-ar-SA,17]mm")</f>
        <v>03</v>
      </c>
      <c r="N1643" t="str">
        <f>VLOOKUP(T_ExDate[[#This Row],[ArMonth]],T_Month[],3,FALSE)</f>
        <v>ربیع‌الاول</v>
      </c>
      <c r="O1643" t="str">
        <f>TEXT(T_ExDate[[#This Row],[DateID]],"[$-ar-SA,17]dd")</f>
        <v>24</v>
      </c>
      <c r="P1643" t="str">
        <f>_xlfn.CONCAT(T_ExDate[[#This Row],[FaYear]],"-",T_ExDate[[#This Row],[FaMonth]],"-",T_ExDate[[#This Row],[FaDayDate]])</f>
        <v>1404-06-25</v>
      </c>
    </row>
    <row r="1644" spans="1:16" x14ac:dyDescent="0.4">
      <c r="A1644" s="1">
        <f>T_ExDate[[#This Row],[EnDate]]</f>
        <v>45917</v>
      </c>
      <c r="B1644" s="2">
        <v>45917</v>
      </c>
      <c r="C1644" s="3">
        <f>T_ExDate[[#This Row],[EnDate]]</f>
        <v>45917</v>
      </c>
      <c r="D1644">
        <f>WEEKDAY(T_ExDate[[#This Row],[EnDate]])</f>
        <v>4</v>
      </c>
      <c r="E1644" t="str">
        <f>VLOOKUP(T_ExDate[[#This Row],[Day]],T_Day[],2,FALSE)</f>
        <v>WED</v>
      </c>
      <c r="F1644" t="str">
        <f>VLOOKUP(T_ExDate[[#This Row],[Day]],T_Day[],3,FALSE)</f>
        <v>چهارشنبه</v>
      </c>
      <c r="G1644">
        <f>ROUNDDOWN(T_ExDate[[#This Row],[DateID]]/7,0)-_xlfn.XLOOKUP(T_ExDate[[#This Row],[FaYear]],T_WeekNumberOrigin[Year],T_WeekNumberOrigin[GeneralWeekNumberofFirstDayofYear])</f>
        <v>27</v>
      </c>
      <c r="H1644" t="str">
        <f>TEXT(T_ExDate[[#This Row],[DateID]],"[$-fa-IR,16]yyyy")</f>
        <v>1404</v>
      </c>
      <c r="I1644" t="str">
        <f>TEXT(T_ExDate[[#This Row],[DateID]],"[$-fa-IR,16]mm")</f>
        <v>06</v>
      </c>
      <c r="J1644" t="str">
        <f>VLOOKUP(T_ExDate[[#This Row],[FaMonth]],T_Month[],2,FALSE)</f>
        <v>شهریور</v>
      </c>
      <c r="K1644" t="str">
        <f>TEXT(T_ExDate[[#This Row],[DateID]],"[$-fa-IR,16]dd")</f>
        <v>26</v>
      </c>
      <c r="L1644" t="str">
        <f>TEXT(T_ExDate[[#This Row],[DateID]],"[$-ar-SA,17]yyyy")</f>
        <v>1447</v>
      </c>
      <c r="M1644" t="str">
        <f>TEXT(T_ExDate[[#This Row],[DateID]],"[$-ar-SA,17]mm")</f>
        <v>03</v>
      </c>
      <c r="N1644" t="str">
        <f>VLOOKUP(T_ExDate[[#This Row],[ArMonth]],T_Month[],3,FALSE)</f>
        <v>ربیع‌الاول</v>
      </c>
      <c r="O1644" t="str">
        <f>TEXT(T_ExDate[[#This Row],[DateID]],"[$-ar-SA,17]dd")</f>
        <v>25</v>
      </c>
      <c r="P1644" t="str">
        <f>_xlfn.CONCAT(T_ExDate[[#This Row],[FaYear]],"-",T_ExDate[[#This Row],[FaMonth]],"-",T_ExDate[[#This Row],[FaDayDate]])</f>
        <v>1404-06-26</v>
      </c>
    </row>
    <row r="1645" spans="1:16" x14ac:dyDescent="0.4">
      <c r="A1645" s="1">
        <f>T_ExDate[[#This Row],[EnDate]]</f>
        <v>45918</v>
      </c>
      <c r="B1645" s="2">
        <v>45918</v>
      </c>
      <c r="C1645" s="3">
        <f>T_ExDate[[#This Row],[EnDate]]</f>
        <v>45918</v>
      </c>
      <c r="D1645">
        <f>WEEKDAY(T_ExDate[[#This Row],[EnDate]])</f>
        <v>5</v>
      </c>
      <c r="E1645" t="str">
        <f>VLOOKUP(T_ExDate[[#This Row],[Day]],T_Day[],2,FALSE)</f>
        <v>THU</v>
      </c>
      <c r="F1645" t="str">
        <f>VLOOKUP(T_ExDate[[#This Row],[Day]],T_Day[],3,FALSE)</f>
        <v>پنجشنبه</v>
      </c>
      <c r="G1645">
        <f>ROUNDDOWN(T_ExDate[[#This Row],[DateID]]/7,0)-_xlfn.XLOOKUP(T_ExDate[[#This Row],[FaYear]],T_WeekNumberOrigin[Year],T_WeekNumberOrigin[GeneralWeekNumberofFirstDayofYear])</f>
        <v>27</v>
      </c>
      <c r="H1645" t="str">
        <f>TEXT(T_ExDate[[#This Row],[DateID]],"[$-fa-IR,16]yyyy")</f>
        <v>1404</v>
      </c>
      <c r="I1645" t="str">
        <f>TEXT(T_ExDate[[#This Row],[DateID]],"[$-fa-IR,16]mm")</f>
        <v>06</v>
      </c>
      <c r="J1645" t="str">
        <f>VLOOKUP(T_ExDate[[#This Row],[FaMonth]],T_Month[],2,FALSE)</f>
        <v>شهریور</v>
      </c>
      <c r="K1645" t="str">
        <f>TEXT(T_ExDate[[#This Row],[DateID]],"[$-fa-IR,16]dd")</f>
        <v>27</v>
      </c>
      <c r="L1645" t="str">
        <f>TEXT(T_ExDate[[#This Row],[DateID]],"[$-ar-SA,17]yyyy")</f>
        <v>1447</v>
      </c>
      <c r="M1645" t="str">
        <f>TEXT(T_ExDate[[#This Row],[DateID]],"[$-ar-SA,17]mm")</f>
        <v>03</v>
      </c>
      <c r="N1645" t="str">
        <f>VLOOKUP(T_ExDate[[#This Row],[ArMonth]],T_Month[],3,FALSE)</f>
        <v>ربیع‌الاول</v>
      </c>
      <c r="O1645" t="str">
        <f>TEXT(T_ExDate[[#This Row],[DateID]],"[$-ar-SA,17]dd")</f>
        <v>26</v>
      </c>
      <c r="P1645" t="str">
        <f>_xlfn.CONCAT(T_ExDate[[#This Row],[FaYear]],"-",T_ExDate[[#This Row],[FaMonth]],"-",T_ExDate[[#This Row],[FaDayDate]])</f>
        <v>1404-06-27</v>
      </c>
    </row>
    <row r="1646" spans="1:16" x14ac:dyDescent="0.4">
      <c r="A1646" s="1">
        <f>T_ExDate[[#This Row],[EnDate]]</f>
        <v>45919</v>
      </c>
      <c r="B1646" s="2">
        <v>45919</v>
      </c>
      <c r="C1646" s="3">
        <f>T_ExDate[[#This Row],[EnDate]]</f>
        <v>45919</v>
      </c>
      <c r="D1646">
        <f>WEEKDAY(T_ExDate[[#This Row],[EnDate]])</f>
        <v>6</v>
      </c>
      <c r="E1646" t="str">
        <f>VLOOKUP(T_ExDate[[#This Row],[Day]],T_Day[],2,FALSE)</f>
        <v>FRI</v>
      </c>
      <c r="F1646" t="str">
        <f>VLOOKUP(T_ExDate[[#This Row],[Day]],T_Day[],3,FALSE)</f>
        <v>جمعه</v>
      </c>
      <c r="G1646">
        <f>ROUNDDOWN(T_ExDate[[#This Row],[DateID]]/7,0)-_xlfn.XLOOKUP(T_ExDate[[#This Row],[FaYear]],T_WeekNumberOrigin[Year],T_WeekNumberOrigin[GeneralWeekNumberofFirstDayofYear])</f>
        <v>27</v>
      </c>
      <c r="H1646" t="str">
        <f>TEXT(T_ExDate[[#This Row],[DateID]],"[$-fa-IR,16]yyyy")</f>
        <v>1404</v>
      </c>
      <c r="I1646" t="str">
        <f>TEXT(T_ExDate[[#This Row],[DateID]],"[$-fa-IR,16]mm")</f>
        <v>06</v>
      </c>
      <c r="J1646" t="str">
        <f>VLOOKUP(T_ExDate[[#This Row],[FaMonth]],T_Month[],2,FALSE)</f>
        <v>شهریور</v>
      </c>
      <c r="K1646" t="str">
        <f>TEXT(T_ExDate[[#This Row],[DateID]],"[$-fa-IR,16]dd")</f>
        <v>28</v>
      </c>
      <c r="L1646" t="str">
        <f>TEXT(T_ExDate[[#This Row],[DateID]],"[$-ar-SA,17]yyyy")</f>
        <v>1447</v>
      </c>
      <c r="M1646" t="str">
        <f>TEXT(T_ExDate[[#This Row],[DateID]],"[$-ar-SA,17]mm")</f>
        <v>03</v>
      </c>
      <c r="N1646" t="str">
        <f>VLOOKUP(T_ExDate[[#This Row],[ArMonth]],T_Month[],3,FALSE)</f>
        <v>ربیع‌الاول</v>
      </c>
      <c r="O1646" t="str">
        <f>TEXT(T_ExDate[[#This Row],[DateID]],"[$-ar-SA,17]dd")</f>
        <v>27</v>
      </c>
      <c r="P1646" t="str">
        <f>_xlfn.CONCAT(T_ExDate[[#This Row],[FaYear]],"-",T_ExDate[[#This Row],[FaMonth]],"-",T_ExDate[[#This Row],[FaDayDate]])</f>
        <v>1404-06-28</v>
      </c>
    </row>
    <row r="1647" spans="1:16" x14ac:dyDescent="0.4">
      <c r="A1647" s="1">
        <f>T_ExDate[[#This Row],[EnDate]]</f>
        <v>45920</v>
      </c>
      <c r="B1647" s="2">
        <v>45920</v>
      </c>
      <c r="C1647" s="3">
        <f>T_ExDate[[#This Row],[EnDate]]</f>
        <v>45920</v>
      </c>
      <c r="D1647">
        <f>WEEKDAY(T_ExDate[[#This Row],[EnDate]])</f>
        <v>7</v>
      </c>
      <c r="E1647" t="str">
        <f>VLOOKUP(T_ExDate[[#This Row],[Day]],T_Day[],2,FALSE)</f>
        <v>SAT</v>
      </c>
      <c r="F1647" t="str">
        <f>VLOOKUP(T_ExDate[[#This Row],[Day]],T_Day[],3,FALSE)</f>
        <v>شنبه</v>
      </c>
      <c r="G1647">
        <f>ROUNDDOWN(T_ExDate[[#This Row],[DateID]]/7,0)-_xlfn.XLOOKUP(T_ExDate[[#This Row],[FaYear]],T_WeekNumberOrigin[Year],T_WeekNumberOrigin[GeneralWeekNumberofFirstDayofYear])</f>
        <v>28</v>
      </c>
      <c r="H1647" t="str">
        <f>TEXT(T_ExDate[[#This Row],[DateID]],"[$-fa-IR,16]yyyy")</f>
        <v>1404</v>
      </c>
      <c r="I1647" t="str">
        <f>TEXT(T_ExDate[[#This Row],[DateID]],"[$-fa-IR,16]mm")</f>
        <v>06</v>
      </c>
      <c r="J1647" t="str">
        <f>VLOOKUP(T_ExDate[[#This Row],[FaMonth]],T_Month[],2,FALSE)</f>
        <v>شهریور</v>
      </c>
      <c r="K1647" t="str">
        <f>TEXT(T_ExDate[[#This Row],[DateID]],"[$-fa-IR,16]dd")</f>
        <v>29</v>
      </c>
      <c r="L1647" t="str">
        <f>TEXT(T_ExDate[[#This Row],[DateID]],"[$-ar-SA,17]yyyy")</f>
        <v>1447</v>
      </c>
      <c r="M1647" t="str">
        <f>TEXT(T_ExDate[[#This Row],[DateID]],"[$-ar-SA,17]mm")</f>
        <v>03</v>
      </c>
      <c r="N1647" t="str">
        <f>VLOOKUP(T_ExDate[[#This Row],[ArMonth]],T_Month[],3,FALSE)</f>
        <v>ربیع‌الاول</v>
      </c>
      <c r="O1647" t="str">
        <f>TEXT(T_ExDate[[#This Row],[DateID]],"[$-ar-SA,17]dd")</f>
        <v>28</v>
      </c>
      <c r="P1647" t="str">
        <f>_xlfn.CONCAT(T_ExDate[[#This Row],[FaYear]],"-",T_ExDate[[#This Row],[FaMonth]],"-",T_ExDate[[#This Row],[FaDayDate]])</f>
        <v>1404-06-29</v>
      </c>
    </row>
    <row r="1648" spans="1:16" x14ac:dyDescent="0.4">
      <c r="A1648" s="1">
        <f>T_ExDate[[#This Row],[EnDate]]</f>
        <v>45921</v>
      </c>
      <c r="B1648" s="2">
        <v>45921</v>
      </c>
      <c r="C1648" s="3">
        <f>T_ExDate[[#This Row],[EnDate]]</f>
        <v>45921</v>
      </c>
      <c r="D1648">
        <f>WEEKDAY(T_ExDate[[#This Row],[EnDate]])</f>
        <v>1</v>
      </c>
      <c r="E1648" t="str">
        <f>VLOOKUP(T_ExDate[[#This Row],[Day]],T_Day[],2,FALSE)</f>
        <v>SUN</v>
      </c>
      <c r="F1648" t="str">
        <f>VLOOKUP(T_ExDate[[#This Row],[Day]],T_Day[],3,FALSE)</f>
        <v>یکشنبه</v>
      </c>
      <c r="G1648">
        <f>ROUNDDOWN(T_ExDate[[#This Row],[DateID]]/7,0)-_xlfn.XLOOKUP(T_ExDate[[#This Row],[FaYear]],T_WeekNumberOrigin[Year],T_WeekNumberOrigin[GeneralWeekNumberofFirstDayofYear])</f>
        <v>28</v>
      </c>
      <c r="H1648" t="str">
        <f>TEXT(T_ExDate[[#This Row],[DateID]],"[$-fa-IR,16]yyyy")</f>
        <v>1404</v>
      </c>
      <c r="I1648" t="str">
        <f>TEXT(T_ExDate[[#This Row],[DateID]],"[$-fa-IR,16]mm")</f>
        <v>06</v>
      </c>
      <c r="J1648" t="str">
        <f>VLOOKUP(T_ExDate[[#This Row],[FaMonth]],T_Month[],2,FALSE)</f>
        <v>شهریور</v>
      </c>
      <c r="K1648" t="str">
        <f>TEXT(T_ExDate[[#This Row],[DateID]],"[$-fa-IR,16]dd")</f>
        <v>30</v>
      </c>
      <c r="L1648" t="str">
        <f>TEXT(T_ExDate[[#This Row],[DateID]],"[$-ar-SA,17]yyyy")</f>
        <v>1447</v>
      </c>
      <c r="M1648" t="str">
        <f>TEXT(T_ExDate[[#This Row],[DateID]],"[$-ar-SA,17]mm")</f>
        <v>03</v>
      </c>
      <c r="N1648" t="str">
        <f>VLOOKUP(T_ExDate[[#This Row],[ArMonth]],T_Month[],3,FALSE)</f>
        <v>ربیع‌الاول</v>
      </c>
      <c r="O1648" t="str">
        <f>TEXT(T_ExDate[[#This Row],[DateID]],"[$-ar-SA,17]dd")</f>
        <v>29</v>
      </c>
      <c r="P1648" t="str">
        <f>_xlfn.CONCAT(T_ExDate[[#This Row],[FaYear]],"-",T_ExDate[[#This Row],[FaMonth]],"-",T_ExDate[[#This Row],[FaDayDate]])</f>
        <v>1404-06-30</v>
      </c>
    </row>
    <row r="1649" spans="1:16" x14ac:dyDescent="0.4">
      <c r="A1649" s="1">
        <f>T_ExDate[[#This Row],[EnDate]]</f>
        <v>45922</v>
      </c>
      <c r="B1649" s="2">
        <v>45922</v>
      </c>
      <c r="C1649" s="3">
        <f>T_ExDate[[#This Row],[EnDate]]</f>
        <v>45922</v>
      </c>
      <c r="D1649">
        <f>WEEKDAY(T_ExDate[[#This Row],[EnDate]])</f>
        <v>2</v>
      </c>
      <c r="E1649" t="str">
        <f>VLOOKUP(T_ExDate[[#This Row],[Day]],T_Day[],2,FALSE)</f>
        <v>MON</v>
      </c>
      <c r="F1649" t="str">
        <f>VLOOKUP(T_ExDate[[#This Row],[Day]],T_Day[],3,FALSE)</f>
        <v>دوشنبه</v>
      </c>
      <c r="G1649">
        <f>ROUNDDOWN(T_ExDate[[#This Row],[DateID]]/7,0)-_xlfn.XLOOKUP(T_ExDate[[#This Row],[FaYear]],T_WeekNumberOrigin[Year],T_WeekNumberOrigin[GeneralWeekNumberofFirstDayofYear])</f>
        <v>28</v>
      </c>
      <c r="H1649" t="str">
        <f>TEXT(T_ExDate[[#This Row],[DateID]],"[$-fa-IR,16]yyyy")</f>
        <v>1404</v>
      </c>
      <c r="I1649" t="str">
        <f>TEXT(T_ExDate[[#This Row],[DateID]],"[$-fa-IR,16]mm")</f>
        <v>06</v>
      </c>
      <c r="J1649" t="str">
        <f>VLOOKUP(T_ExDate[[#This Row],[FaMonth]],T_Month[],2,FALSE)</f>
        <v>شهریور</v>
      </c>
      <c r="K1649" t="str">
        <f>TEXT(T_ExDate[[#This Row],[DateID]],"[$-fa-IR,16]dd")</f>
        <v>31</v>
      </c>
      <c r="L1649" t="str">
        <f>TEXT(T_ExDate[[#This Row],[DateID]],"[$-ar-SA,17]yyyy")</f>
        <v>1447</v>
      </c>
      <c r="M1649" t="str">
        <f>TEXT(T_ExDate[[#This Row],[DateID]],"[$-ar-SA,17]mm")</f>
        <v>03</v>
      </c>
      <c r="N1649" t="str">
        <f>VLOOKUP(T_ExDate[[#This Row],[ArMonth]],T_Month[],3,FALSE)</f>
        <v>ربیع‌الاول</v>
      </c>
      <c r="O1649" t="str">
        <f>TEXT(T_ExDate[[#This Row],[DateID]],"[$-ar-SA,17]dd")</f>
        <v>30</v>
      </c>
      <c r="P1649" t="str">
        <f>_xlfn.CONCAT(T_ExDate[[#This Row],[FaYear]],"-",T_ExDate[[#This Row],[FaMonth]],"-",T_ExDate[[#This Row],[FaDayDate]])</f>
        <v>1404-06-31</v>
      </c>
    </row>
    <row r="1650" spans="1:16" x14ac:dyDescent="0.4">
      <c r="A1650" s="1">
        <f>T_ExDate[[#This Row],[EnDate]]</f>
        <v>45923</v>
      </c>
      <c r="B1650" s="2">
        <v>45923</v>
      </c>
      <c r="C1650" s="3">
        <f>T_ExDate[[#This Row],[EnDate]]</f>
        <v>45923</v>
      </c>
      <c r="D1650">
        <f>WEEKDAY(T_ExDate[[#This Row],[EnDate]])</f>
        <v>3</v>
      </c>
      <c r="E1650" t="str">
        <f>VLOOKUP(T_ExDate[[#This Row],[Day]],T_Day[],2,FALSE)</f>
        <v>TUE</v>
      </c>
      <c r="F1650" t="str">
        <f>VLOOKUP(T_ExDate[[#This Row],[Day]],T_Day[],3,FALSE)</f>
        <v>سه شنبه</v>
      </c>
      <c r="G1650">
        <f>ROUNDDOWN(T_ExDate[[#This Row],[DateID]]/7,0)-_xlfn.XLOOKUP(T_ExDate[[#This Row],[FaYear]],T_WeekNumberOrigin[Year],T_WeekNumberOrigin[GeneralWeekNumberofFirstDayofYear])</f>
        <v>28</v>
      </c>
      <c r="H1650" t="str">
        <f>TEXT(T_ExDate[[#This Row],[DateID]],"[$-fa-IR,16]yyyy")</f>
        <v>1404</v>
      </c>
      <c r="I1650" t="str">
        <f>TEXT(T_ExDate[[#This Row],[DateID]],"[$-fa-IR,16]mm")</f>
        <v>07</v>
      </c>
      <c r="J1650" t="str">
        <f>VLOOKUP(T_ExDate[[#This Row],[FaMonth]],T_Month[],2,FALSE)</f>
        <v>مهر</v>
      </c>
      <c r="K1650" t="str">
        <f>TEXT(T_ExDate[[#This Row],[DateID]],"[$-fa-IR,16]dd")</f>
        <v>01</v>
      </c>
      <c r="L1650" t="str">
        <f>TEXT(T_ExDate[[#This Row],[DateID]],"[$-ar-SA,17]yyyy")</f>
        <v>1447</v>
      </c>
      <c r="M1650" t="str">
        <f>TEXT(T_ExDate[[#This Row],[DateID]],"[$-ar-SA,17]mm")</f>
        <v>04</v>
      </c>
      <c r="N1650" t="str">
        <f>VLOOKUP(T_ExDate[[#This Row],[ArMonth]],T_Month[],3,FALSE)</f>
        <v>ربیع‌الثانی</v>
      </c>
      <c r="O1650" t="str">
        <f>TEXT(T_ExDate[[#This Row],[DateID]],"[$-ar-SA,17]dd")</f>
        <v>01</v>
      </c>
      <c r="P1650" t="str">
        <f>_xlfn.CONCAT(T_ExDate[[#This Row],[FaYear]],"-",T_ExDate[[#This Row],[FaMonth]],"-",T_ExDate[[#This Row],[FaDayDate]])</f>
        <v>1404-07-01</v>
      </c>
    </row>
    <row r="1651" spans="1:16" x14ac:dyDescent="0.4">
      <c r="A1651" s="1">
        <f>T_ExDate[[#This Row],[EnDate]]</f>
        <v>45924</v>
      </c>
      <c r="B1651" s="2">
        <v>45924</v>
      </c>
      <c r="C1651" s="3">
        <f>T_ExDate[[#This Row],[EnDate]]</f>
        <v>45924</v>
      </c>
      <c r="D1651">
        <f>WEEKDAY(T_ExDate[[#This Row],[EnDate]])</f>
        <v>4</v>
      </c>
      <c r="E1651" t="str">
        <f>VLOOKUP(T_ExDate[[#This Row],[Day]],T_Day[],2,FALSE)</f>
        <v>WED</v>
      </c>
      <c r="F1651" t="str">
        <f>VLOOKUP(T_ExDate[[#This Row],[Day]],T_Day[],3,FALSE)</f>
        <v>چهارشنبه</v>
      </c>
      <c r="G1651">
        <f>ROUNDDOWN(T_ExDate[[#This Row],[DateID]]/7,0)-_xlfn.XLOOKUP(T_ExDate[[#This Row],[FaYear]],T_WeekNumberOrigin[Year],T_WeekNumberOrigin[GeneralWeekNumberofFirstDayofYear])</f>
        <v>28</v>
      </c>
      <c r="H1651" t="str">
        <f>TEXT(T_ExDate[[#This Row],[DateID]],"[$-fa-IR,16]yyyy")</f>
        <v>1404</v>
      </c>
      <c r="I1651" t="str">
        <f>TEXT(T_ExDate[[#This Row],[DateID]],"[$-fa-IR,16]mm")</f>
        <v>07</v>
      </c>
      <c r="J1651" t="str">
        <f>VLOOKUP(T_ExDate[[#This Row],[FaMonth]],T_Month[],2,FALSE)</f>
        <v>مهر</v>
      </c>
      <c r="K1651" t="str">
        <f>TEXT(T_ExDate[[#This Row],[DateID]],"[$-fa-IR,16]dd")</f>
        <v>02</v>
      </c>
      <c r="L1651" t="str">
        <f>TEXT(T_ExDate[[#This Row],[DateID]],"[$-ar-SA,17]yyyy")</f>
        <v>1447</v>
      </c>
      <c r="M1651" t="str">
        <f>TEXT(T_ExDate[[#This Row],[DateID]],"[$-ar-SA,17]mm")</f>
        <v>04</v>
      </c>
      <c r="N1651" t="str">
        <f>VLOOKUP(T_ExDate[[#This Row],[ArMonth]],T_Month[],3,FALSE)</f>
        <v>ربیع‌الثانی</v>
      </c>
      <c r="O1651" t="str">
        <f>TEXT(T_ExDate[[#This Row],[DateID]],"[$-ar-SA,17]dd")</f>
        <v>02</v>
      </c>
      <c r="P1651" t="str">
        <f>_xlfn.CONCAT(T_ExDate[[#This Row],[FaYear]],"-",T_ExDate[[#This Row],[FaMonth]],"-",T_ExDate[[#This Row],[FaDayDate]])</f>
        <v>1404-07-02</v>
      </c>
    </row>
    <row r="1652" spans="1:16" x14ac:dyDescent="0.4">
      <c r="A1652" s="1">
        <f>T_ExDate[[#This Row],[EnDate]]</f>
        <v>45925</v>
      </c>
      <c r="B1652" s="2">
        <v>45925</v>
      </c>
      <c r="C1652" s="3">
        <f>T_ExDate[[#This Row],[EnDate]]</f>
        <v>45925</v>
      </c>
      <c r="D1652">
        <f>WEEKDAY(T_ExDate[[#This Row],[EnDate]])</f>
        <v>5</v>
      </c>
      <c r="E1652" t="str">
        <f>VLOOKUP(T_ExDate[[#This Row],[Day]],T_Day[],2,FALSE)</f>
        <v>THU</v>
      </c>
      <c r="F1652" t="str">
        <f>VLOOKUP(T_ExDate[[#This Row],[Day]],T_Day[],3,FALSE)</f>
        <v>پنجشنبه</v>
      </c>
      <c r="G1652">
        <f>ROUNDDOWN(T_ExDate[[#This Row],[DateID]]/7,0)-_xlfn.XLOOKUP(T_ExDate[[#This Row],[FaYear]],T_WeekNumberOrigin[Year],T_WeekNumberOrigin[GeneralWeekNumberofFirstDayofYear])</f>
        <v>28</v>
      </c>
      <c r="H1652" t="str">
        <f>TEXT(T_ExDate[[#This Row],[DateID]],"[$-fa-IR,16]yyyy")</f>
        <v>1404</v>
      </c>
      <c r="I1652" t="str">
        <f>TEXT(T_ExDate[[#This Row],[DateID]],"[$-fa-IR,16]mm")</f>
        <v>07</v>
      </c>
      <c r="J1652" t="str">
        <f>VLOOKUP(T_ExDate[[#This Row],[FaMonth]],T_Month[],2,FALSE)</f>
        <v>مهر</v>
      </c>
      <c r="K1652" t="str">
        <f>TEXT(T_ExDate[[#This Row],[DateID]],"[$-fa-IR,16]dd")</f>
        <v>03</v>
      </c>
      <c r="L1652" t="str">
        <f>TEXT(T_ExDate[[#This Row],[DateID]],"[$-ar-SA,17]yyyy")</f>
        <v>1447</v>
      </c>
      <c r="M1652" t="str">
        <f>TEXT(T_ExDate[[#This Row],[DateID]],"[$-ar-SA,17]mm")</f>
        <v>04</v>
      </c>
      <c r="N1652" t="str">
        <f>VLOOKUP(T_ExDate[[#This Row],[ArMonth]],T_Month[],3,FALSE)</f>
        <v>ربیع‌الثانی</v>
      </c>
      <c r="O1652" t="str">
        <f>TEXT(T_ExDate[[#This Row],[DateID]],"[$-ar-SA,17]dd")</f>
        <v>03</v>
      </c>
      <c r="P1652" t="str">
        <f>_xlfn.CONCAT(T_ExDate[[#This Row],[FaYear]],"-",T_ExDate[[#This Row],[FaMonth]],"-",T_ExDate[[#This Row],[FaDayDate]])</f>
        <v>1404-07-03</v>
      </c>
    </row>
    <row r="1653" spans="1:16" x14ac:dyDescent="0.4">
      <c r="A1653" s="1">
        <f>T_ExDate[[#This Row],[EnDate]]</f>
        <v>45926</v>
      </c>
      <c r="B1653" s="2">
        <v>45926</v>
      </c>
      <c r="C1653" s="3">
        <f>T_ExDate[[#This Row],[EnDate]]</f>
        <v>45926</v>
      </c>
      <c r="D1653">
        <f>WEEKDAY(T_ExDate[[#This Row],[EnDate]])</f>
        <v>6</v>
      </c>
      <c r="E1653" t="str">
        <f>VLOOKUP(T_ExDate[[#This Row],[Day]],T_Day[],2,FALSE)</f>
        <v>FRI</v>
      </c>
      <c r="F1653" t="str">
        <f>VLOOKUP(T_ExDate[[#This Row],[Day]],T_Day[],3,FALSE)</f>
        <v>جمعه</v>
      </c>
      <c r="G1653">
        <f>ROUNDDOWN(T_ExDate[[#This Row],[DateID]]/7,0)-_xlfn.XLOOKUP(T_ExDate[[#This Row],[FaYear]],T_WeekNumberOrigin[Year],T_WeekNumberOrigin[GeneralWeekNumberofFirstDayofYear])</f>
        <v>28</v>
      </c>
      <c r="H1653" t="str">
        <f>TEXT(T_ExDate[[#This Row],[DateID]],"[$-fa-IR,16]yyyy")</f>
        <v>1404</v>
      </c>
      <c r="I1653" t="str">
        <f>TEXT(T_ExDate[[#This Row],[DateID]],"[$-fa-IR,16]mm")</f>
        <v>07</v>
      </c>
      <c r="J1653" t="str">
        <f>VLOOKUP(T_ExDate[[#This Row],[FaMonth]],T_Month[],2,FALSE)</f>
        <v>مهر</v>
      </c>
      <c r="K1653" t="str">
        <f>TEXT(T_ExDate[[#This Row],[DateID]],"[$-fa-IR,16]dd")</f>
        <v>04</v>
      </c>
      <c r="L1653" t="str">
        <f>TEXT(T_ExDate[[#This Row],[DateID]],"[$-ar-SA,17]yyyy")</f>
        <v>1447</v>
      </c>
      <c r="M1653" t="str">
        <f>TEXT(T_ExDate[[#This Row],[DateID]],"[$-ar-SA,17]mm")</f>
        <v>04</v>
      </c>
      <c r="N1653" t="str">
        <f>VLOOKUP(T_ExDate[[#This Row],[ArMonth]],T_Month[],3,FALSE)</f>
        <v>ربیع‌الثانی</v>
      </c>
      <c r="O1653" t="str">
        <f>TEXT(T_ExDate[[#This Row],[DateID]],"[$-ar-SA,17]dd")</f>
        <v>04</v>
      </c>
      <c r="P1653" t="str">
        <f>_xlfn.CONCAT(T_ExDate[[#This Row],[FaYear]],"-",T_ExDate[[#This Row],[FaMonth]],"-",T_ExDate[[#This Row],[FaDayDate]])</f>
        <v>1404-07-04</v>
      </c>
    </row>
    <row r="1654" spans="1:16" x14ac:dyDescent="0.4">
      <c r="A1654" s="1">
        <f>T_ExDate[[#This Row],[EnDate]]</f>
        <v>45927</v>
      </c>
      <c r="B1654" s="2">
        <v>45927</v>
      </c>
      <c r="C1654" s="3">
        <f>T_ExDate[[#This Row],[EnDate]]</f>
        <v>45927</v>
      </c>
      <c r="D1654">
        <f>WEEKDAY(T_ExDate[[#This Row],[EnDate]])</f>
        <v>7</v>
      </c>
      <c r="E1654" t="str">
        <f>VLOOKUP(T_ExDate[[#This Row],[Day]],T_Day[],2,FALSE)</f>
        <v>SAT</v>
      </c>
      <c r="F1654" t="str">
        <f>VLOOKUP(T_ExDate[[#This Row],[Day]],T_Day[],3,FALSE)</f>
        <v>شنبه</v>
      </c>
      <c r="G1654">
        <f>ROUNDDOWN(T_ExDate[[#This Row],[DateID]]/7,0)-_xlfn.XLOOKUP(T_ExDate[[#This Row],[FaYear]],T_WeekNumberOrigin[Year],T_WeekNumberOrigin[GeneralWeekNumberofFirstDayofYear])</f>
        <v>29</v>
      </c>
      <c r="H1654" t="str">
        <f>TEXT(T_ExDate[[#This Row],[DateID]],"[$-fa-IR,16]yyyy")</f>
        <v>1404</v>
      </c>
      <c r="I1654" t="str">
        <f>TEXT(T_ExDate[[#This Row],[DateID]],"[$-fa-IR,16]mm")</f>
        <v>07</v>
      </c>
      <c r="J1654" t="str">
        <f>VLOOKUP(T_ExDate[[#This Row],[FaMonth]],T_Month[],2,FALSE)</f>
        <v>مهر</v>
      </c>
      <c r="K1654" t="str">
        <f>TEXT(T_ExDate[[#This Row],[DateID]],"[$-fa-IR,16]dd")</f>
        <v>05</v>
      </c>
      <c r="L1654" t="str">
        <f>TEXT(T_ExDate[[#This Row],[DateID]],"[$-ar-SA,17]yyyy")</f>
        <v>1447</v>
      </c>
      <c r="M1654" t="str">
        <f>TEXT(T_ExDate[[#This Row],[DateID]],"[$-ar-SA,17]mm")</f>
        <v>04</v>
      </c>
      <c r="N1654" t="str">
        <f>VLOOKUP(T_ExDate[[#This Row],[ArMonth]],T_Month[],3,FALSE)</f>
        <v>ربیع‌الثانی</v>
      </c>
      <c r="O1654" t="str">
        <f>TEXT(T_ExDate[[#This Row],[DateID]],"[$-ar-SA,17]dd")</f>
        <v>05</v>
      </c>
      <c r="P1654" t="str">
        <f>_xlfn.CONCAT(T_ExDate[[#This Row],[FaYear]],"-",T_ExDate[[#This Row],[FaMonth]],"-",T_ExDate[[#This Row],[FaDayDate]])</f>
        <v>1404-07-05</v>
      </c>
    </row>
    <row r="1655" spans="1:16" x14ac:dyDescent="0.4">
      <c r="A1655" s="1">
        <f>T_ExDate[[#This Row],[EnDate]]</f>
        <v>45928</v>
      </c>
      <c r="B1655" s="2">
        <v>45928</v>
      </c>
      <c r="C1655" s="3">
        <f>T_ExDate[[#This Row],[EnDate]]</f>
        <v>45928</v>
      </c>
      <c r="D1655">
        <f>WEEKDAY(T_ExDate[[#This Row],[EnDate]])</f>
        <v>1</v>
      </c>
      <c r="E1655" t="str">
        <f>VLOOKUP(T_ExDate[[#This Row],[Day]],T_Day[],2,FALSE)</f>
        <v>SUN</v>
      </c>
      <c r="F1655" t="str">
        <f>VLOOKUP(T_ExDate[[#This Row],[Day]],T_Day[],3,FALSE)</f>
        <v>یکشنبه</v>
      </c>
      <c r="G1655">
        <f>ROUNDDOWN(T_ExDate[[#This Row],[DateID]]/7,0)-_xlfn.XLOOKUP(T_ExDate[[#This Row],[FaYear]],T_WeekNumberOrigin[Year],T_WeekNumberOrigin[GeneralWeekNumberofFirstDayofYear])</f>
        <v>29</v>
      </c>
      <c r="H1655" t="str">
        <f>TEXT(T_ExDate[[#This Row],[DateID]],"[$-fa-IR,16]yyyy")</f>
        <v>1404</v>
      </c>
      <c r="I1655" t="str">
        <f>TEXT(T_ExDate[[#This Row],[DateID]],"[$-fa-IR,16]mm")</f>
        <v>07</v>
      </c>
      <c r="J1655" t="str">
        <f>VLOOKUP(T_ExDate[[#This Row],[FaMonth]],T_Month[],2,FALSE)</f>
        <v>مهر</v>
      </c>
      <c r="K1655" t="str">
        <f>TEXT(T_ExDate[[#This Row],[DateID]],"[$-fa-IR,16]dd")</f>
        <v>06</v>
      </c>
      <c r="L1655" t="str">
        <f>TEXT(T_ExDate[[#This Row],[DateID]],"[$-ar-SA,17]yyyy")</f>
        <v>1447</v>
      </c>
      <c r="M1655" t="str">
        <f>TEXT(T_ExDate[[#This Row],[DateID]],"[$-ar-SA,17]mm")</f>
        <v>04</v>
      </c>
      <c r="N1655" t="str">
        <f>VLOOKUP(T_ExDate[[#This Row],[ArMonth]],T_Month[],3,FALSE)</f>
        <v>ربیع‌الثانی</v>
      </c>
      <c r="O1655" t="str">
        <f>TEXT(T_ExDate[[#This Row],[DateID]],"[$-ar-SA,17]dd")</f>
        <v>06</v>
      </c>
      <c r="P1655" t="str">
        <f>_xlfn.CONCAT(T_ExDate[[#This Row],[FaYear]],"-",T_ExDate[[#This Row],[FaMonth]],"-",T_ExDate[[#This Row],[FaDayDate]])</f>
        <v>1404-07-06</v>
      </c>
    </row>
    <row r="1656" spans="1:16" x14ac:dyDescent="0.4">
      <c r="A1656" s="1">
        <f>T_ExDate[[#This Row],[EnDate]]</f>
        <v>45929</v>
      </c>
      <c r="B1656" s="2">
        <v>45929</v>
      </c>
      <c r="C1656" s="3">
        <f>T_ExDate[[#This Row],[EnDate]]</f>
        <v>45929</v>
      </c>
      <c r="D1656">
        <f>WEEKDAY(T_ExDate[[#This Row],[EnDate]])</f>
        <v>2</v>
      </c>
      <c r="E1656" t="str">
        <f>VLOOKUP(T_ExDate[[#This Row],[Day]],T_Day[],2,FALSE)</f>
        <v>MON</v>
      </c>
      <c r="F1656" t="str">
        <f>VLOOKUP(T_ExDate[[#This Row],[Day]],T_Day[],3,FALSE)</f>
        <v>دوشنبه</v>
      </c>
      <c r="G1656">
        <f>ROUNDDOWN(T_ExDate[[#This Row],[DateID]]/7,0)-_xlfn.XLOOKUP(T_ExDate[[#This Row],[FaYear]],T_WeekNumberOrigin[Year],T_WeekNumberOrigin[GeneralWeekNumberofFirstDayofYear])</f>
        <v>29</v>
      </c>
      <c r="H1656" t="str">
        <f>TEXT(T_ExDate[[#This Row],[DateID]],"[$-fa-IR,16]yyyy")</f>
        <v>1404</v>
      </c>
      <c r="I1656" t="str">
        <f>TEXT(T_ExDate[[#This Row],[DateID]],"[$-fa-IR,16]mm")</f>
        <v>07</v>
      </c>
      <c r="J1656" t="str">
        <f>VLOOKUP(T_ExDate[[#This Row],[FaMonth]],T_Month[],2,FALSE)</f>
        <v>مهر</v>
      </c>
      <c r="K1656" t="str">
        <f>TEXT(T_ExDate[[#This Row],[DateID]],"[$-fa-IR,16]dd")</f>
        <v>07</v>
      </c>
      <c r="L1656" t="str">
        <f>TEXT(T_ExDate[[#This Row],[DateID]],"[$-ar-SA,17]yyyy")</f>
        <v>1447</v>
      </c>
      <c r="M1656" t="str">
        <f>TEXT(T_ExDate[[#This Row],[DateID]],"[$-ar-SA,17]mm")</f>
        <v>04</v>
      </c>
      <c r="N1656" t="str">
        <f>VLOOKUP(T_ExDate[[#This Row],[ArMonth]],T_Month[],3,FALSE)</f>
        <v>ربیع‌الثانی</v>
      </c>
      <c r="O1656" t="str">
        <f>TEXT(T_ExDate[[#This Row],[DateID]],"[$-ar-SA,17]dd")</f>
        <v>07</v>
      </c>
      <c r="P1656" t="str">
        <f>_xlfn.CONCAT(T_ExDate[[#This Row],[FaYear]],"-",T_ExDate[[#This Row],[FaMonth]],"-",T_ExDate[[#This Row],[FaDayDate]])</f>
        <v>1404-07-07</v>
      </c>
    </row>
    <row r="1657" spans="1:16" x14ac:dyDescent="0.4">
      <c r="A1657" s="1">
        <f>T_ExDate[[#This Row],[EnDate]]</f>
        <v>45930</v>
      </c>
      <c r="B1657" s="2">
        <v>45930</v>
      </c>
      <c r="C1657" s="3">
        <f>T_ExDate[[#This Row],[EnDate]]</f>
        <v>45930</v>
      </c>
      <c r="D1657">
        <f>WEEKDAY(T_ExDate[[#This Row],[EnDate]])</f>
        <v>3</v>
      </c>
      <c r="E1657" t="str">
        <f>VLOOKUP(T_ExDate[[#This Row],[Day]],T_Day[],2,FALSE)</f>
        <v>TUE</v>
      </c>
      <c r="F1657" t="str">
        <f>VLOOKUP(T_ExDate[[#This Row],[Day]],T_Day[],3,FALSE)</f>
        <v>سه شنبه</v>
      </c>
      <c r="G1657">
        <f>ROUNDDOWN(T_ExDate[[#This Row],[DateID]]/7,0)-_xlfn.XLOOKUP(T_ExDate[[#This Row],[FaYear]],T_WeekNumberOrigin[Year],T_WeekNumberOrigin[GeneralWeekNumberofFirstDayofYear])</f>
        <v>29</v>
      </c>
      <c r="H1657" t="str">
        <f>TEXT(T_ExDate[[#This Row],[DateID]],"[$-fa-IR,16]yyyy")</f>
        <v>1404</v>
      </c>
      <c r="I1657" t="str">
        <f>TEXT(T_ExDate[[#This Row],[DateID]],"[$-fa-IR,16]mm")</f>
        <v>07</v>
      </c>
      <c r="J1657" t="str">
        <f>VLOOKUP(T_ExDate[[#This Row],[FaMonth]],T_Month[],2,FALSE)</f>
        <v>مهر</v>
      </c>
      <c r="K1657" t="str">
        <f>TEXT(T_ExDate[[#This Row],[DateID]],"[$-fa-IR,16]dd")</f>
        <v>08</v>
      </c>
      <c r="L1657" t="str">
        <f>TEXT(T_ExDate[[#This Row],[DateID]],"[$-ar-SA,17]yyyy")</f>
        <v>1447</v>
      </c>
      <c r="M1657" t="str">
        <f>TEXT(T_ExDate[[#This Row],[DateID]],"[$-ar-SA,17]mm")</f>
        <v>04</v>
      </c>
      <c r="N1657" t="str">
        <f>VLOOKUP(T_ExDate[[#This Row],[ArMonth]],T_Month[],3,FALSE)</f>
        <v>ربیع‌الثانی</v>
      </c>
      <c r="O1657" t="str">
        <f>TEXT(T_ExDate[[#This Row],[DateID]],"[$-ar-SA,17]dd")</f>
        <v>08</v>
      </c>
      <c r="P1657" t="str">
        <f>_xlfn.CONCAT(T_ExDate[[#This Row],[FaYear]],"-",T_ExDate[[#This Row],[FaMonth]],"-",T_ExDate[[#This Row],[FaDayDate]])</f>
        <v>1404-07-08</v>
      </c>
    </row>
    <row r="1658" spans="1:16" x14ac:dyDescent="0.4">
      <c r="A1658" s="1">
        <f>T_ExDate[[#This Row],[EnDate]]</f>
        <v>45931</v>
      </c>
      <c r="B1658" s="2">
        <v>45931</v>
      </c>
      <c r="C1658" s="3">
        <f>T_ExDate[[#This Row],[EnDate]]</f>
        <v>45931</v>
      </c>
      <c r="D1658">
        <f>WEEKDAY(T_ExDate[[#This Row],[EnDate]])</f>
        <v>4</v>
      </c>
      <c r="E1658" t="str">
        <f>VLOOKUP(T_ExDate[[#This Row],[Day]],T_Day[],2,FALSE)</f>
        <v>WED</v>
      </c>
      <c r="F1658" t="str">
        <f>VLOOKUP(T_ExDate[[#This Row],[Day]],T_Day[],3,FALSE)</f>
        <v>چهارشنبه</v>
      </c>
      <c r="G1658">
        <f>ROUNDDOWN(T_ExDate[[#This Row],[DateID]]/7,0)-_xlfn.XLOOKUP(T_ExDate[[#This Row],[FaYear]],T_WeekNumberOrigin[Year],T_WeekNumberOrigin[GeneralWeekNumberofFirstDayofYear])</f>
        <v>29</v>
      </c>
      <c r="H1658" t="str">
        <f>TEXT(T_ExDate[[#This Row],[DateID]],"[$-fa-IR,16]yyyy")</f>
        <v>1404</v>
      </c>
      <c r="I1658" t="str">
        <f>TEXT(T_ExDate[[#This Row],[DateID]],"[$-fa-IR,16]mm")</f>
        <v>07</v>
      </c>
      <c r="J1658" t="str">
        <f>VLOOKUP(T_ExDate[[#This Row],[FaMonth]],T_Month[],2,FALSE)</f>
        <v>مهر</v>
      </c>
      <c r="K1658" t="str">
        <f>TEXT(T_ExDate[[#This Row],[DateID]],"[$-fa-IR,16]dd")</f>
        <v>09</v>
      </c>
      <c r="L1658" t="str">
        <f>TEXT(T_ExDate[[#This Row],[DateID]],"[$-ar-SA,17]yyyy")</f>
        <v>1447</v>
      </c>
      <c r="M1658" t="str">
        <f>TEXT(T_ExDate[[#This Row],[DateID]],"[$-ar-SA,17]mm")</f>
        <v>04</v>
      </c>
      <c r="N1658" t="str">
        <f>VLOOKUP(T_ExDate[[#This Row],[ArMonth]],T_Month[],3,FALSE)</f>
        <v>ربیع‌الثانی</v>
      </c>
      <c r="O1658" t="str">
        <f>TEXT(T_ExDate[[#This Row],[DateID]],"[$-ar-SA,17]dd")</f>
        <v>09</v>
      </c>
      <c r="P1658" t="str">
        <f>_xlfn.CONCAT(T_ExDate[[#This Row],[FaYear]],"-",T_ExDate[[#This Row],[FaMonth]],"-",T_ExDate[[#This Row],[FaDayDate]])</f>
        <v>1404-07-09</v>
      </c>
    </row>
    <row r="1659" spans="1:16" x14ac:dyDescent="0.4">
      <c r="A1659" s="1">
        <f>T_ExDate[[#This Row],[EnDate]]</f>
        <v>45932</v>
      </c>
      <c r="B1659" s="2">
        <v>45932</v>
      </c>
      <c r="C1659" s="3">
        <f>T_ExDate[[#This Row],[EnDate]]</f>
        <v>45932</v>
      </c>
      <c r="D1659">
        <f>WEEKDAY(T_ExDate[[#This Row],[EnDate]])</f>
        <v>5</v>
      </c>
      <c r="E1659" t="str">
        <f>VLOOKUP(T_ExDate[[#This Row],[Day]],T_Day[],2,FALSE)</f>
        <v>THU</v>
      </c>
      <c r="F1659" t="str">
        <f>VLOOKUP(T_ExDate[[#This Row],[Day]],T_Day[],3,FALSE)</f>
        <v>پنجشنبه</v>
      </c>
      <c r="G1659">
        <f>ROUNDDOWN(T_ExDate[[#This Row],[DateID]]/7,0)-_xlfn.XLOOKUP(T_ExDate[[#This Row],[FaYear]],T_WeekNumberOrigin[Year],T_WeekNumberOrigin[GeneralWeekNumberofFirstDayofYear])</f>
        <v>29</v>
      </c>
      <c r="H1659" t="str">
        <f>TEXT(T_ExDate[[#This Row],[DateID]],"[$-fa-IR,16]yyyy")</f>
        <v>1404</v>
      </c>
      <c r="I1659" t="str">
        <f>TEXT(T_ExDate[[#This Row],[DateID]],"[$-fa-IR,16]mm")</f>
        <v>07</v>
      </c>
      <c r="J1659" t="str">
        <f>VLOOKUP(T_ExDate[[#This Row],[FaMonth]],T_Month[],2,FALSE)</f>
        <v>مهر</v>
      </c>
      <c r="K1659" t="str">
        <f>TEXT(T_ExDate[[#This Row],[DateID]],"[$-fa-IR,16]dd")</f>
        <v>10</v>
      </c>
      <c r="L1659" t="str">
        <f>TEXT(T_ExDate[[#This Row],[DateID]],"[$-ar-SA,17]yyyy")</f>
        <v>1447</v>
      </c>
      <c r="M1659" t="str">
        <f>TEXT(T_ExDate[[#This Row],[DateID]],"[$-ar-SA,17]mm")</f>
        <v>04</v>
      </c>
      <c r="N1659" t="str">
        <f>VLOOKUP(T_ExDate[[#This Row],[ArMonth]],T_Month[],3,FALSE)</f>
        <v>ربیع‌الثانی</v>
      </c>
      <c r="O1659" t="str">
        <f>TEXT(T_ExDate[[#This Row],[DateID]],"[$-ar-SA,17]dd")</f>
        <v>10</v>
      </c>
      <c r="P1659" t="str">
        <f>_xlfn.CONCAT(T_ExDate[[#This Row],[FaYear]],"-",T_ExDate[[#This Row],[FaMonth]],"-",T_ExDate[[#This Row],[FaDayDate]])</f>
        <v>1404-07-10</v>
      </c>
    </row>
    <row r="1660" spans="1:16" x14ac:dyDescent="0.4">
      <c r="A1660" s="1">
        <f>T_ExDate[[#This Row],[EnDate]]</f>
        <v>45933</v>
      </c>
      <c r="B1660" s="2">
        <v>45933</v>
      </c>
      <c r="C1660" s="3">
        <f>T_ExDate[[#This Row],[EnDate]]</f>
        <v>45933</v>
      </c>
      <c r="D1660">
        <f>WEEKDAY(T_ExDate[[#This Row],[EnDate]])</f>
        <v>6</v>
      </c>
      <c r="E1660" t="str">
        <f>VLOOKUP(T_ExDate[[#This Row],[Day]],T_Day[],2,FALSE)</f>
        <v>FRI</v>
      </c>
      <c r="F1660" t="str">
        <f>VLOOKUP(T_ExDate[[#This Row],[Day]],T_Day[],3,FALSE)</f>
        <v>جمعه</v>
      </c>
      <c r="G1660">
        <f>ROUNDDOWN(T_ExDate[[#This Row],[DateID]]/7,0)-_xlfn.XLOOKUP(T_ExDate[[#This Row],[FaYear]],T_WeekNumberOrigin[Year],T_WeekNumberOrigin[GeneralWeekNumberofFirstDayofYear])</f>
        <v>29</v>
      </c>
      <c r="H1660" t="str">
        <f>TEXT(T_ExDate[[#This Row],[DateID]],"[$-fa-IR,16]yyyy")</f>
        <v>1404</v>
      </c>
      <c r="I1660" t="str">
        <f>TEXT(T_ExDate[[#This Row],[DateID]],"[$-fa-IR,16]mm")</f>
        <v>07</v>
      </c>
      <c r="J1660" t="str">
        <f>VLOOKUP(T_ExDate[[#This Row],[FaMonth]],T_Month[],2,FALSE)</f>
        <v>مهر</v>
      </c>
      <c r="K1660" t="str">
        <f>TEXT(T_ExDate[[#This Row],[DateID]],"[$-fa-IR,16]dd")</f>
        <v>11</v>
      </c>
      <c r="L1660" t="str">
        <f>TEXT(T_ExDate[[#This Row],[DateID]],"[$-ar-SA,17]yyyy")</f>
        <v>1447</v>
      </c>
      <c r="M1660" t="str">
        <f>TEXT(T_ExDate[[#This Row],[DateID]],"[$-ar-SA,17]mm")</f>
        <v>04</v>
      </c>
      <c r="N1660" t="str">
        <f>VLOOKUP(T_ExDate[[#This Row],[ArMonth]],T_Month[],3,FALSE)</f>
        <v>ربیع‌الثانی</v>
      </c>
      <c r="O1660" t="str">
        <f>TEXT(T_ExDate[[#This Row],[DateID]],"[$-ar-SA,17]dd")</f>
        <v>11</v>
      </c>
      <c r="P1660" t="str">
        <f>_xlfn.CONCAT(T_ExDate[[#This Row],[FaYear]],"-",T_ExDate[[#This Row],[FaMonth]],"-",T_ExDate[[#This Row],[FaDayDate]])</f>
        <v>1404-07-11</v>
      </c>
    </row>
    <row r="1661" spans="1:16" x14ac:dyDescent="0.4">
      <c r="A1661" s="1">
        <f>T_ExDate[[#This Row],[EnDate]]</f>
        <v>45934</v>
      </c>
      <c r="B1661" s="2">
        <v>45934</v>
      </c>
      <c r="C1661" s="3">
        <f>T_ExDate[[#This Row],[EnDate]]</f>
        <v>45934</v>
      </c>
      <c r="D1661">
        <f>WEEKDAY(T_ExDate[[#This Row],[EnDate]])</f>
        <v>7</v>
      </c>
      <c r="E1661" t="str">
        <f>VLOOKUP(T_ExDate[[#This Row],[Day]],T_Day[],2,FALSE)</f>
        <v>SAT</v>
      </c>
      <c r="F1661" t="str">
        <f>VLOOKUP(T_ExDate[[#This Row],[Day]],T_Day[],3,FALSE)</f>
        <v>شنبه</v>
      </c>
      <c r="G1661">
        <f>ROUNDDOWN(T_ExDate[[#This Row],[DateID]]/7,0)-_xlfn.XLOOKUP(T_ExDate[[#This Row],[FaYear]],T_WeekNumberOrigin[Year],T_WeekNumberOrigin[GeneralWeekNumberofFirstDayofYear])</f>
        <v>30</v>
      </c>
      <c r="H1661" t="str">
        <f>TEXT(T_ExDate[[#This Row],[DateID]],"[$-fa-IR,16]yyyy")</f>
        <v>1404</v>
      </c>
      <c r="I1661" t="str">
        <f>TEXT(T_ExDate[[#This Row],[DateID]],"[$-fa-IR,16]mm")</f>
        <v>07</v>
      </c>
      <c r="J1661" t="str">
        <f>VLOOKUP(T_ExDate[[#This Row],[FaMonth]],T_Month[],2,FALSE)</f>
        <v>مهر</v>
      </c>
      <c r="K1661" t="str">
        <f>TEXT(T_ExDate[[#This Row],[DateID]],"[$-fa-IR,16]dd")</f>
        <v>12</v>
      </c>
      <c r="L1661" t="str">
        <f>TEXT(T_ExDate[[#This Row],[DateID]],"[$-ar-SA,17]yyyy")</f>
        <v>1447</v>
      </c>
      <c r="M1661" t="str">
        <f>TEXT(T_ExDate[[#This Row],[DateID]],"[$-ar-SA,17]mm")</f>
        <v>04</v>
      </c>
      <c r="N1661" t="str">
        <f>VLOOKUP(T_ExDate[[#This Row],[ArMonth]],T_Month[],3,FALSE)</f>
        <v>ربیع‌الثانی</v>
      </c>
      <c r="O1661" t="str">
        <f>TEXT(T_ExDate[[#This Row],[DateID]],"[$-ar-SA,17]dd")</f>
        <v>12</v>
      </c>
      <c r="P1661" t="str">
        <f>_xlfn.CONCAT(T_ExDate[[#This Row],[FaYear]],"-",T_ExDate[[#This Row],[FaMonth]],"-",T_ExDate[[#This Row],[FaDayDate]])</f>
        <v>1404-07-12</v>
      </c>
    </row>
    <row r="1662" spans="1:16" x14ac:dyDescent="0.4">
      <c r="A1662" s="1">
        <f>T_ExDate[[#This Row],[EnDate]]</f>
        <v>45935</v>
      </c>
      <c r="B1662" s="2">
        <v>45935</v>
      </c>
      <c r="C1662" s="3">
        <f>T_ExDate[[#This Row],[EnDate]]</f>
        <v>45935</v>
      </c>
      <c r="D1662">
        <f>WEEKDAY(T_ExDate[[#This Row],[EnDate]])</f>
        <v>1</v>
      </c>
      <c r="E1662" t="str">
        <f>VLOOKUP(T_ExDate[[#This Row],[Day]],T_Day[],2,FALSE)</f>
        <v>SUN</v>
      </c>
      <c r="F1662" t="str">
        <f>VLOOKUP(T_ExDate[[#This Row],[Day]],T_Day[],3,FALSE)</f>
        <v>یکشنبه</v>
      </c>
      <c r="G1662">
        <f>ROUNDDOWN(T_ExDate[[#This Row],[DateID]]/7,0)-_xlfn.XLOOKUP(T_ExDate[[#This Row],[FaYear]],T_WeekNumberOrigin[Year],T_WeekNumberOrigin[GeneralWeekNumberofFirstDayofYear])</f>
        <v>30</v>
      </c>
      <c r="H1662" t="str">
        <f>TEXT(T_ExDate[[#This Row],[DateID]],"[$-fa-IR,16]yyyy")</f>
        <v>1404</v>
      </c>
      <c r="I1662" t="str">
        <f>TEXT(T_ExDate[[#This Row],[DateID]],"[$-fa-IR,16]mm")</f>
        <v>07</v>
      </c>
      <c r="J1662" t="str">
        <f>VLOOKUP(T_ExDate[[#This Row],[FaMonth]],T_Month[],2,FALSE)</f>
        <v>مهر</v>
      </c>
      <c r="K1662" t="str">
        <f>TEXT(T_ExDate[[#This Row],[DateID]],"[$-fa-IR,16]dd")</f>
        <v>13</v>
      </c>
      <c r="L1662" t="str">
        <f>TEXT(T_ExDate[[#This Row],[DateID]],"[$-ar-SA,17]yyyy")</f>
        <v>1447</v>
      </c>
      <c r="M1662" t="str">
        <f>TEXT(T_ExDate[[#This Row],[DateID]],"[$-ar-SA,17]mm")</f>
        <v>04</v>
      </c>
      <c r="N1662" t="str">
        <f>VLOOKUP(T_ExDate[[#This Row],[ArMonth]],T_Month[],3,FALSE)</f>
        <v>ربیع‌الثانی</v>
      </c>
      <c r="O1662" t="str">
        <f>TEXT(T_ExDate[[#This Row],[DateID]],"[$-ar-SA,17]dd")</f>
        <v>13</v>
      </c>
      <c r="P1662" t="str">
        <f>_xlfn.CONCAT(T_ExDate[[#This Row],[FaYear]],"-",T_ExDate[[#This Row],[FaMonth]],"-",T_ExDate[[#This Row],[FaDayDate]])</f>
        <v>1404-07-13</v>
      </c>
    </row>
    <row r="1663" spans="1:16" x14ac:dyDescent="0.4">
      <c r="A1663" s="1">
        <f>T_ExDate[[#This Row],[EnDate]]</f>
        <v>45936</v>
      </c>
      <c r="B1663" s="2">
        <v>45936</v>
      </c>
      <c r="C1663" s="3">
        <f>T_ExDate[[#This Row],[EnDate]]</f>
        <v>45936</v>
      </c>
      <c r="D1663">
        <f>WEEKDAY(T_ExDate[[#This Row],[EnDate]])</f>
        <v>2</v>
      </c>
      <c r="E1663" t="str">
        <f>VLOOKUP(T_ExDate[[#This Row],[Day]],T_Day[],2,FALSE)</f>
        <v>MON</v>
      </c>
      <c r="F1663" t="str">
        <f>VLOOKUP(T_ExDate[[#This Row],[Day]],T_Day[],3,FALSE)</f>
        <v>دوشنبه</v>
      </c>
      <c r="G1663">
        <f>ROUNDDOWN(T_ExDate[[#This Row],[DateID]]/7,0)-_xlfn.XLOOKUP(T_ExDate[[#This Row],[FaYear]],T_WeekNumberOrigin[Year],T_WeekNumberOrigin[GeneralWeekNumberofFirstDayofYear])</f>
        <v>30</v>
      </c>
      <c r="H1663" t="str">
        <f>TEXT(T_ExDate[[#This Row],[DateID]],"[$-fa-IR,16]yyyy")</f>
        <v>1404</v>
      </c>
      <c r="I1663" t="str">
        <f>TEXT(T_ExDate[[#This Row],[DateID]],"[$-fa-IR,16]mm")</f>
        <v>07</v>
      </c>
      <c r="J1663" t="str">
        <f>VLOOKUP(T_ExDate[[#This Row],[FaMonth]],T_Month[],2,FALSE)</f>
        <v>مهر</v>
      </c>
      <c r="K1663" t="str">
        <f>TEXT(T_ExDate[[#This Row],[DateID]],"[$-fa-IR,16]dd")</f>
        <v>14</v>
      </c>
      <c r="L1663" t="str">
        <f>TEXT(T_ExDate[[#This Row],[DateID]],"[$-ar-SA,17]yyyy")</f>
        <v>1447</v>
      </c>
      <c r="M1663" t="str">
        <f>TEXT(T_ExDate[[#This Row],[DateID]],"[$-ar-SA,17]mm")</f>
        <v>04</v>
      </c>
      <c r="N1663" t="str">
        <f>VLOOKUP(T_ExDate[[#This Row],[ArMonth]],T_Month[],3,FALSE)</f>
        <v>ربیع‌الثانی</v>
      </c>
      <c r="O1663" t="str">
        <f>TEXT(T_ExDate[[#This Row],[DateID]],"[$-ar-SA,17]dd")</f>
        <v>14</v>
      </c>
      <c r="P1663" t="str">
        <f>_xlfn.CONCAT(T_ExDate[[#This Row],[FaYear]],"-",T_ExDate[[#This Row],[FaMonth]],"-",T_ExDate[[#This Row],[FaDayDate]])</f>
        <v>1404-07-14</v>
      </c>
    </row>
    <row r="1664" spans="1:16" x14ac:dyDescent="0.4">
      <c r="A1664" s="1">
        <f>T_ExDate[[#This Row],[EnDate]]</f>
        <v>45937</v>
      </c>
      <c r="B1664" s="2">
        <v>45937</v>
      </c>
      <c r="C1664" s="3">
        <f>T_ExDate[[#This Row],[EnDate]]</f>
        <v>45937</v>
      </c>
      <c r="D1664">
        <f>WEEKDAY(T_ExDate[[#This Row],[EnDate]])</f>
        <v>3</v>
      </c>
      <c r="E1664" t="str">
        <f>VLOOKUP(T_ExDate[[#This Row],[Day]],T_Day[],2,FALSE)</f>
        <v>TUE</v>
      </c>
      <c r="F1664" t="str">
        <f>VLOOKUP(T_ExDate[[#This Row],[Day]],T_Day[],3,FALSE)</f>
        <v>سه شنبه</v>
      </c>
      <c r="G1664">
        <f>ROUNDDOWN(T_ExDate[[#This Row],[DateID]]/7,0)-_xlfn.XLOOKUP(T_ExDate[[#This Row],[FaYear]],T_WeekNumberOrigin[Year],T_WeekNumberOrigin[GeneralWeekNumberofFirstDayofYear])</f>
        <v>30</v>
      </c>
      <c r="H1664" t="str">
        <f>TEXT(T_ExDate[[#This Row],[DateID]],"[$-fa-IR,16]yyyy")</f>
        <v>1404</v>
      </c>
      <c r="I1664" t="str">
        <f>TEXT(T_ExDate[[#This Row],[DateID]],"[$-fa-IR,16]mm")</f>
        <v>07</v>
      </c>
      <c r="J1664" t="str">
        <f>VLOOKUP(T_ExDate[[#This Row],[FaMonth]],T_Month[],2,FALSE)</f>
        <v>مهر</v>
      </c>
      <c r="K1664" t="str">
        <f>TEXT(T_ExDate[[#This Row],[DateID]],"[$-fa-IR,16]dd")</f>
        <v>15</v>
      </c>
      <c r="L1664" t="str">
        <f>TEXT(T_ExDate[[#This Row],[DateID]],"[$-ar-SA,17]yyyy")</f>
        <v>1447</v>
      </c>
      <c r="M1664" t="str">
        <f>TEXT(T_ExDate[[#This Row],[DateID]],"[$-ar-SA,17]mm")</f>
        <v>04</v>
      </c>
      <c r="N1664" t="str">
        <f>VLOOKUP(T_ExDate[[#This Row],[ArMonth]],T_Month[],3,FALSE)</f>
        <v>ربیع‌الثانی</v>
      </c>
      <c r="O1664" t="str">
        <f>TEXT(T_ExDate[[#This Row],[DateID]],"[$-ar-SA,17]dd")</f>
        <v>15</v>
      </c>
      <c r="P1664" t="str">
        <f>_xlfn.CONCAT(T_ExDate[[#This Row],[FaYear]],"-",T_ExDate[[#This Row],[FaMonth]],"-",T_ExDate[[#This Row],[FaDayDate]])</f>
        <v>1404-07-15</v>
      </c>
    </row>
    <row r="1665" spans="1:16" x14ac:dyDescent="0.4">
      <c r="A1665" s="1">
        <f>T_ExDate[[#This Row],[EnDate]]</f>
        <v>45938</v>
      </c>
      <c r="B1665" s="2">
        <v>45938</v>
      </c>
      <c r="C1665" s="3">
        <f>T_ExDate[[#This Row],[EnDate]]</f>
        <v>45938</v>
      </c>
      <c r="D1665">
        <f>WEEKDAY(T_ExDate[[#This Row],[EnDate]])</f>
        <v>4</v>
      </c>
      <c r="E1665" t="str">
        <f>VLOOKUP(T_ExDate[[#This Row],[Day]],T_Day[],2,FALSE)</f>
        <v>WED</v>
      </c>
      <c r="F1665" t="str">
        <f>VLOOKUP(T_ExDate[[#This Row],[Day]],T_Day[],3,FALSE)</f>
        <v>چهارشنبه</v>
      </c>
      <c r="G1665">
        <f>ROUNDDOWN(T_ExDate[[#This Row],[DateID]]/7,0)-_xlfn.XLOOKUP(T_ExDate[[#This Row],[FaYear]],T_WeekNumberOrigin[Year],T_WeekNumberOrigin[GeneralWeekNumberofFirstDayofYear])</f>
        <v>30</v>
      </c>
      <c r="H1665" t="str">
        <f>TEXT(T_ExDate[[#This Row],[DateID]],"[$-fa-IR,16]yyyy")</f>
        <v>1404</v>
      </c>
      <c r="I1665" t="str">
        <f>TEXT(T_ExDate[[#This Row],[DateID]],"[$-fa-IR,16]mm")</f>
        <v>07</v>
      </c>
      <c r="J1665" t="str">
        <f>VLOOKUP(T_ExDate[[#This Row],[FaMonth]],T_Month[],2,FALSE)</f>
        <v>مهر</v>
      </c>
      <c r="K1665" t="str">
        <f>TEXT(T_ExDate[[#This Row],[DateID]],"[$-fa-IR,16]dd")</f>
        <v>16</v>
      </c>
      <c r="L1665" t="str">
        <f>TEXT(T_ExDate[[#This Row],[DateID]],"[$-ar-SA,17]yyyy")</f>
        <v>1447</v>
      </c>
      <c r="M1665" t="str">
        <f>TEXT(T_ExDate[[#This Row],[DateID]],"[$-ar-SA,17]mm")</f>
        <v>04</v>
      </c>
      <c r="N1665" t="str">
        <f>VLOOKUP(T_ExDate[[#This Row],[ArMonth]],T_Month[],3,FALSE)</f>
        <v>ربیع‌الثانی</v>
      </c>
      <c r="O1665" t="str">
        <f>TEXT(T_ExDate[[#This Row],[DateID]],"[$-ar-SA,17]dd")</f>
        <v>16</v>
      </c>
      <c r="P1665" t="str">
        <f>_xlfn.CONCAT(T_ExDate[[#This Row],[FaYear]],"-",T_ExDate[[#This Row],[FaMonth]],"-",T_ExDate[[#This Row],[FaDayDate]])</f>
        <v>1404-07-16</v>
      </c>
    </row>
    <row r="1666" spans="1:16" x14ac:dyDescent="0.4">
      <c r="A1666" s="1">
        <f>T_ExDate[[#This Row],[EnDate]]</f>
        <v>45939</v>
      </c>
      <c r="B1666" s="2">
        <v>45939</v>
      </c>
      <c r="C1666" s="3">
        <f>T_ExDate[[#This Row],[EnDate]]</f>
        <v>45939</v>
      </c>
      <c r="D1666">
        <f>WEEKDAY(T_ExDate[[#This Row],[EnDate]])</f>
        <v>5</v>
      </c>
      <c r="E1666" t="str">
        <f>VLOOKUP(T_ExDate[[#This Row],[Day]],T_Day[],2,FALSE)</f>
        <v>THU</v>
      </c>
      <c r="F1666" t="str">
        <f>VLOOKUP(T_ExDate[[#This Row],[Day]],T_Day[],3,FALSE)</f>
        <v>پنجشنبه</v>
      </c>
      <c r="G1666">
        <f>ROUNDDOWN(T_ExDate[[#This Row],[DateID]]/7,0)-_xlfn.XLOOKUP(T_ExDate[[#This Row],[FaYear]],T_WeekNumberOrigin[Year],T_WeekNumberOrigin[GeneralWeekNumberofFirstDayofYear])</f>
        <v>30</v>
      </c>
      <c r="H1666" t="str">
        <f>TEXT(T_ExDate[[#This Row],[DateID]],"[$-fa-IR,16]yyyy")</f>
        <v>1404</v>
      </c>
      <c r="I1666" t="str">
        <f>TEXT(T_ExDate[[#This Row],[DateID]],"[$-fa-IR,16]mm")</f>
        <v>07</v>
      </c>
      <c r="J1666" t="str">
        <f>VLOOKUP(T_ExDate[[#This Row],[FaMonth]],T_Month[],2,FALSE)</f>
        <v>مهر</v>
      </c>
      <c r="K1666" t="str">
        <f>TEXT(T_ExDate[[#This Row],[DateID]],"[$-fa-IR,16]dd")</f>
        <v>17</v>
      </c>
      <c r="L1666" t="str">
        <f>TEXT(T_ExDate[[#This Row],[DateID]],"[$-ar-SA,17]yyyy")</f>
        <v>1447</v>
      </c>
      <c r="M1666" t="str">
        <f>TEXT(T_ExDate[[#This Row],[DateID]],"[$-ar-SA,17]mm")</f>
        <v>04</v>
      </c>
      <c r="N1666" t="str">
        <f>VLOOKUP(T_ExDate[[#This Row],[ArMonth]],T_Month[],3,FALSE)</f>
        <v>ربیع‌الثانی</v>
      </c>
      <c r="O1666" t="str">
        <f>TEXT(T_ExDate[[#This Row],[DateID]],"[$-ar-SA,17]dd")</f>
        <v>17</v>
      </c>
      <c r="P1666" t="str">
        <f>_xlfn.CONCAT(T_ExDate[[#This Row],[FaYear]],"-",T_ExDate[[#This Row],[FaMonth]],"-",T_ExDate[[#This Row],[FaDayDate]])</f>
        <v>1404-07-17</v>
      </c>
    </row>
    <row r="1667" spans="1:16" x14ac:dyDescent="0.4">
      <c r="A1667" s="1">
        <f>T_ExDate[[#This Row],[EnDate]]</f>
        <v>45940</v>
      </c>
      <c r="B1667" s="2">
        <v>45940</v>
      </c>
      <c r="C1667" s="3">
        <f>T_ExDate[[#This Row],[EnDate]]</f>
        <v>45940</v>
      </c>
      <c r="D1667">
        <f>WEEKDAY(T_ExDate[[#This Row],[EnDate]])</f>
        <v>6</v>
      </c>
      <c r="E1667" t="str">
        <f>VLOOKUP(T_ExDate[[#This Row],[Day]],T_Day[],2,FALSE)</f>
        <v>FRI</v>
      </c>
      <c r="F1667" t="str">
        <f>VLOOKUP(T_ExDate[[#This Row],[Day]],T_Day[],3,FALSE)</f>
        <v>جمعه</v>
      </c>
      <c r="G1667">
        <f>ROUNDDOWN(T_ExDate[[#This Row],[DateID]]/7,0)-_xlfn.XLOOKUP(T_ExDate[[#This Row],[FaYear]],T_WeekNumberOrigin[Year],T_WeekNumberOrigin[GeneralWeekNumberofFirstDayofYear])</f>
        <v>30</v>
      </c>
      <c r="H1667" t="str">
        <f>TEXT(T_ExDate[[#This Row],[DateID]],"[$-fa-IR,16]yyyy")</f>
        <v>1404</v>
      </c>
      <c r="I1667" t="str">
        <f>TEXT(T_ExDate[[#This Row],[DateID]],"[$-fa-IR,16]mm")</f>
        <v>07</v>
      </c>
      <c r="J1667" t="str">
        <f>VLOOKUP(T_ExDate[[#This Row],[FaMonth]],T_Month[],2,FALSE)</f>
        <v>مهر</v>
      </c>
      <c r="K1667" t="str">
        <f>TEXT(T_ExDate[[#This Row],[DateID]],"[$-fa-IR,16]dd")</f>
        <v>18</v>
      </c>
      <c r="L1667" t="str">
        <f>TEXT(T_ExDate[[#This Row],[DateID]],"[$-ar-SA,17]yyyy")</f>
        <v>1447</v>
      </c>
      <c r="M1667" t="str">
        <f>TEXT(T_ExDate[[#This Row],[DateID]],"[$-ar-SA,17]mm")</f>
        <v>04</v>
      </c>
      <c r="N1667" t="str">
        <f>VLOOKUP(T_ExDate[[#This Row],[ArMonth]],T_Month[],3,FALSE)</f>
        <v>ربیع‌الثانی</v>
      </c>
      <c r="O1667" t="str">
        <f>TEXT(T_ExDate[[#This Row],[DateID]],"[$-ar-SA,17]dd")</f>
        <v>18</v>
      </c>
      <c r="P1667" t="str">
        <f>_xlfn.CONCAT(T_ExDate[[#This Row],[FaYear]],"-",T_ExDate[[#This Row],[FaMonth]],"-",T_ExDate[[#This Row],[FaDayDate]])</f>
        <v>1404-07-18</v>
      </c>
    </row>
    <row r="1668" spans="1:16" x14ac:dyDescent="0.4">
      <c r="A1668" s="1">
        <f>T_ExDate[[#This Row],[EnDate]]</f>
        <v>45941</v>
      </c>
      <c r="B1668" s="2">
        <v>45941</v>
      </c>
      <c r="C1668" s="3">
        <f>T_ExDate[[#This Row],[EnDate]]</f>
        <v>45941</v>
      </c>
      <c r="D1668">
        <f>WEEKDAY(T_ExDate[[#This Row],[EnDate]])</f>
        <v>7</v>
      </c>
      <c r="E1668" t="str">
        <f>VLOOKUP(T_ExDate[[#This Row],[Day]],T_Day[],2,FALSE)</f>
        <v>SAT</v>
      </c>
      <c r="F1668" t="str">
        <f>VLOOKUP(T_ExDate[[#This Row],[Day]],T_Day[],3,FALSE)</f>
        <v>شنبه</v>
      </c>
      <c r="G1668">
        <f>ROUNDDOWN(T_ExDate[[#This Row],[DateID]]/7,0)-_xlfn.XLOOKUP(T_ExDate[[#This Row],[FaYear]],T_WeekNumberOrigin[Year],T_WeekNumberOrigin[GeneralWeekNumberofFirstDayofYear])</f>
        <v>31</v>
      </c>
      <c r="H1668" t="str">
        <f>TEXT(T_ExDate[[#This Row],[DateID]],"[$-fa-IR,16]yyyy")</f>
        <v>1404</v>
      </c>
      <c r="I1668" t="str">
        <f>TEXT(T_ExDate[[#This Row],[DateID]],"[$-fa-IR,16]mm")</f>
        <v>07</v>
      </c>
      <c r="J1668" t="str">
        <f>VLOOKUP(T_ExDate[[#This Row],[FaMonth]],T_Month[],2,FALSE)</f>
        <v>مهر</v>
      </c>
      <c r="K1668" t="str">
        <f>TEXT(T_ExDate[[#This Row],[DateID]],"[$-fa-IR,16]dd")</f>
        <v>19</v>
      </c>
      <c r="L1668" t="str">
        <f>TEXT(T_ExDate[[#This Row],[DateID]],"[$-ar-SA,17]yyyy")</f>
        <v>1447</v>
      </c>
      <c r="M1668" t="str">
        <f>TEXT(T_ExDate[[#This Row],[DateID]],"[$-ar-SA,17]mm")</f>
        <v>04</v>
      </c>
      <c r="N1668" t="str">
        <f>VLOOKUP(T_ExDate[[#This Row],[ArMonth]],T_Month[],3,FALSE)</f>
        <v>ربیع‌الثانی</v>
      </c>
      <c r="O1668" t="str">
        <f>TEXT(T_ExDate[[#This Row],[DateID]],"[$-ar-SA,17]dd")</f>
        <v>19</v>
      </c>
      <c r="P1668" t="str">
        <f>_xlfn.CONCAT(T_ExDate[[#This Row],[FaYear]],"-",T_ExDate[[#This Row],[FaMonth]],"-",T_ExDate[[#This Row],[FaDayDate]])</f>
        <v>1404-07-19</v>
      </c>
    </row>
    <row r="1669" spans="1:16" x14ac:dyDescent="0.4">
      <c r="A1669" s="1">
        <f>T_ExDate[[#This Row],[EnDate]]</f>
        <v>45942</v>
      </c>
      <c r="B1669" s="2">
        <v>45942</v>
      </c>
      <c r="C1669" s="3">
        <f>T_ExDate[[#This Row],[EnDate]]</f>
        <v>45942</v>
      </c>
      <c r="D1669">
        <f>WEEKDAY(T_ExDate[[#This Row],[EnDate]])</f>
        <v>1</v>
      </c>
      <c r="E1669" t="str">
        <f>VLOOKUP(T_ExDate[[#This Row],[Day]],T_Day[],2,FALSE)</f>
        <v>SUN</v>
      </c>
      <c r="F1669" t="str">
        <f>VLOOKUP(T_ExDate[[#This Row],[Day]],T_Day[],3,FALSE)</f>
        <v>یکشنبه</v>
      </c>
      <c r="G1669">
        <f>ROUNDDOWN(T_ExDate[[#This Row],[DateID]]/7,0)-_xlfn.XLOOKUP(T_ExDate[[#This Row],[FaYear]],T_WeekNumberOrigin[Year],T_WeekNumberOrigin[GeneralWeekNumberofFirstDayofYear])</f>
        <v>31</v>
      </c>
      <c r="H1669" t="str">
        <f>TEXT(T_ExDate[[#This Row],[DateID]],"[$-fa-IR,16]yyyy")</f>
        <v>1404</v>
      </c>
      <c r="I1669" t="str">
        <f>TEXT(T_ExDate[[#This Row],[DateID]],"[$-fa-IR,16]mm")</f>
        <v>07</v>
      </c>
      <c r="J1669" t="str">
        <f>VLOOKUP(T_ExDate[[#This Row],[FaMonth]],T_Month[],2,FALSE)</f>
        <v>مهر</v>
      </c>
      <c r="K1669" t="str">
        <f>TEXT(T_ExDate[[#This Row],[DateID]],"[$-fa-IR,16]dd")</f>
        <v>20</v>
      </c>
      <c r="L1669" t="str">
        <f>TEXT(T_ExDate[[#This Row],[DateID]],"[$-ar-SA,17]yyyy")</f>
        <v>1447</v>
      </c>
      <c r="M1669" t="str">
        <f>TEXT(T_ExDate[[#This Row],[DateID]],"[$-ar-SA,17]mm")</f>
        <v>04</v>
      </c>
      <c r="N1669" t="str">
        <f>VLOOKUP(T_ExDate[[#This Row],[ArMonth]],T_Month[],3,FALSE)</f>
        <v>ربیع‌الثانی</v>
      </c>
      <c r="O1669" t="str">
        <f>TEXT(T_ExDate[[#This Row],[DateID]],"[$-ar-SA,17]dd")</f>
        <v>20</v>
      </c>
      <c r="P1669" t="str">
        <f>_xlfn.CONCAT(T_ExDate[[#This Row],[FaYear]],"-",T_ExDate[[#This Row],[FaMonth]],"-",T_ExDate[[#This Row],[FaDayDate]])</f>
        <v>1404-07-20</v>
      </c>
    </row>
    <row r="1670" spans="1:16" x14ac:dyDescent="0.4">
      <c r="A1670" s="1">
        <f>T_ExDate[[#This Row],[EnDate]]</f>
        <v>45943</v>
      </c>
      <c r="B1670" s="2">
        <v>45943</v>
      </c>
      <c r="C1670" s="3">
        <f>T_ExDate[[#This Row],[EnDate]]</f>
        <v>45943</v>
      </c>
      <c r="D1670">
        <f>WEEKDAY(T_ExDate[[#This Row],[EnDate]])</f>
        <v>2</v>
      </c>
      <c r="E1670" t="str">
        <f>VLOOKUP(T_ExDate[[#This Row],[Day]],T_Day[],2,FALSE)</f>
        <v>MON</v>
      </c>
      <c r="F1670" t="str">
        <f>VLOOKUP(T_ExDate[[#This Row],[Day]],T_Day[],3,FALSE)</f>
        <v>دوشنبه</v>
      </c>
      <c r="G1670">
        <f>ROUNDDOWN(T_ExDate[[#This Row],[DateID]]/7,0)-_xlfn.XLOOKUP(T_ExDate[[#This Row],[FaYear]],T_WeekNumberOrigin[Year],T_WeekNumberOrigin[GeneralWeekNumberofFirstDayofYear])</f>
        <v>31</v>
      </c>
      <c r="H1670" t="str">
        <f>TEXT(T_ExDate[[#This Row],[DateID]],"[$-fa-IR,16]yyyy")</f>
        <v>1404</v>
      </c>
      <c r="I1670" t="str">
        <f>TEXT(T_ExDate[[#This Row],[DateID]],"[$-fa-IR,16]mm")</f>
        <v>07</v>
      </c>
      <c r="J1670" t="str">
        <f>VLOOKUP(T_ExDate[[#This Row],[FaMonth]],T_Month[],2,FALSE)</f>
        <v>مهر</v>
      </c>
      <c r="K1670" t="str">
        <f>TEXT(T_ExDate[[#This Row],[DateID]],"[$-fa-IR,16]dd")</f>
        <v>21</v>
      </c>
      <c r="L1670" t="str">
        <f>TEXT(T_ExDate[[#This Row],[DateID]],"[$-ar-SA,17]yyyy")</f>
        <v>1447</v>
      </c>
      <c r="M1670" t="str">
        <f>TEXT(T_ExDate[[#This Row],[DateID]],"[$-ar-SA,17]mm")</f>
        <v>04</v>
      </c>
      <c r="N1670" t="str">
        <f>VLOOKUP(T_ExDate[[#This Row],[ArMonth]],T_Month[],3,FALSE)</f>
        <v>ربیع‌الثانی</v>
      </c>
      <c r="O1670" t="str">
        <f>TEXT(T_ExDate[[#This Row],[DateID]],"[$-ar-SA,17]dd")</f>
        <v>21</v>
      </c>
      <c r="P1670" t="str">
        <f>_xlfn.CONCAT(T_ExDate[[#This Row],[FaYear]],"-",T_ExDate[[#This Row],[FaMonth]],"-",T_ExDate[[#This Row],[FaDayDate]])</f>
        <v>1404-07-21</v>
      </c>
    </row>
    <row r="1671" spans="1:16" x14ac:dyDescent="0.4">
      <c r="A1671" s="1">
        <f>T_ExDate[[#This Row],[EnDate]]</f>
        <v>45944</v>
      </c>
      <c r="B1671" s="2">
        <v>45944</v>
      </c>
      <c r="C1671" s="3">
        <f>T_ExDate[[#This Row],[EnDate]]</f>
        <v>45944</v>
      </c>
      <c r="D1671">
        <f>WEEKDAY(T_ExDate[[#This Row],[EnDate]])</f>
        <v>3</v>
      </c>
      <c r="E1671" t="str">
        <f>VLOOKUP(T_ExDate[[#This Row],[Day]],T_Day[],2,FALSE)</f>
        <v>TUE</v>
      </c>
      <c r="F1671" t="str">
        <f>VLOOKUP(T_ExDate[[#This Row],[Day]],T_Day[],3,FALSE)</f>
        <v>سه شنبه</v>
      </c>
      <c r="G1671">
        <f>ROUNDDOWN(T_ExDate[[#This Row],[DateID]]/7,0)-_xlfn.XLOOKUP(T_ExDate[[#This Row],[FaYear]],T_WeekNumberOrigin[Year],T_WeekNumberOrigin[GeneralWeekNumberofFirstDayofYear])</f>
        <v>31</v>
      </c>
      <c r="H1671" t="str">
        <f>TEXT(T_ExDate[[#This Row],[DateID]],"[$-fa-IR,16]yyyy")</f>
        <v>1404</v>
      </c>
      <c r="I1671" t="str">
        <f>TEXT(T_ExDate[[#This Row],[DateID]],"[$-fa-IR,16]mm")</f>
        <v>07</v>
      </c>
      <c r="J1671" t="str">
        <f>VLOOKUP(T_ExDate[[#This Row],[FaMonth]],T_Month[],2,FALSE)</f>
        <v>مهر</v>
      </c>
      <c r="K1671" t="str">
        <f>TEXT(T_ExDate[[#This Row],[DateID]],"[$-fa-IR,16]dd")</f>
        <v>22</v>
      </c>
      <c r="L1671" t="str">
        <f>TEXT(T_ExDate[[#This Row],[DateID]],"[$-ar-SA,17]yyyy")</f>
        <v>1447</v>
      </c>
      <c r="M1671" t="str">
        <f>TEXT(T_ExDate[[#This Row],[DateID]],"[$-ar-SA,17]mm")</f>
        <v>04</v>
      </c>
      <c r="N1671" t="str">
        <f>VLOOKUP(T_ExDate[[#This Row],[ArMonth]],T_Month[],3,FALSE)</f>
        <v>ربیع‌الثانی</v>
      </c>
      <c r="O1671" t="str">
        <f>TEXT(T_ExDate[[#This Row],[DateID]],"[$-ar-SA,17]dd")</f>
        <v>22</v>
      </c>
      <c r="P1671" t="str">
        <f>_xlfn.CONCAT(T_ExDate[[#This Row],[FaYear]],"-",T_ExDate[[#This Row],[FaMonth]],"-",T_ExDate[[#This Row],[FaDayDate]])</f>
        <v>1404-07-22</v>
      </c>
    </row>
    <row r="1672" spans="1:16" x14ac:dyDescent="0.4">
      <c r="A1672" s="1">
        <f>T_ExDate[[#This Row],[EnDate]]</f>
        <v>45945</v>
      </c>
      <c r="B1672" s="2">
        <v>45945</v>
      </c>
      <c r="C1672" s="3">
        <f>T_ExDate[[#This Row],[EnDate]]</f>
        <v>45945</v>
      </c>
      <c r="D1672">
        <f>WEEKDAY(T_ExDate[[#This Row],[EnDate]])</f>
        <v>4</v>
      </c>
      <c r="E1672" t="str">
        <f>VLOOKUP(T_ExDate[[#This Row],[Day]],T_Day[],2,FALSE)</f>
        <v>WED</v>
      </c>
      <c r="F1672" t="str">
        <f>VLOOKUP(T_ExDate[[#This Row],[Day]],T_Day[],3,FALSE)</f>
        <v>چهارشنبه</v>
      </c>
      <c r="G1672">
        <f>ROUNDDOWN(T_ExDate[[#This Row],[DateID]]/7,0)-_xlfn.XLOOKUP(T_ExDate[[#This Row],[FaYear]],T_WeekNumberOrigin[Year],T_WeekNumberOrigin[GeneralWeekNumberofFirstDayofYear])</f>
        <v>31</v>
      </c>
      <c r="H1672" t="str">
        <f>TEXT(T_ExDate[[#This Row],[DateID]],"[$-fa-IR,16]yyyy")</f>
        <v>1404</v>
      </c>
      <c r="I1672" t="str">
        <f>TEXT(T_ExDate[[#This Row],[DateID]],"[$-fa-IR,16]mm")</f>
        <v>07</v>
      </c>
      <c r="J1672" t="str">
        <f>VLOOKUP(T_ExDate[[#This Row],[FaMonth]],T_Month[],2,FALSE)</f>
        <v>مهر</v>
      </c>
      <c r="K1672" t="str">
        <f>TEXT(T_ExDate[[#This Row],[DateID]],"[$-fa-IR,16]dd")</f>
        <v>23</v>
      </c>
      <c r="L1672" t="str">
        <f>TEXT(T_ExDate[[#This Row],[DateID]],"[$-ar-SA,17]yyyy")</f>
        <v>1447</v>
      </c>
      <c r="M1672" t="str">
        <f>TEXT(T_ExDate[[#This Row],[DateID]],"[$-ar-SA,17]mm")</f>
        <v>04</v>
      </c>
      <c r="N1672" t="str">
        <f>VLOOKUP(T_ExDate[[#This Row],[ArMonth]],T_Month[],3,FALSE)</f>
        <v>ربیع‌الثانی</v>
      </c>
      <c r="O1672" t="str">
        <f>TEXT(T_ExDate[[#This Row],[DateID]],"[$-ar-SA,17]dd")</f>
        <v>23</v>
      </c>
      <c r="P1672" t="str">
        <f>_xlfn.CONCAT(T_ExDate[[#This Row],[FaYear]],"-",T_ExDate[[#This Row],[FaMonth]],"-",T_ExDate[[#This Row],[FaDayDate]])</f>
        <v>1404-07-23</v>
      </c>
    </row>
    <row r="1673" spans="1:16" x14ac:dyDescent="0.4">
      <c r="A1673" s="1">
        <f>T_ExDate[[#This Row],[EnDate]]</f>
        <v>45946</v>
      </c>
      <c r="B1673" s="2">
        <v>45946</v>
      </c>
      <c r="C1673" s="3">
        <f>T_ExDate[[#This Row],[EnDate]]</f>
        <v>45946</v>
      </c>
      <c r="D1673">
        <f>WEEKDAY(T_ExDate[[#This Row],[EnDate]])</f>
        <v>5</v>
      </c>
      <c r="E1673" t="str">
        <f>VLOOKUP(T_ExDate[[#This Row],[Day]],T_Day[],2,FALSE)</f>
        <v>THU</v>
      </c>
      <c r="F1673" t="str">
        <f>VLOOKUP(T_ExDate[[#This Row],[Day]],T_Day[],3,FALSE)</f>
        <v>پنجشنبه</v>
      </c>
      <c r="G1673">
        <f>ROUNDDOWN(T_ExDate[[#This Row],[DateID]]/7,0)-_xlfn.XLOOKUP(T_ExDate[[#This Row],[FaYear]],T_WeekNumberOrigin[Year],T_WeekNumberOrigin[GeneralWeekNumberofFirstDayofYear])</f>
        <v>31</v>
      </c>
      <c r="H1673" t="str">
        <f>TEXT(T_ExDate[[#This Row],[DateID]],"[$-fa-IR,16]yyyy")</f>
        <v>1404</v>
      </c>
      <c r="I1673" t="str">
        <f>TEXT(T_ExDate[[#This Row],[DateID]],"[$-fa-IR,16]mm")</f>
        <v>07</v>
      </c>
      <c r="J1673" t="str">
        <f>VLOOKUP(T_ExDate[[#This Row],[FaMonth]],T_Month[],2,FALSE)</f>
        <v>مهر</v>
      </c>
      <c r="K1673" t="str">
        <f>TEXT(T_ExDate[[#This Row],[DateID]],"[$-fa-IR,16]dd")</f>
        <v>24</v>
      </c>
      <c r="L1673" t="str">
        <f>TEXT(T_ExDate[[#This Row],[DateID]],"[$-ar-SA,17]yyyy")</f>
        <v>1447</v>
      </c>
      <c r="M1673" t="str">
        <f>TEXT(T_ExDate[[#This Row],[DateID]],"[$-ar-SA,17]mm")</f>
        <v>04</v>
      </c>
      <c r="N1673" t="str">
        <f>VLOOKUP(T_ExDate[[#This Row],[ArMonth]],T_Month[],3,FALSE)</f>
        <v>ربیع‌الثانی</v>
      </c>
      <c r="O1673" t="str">
        <f>TEXT(T_ExDate[[#This Row],[DateID]],"[$-ar-SA,17]dd")</f>
        <v>24</v>
      </c>
      <c r="P1673" t="str">
        <f>_xlfn.CONCAT(T_ExDate[[#This Row],[FaYear]],"-",T_ExDate[[#This Row],[FaMonth]],"-",T_ExDate[[#This Row],[FaDayDate]])</f>
        <v>1404-07-24</v>
      </c>
    </row>
    <row r="1674" spans="1:16" x14ac:dyDescent="0.4">
      <c r="A1674" s="1">
        <f>T_ExDate[[#This Row],[EnDate]]</f>
        <v>45947</v>
      </c>
      <c r="B1674" s="2">
        <v>45947</v>
      </c>
      <c r="C1674" s="3">
        <f>T_ExDate[[#This Row],[EnDate]]</f>
        <v>45947</v>
      </c>
      <c r="D1674">
        <f>WEEKDAY(T_ExDate[[#This Row],[EnDate]])</f>
        <v>6</v>
      </c>
      <c r="E1674" t="str">
        <f>VLOOKUP(T_ExDate[[#This Row],[Day]],T_Day[],2,FALSE)</f>
        <v>FRI</v>
      </c>
      <c r="F1674" t="str">
        <f>VLOOKUP(T_ExDate[[#This Row],[Day]],T_Day[],3,FALSE)</f>
        <v>جمعه</v>
      </c>
      <c r="G1674">
        <f>ROUNDDOWN(T_ExDate[[#This Row],[DateID]]/7,0)-_xlfn.XLOOKUP(T_ExDate[[#This Row],[FaYear]],T_WeekNumberOrigin[Year],T_WeekNumberOrigin[GeneralWeekNumberofFirstDayofYear])</f>
        <v>31</v>
      </c>
      <c r="H1674" t="str">
        <f>TEXT(T_ExDate[[#This Row],[DateID]],"[$-fa-IR,16]yyyy")</f>
        <v>1404</v>
      </c>
      <c r="I1674" t="str">
        <f>TEXT(T_ExDate[[#This Row],[DateID]],"[$-fa-IR,16]mm")</f>
        <v>07</v>
      </c>
      <c r="J1674" t="str">
        <f>VLOOKUP(T_ExDate[[#This Row],[FaMonth]],T_Month[],2,FALSE)</f>
        <v>مهر</v>
      </c>
      <c r="K1674" t="str">
        <f>TEXT(T_ExDate[[#This Row],[DateID]],"[$-fa-IR,16]dd")</f>
        <v>25</v>
      </c>
      <c r="L1674" t="str">
        <f>TEXT(T_ExDate[[#This Row],[DateID]],"[$-ar-SA,17]yyyy")</f>
        <v>1447</v>
      </c>
      <c r="M1674" t="str">
        <f>TEXT(T_ExDate[[#This Row],[DateID]],"[$-ar-SA,17]mm")</f>
        <v>04</v>
      </c>
      <c r="N1674" t="str">
        <f>VLOOKUP(T_ExDate[[#This Row],[ArMonth]],T_Month[],3,FALSE)</f>
        <v>ربیع‌الثانی</v>
      </c>
      <c r="O1674" t="str">
        <f>TEXT(T_ExDate[[#This Row],[DateID]],"[$-ar-SA,17]dd")</f>
        <v>25</v>
      </c>
      <c r="P1674" t="str">
        <f>_xlfn.CONCAT(T_ExDate[[#This Row],[FaYear]],"-",T_ExDate[[#This Row],[FaMonth]],"-",T_ExDate[[#This Row],[FaDayDate]])</f>
        <v>1404-07-25</v>
      </c>
    </row>
    <row r="1675" spans="1:16" x14ac:dyDescent="0.4">
      <c r="A1675" s="1">
        <f>T_ExDate[[#This Row],[EnDate]]</f>
        <v>45948</v>
      </c>
      <c r="B1675" s="2">
        <v>45948</v>
      </c>
      <c r="C1675" s="3">
        <f>T_ExDate[[#This Row],[EnDate]]</f>
        <v>45948</v>
      </c>
      <c r="D1675">
        <f>WEEKDAY(T_ExDate[[#This Row],[EnDate]])</f>
        <v>7</v>
      </c>
      <c r="E1675" t="str">
        <f>VLOOKUP(T_ExDate[[#This Row],[Day]],T_Day[],2,FALSE)</f>
        <v>SAT</v>
      </c>
      <c r="F1675" t="str">
        <f>VLOOKUP(T_ExDate[[#This Row],[Day]],T_Day[],3,FALSE)</f>
        <v>شنبه</v>
      </c>
      <c r="G1675">
        <f>ROUNDDOWN(T_ExDate[[#This Row],[DateID]]/7,0)-_xlfn.XLOOKUP(T_ExDate[[#This Row],[FaYear]],T_WeekNumberOrigin[Year],T_WeekNumberOrigin[GeneralWeekNumberofFirstDayofYear])</f>
        <v>32</v>
      </c>
      <c r="H1675" t="str">
        <f>TEXT(T_ExDate[[#This Row],[DateID]],"[$-fa-IR,16]yyyy")</f>
        <v>1404</v>
      </c>
      <c r="I1675" t="str">
        <f>TEXT(T_ExDate[[#This Row],[DateID]],"[$-fa-IR,16]mm")</f>
        <v>07</v>
      </c>
      <c r="J1675" t="str">
        <f>VLOOKUP(T_ExDate[[#This Row],[FaMonth]],T_Month[],2,FALSE)</f>
        <v>مهر</v>
      </c>
      <c r="K1675" t="str">
        <f>TEXT(T_ExDate[[#This Row],[DateID]],"[$-fa-IR,16]dd")</f>
        <v>26</v>
      </c>
      <c r="L1675" t="str">
        <f>TEXT(T_ExDate[[#This Row],[DateID]],"[$-ar-SA,17]yyyy")</f>
        <v>1447</v>
      </c>
      <c r="M1675" t="str">
        <f>TEXT(T_ExDate[[#This Row],[DateID]],"[$-ar-SA,17]mm")</f>
        <v>04</v>
      </c>
      <c r="N1675" t="str">
        <f>VLOOKUP(T_ExDate[[#This Row],[ArMonth]],T_Month[],3,FALSE)</f>
        <v>ربیع‌الثانی</v>
      </c>
      <c r="O1675" t="str">
        <f>TEXT(T_ExDate[[#This Row],[DateID]],"[$-ar-SA,17]dd")</f>
        <v>26</v>
      </c>
      <c r="P1675" t="str">
        <f>_xlfn.CONCAT(T_ExDate[[#This Row],[FaYear]],"-",T_ExDate[[#This Row],[FaMonth]],"-",T_ExDate[[#This Row],[FaDayDate]])</f>
        <v>1404-07-26</v>
      </c>
    </row>
    <row r="1676" spans="1:16" x14ac:dyDescent="0.4">
      <c r="A1676" s="1">
        <f>T_ExDate[[#This Row],[EnDate]]</f>
        <v>45949</v>
      </c>
      <c r="B1676" s="2">
        <v>45949</v>
      </c>
      <c r="C1676" s="3">
        <f>T_ExDate[[#This Row],[EnDate]]</f>
        <v>45949</v>
      </c>
      <c r="D1676">
        <f>WEEKDAY(T_ExDate[[#This Row],[EnDate]])</f>
        <v>1</v>
      </c>
      <c r="E1676" t="str">
        <f>VLOOKUP(T_ExDate[[#This Row],[Day]],T_Day[],2,FALSE)</f>
        <v>SUN</v>
      </c>
      <c r="F1676" t="str">
        <f>VLOOKUP(T_ExDate[[#This Row],[Day]],T_Day[],3,FALSE)</f>
        <v>یکشنبه</v>
      </c>
      <c r="G1676">
        <f>ROUNDDOWN(T_ExDate[[#This Row],[DateID]]/7,0)-_xlfn.XLOOKUP(T_ExDate[[#This Row],[FaYear]],T_WeekNumberOrigin[Year],T_WeekNumberOrigin[GeneralWeekNumberofFirstDayofYear])</f>
        <v>32</v>
      </c>
      <c r="H1676" t="str">
        <f>TEXT(T_ExDate[[#This Row],[DateID]],"[$-fa-IR,16]yyyy")</f>
        <v>1404</v>
      </c>
      <c r="I1676" t="str">
        <f>TEXT(T_ExDate[[#This Row],[DateID]],"[$-fa-IR,16]mm")</f>
        <v>07</v>
      </c>
      <c r="J1676" t="str">
        <f>VLOOKUP(T_ExDate[[#This Row],[FaMonth]],T_Month[],2,FALSE)</f>
        <v>مهر</v>
      </c>
      <c r="K1676" t="str">
        <f>TEXT(T_ExDate[[#This Row],[DateID]],"[$-fa-IR,16]dd")</f>
        <v>27</v>
      </c>
      <c r="L1676" t="str">
        <f>TEXT(T_ExDate[[#This Row],[DateID]],"[$-ar-SA,17]yyyy")</f>
        <v>1447</v>
      </c>
      <c r="M1676" t="str">
        <f>TEXT(T_ExDate[[#This Row],[DateID]],"[$-ar-SA,17]mm")</f>
        <v>04</v>
      </c>
      <c r="N1676" t="str">
        <f>VLOOKUP(T_ExDate[[#This Row],[ArMonth]],T_Month[],3,FALSE)</f>
        <v>ربیع‌الثانی</v>
      </c>
      <c r="O1676" t="str">
        <f>TEXT(T_ExDate[[#This Row],[DateID]],"[$-ar-SA,17]dd")</f>
        <v>27</v>
      </c>
      <c r="P1676" t="str">
        <f>_xlfn.CONCAT(T_ExDate[[#This Row],[FaYear]],"-",T_ExDate[[#This Row],[FaMonth]],"-",T_ExDate[[#This Row],[FaDayDate]])</f>
        <v>1404-07-27</v>
      </c>
    </row>
    <row r="1677" spans="1:16" x14ac:dyDescent="0.4">
      <c r="A1677" s="1">
        <f>T_ExDate[[#This Row],[EnDate]]</f>
        <v>45950</v>
      </c>
      <c r="B1677" s="2">
        <v>45950</v>
      </c>
      <c r="C1677" s="3">
        <f>T_ExDate[[#This Row],[EnDate]]</f>
        <v>45950</v>
      </c>
      <c r="D1677">
        <f>WEEKDAY(T_ExDate[[#This Row],[EnDate]])</f>
        <v>2</v>
      </c>
      <c r="E1677" t="str">
        <f>VLOOKUP(T_ExDate[[#This Row],[Day]],T_Day[],2,FALSE)</f>
        <v>MON</v>
      </c>
      <c r="F1677" t="str">
        <f>VLOOKUP(T_ExDate[[#This Row],[Day]],T_Day[],3,FALSE)</f>
        <v>دوشنبه</v>
      </c>
      <c r="G1677">
        <f>ROUNDDOWN(T_ExDate[[#This Row],[DateID]]/7,0)-_xlfn.XLOOKUP(T_ExDate[[#This Row],[FaYear]],T_WeekNumberOrigin[Year],T_WeekNumberOrigin[GeneralWeekNumberofFirstDayofYear])</f>
        <v>32</v>
      </c>
      <c r="H1677" t="str">
        <f>TEXT(T_ExDate[[#This Row],[DateID]],"[$-fa-IR,16]yyyy")</f>
        <v>1404</v>
      </c>
      <c r="I1677" t="str">
        <f>TEXT(T_ExDate[[#This Row],[DateID]],"[$-fa-IR,16]mm")</f>
        <v>07</v>
      </c>
      <c r="J1677" t="str">
        <f>VLOOKUP(T_ExDate[[#This Row],[FaMonth]],T_Month[],2,FALSE)</f>
        <v>مهر</v>
      </c>
      <c r="K1677" t="str">
        <f>TEXT(T_ExDate[[#This Row],[DateID]],"[$-fa-IR,16]dd")</f>
        <v>28</v>
      </c>
      <c r="L1677" t="str">
        <f>TEXT(T_ExDate[[#This Row],[DateID]],"[$-ar-SA,17]yyyy")</f>
        <v>1447</v>
      </c>
      <c r="M1677" t="str">
        <f>TEXT(T_ExDate[[#This Row],[DateID]],"[$-ar-SA,17]mm")</f>
        <v>04</v>
      </c>
      <c r="N1677" t="str">
        <f>VLOOKUP(T_ExDate[[#This Row],[ArMonth]],T_Month[],3,FALSE)</f>
        <v>ربیع‌الثانی</v>
      </c>
      <c r="O1677" t="str">
        <f>TEXT(T_ExDate[[#This Row],[DateID]],"[$-ar-SA,17]dd")</f>
        <v>28</v>
      </c>
      <c r="P1677" t="str">
        <f>_xlfn.CONCAT(T_ExDate[[#This Row],[FaYear]],"-",T_ExDate[[#This Row],[FaMonth]],"-",T_ExDate[[#This Row],[FaDayDate]])</f>
        <v>1404-07-28</v>
      </c>
    </row>
    <row r="1678" spans="1:16" x14ac:dyDescent="0.4">
      <c r="A1678" s="1">
        <f>T_ExDate[[#This Row],[EnDate]]</f>
        <v>45951</v>
      </c>
      <c r="B1678" s="2">
        <v>45951</v>
      </c>
      <c r="C1678" s="3">
        <f>T_ExDate[[#This Row],[EnDate]]</f>
        <v>45951</v>
      </c>
      <c r="D1678">
        <f>WEEKDAY(T_ExDate[[#This Row],[EnDate]])</f>
        <v>3</v>
      </c>
      <c r="E1678" t="str">
        <f>VLOOKUP(T_ExDate[[#This Row],[Day]],T_Day[],2,FALSE)</f>
        <v>TUE</v>
      </c>
      <c r="F1678" t="str">
        <f>VLOOKUP(T_ExDate[[#This Row],[Day]],T_Day[],3,FALSE)</f>
        <v>سه شنبه</v>
      </c>
      <c r="G1678">
        <f>ROUNDDOWN(T_ExDate[[#This Row],[DateID]]/7,0)-_xlfn.XLOOKUP(T_ExDate[[#This Row],[FaYear]],T_WeekNumberOrigin[Year],T_WeekNumberOrigin[GeneralWeekNumberofFirstDayofYear])</f>
        <v>32</v>
      </c>
      <c r="H1678" t="str">
        <f>TEXT(T_ExDate[[#This Row],[DateID]],"[$-fa-IR,16]yyyy")</f>
        <v>1404</v>
      </c>
      <c r="I1678" t="str">
        <f>TEXT(T_ExDate[[#This Row],[DateID]],"[$-fa-IR,16]mm")</f>
        <v>07</v>
      </c>
      <c r="J1678" t="str">
        <f>VLOOKUP(T_ExDate[[#This Row],[FaMonth]],T_Month[],2,FALSE)</f>
        <v>مهر</v>
      </c>
      <c r="K1678" t="str">
        <f>TEXT(T_ExDate[[#This Row],[DateID]],"[$-fa-IR,16]dd")</f>
        <v>29</v>
      </c>
      <c r="L1678" t="str">
        <f>TEXT(T_ExDate[[#This Row],[DateID]],"[$-ar-SA,17]yyyy")</f>
        <v>1447</v>
      </c>
      <c r="M1678" t="str">
        <f>TEXT(T_ExDate[[#This Row],[DateID]],"[$-ar-SA,17]mm")</f>
        <v>04</v>
      </c>
      <c r="N1678" t="str">
        <f>VLOOKUP(T_ExDate[[#This Row],[ArMonth]],T_Month[],3,FALSE)</f>
        <v>ربیع‌الثانی</v>
      </c>
      <c r="O1678" t="str">
        <f>TEXT(T_ExDate[[#This Row],[DateID]],"[$-ar-SA,17]dd")</f>
        <v>29</v>
      </c>
      <c r="P1678" t="str">
        <f>_xlfn.CONCAT(T_ExDate[[#This Row],[FaYear]],"-",T_ExDate[[#This Row],[FaMonth]],"-",T_ExDate[[#This Row],[FaDayDate]])</f>
        <v>1404-07-29</v>
      </c>
    </row>
    <row r="1679" spans="1:16" x14ac:dyDescent="0.4">
      <c r="A1679" s="1">
        <f>T_ExDate[[#This Row],[EnDate]]</f>
        <v>45952</v>
      </c>
      <c r="B1679" s="2">
        <v>45952</v>
      </c>
      <c r="C1679" s="3">
        <f>T_ExDate[[#This Row],[EnDate]]</f>
        <v>45952</v>
      </c>
      <c r="D1679">
        <f>WEEKDAY(T_ExDate[[#This Row],[EnDate]])</f>
        <v>4</v>
      </c>
      <c r="E1679" t="str">
        <f>VLOOKUP(T_ExDate[[#This Row],[Day]],T_Day[],2,FALSE)</f>
        <v>WED</v>
      </c>
      <c r="F1679" t="str">
        <f>VLOOKUP(T_ExDate[[#This Row],[Day]],T_Day[],3,FALSE)</f>
        <v>چهارشنبه</v>
      </c>
      <c r="G1679">
        <f>ROUNDDOWN(T_ExDate[[#This Row],[DateID]]/7,0)-_xlfn.XLOOKUP(T_ExDate[[#This Row],[FaYear]],T_WeekNumberOrigin[Year],T_WeekNumberOrigin[GeneralWeekNumberofFirstDayofYear])</f>
        <v>32</v>
      </c>
      <c r="H1679" t="str">
        <f>TEXT(T_ExDate[[#This Row],[DateID]],"[$-fa-IR,16]yyyy")</f>
        <v>1404</v>
      </c>
      <c r="I1679" t="str">
        <f>TEXT(T_ExDate[[#This Row],[DateID]],"[$-fa-IR,16]mm")</f>
        <v>07</v>
      </c>
      <c r="J1679" t="str">
        <f>VLOOKUP(T_ExDate[[#This Row],[FaMonth]],T_Month[],2,FALSE)</f>
        <v>مهر</v>
      </c>
      <c r="K1679" t="str">
        <f>TEXT(T_ExDate[[#This Row],[DateID]],"[$-fa-IR,16]dd")</f>
        <v>30</v>
      </c>
      <c r="L1679" t="str">
        <f>TEXT(T_ExDate[[#This Row],[DateID]],"[$-ar-SA,17]yyyy")</f>
        <v>1447</v>
      </c>
      <c r="M1679" t="str">
        <f>TEXT(T_ExDate[[#This Row],[DateID]],"[$-ar-SA,17]mm")</f>
        <v>04</v>
      </c>
      <c r="N1679" t="str">
        <f>VLOOKUP(T_ExDate[[#This Row],[ArMonth]],T_Month[],3,FALSE)</f>
        <v>ربیع‌الثانی</v>
      </c>
      <c r="O1679" t="str">
        <f>TEXT(T_ExDate[[#This Row],[DateID]],"[$-ar-SA,17]dd")</f>
        <v>30</v>
      </c>
      <c r="P1679" t="str">
        <f>_xlfn.CONCAT(T_ExDate[[#This Row],[FaYear]],"-",T_ExDate[[#This Row],[FaMonth]],"-",T_ExDate[[#This Row],[FaDayDate]])</f>
        <v>1404-07-30</v>
      </c>
    </row>
    <row r="1680" spans="1:16" x14ac:dyDescent="0.4">
      <c r="A1680" s="1">
        <f>T_ExDate[[#This Row],[EnDate]]</f>
        <v>45953</v>
      </c>
      <c r="B1680" s="2">
        <v>45953</v>
      </c>
      <c r="C1680" s="3">
        <f>T_ExDate[[#This Row],[EnDate]]</f>
        <v>45953</v>
      </c>
      <c r="D1680">
        <f>WEEKDAY(T_ExDate[[#This Row],[EnDate]])</f>
        <v>5</v>
      </c>
      <c r="E1680" t="str">
        <f>VLOOKUP(T_ExDate[[#This Row],[Day]],T_Day[],2,FALSE)</f>
        <v>THU</v>
      </c>
      <c r="F1680" t="str">
        <f>VLOOKUP(T_ExDate[[#This Row],[Day]],T_Day[],3,FALSE)</f>
        <v>پنجشنبه</v>
      </c>
      <c r="G1680">
        <f>ROUNDDOWN(T_ExDate[[#This Row],[DateID]]/7,0)-_xlfn.XLOOKUP(T_ExDate[[#This Row],[FaYear]],T_WeekNumberOrigin[Year],T_WeekNumberOrigin[GeneralWeekNumberofFirstDayofYear])</f>
        <v>32</v>
      </c>
      <c r="H1680" t="str">
        <f>TEXT(T_ExDate[[#This Row],[DateID]],"[$-fa-IR,16]yyyy")</f>
        <v>1404</v>
      </c>
      <c r="I1680" t="str">
        <f>TEXT(T_ExDate[[#This Row],[DateID]],"[$-fa-IR,16]mm")</f>
        <v>08</v>
      </c>
      <c r="J1680" t="str">
        <f>VLOOKUP(T_ExDate[[#This Row],[FaMonth]],T_Month[],2,FALSE)</f>
        <v>آبان</v>
      </c>
      <c r="K1680" t="str">
        <f>TEXT(T_ExDate[[#This Row],[DateID]],"[$-fa-IR,16]dd")</f>
        <v>01</v>
      </c>
      <c r="L1680" t="str">
        <f>TEXT(T_ExDate[[#This Row],[DateID]],"[$-ar-SA,17]yyyy")</f>
        <v>1447</v>
      </c>
      <c r="M1680" t="str">
        <f>TEXT(T_ExDate[[#This Row],[DateID]],"[$-ar-SA,17]mm")</f>
        <v>05</v>
      </c>
      <c r="N1680" t="str">
        <f>VLOOKUP(T_ExDate[[#This Row],[ArMonth]],T_Month[],3,FALSE)</f>
        <v>جمادی‌الاول</v>
      </c>
      <c r="O1680" t="str">
        <f>TEXT(T_ExDate[[#This Row],[DateID]],"[$-ar-SA,17]dd")</f>
        <v>01</v>
      </c>
      <c r="P1680" t="str">
        <f>_xlfn.CONCAT(T_ExDate[[#This Row],[FaYear]],"-",T_ExDate[[#This Row],[FaMonth]],"-",T_ExDate[[#This Row],[FaDayDate]])</f>
        <v>1404-08-01</v>
      </c>
    </row>
    <row r="1681" spans="1:16" x14ac:dyDescent="0.4">
      <c r="A1681" s="1">
        <f>T_ExDate[[#This Row],[EnDate]]</f>
        <v>45954</v>
      </c>
      <c r="B1681" s="2">
        <v>45954</v>
      </c>
      <c r="C1681" s="3">
        <f>T_ExDate[[#This Row],[EnDate]]</f>
        <v>45954</v>
      </c>
      <c r="D1681">
        <f>WEEKDAY(T_ExDate[[#This Row],[EnDate]])</f>
        <v>6</v>
      </c>
      <c r="E1681" t="str">
        <f>VLOOKUP(T_ExDate[[#This Row],[Day]],T_Day[],2,FALSE)</f>
        <v>FRI</v>
      </c>
      <c r="F1681" t="str">
        <f>VLOOKUP(T_ExDate[[#This Row],[Day]],T_Day[],3,FALSE)</f>
        <v>جمعه</v>
      </c>
      <c r="G1681">
        <f>ROUNDDOWN(T_ExDate[[#This Row],[DateID]]/7,0)-_xlfn.XLOOKUP(T_ExDate[[#This Row],[FaYear]],T_WeekNumberOrigin[Year],T_WeekNumberOrigin[GeneralWeekNumberofFirstDayofYear])</f>
        <v>32</v>
      </c>
      <c r="H1681" t="str">
        <f>TEXT(T_ExDate[[#This Row],[DateID]],"[$-fa-IR,16]yyyy")</f>
        <v>1404</v>
      </c>
      <c r="I1681" t="str">
        <f>TEXT(T_ExDate[[#This Row],[DateID]],"[$-fa-IR,16]mm")</f>
        <v>08</v>
      </c>
      <c r="J1681" t="str">
        <f>VLOOKUP(T_ExDate[[#This Row],[FaMonth]],T_Month[],2,FALSE)</f>
        <v>آبان</v>
      </c>
      <c r="K1681" t="str">
        <f>TEXT(T_ExDate[[#This Row],[DateID]],"[$-fa-IR,16]dd")</f>
        <v>02</v>
      </c>
      <c r="L1681" t="str">
        <f>TEXT(T_ExDate[[#This Row],[DateID]],"[$-ar-SA,17]yyyy")</f>
        <v>1447</v>
      </c>
      <c r="M1681" t="str">
        <f>TEXT(T_ExDate[[#This Row],[DateID]],"[$-ar-SA,17]mm")</f>
        <v>05</v>
      </c>
      <c r="N1681" t="str">
        <f>VLOOKUP(T_ExDate[[#This Row],[ArMonth]],T_Month[],3,FALSE)</f>
        <v>جمادی‌الاول</v>
      </c>
      <c r="O1681" t="str">
        <f>TEXT(T_ExDate[[#This Row],[DateID]],"[$-ar-SA,17]dd")</f>
        <v>02</v>
      </c>
      <c r="P1681" t="str">
        <f>_xlfn.CONCAT(T_ExDate[[#This Row],[FaYear]],"-",T_ExDate[[#This Row],[FaMonth]],"-",T_ExDate[[#This Row],[FaDayDate]])</f>
        <v>1404-08-02</v>
      </c>
    </row>
    <row r="1682" spans="1:16" x14ac:dyDescent="0.4">
      <c r="A1682" s="1">
        <f>T_ExDate[[#This Row],[EnDate]]</f>
        <v>45955</v>
      </c>
      <c r="B1682" s="2">
        <v>45955</v>
      </c>
      <c r="C1682" s="3">
        <f>T_ExDate[[#This Row],[EnDate]]</f>
        <v>45955</v>
      </c>
      <c r="D1682">
        <f>WEEKDAY(T_ExDate[[#This Row],[EnDate]])</f>
        <v>7</v>
      </c>
      <c r="E1682" t="str">
        <f>VLOOKUP(T_ExDate[[#This Row],[Day]],T_Day[],2,FALSE)</f>
        <v>SAT</v>
      </c>
      <c r="F1682" t="str">
        <f>VLOOKUP(T_ExDate[[#This Row],[Day]],T_Day[],3,FALSE)</f>
        <v>شنبه</v>
      </c>
      <c r="G1682">
        <f>ROUNDDOWN(T_ExDate[[#This Row],[DateID]]/7,0)-_xlfn.XLOOKUP(T_ExDate[[#This Row],[FaYear]],T_WeekNumberOrigin[Year],T_WeekNumberOrigin[GeneralWeekNumberofFirstDayofYear])</f>
        <v>33</v>
      </c>
      <c r="H1682" t="str">
        <f>TEXT(T_ExDate[[#This Row],[DateID]],"[$-fa-IR,16]yyyy")</f>
        <v>1404</v>
      </c>
      <c r="I1682" t="str">
        <f>TEXT(T_ExDate[[#This Row],[DateID]],"[$-fa-IR,16]mm")</f>
        <v>08</v>
      </c>
      <c r="J1682" t="str">
        <f>VLOOKUP(T_ExDate[[#This Row],[FaMonth]],T_Month[],2,FALSE)</f>
        <v>آبان</v>
      </c>
      <c r="K1682" t="str">
        <f>TEXT(T_ExDate[[#This Row],[DateID]],"[$-fa-IR,16]dd")</f>
        <v>03</v>
      </c>
      <c r="L1682" t="str">
        <f>TEXT(T_ExDate[[#This Row],[DateID]],"[$-ar-SA,17]yyyy")</f>
        <v>1447</v>
      </c>
      <c r="M1682" t="str">
        <f>TEXT(T_ExDate[[#This Row],[DateID]],"[$-ar-SA,17]mm")</f>
        <v>05</v>
      </c>
      <c r="N1682" t="str">
        <f>VLOOKUP(T_ExDate[[#This Row],[ArMonth]],T_Month[],3,FALSE)</f>
        <v>جمادی‌الاول</v>
      </c>
      <c r="O1682" t="str">
        <f>TEXT(T_ExDate[[#This Row],[DateID]],"[$-ar-SA,17]dd")</f>
        <v>03</v>
      </c>
      <c r="P1682" t="str">
        <f>_xlfn.CONCAT(T_ExDate[[#This Row],[FaYear]],"-",T_ExDate[[#This Row],[FaMonth]],"-",T_ExDate[[#This Row],[FaDayDate]])</f>
        <v>1404-08-03</v>
      </c>
    </row>
    <row r="1683" spans="1:16" x14ac:dyDescent="0.4">
      <c r="A1683" s="1">
        <f>T_ExDate[[#This Row],[EnDate]]</f>
        <v>45956</v>
      </c>
      <c r="B1683" s="2">
        <v>45956</v>
      </c>
      <c r="C1683" s="3">
        <f>T_ExDate[[#This Row],[EnDate]]</f>
        <v>45956</v>
      </c>
      <c r="D1683">
        <f>WEEKDAY(T_ExDate[[#This Row],[EnDate]])</f>
        <v>1</v>
      </c>
      <c r="E1683" t="str">
        <f>VLOOKUP(T_ExDate[[#This Row],[Day]],T_Day[],2,FALSE)</f>
        <v>SUN</v>
      </c>
      <c r="F1683" t="str">
        <f>VLOOKUP(T_ExDate[[#This Row],[Day]],T_Day[],3,FALSE)</f>
        <v>یکشنبه</v>
      </c>
      <c r="G1683">
        <f>ROUNDDOWN(T_ExDate[[#This Row],[DateID]]/7,0)-_xlfn.XLOOKUP(T_ExDate[[#This Row],[FaYear]],T_WeekNumberOrigin[Year],T_WeekNumberOrigin[GeneralWeekNumberofFirstDayofYear])</f>
        <v>33</v>
      </c>
      <c r="H1683" t="str">
        <f>TEXT(T_ExDate[[#This Row],[DateID]],"[$-fa-IR,16]yyyy")</f>
        <v>1404</v>
      </c>
      <c r="I1683" t="str">
        <f>TEXT(T_ExDate[[#This Row],[DateID]],"[$-fa-IR,16]mm")</f>
        <v>08</v>
      </c>
      <c r="J1683" t="str">
        <f>VLOOKUP(T_ExDate[[#This Row],[FaMonth]],T_Month[],2,FALSE)</f>
        <v>آبان</v>
      </c>
      <c r="K1683" t="str">
        <f>TEXT(T_ExDate[[#This Row],[DateID]],"[$-fa-IR,16]dd")</f>
        <v>04</v>
      </c>
      <c r="L1683" t="str">
        <f>TEXT(T_ExDate[[#This Row],[DateID]],"[$-ar-SA,17]yyyy")</f>
        <v>1447</v>
      </c>
      <c r="M1683" t="str">
        <f>TEXT(T_ExDate[[#This Row],[DateID]],"[$-ar-SA,17]mm")</f>
        <v>05</v>
      </c>
      <c r="N1683" t="str">
        <f>VLOOKUP(T_ExDate[[#This Row],[ArMonth]],T_Month[],3,FALSE)</f>
        <v>جمادی‌الاول</v>
      </c>
      <c r="O1683" t="str">
        <f>TEXT(T_ExDate[[#This Row],[DateID]],"[$-ar-SA,17]dd")</f>
        <v>04</v>
      </c>
      <c r="P1683" t="str">
        <f>_xlfn.CONCAT(T_ExDate[[#This Row],[FaYear]],"-",T_ExDate[[#This Row],[FaMonth]],"-",T_ExDate[[#This Row],[FaDayDate]])</f>
        <v>1404-08-04</v>
      </c>
    </row>
    <row r="1684" spans="1:16" x14ac:dyDescent="0.4">
      <c r="A1684" s="1">
        <f>T_ExDate[[#This Row],[EnDate]]</f>
        <v>45957</v>
      </c>
      <c r="B1684" s="2">
        <v>45957</v>
      </c>
      <c r="C1684" s="3">
        <f>T_ExDate[[#This Row],[EnDate]]</f>
        <v>45957</v>
      </c>
      <c r="D1684">
        <f>WEEKDAY(T_ExDate[[#This Row],[EnDate]])</f>
        <v>2</v>
      </c>
      <c r="E1684" t="str">
        <f>VLOOKUP(T_ExDate[[#This Row],[Day]],T_Day[],2,FALSE)</f>
        <v>MON</v>
      </c>
      <c r="F1684" t="str">
        <f>VLOOKUP(T_ExDate[[#This Row],[Day]],T_Day[],3,FALSE)</f>
        <v>دوشنبه</v>
      </c>
      <c r="G1684">
        <f>ROUNDDOWN(T_ExDate[[#This Row],[DateID]]/7,0)-_xlfn.XLOOKUP(T_ExDate[[#This Row],[FaYear]],T_WeekNumberOrigin[Year],T_WeekNumberOrigin[GeneralWeekNumberofFirstDayofYear])</f>
        <v>33</v>
      </c>
      <c r="H1684" t="str">
        <f>TEXT(T_ExDate[[#This Row],[DateID]],"[$-fa-IR,16]yyyy")</f>
        <v>1404</v>
      </c>
      <c r="I1684" t="str">
        <f>TEXT(T_ExDate[[#This Row],[DateID]],"[$-fa-IR,16]mm")</f>
        <v>08</v>
      </c>
      <c r="J1684" t="str">
        <f>VLOOKUP(T_ExDate[[#This Row],[FaMonth]],T_Month[],2,FALSE)</f>
        <v>آبان</v>
      </c>
      <c r="K1684" t="str">
        <f>TEXT(T_ExDate[[#This Row],[DateID]],"[$-fa-IR,16]dd")</f>
        <v>05</v>
      </c>
      <c r="L1684" t="str">
        <f>TEXT(T_ExDate[[#This Row],[DateID]],"[$-ar-SA,17]yyyy")</f>
        <v>1447</v>
      </c>
      <c r="M1684" t="str">
        <f>TEXT(T_ExDate[[#This Row],[DateID]],"[$-ar-SA,17]mm")</f>
        <v>05</v>
      </c>
      <c r="N1684" t="str">
        <f>VLOOKUP(T_ExDate[[#This Row],[ArMonth]],T_Month[],3,FALSE)</f>
        <v>جمادی‌الاول</v>
      </c>
      <c r="O1684" t="str">
        <f>TEXT(T_ExDate[[#This Row],[DateID]],"[$-ar-SA,17]dd")</f>
        <v>05</v>
      </c>
      <c r="P1684" t="str">
        <f>_xlfn.CONCAT(T_ExDate[[#This Row],[FaYear]],"-",T_ExDate[[#This Row],[FaMonth]],"-",T_ExDate[[#This Row],[FaDayDate]])</f>
        <v>1404-08-05</v>
      </c>
    </row>
    <row r="1685" spans="1:16" x14ac:dyDescent="0.4">
      <c r="A1685" s="1">
        <f>T_ExDate[[#This Row],[EnDate]]</f>
        <v>45958</v>
      </c>
      <c r="B1685" s="2">
        <v>45958</v>
      </c>
      <c r="C1685" s="3">
        <f>T_ExDate[[#This Row],[EnDate]]</f>
        <v>45958</v>
      </c>
      <c r="D1685">
        <f>WEEKDAY(T_ExDate[[#This Row],[EnDate]])</f>
        <v>3</v>
      </c>
      <c r="E1685" t="str">
        <f>VLOOKUP(T_ExDate[[#This Row],[Day]],T_Day[],2,FALSE)</f>
        <v>TUE</v>
      </c>
      <c r="F1685" t="str">
        <f>VLOOKUP(T_ExDate[[#This Row],[Day]],T_Day[],3,FALSE)</f>
        <v>سه شنبه</v>
      </c>
      <c r="G1685">
        <f>ROUNDDOWN(T_ExDate[[#This Row],[DateID]]/7,0)-_xlfn.XLOOKUP(T_ExDate[[#This Row],[FaYear]],T_WeekNumberOrigin[Year],T_WeekNumberOrigin[GeneralWeekNumberofFirstDayofYear])</f>
        <v>33</v>
      </c>
      <c r="H1685" t="str">
        <f>TEXT(T_ExDate[[#This Row],[DateID]],"[$-fa-IR,16]yyyy")</f>
        <v>1404</v>
      </c>
      <c r="I1685" t="str">
        <f>TEXT(T_ExDate[[#This Row],[DateID]],"[$-fa-IR,16]mm")</f>
        <v>08</v>
      </c>
      <c r="J1685" t="str">
        <f>VLOOKUP(T_ExDate[[#This Row],[FaMonth]],T_Month[],2,FALSE)</f>
        <v>آبان</v>
      </c>
      <c r="K1685" t="str">
        <f>TEXT(T_ExDate[[#This Row],[DateID]],"[$-fa-IR,16]dd")</f>
        <v>06</v>
      </c>
      <c r="L1685" t="str">
        <f>TEXT(T_ExDate[[#This Row],[DateID]],"[$-ar-SA,17]yyyy")</f>
        <v>1447</v>
      </c>
      <c r="M1685" t="str">
        <f>TEXT(T_ExDate[[#This Row],[DateID]],"[$-ar-SA,17]mm")</f>
        <v>05</v>
      </c>
      <c r="N1685" t="str">
        <f>VLOOKUP(T_ExDate[[#This Row],[ArMonth]],T_Month[],3,FALSE)</f>
        <v>جمادی‌الاول</v>
      </c>
      <c r="O1685" t="str">
        <f>TEXT(T_ExDate[[#This Row],[DateID]],"[$-ar-SA,17]dd")</f>
        <v>06</v>
      </c>
      <c r="P1685" t="str">
        <f>_xlfn.CONCAT(T_ExDate[[#This Row],[FaYear]],"-",T_ExDate[[#This Row],[FaMonth]],"-",T_ExDate[[#This Row],[FaDayDate]])</f>
        <v>1404-08-06</v>
      </c>
    </row>
    <row r="1686" spans="1:16" x14ac:dyDescent="0.4">
      <c r="A1686" s="1">
        <f>T_ExDate[[#This Row],[EnDate]]</f>
        <v>45959</v>
      </c>
      <c r="B1686" s="2">
        <v>45959</v>
      </c>
      <c r="C1686" s="3">
        <f>T_ExDate[[#This Row],[EnDate]]</f>
        <v>45959</v>
      </c>
      <c r="D1686">
        <f>WEEKDAY(T_ExDate[[#This Row],[EnDate]])</f>
        <v>4</v>
      </c>
      <c r="E1686" t="str">
        <f>VLOOKUP(T_ExDate[[#This Row],[Day]],T_Day[],2,FALSE)</f>
        <v>WED</v>
      </c>
      <c r="F1686" t="str">
        <f>VLOOKUP(T_ExDate[[#This Row],[Day]],T_Day[],3,FALSE)</f>
        <v>چهارشنبه</v>
      </c>
      <c r="G1686">
        <f>ROUNDDOWN(T_ExDate[[#This Row],[DateID]]/7,0)-_xlfn.XLOOKUP(T_ExDate[[#This Row],[FaYear]],T_WeekNumberOrigin[Year],T_WeekNumberOrigin[GeneralWeekNumberofFirstDayofYear])</f>
        <v>33</v>
      </c>
      <c r="H1686" t="str">
        <f>TEXT(T_ExDate[[#This Row],[DateID]],"[$-fa-IR,16]yyyy")</f>
        <v>1404</v>
      </c>
      <c r="I1686" t="str">
        <f>TEXT(T_ExDate[[#This Row],[DateID]],"[$-fa-IR,16]mm")</f>
        <v>08</v>
      </c>
      <c r="J1686" t="str">
        <f>VLOOKUP(T_ExDate[[#This Row],[FaMonth]],T_Month[],2,FALSE)</f>
        <v>آبان</v>
      </c>
      <c r="K1686" t="str">
        <f>TEXT(T_ExDate[[#This Row],[DateID]],"[$-fa-IR,16]dd")</f>
        <v>07</v>
      </c>
      <c r="L1686" t="str">
        <f>TEXT(T_ExDate[[#This Row],[DateID]],"[$-ar-SA,17]yyyy")</f>
        <v>1447</v>
      </c>
      <c r="M1686" t="str">
        <f>TEXT(T_ExDate[[#This Row],[DateID]],"[$-ar-SA,17]mm")</f>
        <v>05</v>
      </c>
      <c r="N1686" t="str">
        <f>VLOOKUP(T_ExDate[[#This Row],[ArMonth]],T_Month[],3,FALSE)</f>
        <v>جمادی‌الاول</v>
      </c>
      <c r="O1686" t="str">
        <f>TEXT(T_ExDate[[#This Row],[DateID]],"[$-ar-SA,17]dd")</f>
        <v>07</v>
      </c>
      <c r="P1686" t="str">
        <f>_xlfn.CONCAT(T_ExDate[[#This Row],[FaYear]],"-",T_ExDate[[#This Row],[FaMonth]],"-",T_ExDate[[#This Row],[FaDayDate]])</f>
        <v>1404-08-07</v>
      </c>
    </row>
    <row r="1687" spans="1:16" x14ac:dyDescent="0.4">
      <c r="A1687" s="1">
        <f>T_ExDate[[#This Row],[EnDate]]</f>
        <v>45960</v>
      </c>
      <c r="B1687" s="2">
        <v>45960</v>
      </c>
      <c r="C1687" s="3">
        <f>T_ExDate[[#This Row],[EnDate]]</f>
        <v>45960</v>
      </c>
      <c r="D1687">
        <f>WEEKDAY(T_ExDate[[#This Row],[EnDate]])</f>
        <v>5</v>
      </c>
      <c r="E1687" t="str">
        <f>VLOOKUP(T_ExDate[[#This Row],[Day]],T_Day[],2,FALSE)</f>
        <v>THU</v>
      </c>
      <c r="F1687" t="str">
        <f>VLOOKUP(T_ExDate[[#This Row],[Day]],T_Day[],3,FALSE)</f>
        <v>پنجشنبه</v>
      </c>
      <c r="G1687">
        <f>ROUNDDOWN(T_ExDate[[#This Row],[DateID]]/7,0)-_xlfn.XLOOKUP(T_ExDate[[#This Row],[FaYear]],T_WeekNumberOrigin[Year],T_WeekNumberOrigin[GeneralWeekNumberofFirstDayofYear])</f>
        <v>33</v>
      </c>
      <c r="H1687" t="str">
        <f>TEXT(T_ExDate[[#This Row],[DateID]],"[$-fa-IR,16]yyyy")</f>
        <v>1404</v>
      </c>
      <c r="I1687" t="str">
        <f>TEXT(T_ExDate[[#This Row],[DateID]],"[$-fa-IR,16]mm")</f>
        <v>08</v>
      </c>
      <c r="J1687" t="str">
        <f>VLOOKUP(T_ExDate[[#This Row],[FaMonth]],T_Month[],2,FALSE)</f>
        <v>آبان</v>
      </c>
      <c r="K1687" t="str">
        <f>TEXT(T_ExDate[[#This Row],[DateID]],"[$-fa-IR,16]dd")</f>
        <v>08</v>
      </c>
      <c r="L1687" t="str">
        <f>TEXT(T_ExDate[[#This Row],[DateID]],"[$-ar-SA,17]yyyy")</f>
        <v>1447</v>
      </c>
      <c r="M1687" t="str">
        <f>TEXT(T_ExDate[[#This Row],[DateID]],"[$-ar-SA,17]mm")</f>
        <v>05</v>
      </c>
      <c r="N1687" t="str">
        <f>VLOOKUP(T_ExDate[[#This Row],[ArMonth]],T_Month[],3,FALSE)</f>
        <v>جمادی‌الاول</v>
      </c>
      <c r="O1687" t="str">
        <f>TEXT(T_ExDate[[#This Row],[DateID]],"[$-ar-SA,17]dd")</f>
        <v>08</v>
      </c>
      <c r="P1687" t="str">
        <f>_xlfn.CONCAT(T_ExDate[[#This Row],[FaYear]],"-",T_ExDate[[#This Row],[FaMonth]],"-",T_ExDate[[#This Row],[FaDayDate]])</f>
        <v>1404-08-08</v>
      </c>
    </row>
    <row r="1688" spans="1:16" x14ac:dyDescent="0.4">
      <c r="A1688" s="1">
        <f>T_ExDate[[#This Row],[EnDate]]</f>
        <v>45961</v>
      </c>
      <c r="B1688" s="2">
        <v>45961</v>
      </c>
      <c r="C1688" s="3">
        <f>T_ExDate[[#This Row],[EnDate]]</f>
        <v>45961</v>
      </c>
      <c r="D1688">
        <f>WEEKDAY(T_ExDate[[#This Row],[EnDate]])</f>
        <v>6</v>
      </c>
      <c r="E1688" t="str">
        <f>VLOOKUP(T_ExDate[[#This Row],[Day]],T_Day[],2,FALSE)</f>
        <v>FRI</v>
      </c>
      <c r="F1688" t="str">
        <f>VLOOKUP(T_ExDate[[#This Row],[Day]],T_Day[],3,FALSE)</f>
        <v>جمعه</v>
      </c>
      <c r="G1688">
        <f>ROUNDDOWN(T_ExDate[[#This Row],[DateID]]/7,0)-_xlfn.XLOOKUP(T_ExDate[[#This Row],[FaYear]],T_WeekNumberOrigin[Year],T_WeekNumberOrigin[GeneralWeekNumberofFirstDayofYear])</f>
        <v>33</v>
      </c>
      <c r="H1688" t="str">
        <f>TEXT(T_ExDate[[#This Row],[DateID]],"[$-fa-IR,16]yyyy")</f>
        <v>1404</v>
      </c>
      <c r="I1688" t="str">
        <f>TEXT(T_ExDate[[#This Row],[DateID]],"[$-fa-IR,16]mm")</f>
        <v>08</v>
      </c>
      <c r="J1688" t="str">
        <f>VLOOKUP(T_ExDate[[#This Row],[FaMonth]],T_Month[],2,FALSE)</f>
        <v>آبان</v>
      </c>
      <c r="K1688" t="str">
        <f>TEXT(T_ExDate[[#This Row],[DateID]],"[$-fa-IR,16]dd")</f>
        <v>09</v>
      </c>
      <c r="L1688" t="str">
        <f>TEXT(T_ExDate[[#This Row],[DateID]],"[$-ar-SA,17]yyyy")</f>
        <v>1447</v>
      </c>
      <c r="M1688" t="str">
        <f>TEXT(T_ExDate[[#This Row],[DateID]],"[$-ar-SA,17]mm")</f>
        <v>05</v>
      </c>
      <c r="N1688" t="str">
        <f>VLOOKUP(T_ExDate[[#This Row],[ArMonth]],T_Month[],3,FALSE)</f>
        <v>جمادی‌الاول</v>
      </c>
      <c r="O1688" t="str">
        <f>TEXT(T_ExDate[[#This Row],[DateID]],"[$-ar-SA,17]dd")</f>
        <v>09</v>
      </c>
      <c r="P1688" t="str">
        <f>_xlfn.CONCAT(T_ExDate[[#This Row],[FaYear]],"-",T_ExDate[[#This Row],[FaMonth]],"-",T_ExDate[[#This Row],[FaDayDate]])</f>
        <v>1404-08-09</v>
      </c>
    </row>
    <row r="1689" spans="1:16" x14ac:dyDescent="0.4">
      <c r="A1689" s="1">
        <f>T_ExDate[[#This Row],[EnDate]]</f>
        <v>45962</v>
      </c>
      <c r="B1689" s="2">
        <v>45962</v>
      </c>
      <c r="C1689" s="3">
        <f>T_ExDate[[#This Row],[EnDate]]</f>
        <v>45962</v>
      </c>
      <c r="D1689">
        <f>WEEKDAY(T_ExDate[[#This Row],[EnDate]])</f>
        <v>7</v>
      </c>
      <c r="E1689" t="str">
        <f>VLOOKUP(T_ExDate[[#This Row],[Day]],T_Day[],2,FALSE)</f>
        <v>SAT</v>
      </c>
      <c r="F1689" t="str">
        <f>VLOOKUP(T_ExDate[[#This Row],[Day]],T_Day[],3,FALSE)</f>
        <v>شنبه</v>
      </c>
      <c r="G1689">
        <f>ROUNDDOWN(T_ExDate[[#This Row],[DateID]]/7,0)-_xlfn.XLOOKUP(T_ExDate[[#This Row],[FaYear]],T_WeekNumberOrigin[Year],T_WeekNumberOrigin[GeneralWeekNumberofFirstDayofYear])</f>
        <v>34</v>
      </c>
      <c r="H1689" t="str">
        <f>TEXT(T_ExDate[[#This Row],[DateID]],"[$-fa-IR,16]yyyy")</f>
        <v>1404</v>
      </c>
      <c r="I1689" t="str">
        <f>TEXT(T_ExDate[[#This Row],[DateID]],"[$-fa-IR,16]mm")</f>
        <v>08</v>
      </c>
      <c r="J1689" t="str">
        <f>VLOOKUP(T_ExDate[[#This Row],[FaMonth]],T_Month[],2,FALSE)</f>
        <v>آبان</v>
      </c>
      <c r="K1689" t="str">
        <f>TEXT(T_ExDate[[#This Row],[DateID]],"[$-fa-IR,16]dd")</f>
        <v>10</v>
      </c>
      <c r="L1689" t="str">
        <f>TEXT(T_ExDate[[#This Row],[DateID]],"[$-ar-SA,17]yyyy")</f>
        <v>1447</v>
      </c>
      <c r="M1689" t="str">
        <f>TEXT(T_ExDate[[#This Row],[DateID]],"[$-ar-SA,17]mm")</f>
        <v>05</v>
      </c>
      <c r="N1689" t="str">
        <f>VLOOKUP(T_ExDate[[#This Row],[ArMonth]],T_Month[],3,FALSE)</f>
        <v>جمادی‌الاول</v>
      </c>
      <c r="O1689" t="str">
        <f>TEXT(T_ExDate[[#This Row],[DateID]],"[$-ar-SA,17]dd")</f>
        <v>10</v>
      </c>
      <c r="P1689" t="str">
        <f>_xlfn.CONCAT(T_ExDate[[#This Row],[FaYear]],"-",T_ExDate[[#This Row],[FaMonth]],"-",T_ExDate[[#This Row],[FaDayDate]])</f>
        <v>1404-08-10</v>
      </c>
    </row>
    <row r="1690" spans="1:16" x14ac:dyDescent="0.4">
      <c r="A1690" s="1">
        <f>T_ExDate[[#This Row],[EnDate]]</f>
        <v>45963</v>
      </c>
      <c r="B1690" s="2">
        <v>45963</v>
      </c>
      <c r="C1690" s="3">
        <f>T_ExDate[[#This Row],[EnDate]]</f>
        <v>45963</v>
      </c>
      <c r="D1690">
        <f>WEEKDAY(T_ExDate[[#This Row],[EnDate]])</f>
        <v>1</v>
      </c>
      <c r="E1690" t="str">
        <f>VLOOKUP(T_ExDate[[#This Row],[Day]],T_Day[],2,FALSE)</f>
        <v>SUN</v>
      </c>
      <c r="F1690" t="str">
        <f>VLOOKUP(T_ExDate[[#This Row],[Day]],T_Day[],3,FALSE)</f>
        <v>یکشنبه</v>
      </c>
      <c r="G1690">
        <f>ROUNDDOWN(T_ExDate[[#This Row],[DateID]]/7,0)-_xlfn.XLOOKUP(T_ExDate[[#This Row],[FaYear]],T_WeekNumberOrigin[Year],T_WeekNumberOrigin[GeneralWeekNumberofFirstDayofYear])</f>
        <v>34</v>
      </c>
      <c r="H1690" t="str">
        <f>TEXT(T_ExDate[[#This Row],[DateID]],"[$-fa-IR,16]yyyy")</f>
        <v>1404</v>
      </c>
      <c r="I1690" t="str">
        <f>TEXT(T_ExDate[[#This Row],[DateID]],"[$-fa-IR,16]mm")</f>
        <v>08</v>
      </c>
      <c r="J1690" t="str">
        <f>VLOOKUP(T_ExDate[[#This Row],[FaMonth]],T_Month[],2,FALSE)</f>
        <v>آبان</v>
      </c>
      <c r="K1690" t="str">
        <f>TEXT(T_ExDate[[#This Row],[DateID]],"[$-fa-IR,16]dd")</f>
        <v>11</v>
      </c>
      <c r="L1690" t="str">
        <f>TEXT(T_ExDate[[#This Row],[DateID]],"[$-ar-SA,17]yyyy")</f>
        <v>1447</v>
      </c>
      <c r="M1690" t="str">
        <f>TEXT(T_ExDate[[#This Row],[DateID]],"[$-ar-SA,17]mm")</f>
        <v>05</v>
      </c>
      <c r="N1690" t="str">
        <f>VLOOKUP(T_ExDate[[#This Row],[ArMonth]],T_Month[],3,FALSE)</f>
        <v>جمادی‌الاول</v>
      </c>
      <c r="O1690" t="str">
        <f>TEXT(T_ExDate[[#This Row],[DateID]],"[$-ar-SA,17]dd")</f>
        <v>11</v>
      </c>
      <c r="P1690" t="str">
        <f>_xlfn.CONCAT(T_ExDate[[#This Row],[FaYear]],"-",T_ExDate[[#This Row],[FaMonth]],"-",T_ExDate[[#This Row],[FaDayDate]])</f>
        <v>1404-08-11</v>
      </c>
    </row>
    <row r="1691" spans="1:16" x14ac:dyDescent="0.4">
      <c r="A1691" s="1">
        <f>T_ExDate[[#This Row],[EnDate]]</f>
        <v>45964</v>
      </c>
      <c r="B1691" s="2">
        <v>45964</v>
      </c>
      <c r="C1691" s="3">
        <f>T_ExDate[[#This Row],[EnDate]]</f>
        <v>45964</v>
      </c>
      <c r="D1691">
        <f>WEEKDAY(T_ExDate[[#This Row],[EnDate]])</f>
        <v>2</v>
      </c>
      <c r="E1691" t="str">
        <f>VLOOKUP(T_ExDate[[#This Row],[Day]],T_Day[],2,FALSE)</f>
        <v>MON</v>
      </c>
      <c r="F1691" t="str">
        <f>VLOOKUP(T_ExDate[[#This Row],[Day]],T_Day[],3,FALSE)</f>
        <v>دوشنبه</v>
      </c>
      <c r="G1691">
        <f>ROUNDDOWN(T_ExDate[[#This Row],[DateID]]/7,0)-_xlfn.XLOOKUP(T_ExDate[[#This Row],[FaYear]],T_WeekNumberOrigin[Year],T_WeekNumberOrigin[GeneralWeekNumberofFirstDayofYear])</f>
        <v>34</v>
      </c>
      <c r="H1691" t="str">
        <f>TEXT(T_ExDate[[#This Row],[DateID]],"[$-fa-IR,16]yyyy")</f>
        <v>1404</v>
      </c>
      <c r="I1691" t="str">
        <f>TEXT(T_ExDate[[#This Row],[DateID]],"[$-fa-IR,16]mm")</f>
        <v>08</v>
      </c>
      <c r="J1691" t="str">
        <f>VLOOKUP(T_ExDate[[#This Row],[FaMonth]],T_Month[],2,FALSE)</f>
        <v>آبان</v>
      </c>
      <c r="K1691" t="str">
        <f>TEXT(T_ExDate[[#This Row],[DateID]],"[$-fa-IR,16]dd")</f>
        <v>12</v>
      </c>
      <c r="L1691" t="str">
        <f>TEXT(T_ExDate[[#This Row],[DateID]],"[$-ar-SA,17]yyyy")</f>
        <v>1447</v>
      </c>
      <c r="M1691" t="str">
        <f>TEXT(T_ExDate[[#This Row],[DateID]],"[$-ar-SA,17]mm")</f>
        <v>05</v>
      </c>
      <c r="N1691" t="str">
        <f>VLOOKUP(T_ExDate[[#This Row],[ArMonth]],T_Month[],3,FALSE)</f>
        <v>جمادی‌الاول</v>
      </c>
      <c r="O1691" t="str">
        <f>TEXT(T_ExDate[[#This Row],[DateID]],"[$-ar-SA,17]dd")</f>
        <v>12</v>
      </c>
      <c r="P1691" t="str">
        <f>_xlfn.CONCAT(T_ExDate[[#This Row],[FaYear]],"-",T_ExDate[[#This Row],[FaMonth]],"-",T_ExDate[[#This Row],[FaDayDate]])</f>
        <v>1404-08-12</v>
      </c>
    </row>
    <row r="1692" spans="1:16" x14ac:dyDescent="0.4">
      <c r="A1692" s="1">
        <f>T_ExDate[[#This Row],[EnDate]]</f>
        <v>45965</v>
      </c>
      <c r="B1692" s="2">
        <v>45965</v>
      </c>
      <c r="C1692" s="3">
        <f>T_ExDate[[#This Row],[EnDate]]</f>
        <v>45965</v>
      </c>
      <c r="D1692">
        <f>WEEKDAY(T_ExDate[[#This Row],[EnDate]])</f>
        <v>3</v>
      </c>
      <c r="E1692" t="str">
        <f>VLOOKUP(T_ExDate[[#This Row],[Day]],T_Day[],2,FALSE)</f>
        <v>TUE</v>
      </c>
      <c r="F1692" t="str">
        <f>VLOOKUP(T_ExDate[[#This Row],[Day]],T_Day[],3,FALSE)</f>
        <v>سه شنبه</v>
      </c>
      <c r="G1692">
        <f>ROUNDDOWN(T_ExDate[[#This Row],[DateID]]/7,0)-_xlfn.XLOOKUP(T_ExDate[[#This Row],[FaYear]],T_WeekNumberOrigin[Year],T_WeekNumberOrigin[GeneralWeekNumberofFirstDayofYear])</f>
        <v>34</v>
      </c>
      <c r="H1692" t="str">
        <f>TEXT(T_ExDate[[#This Row],[DateID]],"[$-fa-IR,16]yyyy")</f>
        <v>1404</v>
      </c>
      <c r="I1692" t="str">
        <f>TEXT(T_ExDate[[#This Row],[DateID]],"[$-fa-IR,16]mm")</f>
        <v>08</v>
      </c>
      <c r="J1692" t="str">
        <f>VLOOKUP(T_ExDate[[#This Row],[FaMonth]],T_Month[],2,FALSE)</f>
        <v>آبان</v>
      </c>
      <c r="K1692" t="str">
        <f>TEXT(T_ExDate[[#This Row],[DateID]],"[$-fa-IR,16]dd")</f>
        <v>13</v>
      </c>
      <c r="L1692" t="str">
        <f>TEXT(T_ExDate[[#This Row],[DateID]],"[$-ar-SA,17]yyyy")</f>
        <v>1447</v>
      </c>
      <c r="M1692" t="str">
        <f>TEXT(T_ExDate[[#This Row],[DateID]],"[$-ar-SA,17]mm")</f>
        <v>05</v>
      </c>
      <c r="N1692" t="str">
        <f>VLOOKUP(T_ExDate[[#This Row],[ArMonth]],T_Month[],3,FALSE)</f>
        <v>جمادی‌الاول</v>
      </c>
      <c r="O1692" t="str">
        <f>TEXT(T_ExDate[[#This Row],[DateID]],"[$-ar-SA,17]dd")</f>
        <v>13</v>
      </c>
      <c r="P1692" t="str">
        <f>_xlfn.CONCAT(T_ExDate[[#This Row],[FaYear]],"-",T_ExDate[[#This Row],[FaMonth]],"-",T_ExDate[[#This Row],[FaDayDate]])</f>
        <v>1404-08-13</v>
      </c>
    </row>
    <row r="1693" spans="1:16" x14ac:dyDescent="0.4">
      <c r="A1693" s="1">
        <f>T_ExDate[[#This Row],[EnDate]]</f>
        <v>45966</v>
      </c>
      <c r="B1693" s="2">
        <v>45966</v>
      </c>
      <c r="C1693" s="3">
        <f>T_ExDate[[#This Row],[EnDate]]</f>
        <v>45966</v>
      </c>
      <c r="D1693">
        <f>WEEKDAY(T_ExDate[[#This Row],[EnDate]])</f>
        <v>4</v>
      </c>
      <c r="E1693" t="str">
        <f>VLOOKUP(T_ExDate[[#This Row],[Day]],T_Day[],2,FALSE)</f>
        <v>WED</v>
      </c>
      <c r="F1693" t="str">
        <f>VLOOKUP(T_ExDate[[#This Row],[Day]],T_Day[],3,FALSE)</f>
        <v>چهارشنبه</v>
      </c>
      <c r="G1693">
        <f>ROUNDDOWN(T_ExDate[[#This Row],[DateID]]/7,0)-_xlfn.XLOOKUP(T_ExDate[[#This Row],[FaYear]],T_WeekNumberOrigin[Year],T_WeekNumberOrigin[GeneralWeekNumberofFirstDayofYear])</f>
        <v>34</v>
      </c>
      <c r="H1693" t="str">
        <f>TEXT(T_ExDate[[#This Row],[DateID]],"[$-fa-IR,16]yyyy")</f>
        <v>1404</v>
      </c>
      <c r="I1693" t="str">
        <f>TEXT(T_ExDate[[#This Row],[DateID]],"[$-fa-IR,16]mm")</f>
        <v>08</v>
      </c>
      <c r="J1693" t="str">
        <f>VLOOKUP(T_ExDate[[#This Row],[FaMonth]],T_Month[],2,FALSE)</f>
        <v>آبان</v>
      </c>
      <c r="K1693" t="str">
        <f>TEXT(T_ExDate[[#This Row],[DateID]],"[$-fa-IR,16]dd")</f>
        <v>14</v>
      </c>
      <c r="L1693" t="str">
        <f>TEXT(T_ExDate[[#This Row],[DateID]],"[$-ar-SA,17]yyyy")</f>
        <v>1447</v>
      </c>
      <c r="M1693" t="str">
        <f>TEXT(T_ExDate[[#This Row],[DateID]],"[$-ar-SA,17]mm")</f>
        <v>05</v>
      </c>
      <c r="N1693" t="str">
        <f>VLOOKUP(T_ExDate[[#This Row],[ArMonth]],T_Month[],3,FALSE)</f>
        <v>جمادی‌الاول</v>
      </c>
      <c r="O1693" t="str">
        <f>TEXT(T_ExDate[[#This Row],[DateID]],"[$-ar-SA,17]dd")</f>
        <v>14</v>
      </c>
      <c r="P1693" t="str">
        <f>_xlfn.CONCAT(T_ExDate[[#This Row],[FaYear]],"-",T_ExDate[[#This Row],[FaMonth]],"-",T_ExDate[[#This Row],[FaDayDate]])</f>
        <v>1404-08-14</v>
      </c>
    </row>
    <row r="1694" spans="1:16" x14ac:dyDescent="0.4">
      <c r="A1694" s="1">
        <f>T_ExDate[[#This Row],[EnDate]]</f>
        <v>45967</v>
      </c>
      <c r="B1694" s="2">
        <v>45967</v>
      </c>
      <c r="C1694" s="3">
        <f>T_ExDate[[#This Row],[EnDate]]</f>
        <v>45967</v>
      </c>
      <c r="D1694">
        <f>WEEKDAY(T_ExDate[[#This Row],[EnDate]])</f>
        <v>5</v>
      </c>
      <c r="E1694" t="str">
        <f>VLOOKUP(T_ExDate[[#This Row],[Day]],T_Day[],2,FALSE)</f>
        <v>THU</v>
      </c>
      <c r="F1694" t="str">
        <f>VLOOKUP(T_ExDate[[#This Row],[Day]],T_Day[],3,FALSE)</f>
        <v>پنجشنبه</v>
      </c>
      <c r="G1694">
        <f>ROUNDDOWN(T_ExDate[[#This Row],[DateID]]/7,0)-_xlfn.XLOOKUP(T_ExDate[[#This Row],[FaYear]],T_WeekNumberOrigin[Year],T_WeekNumberOrigin[GeneralWeekNumberofFirstDayofYear])</f>
        <v>34</v>
      </c>
      <c r="H1694" t="str">
        <f>TEXT(T_ExDate[[#This Row],[DateID]],"[$-fa-IR,16]yyyy")</f>
        <v>1404</v>
      </c>
      <c r="I1694" t="str">
        <f>TEXT(T_ExDate[[#This Row],[DateID]],"[$-fa-IR,16]mm")</f>
        <v>08</v>
      </c>
      <c r="J1694" t="str">
        <f>VLOOKUP(T_ExDate[[#This Row],[FaMonth]],T_Month[],2,FALSE)</f>
        <v>آبان</v>
      </c>
      <c r="K1694" t="str">
        <f>TEXT(T_ExDate[[#This Row],[DateID]],"[$-fa-IR,16]dd")</f>
        <v>15</v>
      </c>
      <c r="L1694" t="str">
        <f>TEXT(T_ExDate[[#This Row],[DateID]],"[$-ar-SA,17]yyyy")</f>
        <v>1447</v>
      </c>
      <c r="M1694" t="str">
        <f>TEXT(T_ExDate[[#This Row],[DateID]],"[$-ar-SA,17]mm")</f>
        <v>05</v>
      </c>
      <c r="N1694" t="str">
        <f>VLOOKUP(T_ExDate[[#This Row],[ArMonth]],T_Month[],3,FALSE)</f>
        <v>جمادی‌الاول</v>
      </c>
      <c r="O1694" t="str">
        <f>TEXT(T_ExDate[[#This Row],[DateID]],"[$-ar-SA,17]dd")</f>
        <v>15</v>
      </c>
      <c r="P1694" t="str">
        <f>_xlfn.CONCAT(T_ExDate[[#This Row],[FaYear]],"-",T_ExDate[[#This Row],[FaMonth]],"-",T_ExDate[[#This Row],[FaDayDate]])</f>
        <v>1404-08-15</v>
      </c>
    </row>
    <row r="1695" spans="1:16" x14ac:dyDescent="0.4">
      <c r="A1695" s="1">
        <f>T_ExDate[[#This Row],[EnDate]]</f>
        <v>45968</v>
      </c>
      <c r="B1695" s="2">
        <v>45968</v>
      </c>
      <c r="C1695" s="3">
        <f>T_ExDate[[#This Row],[EnDate]]</f>
        <v>45968</v>
      </c>
      <c r="D1695">
        <f>WEEKDAY(T_ExDate[[#This Row],[EnDate]])</f>
        <v>6</v>
      </c>
      <c r="E1695" t="str">
        <f>VLOOKUP(T_ExDate[[#This Row],[Day]],T_Day[],2,FALSE)</f>
        <v>FRI</v>
      </c>
      <c r="F1695" t="str">
        <f>VLOOKUP(T_ExDate[[#This Row],[Day]],T_Day[],3,FALSE)</f>
        <v>جمعه</v>
      </c>
      <c r="G1695">
        <f>ROUNDDOWN(T_ExDate[[#This Row],[DateID]]/7,0)-_xlfn.XLOOKUP(T_ExDate[[#This Row],[FaYear]],T_WeekNumberOrigin[Year],T_WeekNumberOrigin[GeneralWeekNumberofFirstDayofYear])</f>
        <v>34</v>
      </c>
      <c r="H1695" t="str">
        <f>TEXT(T_ExDate[[#This Row],[DateID]],"[$-fa-IR,16]yyyy")</f>
        <v>1404</v>
      </c>
      <c r="I1695" t="str">
        <f>TEXT(T_ExDate[[#This Row],[DateID]],"[$-fa-IR,16]mm")</f>
        <v>08</v>
      </c>
      <c r="J1695" t="str">
        <f>VLOOKUP(T_ExDate[[#This Row],[FaMonth]],T_Month[],2,FALSE)</f>
        <v>آبان</v>
      </c>
      <c r="K1695" t="str">
        <f>TEXT(T_ExDate[[#This Row],[DateID]],"[$-fa-IR,16]dd")</f>
        <v>16</v>
      </c>
      <c r="L1695" t="str">
        <f>TEXT(T_ExDate[[#This Row],[DateID]],"[$-ar-SA,17]yyyy")</f>
        <v>1447</v>
      </c>
      <c r="M1695" t="str">
        <f>TEXT(T_ExDate[[#This Row],[DateID]],"[$-ar-SA,17]mm")</f>
        <v>05</v>
      </c>
      <c r="N1695" t="str">
        <f>VLOOKUP(T_ExDate[[#This Row],[ArMonth]],T_Month[],3,FALSE)</f>
        <v>جمادی‌الاول</v>
      </c>
      <c r="O1695" t="str">
        <f>TEXT(T_ExDate[[#This Row],[DateID]],"[$-ar-SA,17]dd")</f>
        <v>16</v>
      </c>
      <c r="P1695" t="str">
        <f>_xlfn.CONCAT(T_ExDate[[#This Row],[FaYear]],"-",T_ExDate[[#This Row],[FaMonth]],"-",T_ExDate[[#This Row],[FaDayDate]])</f>
        <v>1404-08-16</v>
      </c>
    </row>
    <row r="1696" spans="1:16" x14ac:dyDescent="0.4">
      <c r="A1696" s="1">
        <f>T_ExDate[[#This Row],[EnDate]]</f>
        <v>45969</v>
      </c>
      <c r="B1696" s="2">
        <v>45969</v>
      </c>
      <c r="C1696" s="3">
        <f>T_ExDate[[#This Row],[EnDate]]</f>
        <v>45969</v>
      </c>
      <c r="D1696">
        <f>WEEKDAY(T_ExDate[[#This Row],[EnDate]])</f>
        <v>7</v>
      </c>
      <c r="E1696" t="str">
        <f>VLOOKUP(T_ExDate[[#This Row],[Day]],T_Day[],2,FALSE)</f>
        <v>SAT</v>
      </c>
      <c r="F1696" t="str">
        <f>VLOOKUP(T_ExDate[[#This Row],[Day]],T_Day[],3,FALSE)</f>
        <v>شنبه</v>
      </c>
      <c r="G1696">
        <f>ROUNDDOWN(T_ExDate[[#This Row],[DateID]]/7,0)-_xlfn.XLOOKUP(T_ExDate[[#This Row],[FaYear]],T_WeekNumberOrigin[Year],T_WeekNumberOrigin[GeneralWeekNumberofFirstDayofYear])</f>
        <v>35</v>
      </c>
      <c r="H1696" t="str">
        <f>TEXT(T_ExDate[[#This Row],[DateID]],"[$-fa-IR,16]yyyy")</f>
        <v>1404</v>
      </c>
      <c r="I1696" t="str">
        <f>TEXT(T_ExDate[[#This Row],[DateID]],"[$-fa-IR,16]mm")</f>
        <v>08</v>
      </c>
      <c r="J1696" t="str">
        <f>VLOOKUP(T_ExDate[[#This Row],[FaMonth]],T_Month[],2,FALSE)</f>
        <v>آبان</v>
      </c>
      <c r="K1696" t="str">
        <f>TEXT(T_ExDate[[#This Row],[DateID]],"[$-fa-IR,16]dd")</f>
        <v>17</v>
      </c>
      <c r="L1696" t="str">
        <f>TEXT(T_ExDate[[#This Row],[DateID]],"[$-ar-SA,17]yyyy")</f>
        <v>1447</v>
      </c>
      <c r="M1696" t="str">
        <f>TEXT(T_ExDate[[#This Row],[DateID]],"[$-ar-SA,17]mm")</f>
        <v>05</v>
      </c>
      <c r="N1696" t="str">
        <f>VLOOKUP(T_ExDate[[#This Row],[ArMonth]],T_Month[],3,FALSE)</f>
        <v>جمادی‌الاول</v>
      </c>
      <c r="O1696" t="str">
        <f>TEXT(T_ExDate[[#This Row],[DateID]],"[$-ar-SA,17]dd")</f>
        <v>17</v>
      </c>
      <c r="P1696" t="str">
        <f>_xlfn.CONCAT(T_ExDate[[#This Row],[FaYear]],"-",T_ExDate[[#This Row],[FaMonth]],"-",T_ExDate[[#This Row],[FaDayDate]])</f>
        <v>1404-08-17</v>
      </c>
    </row>
    <row r="1697" spans="1:16" x14ac:dyDescent="0.4">
      <c r="A1697" s="1">
        <f>T_ExDate[[#This Row],[EnDate]]</f>
        <v>45970</v>
      </c>
      <c r="B1697" s="2">
        <v>45970</v>
      </c>
      <c r="C1697" s="3">
        <f>T_ExDate[[#This Row],[EnDate]]</f>
        <v>45970</v>
      </c>
      <c r="D1697">
        <f>WEEKDAY(T_ExDate[[#This Row],[EnDate]])</f>
        <v>1</v>
      </c>
      <c r="E1697" t="str">
        <f>VLOOKUP(T_ExDate[[#This Row],[Day]],T_Day[],2,FALSE)</f>
        <v>SUN</v>
      </c>
      <c r="F1697" t="str">
        <f>VLOOKUP(T_ExDate[[#This Row],[Day]],T_Day[],3,FALSE)</f>
        <v>یکشنبه</v>
      </c>
      <c r="G1697">
        <f>ROUNDDOWN(T_ExDate[[#This Row],[DateID]]/7,0)-_xlfn.XLOOKUP(T_ExDate[[#This Row],[FaYear]],T_WeekNumberOrigin[Year],T_WeekNumberOrigin[GeneralWeekNumberofFirstDayofYear])</f>
        <v>35</v>
      </c>
      <c r="H1697" t="str">
        <f>TEXT(T_ExDate[[#This Row],[DateID]],"[$-fa-IR,16]yyyy")</f>
        <v>1404</v>
      </c>
      <c r="I1697" t="str">
        <f>TEXT(T_ExDate[[#This Row],[DateID]],"[$-fa-IR,16]mm")</f>
        <v>08</v>
      </c>
      <c r="J1697" t="str">
        <f>VLOOKUP(T_ExDate[[#This Row],[FaMonth]],T_Month[],2,FALSE)</f>
        <v>آبان</v>
      </c>
      <c r="K1697" t="str">
        <f>TEXT(T_ExDate[[#This Row],[DateID]],"[$-fa-IR,16]dd")</f>
        <v>18</v>
      </c>
      <c r="L1697" t="str">
        <f>TEXT(T_ExDate[[#This Row],[DateID]],"[$-ar-SA,17]yyyy")</f>
        <v>1447</v>
      </c>
      <c r="M1697" t="str">
        <f>TEXT(T_ExDate[[#This Row],[DateID]],"[$-ar-SA,17]mm")</f>
        <v>05</v>
      </c>
      <c r="N1697" t="str">
        <f>VLOOKUP(T_ExDate[[#This Row],[ArMonth]],T_Month[],3,FALSE)</f>
        <v>جمادی‌الاول</v>
      </c>
      <c r="O1697" t="str">
        <f>TEXT(T_ExDate[[#This Row],[DateID]],"[$-ar-SA,17]dd")</f>
        <v>18</v>
      </c>
      <c r="P1697" t="str">
        <f>_xlfn.CONCAT(T_ExDate[[#This Row],[FaYear]],"-",T_ExDate[[#This Row],[FaMonth]],"-",T_ExDate[[#This Row],[FaDayDate]])</f>
        <v>1404-08-18</v>
      </c>
    </row>
    <row r="1698" spans="1:16" x14ac:dyDescent="0.4">
      <c r="A1698" s="1">
        <f>T_ExDate[[#This Row],[EnDate]]</f>
        <v>45971</v>
      </c>
      <c r="B1698" s="2">
        <v>45971</v>
      </c>
      <c r="C1698" s="3">
        <f>T_ExDate[[#This Row],[EnDate]]</f>
        <v>45971</v>
      </c>
      <c r="D1698">
        <f>WEEKDAY(T_ExDate[[#This Row],[EnDate]])</f>
        <v>2</v>
      </c>
      <c r="E1698" t="str">
        <f>VLOOKUP(T_ExDate[[#This Row],[Day]],T_Day[],2,FALSE)</f>
        <v>MON</v>
      </c>
      <c r="F1698" t="str">
        <f>VLOOKUP(T_ExDate[[#This Row],[Day]],T_Day[],3,FALSE)</f>
        <v>دوشنبه</v>
      </c>
      <c r="G1698">
        <f>ROUNDDOWN(T_ExDate[[#This Row],[DateID]]/7,0)-_xlfn.XLOOKUP(T_ExDate[[#This Row],[FaYear]],T_WeekNumberOrigin[Year],T_WeekNumberOrigin[GeneralWeekNumberofFirstDayofYear])</f>
        <v>35</v>
      </c>
      <c r="H1698" t="str">
        <f>TEXT(T_ExDate[[#This Row],[DateID]],"[$-fa-IR,16]yyyy")</f>
        <v>1404</v>
      </c>
      <c r="I1698" t="str">
        <f>TEXT(T_ExDate[[#This Row],[DateID]],"[$-fa-IR,16]mm")</f>
        <v>08</v>
      </c>
      <c r="J1698" t="str">
        <f>VLOOKUP(T_ExDate[[#This Row],[FaMonth]],T_Month[],2,FALSE)</f>
        <v>آبان</v>
      </c>
      <c r="K1698" t="str">
        <f>TEXT(T_ExDate[[#This Row],[DateID]],"[$-fa-IR,16]dd")</f>
        <v>19</v>
      </c>
      <c r="L1698" t="str">
        <f>TEXT(T_ExDate[[#This Row],[DateID]],"[$-ar-SA,17]yyyy")</f>
        <v>1447</v>
      </c>
      <c r="M1698" t="str">
        <f>TEXT(T_ExDate[[#This Row],[DateID]],"[$-ar-SA,17]mm")</f>
        <v>05</v>
      </c>
      <c r="N1698" t="str">
        <f>VLOOKUP(T_ExDate[[#This Row],[ArMonth]],T_Month[],3,FALSE)</f>
        <v>جمادی‌الاول</v>
      </c>
      <c r="O1698" t="str">
        <f>TEXT(T_ExDate[[#This Row],[DateID]],"[$-ar-SA,17]dd")</f>
        <v>19</v>
      </c>
      <c r="P1698" t="str">
        <f>_xlfn.CONCAT(T_ExDate[[#This Row],[FaYear]],"-",T_ExDate[[#This Row],[FaMonth]],"-",T_ExDate[[#This Row],[FaDayDate]])</f>
        <v>1404-08-19</v>
      </c>
    </row>
    <row r="1699" spans="1:16" x14ac:dyDescent="0.4">
      <c r="A1699" s="1">
        <f>T_ExDate[[#This Row],[EnDate]]</f>
        <v>45972</v>
      </c>
      <c r="B1699" s="2">
        <v>45972</v>
      </c>
      <c r="C1699" s="3">
        <f>T_ExDate[[#This Row],[EnDate]]</f>
        <v>45972</v>
      </c>
      <c r="D1699">
        <f>WEEKDAY(T_ExDate[[#This Row],[EnDate]])</f>
        <v>3</v>
      </c>
      <c r="E1699" t="str">
        <f>VLOOKUP(T_ExDate[[#This Row],[Day]],T_Day[],2,FALSE)</f>
        <v>TUE</v>
      </c>
      <c r="F1699" t="str">
        <f>VLOOKUP(T_ExDate[[#This Row],[Day]],T_Day[],3,FALSE)</f>
        <v>سه شنبه</v>
      </c>
      <c r="G1699">
        <f>ROUNDDOWN(T_ExDate[[#This Row],[DateID]]/7,0)-_xlfn.XLOOKUP(T_ExDate[[#This Row],[FaYear]],T_WeekNumberOrigin[Year],T_WeekNumberOrigin[GeneralWeekNumberofFirstDayofYear])</f>
        <v>35</v>
      </c>
      <c r="H1699" t="str">
        <f>TEXT(T_ExDate[[#This Row],[DateID]],"[$-fa-IR,16]yyyy")</f>
        <v>1404</v>
      </c>
      <c r="I1699" t="str">
        <f>TEXT(T_ExDate[[#This Row],[DateID]],"[$-fa-IR,16]mm")</f>
        <v>08</v>
      </c>
      <c r="J1699" t="str">
        <f>VLOOKUP(T_ExDate[[#This Row],[FaMonth]],T_Month[],2,FALSE)</f>
        <v>آبان</v>
      </c>
      <c r="K1699" t="str">
        <f>TEXT(T_ExDate[[#This Row],[DateID]],"[$-fa-IR,16]dd")</f>
        <v>20</v>
      </c>
      <c r="L1699" t="str">
        <f>TEXT(T_ExDate[[#This Row],[DateID]],"[$-ar-SA,17]yyyy")</f>
        <v>1447</v>
      </c>
      <c r="M1699" t="str">
        <f>TEXT(T_ExDate[[#This Row],[DateID]],"[$-ar-SA,17]mm")</f>
        <v>05</v>
      </c>
      <c r="N1699" t="str">
        <f>VLOOKUP(T_ExDate[[#This Row],[ArMonth]],T_Month[],3,FALSE)</f>
        <v>جمادی‌الاول</v>
      </c>
      <c r="O1699" t="str">
        <f>TEXT(T_ExDate[[#This Row],[DateID]],"[$-ar-SA,17]dd")</f>
        <v>20</v>
      </c>
      <c r="P1699" t="str">
        <f>_xlfn.CONCAT(T_ExDate[[#This Row],[FaYear]],"-",T_ExDate[[#This Row],[FaMonth]],"-",T_ExDate[[#This Row],[FaDayDate]])</f>
        <v>1404-08-20</v>
      </c>
    </row>
    <row r="1700" spans="1:16" x14ac:dyDescent="0.4">
      <c r="A1700" s="1">
        <f>T_ExDate[[#This Row],[EnDate]]</f>
        <v>45973</v>
      </c>
      <c r="B1700" s="2">
        <v>45973</v>
      </c>
      <c r="C1700" s="3">
        <f>T_ExDate[[#This Row],[EnDate]]</f>
        <v>45973</v>
      </c>
      <c r="D1700">
        <f>WEEKDAY(T_ExDate[[#This Row],[EnDate]])</f>
        <v>4</v>
      </c>
      <c r="E1700" t="str">
        <f>VLOOKUP(T_ExDate[[#This Row],[Day]],T_Day[],2,FALSE)</f>
        <v>WED</v>
      </c>
      <c r="F1700" t="str">
        <f>VLOOKUP(T_ExDate[[#This Row],[Day]],T_Day[],3,FALSE)</f>
        <v>چهارشنبه</v>
      </c>
      <c r="G1700">
        <f>ROUNDDOWN(T_ExDate[[#This Row],[DateID]]/7,0)-_xlfn.XLOOKUP(T_ExDate[[#This Row],[FaYear]],T_WeekNumberOrigin[Year],T_WeekNumberOrigin[GeneralWeekNumberofFirstDayofYear])</f>
        <v>35</v>
      </c>
      <c r="H1700" t="str">
        <f>TEXT(T_ExDate[[#This Row],[DateID]],"[$-fa-IR,16]yyyy")</f>
        <v>1404</v>
      </c>
      <c r="I1700" t="str">
        <f>TEXT(T_ExDate[[#This Row],[DateID]],"[$-fa-IR,16]mm")</f>
        <v>08</v>
      </c>
      <c r="J1700" t="str">
        <f>VLOOKUP(T_ExDate[[#This Row],[FaMonth]],T_Month[],2,FALSE)</f>
        <v>آبان</v>
      </c>
      <c r="K1700" t="str">
        <f>TEXT(T_ExDate[[#This Row],[DateID]],"[$-fa-IR,16]dd")</f>
        <v>21</v>
      </c>
      <c r="L1700" t="str">
        <f>TEXT(T_ExDate[[#This Row],[DateID]],"[$-ar-SA,17]yyyy")</f>
        <v>1447</v>
      </c>
      <c r="M1700" t="str">
        <f>TEXT(T_ExDate[[#This Row],[DateID]],"[$-ar-SA,17]mm")</f>
        <v>05</v>
      </c>
      <c r="N1700" t="str">
        <f>VLOOKUP(T_ExDate[[#This Row],[ArMonth]],T_Month[],3,FALSE)</f>
        <v>جمادی‌الاول</v>
      </c>
      <c r="O1700" t="str">
        <f>TEXT(T_ExDate[[#This Row],[DateID]],"[$-ar-SA,17]dd")</f>
        <v>21</v>
      </c>
      <c r="P1700" t="str">
        <f>_xlfn.CONCAT(T_ExDate[[#This Row],[FaYear]],"-",T_ExDate[[#This Row],[FaMonth]],"-",T_ExDate[[#This Row],[FaDayDate]])</f>
        <v>1404-08-21</v>
      </c>
    </row>
    <row r="1701" spans="1:16" x14ac:dyDescent="0.4">
      <c r="A1701" s="1">
        <f>T_ExDate[[#This Row],[EnDate]]</f>
        <v>45974</v>
      </c>
      <c r="B1701" s="2">
        <v>45974</v>
      </c>
      <c r="C1701" s="3">
        <f>T_ExDate[[#This Row],[EnDate]]</f>
        <v>45974</v>
      </c>
      <c r="D1701">
        <f>WEEKDAY(T_ExDate[[#This Row],[EnDate]])</f>
        <v>5</v>
      </c>
      <c r="E1701" t="str">
        <f>VLOOKUP(T_ExDate[[#This Row],[Day]],T_Day[],2,FALSE)</f>
        <v>THU</v>
      </c>
      <c r="F1701" t="str">
        <f>VLOOKUP(T_ExDate[[#This Row],[Day]],T_Day[],3,FALSE)</f>
        <v>پنجشنبه</v>
      </c>
      <c r="G1701">
        <f>ROUNDDOWN(T_ExDate[[#This Row],[DateID]]/7,0)-_xlfn.XLOOKUP(T_ExDate[[#This Row],[FaYear]],T_WeekNumberOrigin[Year],T_WeekNumberOrigin[GeneralWeekNumberofFirstDayofYear])</f>
        <v>35</v>
      </c>
      <c r="H1701" t="str">
        <f>TEXT(T_ExDate[[#This Row],[DateID]],"[$-fa-IR,16]yyyy")</f>
        <v>1404</v>
      </c>
      <c r="I1701" t="str">
        <f>TEXT(T_ExDate[[#This Row],[DateID]],"[$-fa-IR,16]mm")</f>
        <v>08</v>
      </c>
      <c r="J1701" t="str">
        <f>VLOOKUP(T_ExDate[[#This Row],[FaMonth]],T_Month[],2,FALSE)</f>
        <v>آبان</v>
      </c>
      <c r="K1701" t="str">
        <f>TEXT(T_ExDate[[#This Row],[DateID]],"[$-fa-IR,16]dd")</f>
        <v>22</v>
      </c>
      <c r="L1701" t="str">
        <f>TEXT(T_ExDate[[#This Row],[DateID]],"[$-ar-SA,17]yyyy")</f>
        <v>1447</v>
      </c>
      <c r="M1701" t="str">
        <f>TEXT(T_ExDate[[#This Row],[DateID]],"[$-ar-SA,17]mm")</f>
        <v>05</v>
      </c>
      <c r="N1701" t="str">
        <f>VLOOKUP(T_ExDate[[#This Row],[ArMonth]],T_Month[],3,FALSE)</f>
        <v>جمادی‌الاول</v>
      </c>
      <c r="O1701" t="str">
        <f>TEXT(T_ExDate[[#This Row],[DateID]],"[$-ar-SA,17]dd")</f>
        <v>22</v>
      </c>
      <c r="P1701" t="str">
        <f>_xlfn.CONCAT(T_ExDate[[#This Row],[FaYear]],"-",T_ExDate[[#This Row],[FaMonth]],"-",T_ExDate[[#This Row],[FaDayDate]])</f>
        <v>1404-08-22</v>
      </c>
    </row>
    <row r="1702" spans="1:16" x14ac:dyDescent="0.4">
      <c r="A1702" s="1">
        <f>T_ExDate[[#This Row],[EnDate]]</f>
        <v>45975</v>
      </c>
      <c r="B1702" s="2">
        <v>45975</v>
      </c>
      <c r="C1702" s="3">
        <f>T_ExDate[[#This Row],[EnDate]]</f>
        <v>45975</v>
      </c>
      <c r="D1702">
        <f>WEEKDAY(T_ExDate[[#This Row],[EnDate]])</f>
        <v>6</v>
      </c>
      <c r="E1702" t="str">
        <f>VLOOKUP(T_ExDate[[#This Row],[Day]],T_Day[],2,FALSE)</f>
        <v>FRI</v>
      </c>
      <c r="F1702" t="str">
        <f>VLOOKUP(T_ExDate[[#This Row],[Day]],T_Day[],3,FALSE)</f>
        <v>جمعه</v>
      </c>
      <c r="G1702">
        <f>ROUNDDOWN(T_ExDate[[#This Row],[DateID]]/7,0)-_xlfn.XLOOKUP(T_ExDate[[#This Row],[FaYear]],T_WeekNumberOrigin[Year],T_WeekNumberOrigin[GeneralWeekNumberofFirstDayofYear])</f>
        <v>35</v>
      </c>
      <c r="H1702" t="str">
        <f>TEXT(T_ExDate[[#This Row],[DateID]],"[$-fa-IR,16]yyyy")</f>
        <v>1404</v>
      </c>
      <c r="I1702" t="str">
        <f>TEXT(T_ExDate[[#This Row],[DateID]],"[$-fa-IR,16]mm")</f>
        <v>08</v>
      </c>
      <c r="J1702" t="str">
        <f>VLOOKUP(T_ExDate[[#This Row],[FaMonth]],T_Month[],2,FALSE)</f>
        <v>آبان</v>
      </c>
      <c r="K1702" t="str">
        <f>TEXT(T_ExDate[[#This Row],[DateID]],"[$-fa-IR,16]dd")</f>
        <v>23</v>
      </c>
      <c r="L1702" t="str">
        <f>TEXT(T_ExDate[[#This Row],[DateID]],"[$-ar-SA,17]yyyy")</f>
        <v>1447</v>
      </c>
      <c r="M1702" t="str">
        <f>TEXT(T_ExDate[[#This Row],[DateID]],"[$-ar-SA,17]mm")</f>
        <v>05</v>
      </c>
      <c r="N1702" t="str">
        <f>VLOOKUP(T_ExDate[[#This Row],[ArMonth]],T_Month[],3,FALSE)</f>
        <v>جمادی‌الاول</v>
      </c>
      <c r="O1702" t="str">
        <f>TEXT(T_ExDate[[#This Row],[DateID]],"[$-ar-SA,17]dd")</f>
        <v>23</v>
      </c>
      <c r="P1702" t="str">
        <f>_xlfn.CONCAT(T_ExDate[[#This Row],[FaYear]],"-",T_ExDate[[#This Row],[FaMonth]],"-",T_ExDate[[#This Row],[FaDayDate]])</f>
        <v>1404-08-23</v>
      </c>
    </row>
    <row r="1703" spans="1:16" x14ac:dyDescent="0.4">
      <c r="A1703" s="1">
        <f>T_ExDate[[#This Row],[EnDate]]</f>
        <v>45976</v>
      </c>
      <c r="B1703" s="2">
        <v>45976</v>
      </c>
      <c r="C1703" s="3">
        <f>T_ExDate[[#This Row],[EnDate]]</f>
        <v>45976</v>
      </c>
      <c r="D1703">
        <f>WEEKDAY(T_ExDate[[#This Row],[EnDate]])</f>
        <v>7</v>
      </c>
      <c r="E1703" t="str">
        <f>VLOOKUP(T_ExDate[[#This Row],[Day]],T_Day[],2,FALSE)</f>
        <v>SAT</v>
      </c>
      <c r="F1703" t="str">
        <f>VLOOKUP(T_ExDate[[#This Row],[Day]],T_Day[],3,FALSE)</f>
        <v>شنبه</v>
      </c>
      <c r="G1703">
        <f>ROUNDDOWN(T_ExDate[[#This Row],[DateID]]/7,0)-_xlfn.XLOOKUP(T_ExDate[[#This Row],[FaYear]],T_WeekNumberOrigin[Year],T_WeekNumberOrigin[GeneralWeekNumberofFirstDayofYear])</f>
        <v>36</v>
      </c>
      <c r="H1703" t="str">
        <f>TEXT(T_ExDate[[#This Row],[DateID]],"[$-fa-IR,16]yyyy")</f>
        <v>1404</v>
      </c>
      <c r="I1703" t="str">
        <f>TEXT(T_ExDate[[#This Row],[DateID]],"[$-fa-IR,16]mm")</f>
        <v>08</v>
      </c>
      <c r="J1703" t="str">
        <f>VLOOKUP(T_ExDate[[#This Row],[FaMonth]],T_Month[],2,FALSE)</f>
        <v>آبان</v>
      </c>
      <c r="K1703" t="str">
        <f>TEXT(T_ExDate[[#This Row],[DateID]],"[$-fa-IR,16]dd")</f>
        <v>24</v>
      </c>
      <c r="L1703" t="str">
        <f>TEXT(T_ExDate[[#This Row],[DateID]],"[$-ar-SA,17]yyyy")</f>
        <v>1447</v>
      </c>
      <c r="M1703" t="str">
        <f>TEXT(T_ExDate[[#This Row],[DateID]],"[$-ar-SA,17]mm")</f>
        <v>05</v>
      </c>
      <c r="N1703" t="str">
        <f>VLOOKUP(T_ExDate[[#This Row],[ArMonth]],T_Month[],3,FALSE)</f>
        <v>جمادی‌الاول</v>
      </c>
      <c r="O1703" t="str">
        <f>TEXT(T_ExDate[[#This Row],[DateID]],"[$-ar-SA,17]dd")</f>
        <v>24</v>
      </c>
      <c r="P1703" t="str">
        <f>_xlfn.CONCAT(T_ExDate[[#This Row],[FaYear]],"-",T_ExDate[[#This Row],[FaMonth]],"-",T_ExDate[[#This Row],[FaDayDate]])</f>
        <v>1404-08-24</v>
      </c>
    </row>
    <row r="1704" spans="1:16" x14ac:dyDescent="0.4">
      <c r="A1704" s="1">
        <f>T_ExDate[[#This Row],[EnDate]]</f>
        <v>45977</v>
      </c>
      <c r="B1704" s="2">
        <v>45977</v>
      </c>
      <c r="C1704" s="3">
        <f>T_ExDate[[#This Row],[EnDate]]</f>
        <v>45977</v>
      </c>
      <c r="D1704">
        <f>WEEKDAY(T_ExDate[[#This Row],[EnDate]])</f>
        <v>1</v>
      </c>
      <c r="E1704" t="str">
        <f>VLOOKUP(T_ExDate[[#This Row],[Day]],T_Day[],2,FALSE)</f>
        <v>SUN</v>
      </c>
      <c r="F1704" t="str">
        <f>VLOOKUP(T_ExDate[[#This Row],[Day]],T_Day[],3,FALSE)</f>
        <v>یکشنبه</v>
      </c>
      <c r="G1704">
        <f>ROUNDDOWN(T_ExDate[[#This Row],[DateID]]/7,0)-_xlfn.XLOOKUP(T_ExDate[[#This Row],[FaYear]],T_WeekNumberOrigin[Year],T_WeekNumberOrigin[GeneralWeekNumberofFirstDayofYear])</f>
        <v>36</v>
      </c>
      <c r="H1704" t="str">
        <f>TEXT(T_ExDate[[#This Row],[DateID]],"[$-fa-IR,16]yyyy")</f>
        <v>1404</v>
      </c>
      <c r="I1704" t="str">
        <f>TEXT(T_ExDate[[#This Row],[DateID]],"[$-fa-IR,16]mm")</f>
        <v>08</v>
      </c>
      <c r="J1704" t="str">
        <f>VLOOKUP(T_ExDate[[#This Row],[FaMonth]],T_Month[],2,FALSE)</f>
        <v>آبان</v>
      </c>
      <c r="K1704" t="str">
        <f>TEXT(T_ExDate[[#This Row],[DateID]],"[$-fa-IR,16]dd")</f>
        <v>25</v>
      </c>
      <c r="L1704" t="str">
        <f>TEXT(T_ExDate[[#This Row],[DateID]],"[$-ar-SA,17]yyyy")</f>
        <v>1447</v>
      </c>
      <c r="M1704" t="str">
        <f>TEXT(T_ExDate[[#This Row],[DateID]],"[$-ar-SA,17]mm")</f>
        <v>05</v>
      </c>
      <c r="N1704" t="str">
        <f>VLOOKUP(T_ExDate[[#This Row],[ArMonth]],T_Month[],3,FALSE)</f>
        <v>جمادی‌الاول</v>
      </c>
      <c r="O1704" t="str">
        <f>TEXT(T_ExDate[[#This Row],[DateID]],"[$-ar-SA,17]dd")</f>
        <v>25</v>
      </c>
      <c r="P1704" t="str">
        <f>_xlfn.CONCAT(T_ExDate[[#This Row],[FaYear]],"-",T_ExDate[[#This Row],[FaMonth]],"-",T_ExDate[[#This Row],[FaDayDate]])</f>
        <v>1404-08-25</v>
      </c>
    </row>
    <row r="1705" spans="1:16" x14ac:dyDescent="0.4">
      <c r="A1705" s="1">
        <f>T_ExDate[[#This Row],[EnDate]]</f>
        <v>45978</v>
      </c>
      <c r="B1705" s="2">
        <v>45978</v>
      </c>
      <c r="C1705" s="3">
        <f>T_ExDate[[#This Row],[EnDate]]</f>
        <v>45978</v>
      </c>
      <c r="D1705">
        <f>WEEKDAY(T_ExDate[[#This Row],[EnDate]])</f>
        <v>2</v>
      </c>
      <c r="E1705" t="str">
        <f>VLOOKUP(T_ExDate[[#This Row],[Day]],T_Day[],2,FALSE)</f>
        <v>MON</v>
      </c>
      <c r="F1705" t="str">
        <f>VLOOKUP(T_ExDate[[#This Row],[Day]],T_Day[],3,FALSE)</f>
        <v>دوشنبه</v>
      </c>
      <c r="G1705">
        <f>ROUNDDOWN(T_ExDate[[#This Row],[DateID]]/7,0)-_xlfn.XLOOKUP(T_ExDate[[#This Row],[FaYear]],T_WeekNumberOrigin[Year],T_WeekNumberOrigin[GeneralWeekNumberofFirstDayofYear])</f>
        <v>36</v>
      </c>
      <c r="H1705" t="str">
        <f>TEXT(T_ExDate[[#This Row],[DateID]],"[$-fa-IR,16]yyyy")</f>
        <v>1404</v>
      </c>
      <c r="I1705" t="str">
        <f>TEXT(T_ExDate[[#This Row],[DateID]],"[$-fa-IR,16]mm")</f>
        <v>08</v>
      </c>
      <c r="J1705" t="str">
        <f>VLOOKUP(T_ExDate[[#This Row],[FaMonth]],T_Month[],2,FALSE)</f>
        <v>آبان</v>
      </c>
      <c r="K1705" t="str">
        <f>TEXT(T_ExDate[[#This Row],[DateID]],"[$-fa-IR,16]dd")</f>
        <v>26</v>
      </c>
      <c r="L1705" t="str">
        <f>TEXT(T_ExDate[[#This Row],[DateID]],"[$-ar-SA,17]yyyy")</f>
        <v>1447</v>
      </c>
      <c r="M1705" t="str">
        <f>TEXT(T_ExDate[[#This Row],[DateID]],"[$-ar-SA,17]mm")</f>
        <v>05</v>
      </c>
      <c r="N1705" t="str">
        <f>VLOOKUP(T_ExDate[[#This Row],[ArMonth]],T_Month[],3,FALSE)</f>
        <v>جمادی‌الاول</v>
      </c>
      <c r="O1705" t="str">
        <f>TEXT(T_ExDate[[#This Row],[DateID]],"[$-ar-SA,17]dd")</f>
        <v>26</v>
      </c>
      <c r="P1705" t="str">
        <f>_xlfn.CONCAT(T_ExDate[[#This Row],[FaYear]],"-",T_ExDate[[#This Row],[FaMonth]],"-",T_ExDate[[#This Row],[FaDayDate]])</f>
        <v>1404-08-26</v>
      </c>
    </row>
    <row r="1706" spans="1:16" x14ac:dyDescent="0.4">
      <c r="A1706" s="1">
        <f>T_ExDate[[#This Row],[EnDate]]</f>
        <v>45979</v>
      </c>
      <c r="B1706" s="2">
        <v>45979</v>
      </c>
      <c r="C1706" s="3">
        <f>T_ExDate[[#This Row],[EnDate]]</f>
        <v>45979</v>
      </c>
      <c r="D1706">
        <f>WEEKDAY(T_ExDate[[#This Row],[EnDate]])</f>
        <v>3</v>
      </c>
      <c r="E1706" t="str">
        <f>VLOOKUP(T_ExDate[[#This Row],[Day]],T_Day[],2,FALSE)</f>
        <v>TUE</v>
      </c>
      <c r="F1706" t="str">
        <f>VLOOKUP(T_ExDate[[#This Row],[Day]],T_Day[],3,FALSE)</f>
        <v>سه شنبه</v>
      </c>
      <c r="G1706">
        <f>ROUNDDOWN(T_ExDate[[#This Row],[DateID]]/7,0)-_xlfn.XLOOKUP(T_ExDate[[#This Row],[FaYear]],T_WeekNumberOrigin[Year],T_WeekNumberOrigin[GeneralWeekNumberofFirstDayofYear])</f>
        <v>36</v>
      </c>
      <c r="H1706" t="str">
        <f>TEXT(T_ExDate[[#This Row],[DateID]],"[$-fa-IR,16]yyyy")</f>
        <v>1404</v>
      </c>
      <c r="I1706" t="str">
        <f>TEXT(T_ExDate[[#This Row],[DateID]],"[$-fa-IR,16]mm")</f>
        <v>08</v>
      </c>
      <c r="J1706" t="str">
        <f>VLOOKUP(T_ExDate[[#This Row],[FaMonth]],T_Month[],2,FALSE)</f>
        <v>آبان</v>
      </c>
      <c r="K1706" t="str">
        <f>TEXT(T_ExDate[[#This Row],[DateID]],"[$-fa-IR,16]dd")</f>
        <v>27</v>
      </c>
      <c r="L1706" t="str">
        <f>TEXT(T_ExDate[[#This Row],[DateID]],"[$-ar-SA,17]yyyy")</f>
        <v>1447</v>
      </c>
      <c r="M1706" t="str">
        <f>TEXT(T_ExDate[[#This Row],[DateID]],"[$-ar-SA,17]mm")</f>
        <v>05</v>
      </c>
      <c r="N1706" t="str">
        <f>VLOOKUP(T_ExDate[[#This Row],[ArMonth]],T_Month[],3,FALSE)</f>
        <v>جمادی‌الاول</v>
      </c>
      <c r="O1706" t="str">
        <f>TEXT(T_ExDate[[#This Row],[DateID]],"[$-ar-SA,17]dd")</f>
        <v>27</v>
      </c>
      <c r="P1706" t="str">
        <f>_xlfn.CONCAT(T_ExDate[[#This Row],[FaYear]],"-",T_ExDate[[#This Row],[FaMonth]],"-",T_ExDate[[#This Row],[FaDayDate]])</f>
        <v>1404-08-27</v>
      </c>
    </row>
    <row r="1707" spans="1:16" x14ac:dyDescent="0.4">
      <c r="A1707" s="1">
        <f>T_ExDate[[#This Row],[EnDate]]</f>
        <v>45980</v>
      </c>
      <c r="B1707" s="2">
        <v>45980</v>
      </c>
      <c r="C1707" s="3">
        <f>T_ExDate[[#This Row],[EnDate]]</f>
        <v>45980</v>
      </c>
      <c r="D1707">
        <f>WEEKDAY(T_ExDate[[#This Row],[EnDate]])</f>
        <v>4</v>
      </c>
      <c r="E1707" t="str">
        <f>VLOOKUP(T_ExDate[[#This Row],[Day]],T_Day[],2,FALSE)</f>
        <v>WED</v>
      </c>
      <c r="F1707" t="str">
        <f>VLOOKUP(T_ExDate[[#This Row],[Day]],T_Day[],3,FALSE)</f>
        <v>چهارشنبه</v>
      </c>
      <c r="G1707">
        <f>ROUNDDOWN(T_ExDate[[#This Row],[DateID]]/7,0)-_xlfn.XLOOKUP(T_ExDate[[#This Row],[FaYear]],T_WeekNumberOrigin[Year],T_WeekNumberOrigin[GeneralWeekNumberofFirstDayofYear])</f>
        <v>36</v>
      </c>
      <c r="H1707" t="str">
        <f>TEXT(T_ExDate[[#This Row],[DateID]],"[$-fa-IR,16]yyyy")</f>
        <v>1404</v>
      </c>
      <c r="I1707" t="str">
        <f>TEXT(T_ExDate[[#This Row],[DateID]],"[$-fa-IR,16]mm")</f>
        <v>08</v>
      </c>
      <c r="J1707" t="str">
        <f>VLOOKUP(T_ExDate[[#This Row],[FaMonth]],T_Month[],2,FALSE)</f>
        <v>آبان</v>
      </c>
      <c r="K1707" t="str">
        <f>TEXT(T_ExDate[[#This Row],[DateID]],"[$-fa-IR,16]dd")</f>
        <v>28</v>
      </c>
      <c r="L1707" t="str">
        <f>TEXT(T_ExDate[[#This Row],[DateID]],"[$-ar-SA,17]yyyy")</f>
        <v>1447</v>
      </c>
      <c r="M1707" t="str">
        <f>TEXT(T_ExDate[[#This Row],[DateID]],"[$-ar-SA,17]mm")</f>
        <v>05</v>
      </c>
      <c r="N1707" t="str">
        <f>VLOOKUP(T_ExDate[[#This Row],[ArMonth]],T_Month[],3,FALSE)</f>
        <v>جمادی‌الاول</v>
      </c>
      <c r="O1707" t="str">
        <f>TEXT(T_ExDate[[#This Row],[DateID]],"[$-ar-SA,17]dd")</f>
        <v>28</v>
      </c>
      <c r="P1707" t="str">
        <f>_xlfn.CONCAT(T_ExDate[[#This Row],[FaYear]],"-",T_ExDate[[#This Row],[FaMonth]],"-",T_ExDate[[#This Row],[FaDayDate]])</f>
        <v>1404-08-28</v>
      </c>
    </row>
    <row r="1708" spans="1:16" x14ac:dyDescent="0.4">
      <c r="A1708" s="1">
        <f>T_ExDate[[#This Row],[EnDate]]</f>
        <v>45981</v>
      </c>
      <c r="B1708" s="2">
        <v>45981</v>
      </c>
      <c r="C1708" s="3">
        <f>T_ExDate[[#This Row],[EnDate]]</f>
        <v>45981</v>
      </c>
      <c r="D1708">
        <f>WEEKDAY(T_ExDate[[#This Row],[EnDate]])</f>
        <v>5</v>
      </c>
      <c r="E1708" t="str">
        <f>VLOOKUP(T_ExDate[[#This Row],[Day]],T_Day[],2,FALSE)</f>
        <v>THU</v>
      </c>
      <c r="F1708" t="str">
        <f>VLOOKUP(T_ExDate[[#This Row],[Day]],T_Day[],3,FALSE)</f>
        <v>پنجشنبه</v>
      </c>
      <c r="G1708">
        <f>ROUNDDOWN(T_ExDate[[#This Row],[DateID]]/7,0)-_xlfn.XLOOKUP(T_ExDate[[#This Row],[FaYear]],T_WeekNumberOrigin[Year],T_WeekNumberOrigin[GeneralWeekNumberofFirstDayofYear])</f>
        <v>36</v>
      </c>
      <c r="H1708" t="str">
        <f>TEXT(T_ExDate[[#This Row],[DateID]],"[$-fa-IR,16]yyyy")</f>
        <v>1404</v>
      </c>
      <c r="I1708" t="str">
        <f>TEXT(T_ExDate[[#This Row],[DateID]],"[$-fa-IR,16]mm")</f>
        <v>08</v>
      </c>
      <c r="J1708" t="str">
        <f>VLOOKUP(T_ExDate[[#This Row],[FaMonth]],T_Month[],2,FALSE)</f>
        <v>آبان</v>
      </c>
      <c r="K1708" t="str">
        <f>TEXT(T_ExDate[[#This Row],[DateID]],"[$-fa-IR,16]dd")</f>
        <v>29</v>
      </c>
      <c r="L1708" t="str">
        <f>TEXT(T_ExDate[[#This Row],[DateID]],"[$-ar-SA,17]yyyy")</f>
        <v>1447</v>
      </c>
      <c r="M1708" t="str">
        <f>TEXT(T_ExDate[[#This Row],[DateID]],"[$-ar-SA,17]mm")</f>
        <v>05</v>
      </c>
      <c r="N1708" t="str">
        <f>VLOOKUP(T_ExDate[[#This Row],[ArMonth]],T_Month[],3,FALSE)</f>
        <v>جمادی‌الاول</v>
      </c>
      <c r="O1708" t="str">
        <f>TEXT(T_ExDate[[#This Row],[DateID]],"[$-ar-SA,17]dd")</f>
        <v>29</v>
      </c>
      <c r="P1708" t="str">
        <f>_xlfn.CONCAT(T_ExDate[[#This Row],[FaYear]],"-",T_ExDate[[#This Row],[FaMonth]],"-",T_ExDate[[#This Row],[FaDayDate]])</f>
        <v>1404-08-29</v>
      </c>
    </row>
    <row r="1709" spans="1:16" x14ac:dyDescent="0.4">
      <c r="A1709" s="1">
        <f>T_ExDate[[#This Row],[EnDate]]</f>
        <v>45982</v>
      </c>
      <c r="B1709" s="2">
        <v>45982</v>
      </c>
      <c r="C1709" s="3">
        <f>T_ExDate[[#This Row],[EnDate]]</f>
        <v>45982</v>
      </c>
      <c r="D1709">
        <f>WEEKDAY(T_ExDate[[#This Row],[EnDate]])</f>
        <v>6</v>
      </c>
      <c r="E1709" t="str">
        <f>VLOOKUP(T_ExDate[[#This Row],[Day]],T_Day[],2,FALSE)</f>
        <v>FRI</v>
      </c>
      <c r="F1709" t="str">
        <f>VLOOKUP(T_ExDate[[#This Row],[Day]],T_Day[],3,FALSE)</f>
        <v>جمعه</v>
      </c>
      <c r="G1709">
        <f>ROUNDDOWN(T_ExDate[[#This Row],[DateID]]/7,0)-_xlfn.XLOOKUP(T_ExDate[[#This Row],[FaYear]],T_WeekNumberOrigin[Year],T_WeekNumberOrigin[GeneralWeekNumberofFirstDayofYear])</f>
        <v>36</v>
      </c>
      <c r="H1709" t="str">
        <f>TEXT(T_ExDate[[#This Row],[DateID]],"[$-fa-IR,16]yyyy")</f>
        <v>1404</v>
      </c>
      <c r="I1709" t="str">
        <f>TEXT(T_ExDate[[#This Row],[DateID]],"[$-fa-IR,16]mm")</f>
        <v>08</v>
      </c>
      <c r="J1709" t="str">
        <f>VLOOKUP(T_ExDate[[#This Row],[FaMonth]],T_Month[],2,FALSE)</f>
        <v>آبان</v>
      </c>
      <c r="K1709" t="str">
        <f>TEXT(T_ExDate[[#This Row],[DateID]],"[$-fa-IR,16]dd")</f>
        <v>30</v>
      </c>
      <c r="L1709" t="str">
        <f>TEXT(T_ExDate[[#This Row],[DateID]],"[$-ar-SA,17]yyyy")</f>
        <v>1447</v>
      </c>
      <c r="M1709" t="str">
        <f>TEXT(T_ExDate[[#This Row],[DateID]],"[$-ar-SA,17]mm")</f>
        <v>05</v>
      </c>
      <c r="N1709" t="str">
        <f>VLOOKUP(T_ExDate[[#This Row],[ArMonth]],T_Month[],3,FALSE)</f>
        <v>جمادی‌الاول</v>
      </c>
      <c r="O1709" t="str">
        <f>TEXT(T_ExDate[[#This Row],[DateID]],"[$-ar-SA,17]dd")</f>
        <v>30</v>
      </c>
      <c r="P1709" t="str">
        <f>_xlfn.CONCAT(T_ExDate[[#This Row],[FaYear]],"-",T_ExDate[[#This Row],[FaMonth]],"-",T_ExDate[[#This Row],[FaDayDate]])</f>
        <v>1404-08-30</v>
      </c>
    </row>
    <row r="1710" spans="1:16" x14ac:dyDescent="0.4">
      <c r="A1710" s="1">
        <f>T_ExDate[[#This Row],[EnDate]]</f>
        <v>45983</v>
      </c>
      <c r="B1710" s="2">
        <v>45983</v>
      </c>
      <c r="C1710" s="3">
        <f>T_ExDate[[#This Row],[EnDate]]</f>
        <v>45983</v>
      </c>
      <c r="D1710">
        <f>WEEKDAY(T_ExDate[[#This Row],[EnDate]])</f>
        <v>7</v>
      </c>
      <c r="E1710" t="str">
        <f>VLOOKUP(T_ExDate[[#This Row],[Day]],T_Day[],2,FALSE)</f>
        <v>SAT</v>
      </c>
      <c r="F1710" t="str">
        <f>VLOOKUP(T_ExDate[[#This Row],[Day]],T_Day[],3,FALSE)</f>
        <v>شنبه</v>
      </c>
      <c r="G1710">
        <f>ROUNDDOWN(T_ExDate[[#This Row],[DateID]]/7,0)-_xlfn.XLOOKUP(T_ExDate[[#This Row],[FaYear]],T_WeekNumberOrigin[Year],T_WeekNumberOrigin[GeneralWeekNumberofFirstDayofYear])</f>
        <v>37</v>
      </c>
      <c r="H1710" t="str">
        <f>TEXT(T_ExDate[[#This Row],[DateID]],"[$-fa-IR,16]yyyy")</f>
        <v>1404</v>
      </c>
      <c r="I1710" t="str">
        <f>TEXT(T_ExDate[[#This Row],[DateID]],"[$-fa-IR,16]mm")</f>
        <v>09</v>
      </c>
      <c r="J1710" t="str">
        <f>VLOOKUP(T_ExDate[[#This Row],[FaMonth]],T_Month[],2,FALSE)</f>
        <v>آذر</v>
      </c>
      <c r="K1710" t="str">
        <f>TEXT(T_ExDate[[#This Row],[DateID]],"[$-fa-IR,16]dd")</f>
        <v>01</v>
      </c>
      <c r="L1710" t="str">
        <f>TEXT(T_ExDate[[#This Row],[DateID]],"[$-ar-SA,17]yyyy")</f>
        <v>1447</v>
      </c>
      <c r="M1710" t="str">
        <f>TEXT(T_ExDate[[#This Row],[DateID]],"[$-ar-SA,17]mm")</f>
        <v>06</v>
      </c>
      <c r="N1710" t="str">
        <f>VLOOKUP(T_ExDate[[#This Row],[ArMonth]],T_Month[],3,FALSE)</f>
        <v>جمادی‌الثانی</v>
      </c>
      <c r="O1710" t="str">
        <f>TEXT(T_ExDate[[#This Row],[DateID]],"[$-ar-SA,17]dd")</f>
        <v>01</v>
      </c>
      <c r="P1710" t="str">
        <f>_xlfn.CONCAT(T_ExDate[[#This Row],[FaYear]],"-",T_ExDate[[#This Row],[FaMonth]],"-",T_ExDate[[#This Row],[FaDayDate]])</f>
        <v>1404-09-01</v>
      </c>
    </row>
    <row r="1711" spans="1:16" x14ac:dyDescent="0.4">
      <c r="A1711" s="1">
        <f>T_ExDate[[#This Row],[EnDate]]</f>
        <v>45984</v>
      </c>
      <c r="B1711" s="2">
        <v>45984</v>
      </c>
      <c r="C1711" s="3">
        <f>T_ExDate[[#This Row],[EnDate]]</f>
        <v>45984</v>
      </c>
      <c r="D1711">
        <f>WEEKDAY(T_ExDate[[#This Row],[EnDate]])</f>
        <v>1</v>
      </c>
      <c r="E1711" t="str">
        <f>VLOOKUP(T_ExDate[[#This Row],[Day]],T_Day[],2,FALSE)</f>
        <v>SUN</v>
      </c>
      <c r="F1711" t="str">
        <f>VLOOKUP(T_ExDate[[#This Row],[Day]],T_Day[],3,FALSE)</f>
        <v>یکشنبه</v>
      </c>
      <c r="G1711">
        <f>ROUNDDOWN(T_ExDate[[#This Row],[DateID]]/7,0)-_xlfn.XLOOKUP(T_ExDate[[#This Row],[FaYear]],T_WeekNumberOrigin[Year],T_WeekNumberOrigin[GeneralWeekNumberofFirstDayofYear])</f>
        <v>37</v>
      </c>
      <c r="H1711" t="str">
        <f>TEXT(T_ExDate[[#This Row],[DateID]],"[$-fa-IR,16]yyyy")</f>
        <v>1404</v>
      </c>
      <c r="I1711" t="str">
        <f>TEXT(T_ExDate[[#This Row],[DateID]],"[$-fa-IR,16]mm")</f>
        <v>09</v>
      </c>
      <c r="J1711" t="str">
        <f>VLOOKUP(T_ExDate[[#This Row],[FaMonth]],T_Month[],2,FALSE)</f>
        <v>آذر</v>
      </c>
      <c r="K1711" t="str">
        <f>TEXT(T_ExDate[[#This Row],[DateID]],"[$-fa-IR,16]dd")</f>
        <v>02</v>
      </c>
      <c r="L1711" t="str">
        <f>TEXT(T_ExDate[[#This Row],[DateID]],"[$-ar-SA,17]yyyy")</f>
        <v>1447</v>
      </c>
      <c r="M1711" t="str">
        <f>TEXT(T_ExDate[[#This Row],[DateID]],"[$-ar-SA,17]mm")</f>
        <v>06</v>
      </c>
      <c r="N1711" t="str">
        <f>VLOOKUP(T_ExDate[[#This Row],[ArMonth]],T_Month[],3,FALSE)</f>
        <v>جمادی‌الثانی</v>
      </c>
      <c r="O1711" t="str">
        <f>TEXT(T_ExDate[[#This Row],[DateID]],"[$-ar-SA,17]dd")</f>
        <v>02</v>
      </c>
      <c r="P1711" t="str">
        <f>_xlfn.CONCAT(T_ExDate[[#This Row],[FaYear]],"-",T_ExDate[[#This Row],[FaMonth]],"-",T_ExDate[[#This Row],[FaDayDate]])</f>
        <v>1404-09-02</v>
      </c>
    </row>
    <row r="1712" spans="1:16" x14ac:dyDescent="0.4">
      <c r="A1712" s="1">
        <f>T_ExDate[[#This Row],[EnDate]]</f>
        <v>45985</v>
      </c>
      <c r="B1712" s="2">
        <v>45985</v>
      </c>
      <c r="C1712" s="3">
        <f>T_ExDate[[#This Row],[EnDate]]</f>
        <v>45985</v>
      </c>
      <c r="D1712">
        <f>WEEKDAY(T_ExDate[[#This Row],[EnDate]])</f>
        <v>2</v>
      </c>
      <c r="E1712" t="str">
        <f>VLOOKUP(T_ExDate[[#This Row],[Day]],T_Day[],2,FALSE)</f>
        <v>MON</v>
      </c>
      <c r="F1712" t="str">
        <f>VLOOKUP(T_ExDate[[#This Row],[Day]],T_Day[],3,FALSE)</f>
        <v>دوشنبه</v>
      </c>
      <c r="G1712">
        <f>ROUNDDOWN(T_ExDate[[#This Row],[DateID]]/7,0)-_xlfn.XLOOKUP(T_ExDate[[#This Row],[FaYear]],T_WeekNumberOrigin[Year],T_WeekNumberOrigin[GeneralWeekNumberofFirstDayofYear])</f>
        <v>37</v>
      </c>
      <c r="H1712" t="str">
        <f>TEXT(T_ExDate[[#This Row],[DateID]],"[$-fa-IR,16]yyyy")</f>
        <v>1404</v>
      </c>
      <c r="I1712" t="str">
        <f>TEXT(T_ExDate[[#This Row],[DateID]],"[$-fa-IR,16]mm")</f>
        <v>09</v>
      </c>
      <c r="J1712" t="str">
        <f>VLOOKUP(T_ExDate[[#This Row],[FaMonth]],T_Month[],2,FALSE)</f>
        <v>آذر</v>
      </c>
      <c r="K1712" t="str">
        <f>TEXT(T_ExDate[[#This Row],[DateID]],"[$-fa-IR,16]dd")</f>
        <v>03</v>
      </c>
      <c r="L1712" t="str">
        <f>TEXT(T_ExDate[[#This Row],[DateID]],"[$-ar-SA,17]yyyy")</f>
        <v>1447</v>
      </c>
      <c r="M1712" t="str">
        <f>TEXT(T_ExDate[[#This Row],[DateID]],"[$-ar-SA,17]mm")</f>
        <v>06</v>
      </c>
      <c r="N1712" t="str">
        <f>VLOOKUP(T_ExDate[[#This Row],[ArMonth]],T_Month[],3,FALSE)</f>
        <v>جمادی‌الثانی</v>
      </c>
      <c r="O1712" t="str">
        <f>TEXT(T_ExDate[[#This Row],[DateID]],"[$-ar-SA,17]dd")</f>
        <v>03</v>
      </c>
      <c r="P1712" t="str">
        <f>_xlfn.CONCAT(T_ExDate[[#This Row],[FaYear]],"-",T_ExDate[[#This Row],[FaMonth]],"-",T_ExDate[[#This Row],[FaDayDate]])</f>
        <v>1404-09-03</v>
      </c>
    </row>
    <row r="1713" spans="1:16" x14ac:dyDescent="0.4">
      <c r="A1713" s="1">
        <f>T_ExDate[[#This Row],[EnDate]]</f>
        <v>45986</v>
      </c>
      <c r="B1713" s="2">
        <v>45986</v>
      </c>
      <c r="C1713" s="3">
        <f>T_ExDate[[#This Row],[EnDate]]</f>
        <v>45986</v>
      </c>
      <c r="D1713">
        <f>WEEKDAY(T_ExDate[[#This Row],[EnDate]])</f>
        <v>3</v>
      </c>
      <c r="E1713" t="str">
        <f>VLOOKUP(T_ExDate[[#This Row],[Day]],T_Day[],2,FALSE)</f>
        <v>TUE</v>
      </c>
      <c r="F1713" t="str">
        <f>VLOOKUP(T_ExDate[[#This Row],[Day]],T_Day[],3,FALSE)</f>
        <v>سه شنبه</v>
      </c>
      <c r="G1713">
        <f>ROUNDDOWN(T_ExDate[[#This Row],[DateID]]/7,0)-_xlfn.XLOOKUP(T_ExDate[[#This Row],[FaYear]],T_WeekNumberOrigin[Year],T_WeekNumberOrigin[GeneralWeekNumberofFirstDayofYear])</f>
        <v>37</v>
      </c>
      <c r="H1713" t="str">
        <f>TEXT(T_ExDate[[#This Row],[DateID]],"[$-fa-IR,16]yyyy")</f>
        <v>1404</v>
      </c>
      <c r="I1713" t="str">
        <f>TEXT(T_ExDate[[#This Row],[DateID]],"[$-fa-IR,16]mm")</f>
        <v>09</v>
      </c>
      <c r="J1713" t="str">
        <f>VLOOKUP(T_ExDate[[#This Row],[FaMonth]],T_Month[],2,FALSE)</f>
        <v>آذر</v>
      </c>
      <c r="K1713" t="str">
        <f>TEXT(T_ExDate[[#This Row],[DateID]],"[$-fa-IR,16]dd")</f>
        <v>04</v>
      </c>
      <c r="L1713" t="str">
        <f>TEXT(T_ExDate[[#This Row],[DateID]],"[$-ar-SA,17]yyyy")</f>
        <v>1447</v>
      </c>
      <c r="M1713" t="str">
        <f>TEXT(T_ExDate[[#This Row],[DateID]],"[$-ar-SA,17]mm")</f>
        <v>06</v>
      </c>
      <c r="N1713" t="str">
        <f>VLOOKUP(T_ExDate[[#This Row],[ArMonth]],T_Month[],3,FALSE)</f>
        <v>جمادی‌الثانی</v>
      </c>
      <c r="O1713" t="str">
        <f>TEXT(T_ExDate[[#This Row],[DateID]],"[$-ar-SA,17]dd")</f>
        <v>04</v>
      </c>
      <c r="P1713" t="str">
        <f>_xlfn.CONCAT(T_ExDate[[#This Row],[FaYear]],"-",T_ExDate[[#This Row],[FaMonth]],"-",T_ExDate[[#This Row],[FaDayDate]])</f>
        <v>1404-09-04</v>
      </c>
    </row>
    <row r="1714" spans="1:16" x14ac:dyDescent="0.4">
      <c r="A1714" s="1">
        <f>T_ExDate[[#This Row],[EnDate]]</f>
        <v>45987</v>
      </c>
      <c r="B1714" s="2">
        <v>45987</v>
      </c>
      <c r="C1714" s="3">
        <f>T_ExDate[[#This Row],[EnDate]]</f>
        <v>45987</v>
      </c>
      <c r="D1714">
        <f>WEEKDAY(T_ExDate[[#This Row],[EnDate]])</f>
        <v>4</v>
      </c>
      <c r="E1714" t="str">
        <f>VLOOKUP(T_ExDate[[#This Row],[Day]],T_Day[],2,FALSE)</f>
        <v>WED</v>
      </c>
      <c r="F1714" t="str">
        <f>VLOOKUP(T_ExDate[[#This Row],[Day]],T_Day[],3,FALSE)</f>
        <v>چهارشنبه</v>
      </c>
      <c r="G1714">
        <f>ROUNDDOWN(T_ExDate[[#This Row],[DateID]]/7,0)-_xlfn.XLOOKUP(T_ExDate[[#This Row],[FaYear]],T_WeekNumberOrigin[Year],T_WeekNumberOrigin[GeneralWeekNumberofFirstDayofYear])</f>
        <v>37</v>
      </c>
      <c r="H1714" t="str">
        <f>TEXT(T_ExDate[[#This Row],[DateID]],"[$-fa-IR,16]yyyy")</f>
        <v>1404</v>
      </c>
      <c r="I1714" t="str">
        <f>TEXT(T_ExDate[[#This Row],[DateID]],"[$-fa-IR,16]mm")</f>
        <v>09</v>
      </c>
      <c r="J1714" t="str">
        <f>VLOOKUP(T_ExDate[[#This Row],[FaMonth]],T_Month[],2,FALSE)</f>
        <v>آذر</v>
      </c>
      <c r="K1714" t="str">
        <f>TEXT(T_ExDate[[#This Row],[DateID]],"[$-fa-IR,16]dd")</f>
        <v>05</v>
      </c>
      <c r="L1714" t="str">
        <f>TEXT(T_ExDate[[#This Row],[DateID]],"[$-ar-SA,17]yyyy")</f>
        <v>1447</v>
      </c>
      <c r="M1714" t="str">
        <f>TEXT(T_ExDate[[#This Row],[DateID]],"[$-ar-SA,17]mm")</f>
        <v>06</v>
      </c>
      <c r="N1714" t="str">
        <f>VLOOKUP(T_ExDate[[#This Row],[ArMonth]],T_Month[],3,FALSE)</f>
        <v>جمادی‌الثانی</v>
      </c>
      <c r="O1714" t="str">
        <f>TEXT(T_ExDate[[#This Row],[DateID]],"[$-ar-SA,17]dd")</f>
        <v>05</v>
      </c>
      <c r="P1714" t="str">
        <f>_xlfn.CONCAT(T_ExDate[[#This Row],[FaYear]],"-",T_ExDate[[#This Row],[FaMonth]],"-",T_ExDate[[#This Row],[FaDayDate]])</f>
        <v>1404-09-05</v>
      </c>
    </row>
    <row r="1715" spans="1:16" x14ac:dyDescent="0.4">
      <c r="A1715" s="1">
        <f>T_ExDate[[#This Row],[EnDate]]</f>
        <v>45988</v>
      </c>
      <c r="B1715" s="2">
        <v>45988</v>
      </c>
      <c r="C1715" s="3">
        <f>T_ExDate[[#This Row],[EnDate]]</f>
        <v>45988</v>
      </c>
      <c r="D1715">
        <f>WEEKDAY(T_ExDate[[#This Row],[EnDate]])</f>
        <v>5</v>
      </c>
      <c r="E1715" t="str">
        <f>VLOOKUP(T_ExDate[[#This Row],[Day]],T_Day[],2,FALSE)</f>
        <v>THU</v>
      </c>
      <c r="F1715" t="str">
        <f>VLOOKUP(T_ExDate[[#This Row],[Day]],T_Day[],3,FALSE)</f>
        <v>پنجشنبه</v>
      </c>
      <c r="G1715">
        <f>ROUNDDOWN(T_ExDate[[#This Row],[DateID]]/7,0)-_xlfn.XLOOKUP(T_ExDate[[#This Row],[FaYear]],T_WeekNumberOrigin[Year],T_WeekNumberOrigin[GeneralWeekNumberofFirstDayofYear])</f>
        <v>37</v>
      </c>
      <c r="H1715" t="str">
        <f>TEXT(T_ExDate[[#This Row],[DateID]],"[$-fa-IR,16]yyyy")</f>
        <v>1404</v>
      </c>
      <c r="I1715" t="str">
        <f>TEXT(T_ExDate[[#This Row],[DateID]],"[$-fa-IR,16]mm")</f>
        <v>09</v>
      </c>
      <c r="J1715" t="str">
        <f>VLOOKUP(T_ExDate[[#This Row],[FaMonth]],T_Month[],2,FALSE)</f>
        <v>آذر</v>
      </c>
      <c r="K1715" t="str">
        <f>TEXT(T_ExDate[[#This Row],[DateID]],"[$-fa-IR,16]dd")</f>
        <v>06</v>
      </c>
      <c r="L1715" t="str">
        <f>TEXT(T_ExDate[[#This Row],[DateID]],"[$-ar-SA,17]yyyy")</f>
        <v>1447</v>
      </c>
      <c r="M1715" t="str">
        <f>TEXT(T_ExDate[[#This Row],[DateID]],"[$-ar-SA,17]mm")</f>
        <v>06</v>
      </c>
      <c r="N1715" t="str">
        <f>VLOOKUP(T_ExDate[[#This Row],[ArMonth]],T_Month[],3,FALSE)</f>
        <v>جمادی‌الثانی</v>
      </c>
      <c r="O1715" t="str">
        <f>TEXT(T_ExDate[[#This Row],[DateID]],"[$-ar-SA,17]dd")</f>
        <v>06</v>
      </c>
      <c r="P1715" t="str">
        <f>_xlfn.CONCAT(T_ExDate[[#This Row],[FaYear]],"-",T_ExDate[[#This Row],[FaMonth]],"-",T_ExDate[[#This Row],[FaDayDate]])</f>
        <v>1404-09-06</v>
      </c>
    </row>
    <row r="1716" spans="1:16" x14ac:dyDescent="0.4">
      <c r="A1716" s="1">
        <f>T_ExDate[[#This Row],[EnDate]]</f>
        <v>45989</v>
      </c>
      <c r="B1716" s="2">
        <v>45989</v>
      </c>
      <c r="C1716" s="3">
        <f>T_ExDate[[#This Row],[EnDate]]</f>
        <v>45989</v>
      </c>
      <c r="D1716">
        <f>WEEKDAY(T_ExDate[[#This Row],[EnDate]])</f>
        <v>6</v>
      </c>
      <c r="E1716" t="str">
        <f>VLOOKUP(T_ExDate[[#This Row],[Day]],T_Day[],2,FALSE)</f>
        <v>FRI</v>
      </c>
      <c r="F1716" t="str">
        <f>VLOOKUP(T_ExDate[[#This Row],[Day]],T_Day[],3,FALSE)</f>
        <v>جمعه</v>
      </c>
      <c r="G1716">
        <f>ROUNDDOWN(T_ExDate[[#This Row],[DateID]]/7,0)-_xlfn.XLOOKUP(T_ExDate[[#This Row],[FaYear]],T_WeekNumberOrigin[Year],T_WeekNumberOrigin[GeneralWeekNumberofFirstDayofYear])</f>
        <v>37</v>
      </c>
      <c r="H1716" t="str">
        <f>TEXT(T_ExDate[[#This Row],[DateID]],"[$-fa-IR,16]yyyy")</f>
        <v>1404</v>
      </c>
      <c r="I1716" t="str">
        <f>TEXT(T_ExDate[[#This Row],[DateID]],"[$-fa-IR,16]mm")</f>
        <v>09</v>
      </c>
      <c r="J1716" t="str">
        <f>VLOOKUP(T_ExDate[[#This Row],[FaMonth]],T_Month[],2,FALSE)</f>
        <v>آذر</v>
      </c>
      <c r="K1716" t="str">
        <f>TEXT(T_ExDate[[#This Row],[DateID]],"[$-fa-IR,16]dd")</f>
        <v>07</v>
      </c>
      <c r="L1716" t="str">
        <f>TEXT(T_ExDate[[#This Row],[DateID]],"[$-ar-SA,17]yyyy")</f>
        <v>1447</v>
      </c>
      <c r="M1716" t="str">
        <f>TEXT(T_ExDate[[#This Row],[DateID]],"[$-ar-SA,17]mm")</f>
        <v>06</v>
      </c>
      <c r="N1716" t="str">
        <f>VLOOKUP(T_ExDate[[#This Row],[ArMonth]],T_Month[],3,FALSE)</f>
        <v>جمادی‌الثانی</v>
      </c>
      <c r="O1716" t="str">
        <f>TEXT(T_ExDate[[#This Row],[DateID]],"[$-ar-SA,17]dd")</f>
        <v>07</v>
      </c>
      <c r="P1716" t="str">
        <f>_xlfn.CONCAT(T_ExDate[[#This Row],[FaYear]],"-",T_ExDate[[#This Row],[FaMonth]],"-",T_ExDate[[#This Row],[FaDayDate]])</f>
        <v>1404-09-07</v>
      </c>
    </row>
    <row r="1717" spans="1:16" x14ac:dyDescent="0.4">
      <c r="A1717" s="1">
        <f>T_ExDate[[#This Row],[EnDate]]</f>
        <v>45990</v>
      </c>
      <c r="B1717" s="2">
        <v>45990</v>
      </c>
      <c r="C1717" s="3">
        <f>T_ExDate[[#This Row],[EnDate]]</f>
        <v>45990</v>
      </c>
      <c r="D1717">
        <f>WEEKDAY(T_ExDate[[#This Row],[EnDate]])</f>
        <v>7</v>
      </c>
      <c r="E1717" t="str">
        <f>VLOOKUP(T_ExDate[[#This Row],[Day]],T_Day[],2,FALSE)</f>
        <v>SAT</v>
      </c>
      <c r="F1717" t="str">
        <f>VLOOKUP(T_ExDate[[#This Row],[Day]],T_Day[],3,FALSE)</f>
        <v>شنبه</v>
      </c>
      <c r="G1717">
        <f>ROUNDDOWN(T_ExDate[[#This Row],[DateID]]/7,0)-_xlfn.XLOOKUP(T_ExDate[[#This Row],[FaYear]],T_WeekNumberOrigin[Year],T_WeekNumberOrigin[GeneralWeekNumberofFirstDayofYear])</f>
        <v>38</v>
      </c>
      <c r="H1717" t="str">
        <f>TEXT(T_ExDate[[#This Row],[DateID]],"[$-fa-IR,16]yyyy")</f>
        <v>1404</v>
      </c>
      <c r="I1717" t="str">
        <f>TEXT(T_ExDate[[#This Row],[DateID]],"[$-fa-IR,16]mm")</f>
        <v>09</v>
      </c>
      <c r="J1717" t="str">
        <f>VLOOKUP(T_ExDate[[#This Row],[FaMonth]],T_Month[],2,FALSE)</f>
        <v>آذر</v>
      </c>
      <c r="K1717" t="str">
        <f>TEXT(T_ExDate[[#This Row],[DateID]],"[$-fa-IR,16]dd")</f>
        <v>08</v>
      </c>
      <c r="L1717" t="str">
        <f>TEXT(T_ExDate[[#This Row],[DateID]],"[$-ar-SA,17]yyyy")</f>
        <v>1447</v>
      </c>
      <c r="M1717" t="str">
        <f>TEXT(T_ExDate[[#This Row],[DateID]],"[$-ar-SA,17]mm")</f>
        <v>06</v>
      </c>
      <c r="N1717" t="str">
        <f>VLOOKUP(T_ExDate[[#This Row],[ArMonth]],T_Month[],3,FALSE)</f>
        <v>جمادی‌الثانی</v>
      </c>
      <c r="O1717" t="str">
        <f>TEXT(T_ExDate[[#This Row],[DateID]],"[$-ar-SA,17]dd")</f>
        <v>08</v>
      </c>
      <c r="P1717" t="str">
        <f>_xlfn.CONCAT(T_ExDate[[#This Row],[FaYear]],"-",T_ExDate[[#This Row],[FaMonth]],"-",T_ExDate[[#This Row],[FaDayDate]])</f>
        <v>1404-09-08</v>
      </c>
    </row>
    <row r="1718" spans="1:16" x14ac:dyDescent="0.4">
      <c r="A1718" s="1">
        <f>T_ExDate[[#This Row],[EnDate]]</f>
        <v>45991</v>
      </c>
      <c r="B1718" s="2">
        <v>45991</v>
      </c>
      <c r="C1718" s="3">
        <f>T_ExDate[[#This Row],[EnDate]]</f>
        <v>45991</v>
      </c>
      <c r="D1718">
        <f>WEEKDAY(T_ExDate[[#This Row],[EnDate]])</f>
        <v>1</v>
      </c>
      <c r="E1718" t="str">
        <f>VLOOKUP(T_ExDate[[#This Row],[Day]],T_Day[],2,FALSE)</f>
        <v>SUN</v>
      </c>
      <c r="F1718" t="str">
        <f>VLOOKUP(T_ExDate[[#This Row],[Day]],T_Day[],3,FALSE)</f>
        <v>یکشنبه</v>
      </c>
      <c r="G1718">
        <f>ROUNDDOWN(T_ExDate[[#This Row],[DateID]]/7,0)-_xlfn.XLOOKUP(T_ExDate[[#This Row],[FaYear]],T_WeekNumberOrigin[Year],T_WeekNumberOrigin[GeneralWeekNumberofFirstDayofYear])</f>
        <v>38</v>
      </c>
      <c r="H1718" t="str">
        <f>TEXT(T_ExDate[[#This Row],[DateID]],"[$-fa-IR,16]yyyy")</f>
        <v>1404</v>
      </c>
      <c r="I1718" t="str">
        <f>TEXT(T_ExDate[[#This Row],[DateID]],"[$-fa-IR,16]mm")</f>
        <v>09</v>
      </c>
      <c r="J1718" t="str">
        <f>VLOOKUP(T_ExDate[[#This Row],[FaMonth]],T_Month[],2,FALSE)</f>
        <v>آذر</v>
      </c>
      <c r="K1718" t="str">
        <f>TEXT(T_ExDate[[#This Row],[DateID]],"[$-fa-IR,16]dd")</f>
        <v>09</v>
      </c>
      <c r="L1718" t="str">
        <f>TEXT(T_ExDate[[#This Row],[DateID]],"[$-ar-SA,17]yyyy")</f>
        <v>1447</v>
      </c>
      <c r="M1718" t="str">
        <f>TEXT(T_ExDate[[#This Row],[DateID]],"[$-ar-SA,17]mm")</f>
        <v>06</v>
      </c>
      <c r="N1718" t="str">
        <f>VLOOKUP(T_ExDate[[#This Row],[ArMonth]],T_Month[],3,FALSE)</f>
        <v>جمادی‌الثانی</v>
      </c>
      <c r="O1718" t="str">
        <f>TEXT(T_ExDate[[#This Row],[DateID]],"[$-ar-SA,17]dd")</f>
        <v>09</v>
      </c>
      <c r="P1718" t="str">
        <f>_xlfn.CONCAT(T_ExDate[[#This Row],[FaYear]],"-",T_ExDate[[#This Row],[FaMonth]],"-",T_ExDate[[#This Row],[FaDayDate]])</f>
        <v>1404-09-09</v>
      </c>
    </row>
    <row r="1719" spans="1:16" x14ac:dyDescent="0.4">
      <c r="A1719" s="1">
        <f>T_ExDate[[#This Row],[EnDate]]</f>
        <v>45992</v>
      </c>
      <c r="B1719" s="2">
        <v>45992</v>
      </c>
      <c r="C1719" s="3">
        <f>T_ExDate[[#This Row],[EnDate]]</f>
        <v>45992</v>
      </c>
      <c r="D1719">
        <f>WEEKDAY(T_ExDate[[#This Row],[EnDate]])</f>
        <v>2</v>
      </c>
      <c r="E1719" t="str">
        <f>VLOOKUP(T_ExDate[[#This Row],[Day]],T_Day[],2,FALSE)</f>
        <v>MON</v>
      </c>
      <c r="F1719" t="str">
        <f>VLOOKUP(T_ExDate[[#This Row],[Day]],T_Day[],3,FALSE)</f>
        <v>دوشنبه</v>
      </c>
      <c r="G1719">
        <f>ROUNDDOWN(T_ExDate[[#This Row],[DateID]]/7,0)-_xlfn.XLOOKUP(T_ExDate[[#This Row],[FaYear]],T_WeekNumberOrigin[Year],T_WeekNumberOrigin[GeneralWeekNumberofFirstDayofYear])</f>
        <v>38</v>
      </c>
      <c r="H1719" t="str">
        <f>TEXT(T_ExDate[[#This Row],[DateID]],"[$-fa-IR,16]yyyy")</f>
        <v>1404</v>
      </c>
      <c r="I1719" t="str">
        <f>TEXT(T_ExDate[[#This Row],[DateID]],"[$-fa-IR,16]mm")</f>
        <v>09</v>
      </c>
      <c r="J1719" t="str">
        <f>VLOOKUP(T_ExDate[[#This Row],[FaMonth]],T_Month[],2,FALSE)</f>
        <v>آذر</v>
      </c>
      <c r="K1719" t="str">
        <f>TEXT(T_ExDate[[#This Row],[DateID]],"[$-fa-IR,16]dd")</f>
        <v>10</v>
      </c>
      <c r="L1719" t="str">
        <f>TEXT(T_ExDate[[#This Row],[DateID]],"[$-ar-SA,17]yyyy")</f>
        <v>1447</v>
      </c>
      <c r="M1719" t="str">
        <f>TEXT(T_ExDate[[#This Row],[DateID]],"[$-ar-SA,17]mm")</f>
        <v>06</v>
      </c>
      <c r="N1719" t="str">
        <f>VLOOKUP(T_ExDate[[#This Row],[ArMonth]],T_Month[],3,FALSE)</f>
        <v>جمادی‌الثانی</v>
      </c>
      <c r="O1719" t="str">
        <f>TEXT(T_ExDate[[#This Row],[DateID]],"[$-ar-SA,17]dd")</f>
        <v>10</v>
      </c>
      <c r="P1719" t="str">
        <f>_xlfn.CONCAT(T_ExDate[[#This Row],[FaYear]],"-",T_ExDate[[#This Row],[FaMonth]],"-",T_ExDate[[#This Row],[FaDayDate]])</f>
        <v>1404-09-10</v>
      </c>
    </row>
    <row r="1720" spans="1:16" x14ac:dyDescent="0.4">
      <c r="A1720" s="1">
        <f>T_ExDate[[#This Row],[EnDate]]</f>
        <v>45993</v>
      </c>
      <c r="B1720" s="2">
        <v>45993</v>
      </c>
      <c r="C1720" s="3">
        <f>T_ExDate[[#This Row],[EnDate]]</f>
        <v>45993</v>
      </c>
      <c r="D1720">
        <f>WEEKDAY(T_ExDate[[#This Row],[EnDate]])</f>
        <v>3</v>
      </c>
      <c r="E1720" t="str">
        <f>VLOOKUP(T_ExDate[[#This Row],[Day]],T_Day[],2,FALSE)</f>
        <v>TUE</v>
      </c>
      <c r="F1720" t="str">
        <f>VLOOKUP(T_ExDate[[#This Row],[Day]],T_Day[],3,FALSE)</f>
        <v>سه شنبه</v>
      </c>
      <c r="G1720">
        <f>ROUNDDOWN(T_ExDate[[#This Row],[DateID]]/7,0)-_xlfn.XLOOKUP(T_ExDate[[#This Row],[FaYear]],T_WeekNumberOrigin[Year],T_WeekNumberOrigin[GeneralWeekNumberofFirstDayofYear])</f>
        <v>38</v>
      </c>
      <c r="H1720" t="str">
        <f>TEXT(T_ExDate[[#This Row],[DateID]],"[$-fa-IR,16]yyyy")</f>
        <v>1404</v>
      </c>
      <c r="I1720" t="str">
        <f>TEXT(T_ExDate[[#This Row],[DateID]],"[$-fa-IR,16]mm")</f>
        <v>09</v>
      </c>
      <c r="J1720" t="str">
        <f>VLOOKUP(T_ExDate[[#This Row],[FaMonth]],T_Month[],2,FALSE)</f>
        <v>آذر</v>
      </c>
      <c r="K1720" t="str">
        <f>TEXT(T_ExDate[[#This Row],[DateID]],"[$-fa-IR,16]dd")</f>
        <v>11</v>
      </c>
      <c r="L1720" t="str">
        <f>TEXT(T_ExDate[[#This Row],[DateID]],"[$-ar-SA,17]yyyy")</f>
        <v>1447</v>
      </c>
      <c r="M1720" t="str">
        <f>TEXT(T_ExDate[[#This Row],[DateID]],"[$-ar-SA,17]mm")</f>
        <v>06</v>
      </c>
      <c r="N1720" t="str">
        <f>VLOOKUP(T_ExDate[[#This Row],[ArMonth]],T_Month[],3,FALSE)</f>
        <v>جمادی‌الثانی</v>
      </c>
      <c r="O1720" t="str">
        <f>TEXT(T_ExDate[[#This Row],[DateID]],"[$-ar-SA,17]dd")</f>
        <v>11</v>
      </c>
      <c r="P1720" t="str">
        <f>_xlfn.CONCAT(T_ExDate[[#This Row],[FaYear]],"-",T_ExDate[[#This Row],[FaMonth]],"-",T_ExDate[[#This Row],[FaDayDate]])</f>
        <v>1404-09-11</v>
      </c>
    </row>
    <row r="1721" spans="1:16" x14ac:dyDescent="0.4">
      <c r="A1721" s="1">
        <f>T_ExDate[[#This Row],[EnDate]]</f>
        <v>45994</v>
      </c>
      <c r="B1721" s="2">
        <v>45994</v>
      </c>
      <c r="C1721" s="3">
        <f>T_ExDate[[#This Row],[EnDate]]</f>
        <v>45994</v>
      </c>
      <c r="D1721">
        <f>WEEKDAY(T_ExDate[[#This Row],[EnDate]])</f>
        <v>4</v>
      </c>
      <c r="E1721" t="str">
        <f>VLOOKUP(T_ExDate[[#This Row],[Day]],T_Day[],2,FALSE)</f>
        <v>WED</v>
      </c>
      <c r="F1721" t="str">
        <f>VLOOKUP(T_ExDate[[#This Row],[Day]],T_Day[],3,FALSE)</f>
        <v>چهارشنبه</v>
      </c>
      <c r="G1721">
        <f>ROUNDDOWN(T_ExDate[[#This Row],[DateID]]/7,0)-_xlfn.XLOOKUP(T_ExDate[[#This Row],[FaYear]],T_WeekNumberOrigin[Year],T_WeekNumberOrigin[GeneralWeekNumberofFirstDayofYear])</f>
        <v>38</v>
      </c>
      <c r="H1721" t="str">
        <f>TEXT(T_ExDate[[#This Row],[DateID]],"[$-fa-IR,16]yyyy")</f>
        <v>1404</v>
      </c>
      <c r="I1721" t="str">
        <f>TEXT(T_ExDate[[#This Row],[DateID]],"[$-fa-IR,16]mm")</f>
        <v>09</v>
      </c>
      <c r="J1721" t="str">
        <f>VLOOKUP(T_ExDate[[#This Row],[FaMonth]],T_Month[],2,FALSE)</f>
        <v>آذر</v>
      </c>
      <c r="K1721" t="str">
        <f>TEXT(T_ExDate[[#This Row],[DateID]],"[$-fa-IR,16]dd")</f>
        <v>12</v>
      </c>
      <c r="L1721" t="str">
        <f>TEXT(T_ExDate[[#This Row],[DateID]],"[$-ar-SA,17]yyyy")</f>
        <v>1447</v>
      </c>
      <c r="M1721" t="str">
        <f>TEXT(T_ExDate[[#This Row],[DateID]],"[$-ar-SA,17]mm")</f>
        <v>06</v>
      </c>
      <c r="N1721" t="str">
        <f>VLOOKUP(T_ExDate[[#This Row],[ArMonth]],T_Month[],3,FALSE)</f>
        <v>جمادی‌الثانی</v>
      </c>
      <c r="O1721" t="str">
        <f>TEXT(T_ExDate[[#This Row],[DateID]],"[$-ar-SA,17]dd")</f>
        <v>12</v>
      </c>
      <c r="P1721" t="str">
        <f>_xlfn.CONCAT(T_ExDate[[#This Row],[FaYear]],"-",T_ExDate[[#This Row],[FaMonth]],"-",T_ExDate[[#This Row],[FaDayDate]])</f>
        <v>1404-09-12</v>
      </c>
    </row>
    <row r="1722" spans="1:16" x14ac:dyDescent="0.4">
      <c r="A1722" s="1">
        <f>T_ExDate[[#This Row],[EnDate]]</f>
        <v>45995</v>
      </c>
      <c r="B1722" s="2">
        <v>45995</v>
      </c>
      <c r="C1722" s="3">
        <f>T_ExDate[[#This Row],[EnDate]]</f>
        <v>45995</v>
      </c>
      <c r="D1722">
        <f>WEEKDAY(T_ExDate[[#This Row],[EnDate]])</f>
        <v>5</v>
      </c>
      <c r="E1722" t="str">
        <f>VLOOKUP(T_ExDate[[#This Row],[Day]],T_Day[],2,FALSE)</f>
        <v>THU</v>
      </c>
      <c r="F1722" t="str">
        <f>VLOOKUP(T_ExDate[[#This Row],[Day]],T_Day[],3,FALSE)</f>
        <v>پنجشنبه</v>
      </c>
      <c r="G1722">
        <f>ROUNDDOWN(T_ExDate[[#This Row],[DateID]]/7,0)-_xlfn.XLOOKUP(T_ExDate[[#This Row],[FaYear]],T_WeekNumberOrigin[Year],T_WeekNumberOrigin[GeneralWeekNumberofFirstDayofYear])</f>
        <v>38</v>
      </c>
      <c r="H1722" t="str">
        <f>TEXT(T_ExDate[[#This Row],[DateID]],"[$-fa-IR,16]yyyy")</f>
        <v>1404</v>
      </c>
      <c r="I1722" t="str">
        <f>TEXT(T_ExDate[[#This Row],[DateID]],"[$-fa-IR,16]mm")</f>
        <v>09</v>
      </c>
      <c r="J1722" t="str">
        <f>VLOOKUP(T_ExDate[[#This Row],[FaMonth]],T_Month[],2,FALSE)</f>
        <v>آذر</v>
      </c>
      <c r="K1722" t="str">
        <f>TEXT(T_ExDate[[#This Row],[DateID]],"[$-fa-IR,16]dd")</f>
        <v>13</v>
      </c>
      <c r="L1722" t="str">
        <f>TEXT(T_ExDate[[#This Row],[DateID]],"[$-ar-SA,17]yyyy")</f>
        <v>1447</v>
      </c>
      <c r="M1722" t="str">
        <f>TEXT(T_ExDate[[#This Row],[DateID]],"[$-ar-SA,17]mm")</f>
        <v>06</v>
      </c>
      <c r="N1722" t="str">
        <f>VLOOKUP(T_ExDate[[#This Row],[ArMonth]],T_Month[],3,FALSE)</f>
        <v>جمادی‌الثانی</v>
      </c>
      <c r="O1722" t="str">
        <f>TEXT(T_ExDate[[#This Row],[DateID]],"[$-ar-SA,17]dd")</f>
        <v>13</v>
      </c>
      <c r="P1722" t="str">
        <f>_xlfn.CONCAT(T_ExDate[[#This Row],[FaYear]],"-",T_ExDate[[#This Row],[FaMonth]],"-",T_ExDate[[#This Row],[FaDayDate]])</f>
        <v>1404-09-13</v>
      </c>
    </row>
    <row r="1723" spans="1:16" x14ac:dyDescent="0.4">
      <c r="A1723" s="1">
        <f>T_ExDate[[#This Row],[EnDate]]</f>
        <v>45996</v>
      </c>
      <c r="B1723" s="2">
        <v>45996</v>
      </c>
      <c r="C1723" s="3">
        <f>T_ExDate[[#This Row],[EnDate]]</f>
        <v>45996</v>
      </c>
      <c r="D1723">
        <f>WEEKDAY(T_ExDate[[#This Row],[EnDate]])</f>
        <v>6</v>
      </c>
      <c r="E1723" t="str">
        <f>VLOOKUP(T_ExDate[[#This Row],[Day]],T_Day[],2,FALSE)</f>
        <v>FRI</v>
      </c>
      <c r="F1723" t="str">
        <f>VLOOKUP(T_ExDate[[#This Row],[Day]],T_Day[],3,FALSE)</f>
        <v>جمعه</v>
      </c>
      <c r="G1723">
        <f>ROUNDDOWN(T_ExDate[[#This Row],[DateID]]/7,0)-_xlfn.XLOOKUP(T_ExDate[[#This Row],[FaYear]],T_WeekNumberOrigin[Year],T_WeekNumberOrigin[GeneralWeekNumberofFirstDayofYear])</f>
        <v>38</v>
      </c>
      <c r="H1723" t="str">
        <f>TEXT(T_ExDate[[#This Row],[DateID]],"[$-fa-IR,16]yyyy")</f>
        <v>1404</v>
      </c>
      <c r="I1723" t="str">
        <f>TEXT(T_ExDate[[#This Row],[DateID]],"[$-fa-IR,16]mm")</f>
        <v>09</v>
      </c>
      <c r="J1723" t="str">
        <f>VLOOKUP(T_ExDate[[#This Row],[FaMonth]],T_Month[],2,FALSE)</f>
        <v>آذر</v>
      </c>
      <c r="K1723" t="str">
        <f>TEXT(T_ExDate[[#This Row],[DateID]],"[$-fa-IR,16]dd")</f>
        <v>14</v>
      </c>
      <c r="L1723" t="str">
        <f>TEXT(T_ExDate[[#This Row],[DateID]],"[$-ar-SA,17]yyyy")</f>
        <v>1447</v>
      </c>
      <c r="M1723" t="str">
        <f>TEXT(T_ExDate[[#This Row],[DateID]],"[$-ar-SA,17]mm")</f>
        <v>06</v>
      </c>
      <c r="N1723" t="str">
        <f>VLOOKUP(T_ExDate[[#This Row],[ArMonth]],T_Month[],3,FALSE)</f>
        <v>جمادی‌الثانی</v>
      </c>
      <c r="O1723" t="str">
        <f>TEXT(T_ExDate[[#This Row],[DateID]],"[$-ar-SA,17]dd")</f>
        <v>14</v>
      </c>
      <c r="P1723" t="str">
        <f>_xlfn.CONCAT(T_ExDate[[#This Row],[FaYear]],"-",T_ExDate[[#This Row],[FaMonth]],"-",T_ExDate[[#This Row],[FaDayDate]])</f>
        <v>1404-09-14</v>
      </c>
    </row>
    <row r="1724" spans="1:16" x14ac:dyDescent="0.4">
      <c r="A1724" s="1">
        <f>T_ExDate[[#This Row],[EnDate]]</f>
        <v>45997</v>
      </c>
      <c r="B1724" s="2">
        <v>45997</v>
      </c>
      <c r="C1724" s="3">
        <f>T_ExDate[[#This Row],[EnDate]]</f>
        <v>45997</v>
      </c>
      <c r="D1724">
        <f>WEEKDAY(T_ExDate[[#This Row],[EnDate]])</f>
        <v>7</v>
      </c>
      <c r="E1724" t="str">
        <f>VLOOKUP(T_ExDate[[#This Row],[Day]],T_Day[],2,FALSE)</f>
        <v>SAT</v>
      </c>
      <c r="F1724" t="str">
        <f>VLOOKUP(T_ExDate[[#This Row],[Day]],T_Day[],3,FALSE)</f>
        <v>شنبه</v>
      </c>
      <c r="G1724">
        <f>ROUNDDOWN(T_ExDate[[#This Row],[DateID]]/7,0)-_xlfn.XLOOKUP(T_ExDate[[#This Row],[FaYear]],T_WeekNumberOrigin[Year],T_WeekNumberOrigin[GeneralWeekNumberofFirstDayofYear])</f>
        <v>39</v>
      </c>
      <c r="H1724" t="str">
        <f>TEXT(T_ExDate[[#This Row],[DateID]],"[$-fa-IR,16]yyyy")</f>
        <v>1404</v>
      </c>
      <c r="I1724" t="str">
        <f>TEXT(T_ExDate[[#This Row],[DateID]],"[$-fa-IR,16]mm")</f>
        <v>09</v>
      </c>
      <c r="J1724" t="str">
        <f>VLOOKUP(T_ExDate[[#This Row],[FaMonth]],T_Month[],2,FALSE)</f>
        <v>آذر</v>
      </c>
      <c r="K1724" t="str">
        <f>TEXT(T_ExDate[[#This Row],[DateID]],"[$-fa-IR,16]dd")</f>
        <v>15</v>
      </c>
      <c r="L1724" t="str">
        <f>TEXT(T_ExDate[[#This Row],[DateID]],"[$-ar-SA,17]yyyy")</f>
        <v>1447</v>
      </c>
      <c r="M1724" t="str">
        <f>TEXT(T_ExDate[[#This Row],[DateID]],"[$-ar-SA,17]mm")</f>
        <v>06</v>
      </c>
      <c r="N1724" t="str">
        <f>VLOOKUP(T_ExDate[[#This Row],[ArMonth]],T_Month[],3,FALSE)</f>
        <v>جمادی‌الثانی</v>
      </c>
      <c r="O1724" t="str">
        <f>TEXT(T_ExDate[[#This Row],[DateID]],"[$-ar-SA,17]dd")</f>
        <v>15</v>
      </c>
      <c r="P1724" t="str">
        <f>_xlfn.CONCAT(T_ExDate[[#This Row],[FaYear]],"-",T_ExDate[[#This Row],[FaMonth]],"-",T_ExDate[[#This Row],[FaDayDate]])</f>
        <v>1404-09-15</v>
      </c>
    </row>
    <row r="1725" spans="1:16" x14ac:dyDescent="0.4">
      <c r="A1725" s="1">
        <f>T_ExDate[[#This Row],[EnDate]]</f>
        <v>45998</v>
      </c>
      <c r="B1725" s="2">
        <v>45998</v>
      </c>
      <c r="C1725" s="3">
        <f>T_ExDate[[#This Row],[EnDate]]</f>
        <v>45998</v>
      </c>
      <c r="D1725">
        <f>WEEKDAY(T_ExDate[[#This Row],[EnDate]])</f>
        <v>1</v>
      </c>
      <c r="E1725" t="str">
        <f>VLOOKUP(T_ExDate[[#This Row],[Day]],T_Day[],2,FALSE)</f>
        <v>SUN</v>
      </c>
      <c r="F1725" t="str">
        <f>VLOOKUP(T_ExDate[[#This Row],[Day]],T_Day[],3,FALSE)</f>
        <v>یکشنبه</v>
      </c>
      <c r="G1725">
        <f>ROUNDDOWN(T_ExDate[[#This Row],[DateID]]/7,0)-_xlfn.XLOOKUP(T_ExDate[[#This Row],[FaYear]],T_WeekNumberOrigin[Year],T_WeekNumberOrigin[GeneralWeekNumberofFirstDayofYear])</f>
        <v>39</v>
      </c>
      <c r="H1725" t="str">
        <f>TEXT(T_ExDate[[#This Row],[DateID]],"[$-fa-IR,16]yyyy")</f>
        <v>1404</v>
      </c>
      <c r="I1725" t="str">
        <f>TEXT(T_ExDate[[#This Row],[DateID]],"[$-fa-IR,16]mm")</f>
        <v>09</v>
      </c>
      <c r="J1725" t="str">
        <f>VLOOKUP(T_ExDate[[#This Row],[FaMonth]],T_Month[],2,FALSE)</f>
        <v>آذر</v>
      </c>
      <c r="K1725" t="str">
        <f>TEXT(T_ExDate[[#This Row],[DateID]],"[$-fa-IR,16]dd")</f>
        <v>16</v>
      </c>
      <c r="L1725" t="str">
        <f>TEXT(T_ExDate[[#This Row],[DateID]],"[$-ar-SA,17]yyyy")</f>
        <v>1447</v>
      </c>
      <c r="M1725" t="str">
        <f>TEXT(T_ExDate[[#This Row],[DateID]],"[$-ar-SA,17]mm")</f>
        <v>06</v>
      </c>
      <c r="N1725" t="str">
        <f>VLOOKUP(T_ExDate[[#This Row],[ArMonth]],T_Month[],3,FALSE)</f>
        <v>جمادی‌الثانی</v>
      </c>
      <c r="O1725" t="str">
        <f>TEXT(T_ExDate[[#This Row],[DateID]],"[$-ar-SA,17]dd")</f>
        <v>16</v>
      </c>
      <c r="P1725" t="str">
        <f>_xlfn.CONCAT(T_ExDate[[#This Row],[FaYear]],"-",T_ExDate[[#This Row],[FaMonth]],"-",T_ExDate[[#This Row],[FaDayDate]])</f>
        <v>1404-09-16</v>
      </c>
    </row>
    <row r="1726" spans="1:16" x14ac:dyDescent="0.4">
      <c r="A1726" s="1">
        <f>T_ExDate[[#This Row],[EnDate]]</f>
        <v>45999</v>
      </c>
      <c r="B1726" s="2">
        <v>45999</v>
      </c>
      <c r="C1726" s="3">
        <f>T_ExDate[[#This Row],[EnDate]]</f>
        <v>45999</v>
      </c>
      <c r="D1726">
        <f>WEEKDAY(T_ExDate[[#This Row],[EnDate]])</f>
        <v>2</v>
      </c>
      <c r="E1726" t="str">
        <f>VLOOKUP(T_ExDate[[#This Row],[Day]],T_Day[],2,FALSE)</f>
        <v>MON</v>
      </c>
      <c r="F1726" t="str">
        <f>VLOOKUP(T_ExDate[[#This Row],[Day]],T_Day[],3,FALSE)</f>
        <v>دوشنبه</v>
      </c>
      <c r="G1726">
        <f>ROUNDDOWN(T_ExDate[[#This Row],[DateID]]/7,0)-_xlfn.XLOOKUP(T_ExDate[[#This Row],[FaYear]],T_WeekNumberOrigin[Year],T_WeekNumberOrigin[GeneralWeekNumberofFirstDayofYear])</f>
        <v>39</v>
      </c>
      <c r="H1726" t="str">
        <f>TEXT(T_ExDate[[#This Row],[DateID]],"[$-fa-IR,16]yyyy")</f>
        <v>1404</v>
      </c>
      <c r="I1726" t="str">
        <f>TEXT(T_ExDate[[#This Row],[DateID]],"[$-fa-IR,16]mm")</f>
        <v>09</v>
      </c>
      <c r="J1726" t="str">
        <f>VLOOKUP(T_ExDate[[#This Row],[FaMonth]],T_Month[],2,FALSE)</f>
        <v>آذر</v>
      </c>
      <c r="K1726" t="str">
        <f>TEXT(T_ExDate[[#This Row],[DateID]],"[$-fa-IR,16]dd")</f>
        <v>17</v>
      </c>
      <c r="L1726" t="str">
        <f>TEXT(T_ExDate[[#This Row],[DateID]],"[$-ar-SA,17]yyyy")</f>
        <v>1447</v>
      </c>
      <c r="M1726" t="str">
        <f>TEXT(T_ExDate[[#This Row],[DateID]],"[$-ar-SA,17]mm")</f>
        <v>06</v>
      </c>
      <c r="N1726" t="str">
        <f>VLOOKUP(T_ExDate[[#This Row],[ArMonth]],T_Month[],3,FALSE)</f>
        <v>جمادی‌الثانی</v>
      </c>
      <c r="O1726" t="str">
        <f>TEXT(T_ExDate[[#This Row],[DateID]],"[$-ar-SA,17]dd")</f>
        <v>17</v>
      </c>
      <c r="P1726" t="str">
        <f>_xlfn.CONCAT(T_ExDate[[#This Row],[FaYear]],"-",T_ExDate[[#This Row],[FaMonth]],"-",T_ExDate[[#This Row],[FaDayDate]])</f>
        <v>1404-09-17</v>
      </c>
    </row>
    <row r="1727" spans="1:16" x14ac:dyDescent="0.4">
      <c r="A1727" s="1">
        <f>T_ExDate[[#This Row],[EnDate]]</f>
        <v>46000</v>
      </c>
      <c r="B1727" s="2">
        <v>46000</v>
      </c>
      <c r="C1727" s="3">
        <f>T_ExDate[[#This Row],[EnDate]]</f>
        <v>46000</v>
      </c>
      <c r="D1727">
        <f>WEEKDAY(T_ExDate[[#This Row],[EnDate]])</f>
        <v>3</v>
      </c>
      <c r="E1727" t="str">
        <f>VLOOKUP(T_ExDate[[#This Row],[Day]],T_Day[],2,FALSE)</f>
        <v>TUE</v>
      </c>
      <c r="F1727" t="str">
        <f>VLOOKUP(T_ExDate[[#This Row],[Day]],T_Day[],3,FALSE)</f>
        <v>سه شنبه</v>
      </c>
      <c r="G1727">
        <f>ROUNDDOWN(T_ExDate[[#This Row],[DateID]]/7,0)-_xlfn.XLOOKUP(T_ExDate[[#This Row],[FaYear]],T_WeekNumberOrigin[Year],T_WeekNumberOrigin[GeneralWeekNumberofFirstDayofYear])</f>
        <v>39</v>
      </c>
      <c r="H1727" t="str">
        <f>TEXT(T_ExDate[[#This Row],[DateID]],"[$-fa-IR,16]yyyy")</f>
        <v>1404</v>
      </c>
      <c r="I1727" t="str">
        <f>TEXT(T_ExDate[[#This Row],[DateID]],"[$-fa-IR,16]mm")</f>
        <v>09</v>
      </c>
      <c r="J1727" t="str">
        <f>VLOOKUP(T_ExDate[[#This Row],[FaMonth]],T_Month[],2,FALSE)</f>
        <v>آذر</v>
      </c>
      <c r="K1727" t="str">
        <f>TEXT(T_ExDate[[#This Row],[DateID]],"[$-fa-IR,16]dd")</f>
        <v>18</v>
      </c>
      <c r="L1727" t="str">
        <f>TEXT(T_ExDate[[#This Row],[DateID]],"[$-ar-SA,17]yyyy")</f>
        <v>1447</v>
      </c>
      <c r="M1727" t="str">
        <f>TEXT(T_ExDate[[#This Row],[DateID]],"[$-ar-SA,17]mm")</f>
        <v>06</v>
      </c>
      <c r="N1727" t="str">
        <f>VLOOKUP(T_ExDate[[#This Row],[ArMonth]],T_Month[],3,FALSE)</f>
        <v>جمادی‌الثانی</v>
      </c>
      <c r="O1727" t="str">
        <f>TEXT(T_ExDate[[#This Row],[DateID]],"[$-ar-SA,17]dd")</f>
        <v>18</v>
      </c>
      <c r="P1727" t="str">
        <f>_xlfn.CONCAT(T_ExDate[[#This Row],[FaYear]],"-",T_ExDate[[#This Row],[FaMonth]],"-",T_ExDate[[#This Row],[FaDayDate]])</f>
        <v>1404-09-18</v>
      </c>
    </row>
    <row r="1728" spans="1:16" x14ac:dyDescent="0.4">
      <c r="A1728" s="1">
        <f>T_ExDate[[#This Row],[EnDate]]</f>
        <v>46001</v>
      </c>
      <c r="B1728" s="2">
        <v>46001</v>
      </c>
      <c r="C1728" s="3">
        <f>T_ExDate[[#This Row],[EnDate]]</f>
        <v>46001</v>
      </c>
      <c r="D1728">
        <f>WEEKDAY(T_ExDate[[#This Row],[EnDate]])</f>
        <v>4</v>
      </c>
      <c r="E1728" t="str">
        <f>VLOOKUP(T_ExDate[[#This Row],[Day]],T_Day[],2,FALSE)</f>
        <v>WED</v>
      </c>
      <c r="F1728" t="str">
        <f>VLOOKUP(T_ExDate[[#This Row],[Day]],T_Day[],3,FALSE)</f>
        <v>چهارشنبه</v>
      </c>
      <c r="G1728">
        <f>ROUNDDOWN(T_ExDate[[#This Row],[DateID]]/7,0)-_xlfn.XLOOKUP(T_ExDate[[#This Row],[FaYear]],T_WeekNumberOrigin[Year],T_WeekNumberOrigin[GeneralWeekNumberofFirstDayofYear])</f>
        <v>39</v>
      </c>
      <c r="H1728" t="str">
        <f>TEXT(T_ExDate[[#This Row],[DateID]],"[$-fa-IR,16]yyyy")</f>
        <v>1404</v>
      </c>
      <c r="I1728" t="str">
        <f>TEXT(T_ExDate[[#This Row],[DateID]],"[$-fa-IR,16]mm")</f>
        <v>09</v>
      </c>
      <c r="J1728" t="str">
        <f>VLOOKUP(T_ExDate[[#This Row],[FaMonth]],T_Month[],2,FALSE)</f>
        <v>آذر</v>
      </c>
      <c r="K1728" t="str">
        <f>TEXT(T_ExDate[[#This Row],[DateID]],"[$-fa-IR,16]dd")</f>
        <v>19</v>
      </c>
      <c r="L1728" t="str">
        <f>TEXT(T_ExDate[[#This Row],[DateID]],"[$-ar-SA,17]yyyy")</f>
        <v>1447</v>
      </c>
      <c r="M1728" t="str">
        <f>TEXT(T_ExDate[[#This Row],[DateID]],"[$-ar-SA,17]mm")</f>
        <v>06</v>
      </c>
      <c r="N1728" t="str">
        <f>VLOOKUP(T_ExDate[[#This Row],[ArMonth]],T_Month[],3,FALSE)</f>
        <v>جمادی‌الثانی</v>
      </c>
      <c r="O1728" t="str">
        <f>TEXT(T_ExDate[[#This Row],[DateID]],"[$-ar-SA,17]dd")</f>
        <v>19</v>
      </c>
      <c r="P1728" t="str">
        <f>_xlfn.CONCAT(T_ExDate[[#This Row],[FaYear]],"-",T_ExDate[[#This Row],[FaMonth]],"-",T_ExDate[[#This Row],[FaDayDate]])</f>
        <v>1404-09-19</v>
      </c>
    </row>
    <row r="1729" spans="1:16" x14ac:dyDescent="0.4">
      <c r="A1729" s="1">
        <f>T_ExDate[[#This Row],[EnDate]]</f>
        <v>46002</v>
      </c>
      <c r="B1729" s="2">
        <v>46002</v>
      </c>
      <c r="C1729" s="3">
        <f>T_ExDate[[#This Row],[EnDate]]</f>
        <v>46002</v>
      </c>
      <c r="D1729">
        <f>WEEKDAY(T_ExDate[[#This Row],[EnDate]])</f>
        <v>5</v>
      </c>
      <c r="E1729" t="str">
        <f>VLOOKUP(T_ExDate[[#This Row],[Day]],T_Day[],2,FALSE)</f>
        <v>THU</v>
      </c>
      <c r="F1729" t="str">
        <f>VLOOKUP(T_ExDate[[#This Row],[Day]],T_Day[],3,FALSE)</f>
        <v>پنجشنبه</v>
      </c>
      <c r="G1729">
        <f>ROUNDDOWN(T_ExDate[[#This Row],[DateID]]/7,0)-_xlfn.XLOOKUP(T_ExDate[[#This Row],[FaYear]],T_WeekNumberOrigin[Year],T_WeekNumberOrigin[GeneralWeekNumberofFirstDayofYear])</f>
        <v>39</v>
      </c>
      <c r="H1729" t="str">
        <f>TEXT(T_ExDate[[#This Row],[DateID]],"[$-fa-IR,16]yyyy")</f>
        <v>1404</v>
      </c>
      <c r="I1729" t="str">
        <f>TEXT(T_ExDate[[#This Row],[DateID]],"[$-fa-IR,16]mm")</f>
        <v>09</v>
      </c>
      <c r="J1729" t="str">
        <f>VLOOKUP(T_ExDate[[#This Row],[FaMonth]],T_Month[],2,FALSE)</f>
        <v>آذر</v>
      </c>
      <c r="K1729" t="str">
        <f>TEXT(T_ExDate[[#This Row],[DateID]],"[$-fa-IR,16]dd")</f>
        <v>20</v>
      </c>
      <c r="L1729" t="str">
        <f>TEXT(T_ExDate[[#This Row],[DateID]],"[$-ar-SA,17]yyyy")</f>
        <v>1447</v>
      </c>
      <c r="M1729" t="str">
        <f>TEXT(T_ExDate[[#This Row],[DateID]],"[$-ar-SA,17]mm")</f>
        <v>06</v>
      </c>
      <c r="N1729" t="str">
        <f>VLOOKUP(T_ExDate[[#This Row],[ArMonth]],T_Month[],3,FALSE)</f>
        <v>جمادی‌الثانی</v>
      </c>
      <c r="O1729" t="str">
        <f>TEXT(T_ExDate[[#This Row],[DateID]],"[$-ar-SA,17]dd")</f>
        <v>20</v>
      </c>
      <c r="P1729" t="str">
        <f>_xlfn.CONCAT(T_ExDate[[#This Row],[FaYear]],"-",T_ExDate[[#This Row],[FaMonth]],"-",T_ExDate[[#This Row],[FaDayDate]])</f>
        <v>1404-09-20</v>
      </c>
    </row>
    <row r="1730" spans="1:16" x14ac:dyDescent="0.4">
      <c r="A1730" s="1">
        <f>T_ExDate[[#This Row],[EnDate]]</f>
        <v>46003</v>
      </c>
      <c r="B1730" s="2">
        <v>46003</v>
      </c>
      <c r="C1730" s="3">
        <f>T_ExDate[[#This Row],[EnDate]]</f>
        <v>46003</v>
      </c>
      <c r="D1730">
        <f>WEEKDAY(T_ExDate[[#This Row],[EnDate]])</f>
        <v>6</v>
      </c>
      <c r="E1730" t="str">
        <f>VLOOKUP(T_ExDate[[#This Row],[Day]],T_Day[],2,FALSE)</f>
        <v>FRI</v>
      </c>
      <c r="F1730" t="str">
        <f>VLOOKUP(T_ExDate[[#This Row],[Day]],T_Day[],3,FALSE)</f>
        <v>جمعه</v>
      </c>
      <c r="G1730">
        <f>ROUNDDOWN(T_ExDate[[#This Row],[DateID]]/7,0)-_xlfn.XLOOKUP(T_ExDate[[#This Row],[FaYear]],T_WeekNumberOrigin[Year],T_WeekNumberOrigin[GeneralWeekNumberofFirstDayofYear])</f>
        <v>39</v>
      </c>
      <c r="H1730" t="str">
        <f>TEXT(T_ExDate[[#This Row],[DateID]],"[$-fa-IR,16]yyyy")</f>
        <v>1404</v>
      </c>
      <c r="I1730" t="str">
        <f>TEXT(T_ExDate[[#This Row],[DateID]],"[$-fa-IR,16]mm")</f>
        <v>09</v>
      </c>
      <c r="J1730" t="str">
        <f>VLOOKUP(T_ExDate[[#This Row],[FaMonth]],T_Month[],2,FALSE)</f>
        <v>آذر</v>
      </c>
      <c r="K1730" t="str">
        <f>TEXT(T_ExDate[[#This Row],[DateID]],"[$-fa-IR,16]dd")</f>
        <v>21</v>
      </c>
      <c r="L1730" t="str">
        <f>TEXT(T_ExDate[[#This Row],[DateID]],"[$-ar-SA,17]yyyy")</f>
        <v>1447</v>
      </c>
      <c r="M1730" t="str">
        <f>TEXT(T_ExDate[[#This Row],[DateID]],"[$-ar-SA,17]mm")</f>
        <v>06</v>
      </c>
      <c r="N1730" t="str">
        <f>VLOOKUP(T_ExDate[[#This Row],[ArMonth]],T_Month[],3,FALSE)</f>
        <v>جمادی‌الثانی</v>
      </c>
      <c r="O1730" t="str">
        <f>TEXT(T_ExDate[[#This Row],[DateID]],"[$-ar-SA,17]dd")</f>
        <v>21</v>
      </c>
      <c r="P1730" t="str">
        <f>_xlfn.CONCAT(T_ExDate[[#This Row],[FaYear]],"-",T_ExDate[[#This Row],[FaMonth]],"-",T_ExDate[[#This Row],[FaDayDate]])</f>
        <v>1404-09-21</v>
      </c>
    </row>
    <row r="1731" spans="1:16" x14ac:dyDescent="0.4">
      <c r="A1731" s="1">
        <f>T_ExDate[[#This Row],[EnDate]]</f>
        <v>46004</v>
      </c>
      <c r="B1731" s="2">
        <v>46004</v>
      </c>
      <c r="C1731" s="3">
        <f>T_ExDate[[#This Row],[EnDate]]</f>
        <v>46004</v>
      </c>
      <c r="D1731">
        <f>WEEKDAY(T_ExDate[[#This Row],[EnDate]])</f>
        <v>7</v>
      </c>
      <c r="E1731" t="str">
        <f>VLOOKUP(T_ExDate[[#This Row],[Day]],T_Day[],2,FALSE)</f>
        <v>SAT</v>
      </c>
      <c r="F1731" t="str">
        <f>VLOOKUP(T_ExDate[[#This Row],[Day]],T_Day[],3,FALSE)</f>
        <v>شنبه</v>
      </c>
      <c r="G1731">
        <f>ROUNDDOWN(T_ExDate[[#This Row],[DateID]]/7,0)-_xlfn.XLOOKUP(T_ExDate[[#This Row],[FaYear]],T_WeekNumberOrigin[Year],T_WeekNumberOrigin[GeneralWeekNumberofFirstDayofYear])</f>
        <v>40</v>
      </c>
      <c r="H1731" t="str">
        <f>TEXT(T_ExDate[[#This Row],[DateID]],"[$-fa-IR,16]yyyy")</f>
        <v>1404</v>
      </c>
      <c r="I1731" t="str">
        <f>TEXT(T_ExDate[[#This Row],[DateID]],"[$-fa-IR,16]mm")</f>
        <v>09</v>
      </c>
      <c r="J1731" t="str">
        <f>VLOOKUP(T_ExDate[[#This Row],[FaMonth]],T_Month[],2,FALSE)</f>
        <v>آذر</v>
      </c>
      <c r="K1731" t="str">
        <f>TEXT(T_ExDate[[#This Row],[DateID]],"[$-fa-IR,16]dd")</f>
        <v>22</v>
      </c>
      <c r="L1731" t="str">
        <f>TEXT(T_ExDate[[#This Row],[DateID]],"[$-ar-SA,17]yyyy")</f>
        <v>1447</v>
      </c>
      <c r="M1731" t="str">
        <f>TEXT(T_ExDate[[#This Row],[DateID]],"[$-ar-SA,17]mm")</f>
        <v>06</v>
      </c>
      <c r="N1731" t="str">
        <f>VLOOKUP(T_ExDate[[#This Row],[ArMonth]],T_Month[],3,FALSE)</f>
        <v>جمادی‌الثانی</v>
      </c>
      <c r="O1731" t="str">
        <f>TEXT(T_ExDate[[#This Row],[DateID]],"[$-ar-SA,17]dd")</f>
        <v>22</v>
      </c>
      <c r="P1731" t="str">
        <f>_xlfn.CONCAT(T_ExDate[[#This Row],[FaYear]],"-",T_ExDate[[#This Row],[FaMonth]],"-",T_ExDate[[#This Row],[FaDayDate]])</f>
        <v>1404-09-22</v>
      </c>
    </row>
    <row r="1732" spans="1:16" x14ac:dyDescent="0.4">
      <c r="A1732" s="1">
        <f>T_ExDate[[#This Row],[EnDate]]</f>
        <v>46005</v>
      </c>
      <c r="B1732" s="2">
        <v>46005</v>
      </c>
      <c r="C1732" s="3">
        <f>T_ExDate[[#This Row],[EnDate]]</f>
        <v>46005</v>
      </c>
      <c r="D1732">
        <f>WEEKDAY(T_ExDate[[#This Row],[EnDate]])</f>
        <v>1</v>
      </c>
      <c r="E1732" t="str">
        <f>VLOOKUP(T_ExDate[[#This Row],[Day]],T_Day[],2,FALSE)</f>
        <v>SUN</v>
      </c>
      <c r="F1732" t="str">
        <f>VLOOKUP(T_ExDate[[#This Row],[Day]],T_Day[],3,FALSE)</f>
        <v>یکشنبه</v>
      </c>
      <c r="G1732">
        <f>ROUNDDOWN(T_ExDate[[#This Row],[DateID]]/7,0)-_xlfn.XLOOKUP(T_ExDate[[#This Row],[FaYear]],T_WeekNumberOrigin[Year],T_WeekNumberOrigin[GeneralWeekNumberofFirstDayofYear])</f>
        <v>40</v>
      </c>
      <c r="H1732" t="str">
        <f>TEXT(T_ExDate[[#This Row],[DateID]],"[$-fa-IR,16]yyyy")</f>
        <v>1404</v>
      </c>
      <c r="I1732" t="str">
        <f>TEXT(T_ExDate[[#This Row],[DateID]],"[$-fa-IR,16]mm")</f>
        <v>09</v>
      </c>
      <c r="J1732" t="str">
        <f>VLOOKUP(T_ExDate[[#This Row],[FaMonth]],T_Month[],2,FALSE)</f>
        <v>آذر</v>
      </c>
      <c r="K1732" t="str">
        <f>TEXT(T_ExDate[[#This Row],[DateID]],"[$-fa-IR,16]dd")</f>
        <v>23</v>
      </c>
      <c r="L1732" t="str">
        <f>TEXT(T_ExDate[[#This Row],[DateID]],"[$-ar-SA,17]yyyy")</f>
        <v>1447</v>
      </c>
      <c r="M1732" t="str">
        <f>TEXT(T_ExDate[[#This Row],[DateID]],"[$-ar-SA,17]mm")</f>
        <v>06</v>
      </c>
      <c r="N1732" t="str">
        <f>VLOOKUP(T_ExDate[[#This Row],[ArMonth]],T_Month[],3,FALSE)</f>
        <v>جمادی‌الثانی</v>
      </c>
      <c r="O1732" t="str">
        <f>TEXT(T_ExDate[[#This Row],[DateID]],"[$-ar-SA,17]dd")</f>
        <v>23</v>
      </c>
      <c r="P1732" t="str">
        <f>_xlfn.CONCAT(T_ExDate[[#This Row],[FaYear]],"-",T_ExDate[[#This Row],[FaMonth]],"-",T_ExDate[[#This Row],[FaDayDate]])</f>
        <v>1404-09-23</v>
      </c>
    </row>
    <row r="1733" spans="1:16" x14ac:dyDescent="0.4">
      <c r="A1733" s="1">
        <f>T_ExDate[[#This Row],[EnDate]]</f>
        <v>46006</v>
      </c>
      <c r="B1733" s="2">
        <v>46006</v>
      </c>
      <c r="C1733" s="3">
        <f>T_ExDate[[#This Row],[EnDate]]</f>
        <v>46006</v>
      </c>
      <c r="D1733">
        <f>WEEKDAY(T_ExDate[[#This Row],[EnDate]])</f>
        <v>2</v>
      </c>
      <c r="E1733" t="str">
        <f>VLOOKUP(T_ExDate[[#This Row],[Day]],T_Day[],2,FALSE)</f>
        <v>MON</v>
      </c>
      <c r="F1733" t="str">
        <f>VLOOKUP(T_ExDate[[#This Row],[Day]],T_Day[],3,FALSE)</f>
        <v>دوشنبه</v>
      </c>
      <c r="G1733">
        <f>ROUNDDOWN(T_ExDate[[#This Row],[DateID]]/7,0)-_xlfn.XLOOKUP(T_ExDate[[#This Row],[FaYear]],T_WeekNumberOrigin[Year],T_WeekNumberOrigin[GeneralWeekNumberofFirstDayofYear])</f>
        <v>40</v>
      </c>
      <c r="H1733" t="str">
        <f>TEXT(T_ExDate[[#This Row],[DateID]],"[$-fa-IR,16]yyyy")</f>
        <v>1404</v>
      </c>
      <c r="I1733" t="str">
        <f>TEXT(T_ExDate[[#This Row],[DateID]],"[$-fa-IR,16]mm")</f>
        <v>09</v>
      </c>
      <c r="J1733" t="str">
        <f>VLOOKUP(T_ExDate[[#This Row],[FaMonth]],T_Month[],2,FALSE)</f>
        <v>آذر</v>
      </c>
      <c r="K1733" t="str">
        <f>TEXT(T_ExDate[[#This Row],[DateID]],"[$-fa-IR,16]dd")</f>
        <v>24</v>
      </c>
      <c r="L1733" t="str">
        <f>TEXT(T_ExDate[[#This Row],[DateID]],"[$-ar-SA,17]yyyy")</f>
        <v>1447</v>
      </c>
      <c r="M1733" t="str">
        <f>TEXT(T_ExDate[[#This Row],[DateID]],"[$-ar-SA,17]mm")</f>
        <v>06</v>
      </c>
      <c r="N1733" t="str">
        <f>VLOOKUP(T_ExDate[[#This Row],[ArMonth]],T_Month[],3,FALSE)</f>
        <v>جمادی‌الثانی</v>
      </c>
      <c r="O1733" t="str">
        <f>TEXT(T_ExDate[[#This Row],[DateID]],"[$-ar-SA,17]dd")</f>
        <v>24</v>
      </c>
      <c r="P1733" t="str">
        <f>_xlfn.CONCAT(T_ExDate[[#This Row],[FaYear]],"-",T_ExDate[[#This Row],[FaMonth]],"-",T_ExDate[[#This Row],[FaDayDate]])</f>
        <v>1404-09-24</v>
      </c>
    </row>
    <row r="1734" spans="1:16" x14ac:dyDescent="0.4">
      <c r="A1734" s="1">
        <f>T_ExDate[[#This Row],[EnDate]]</f>
        <v>46007</v>
      </c>
      <c r="B1734" s="2">
        <v>46007</v>
      </c>
      <c r="C1734" s="3">
        <f>T_ExDate[[#This Row],[EnDate]]</f>
        <v>46007</v>
      </c>
      <c r="D1734">
        <f>WEEKDAY(T_ExDate[[#This Row],[EnDate]])</f>
        <v>3</v>
      </c>
      <c r="E1734" t="str">
        <f>VLOOKUP(T_ExDate[[#This Row],[Day]],T_Day[],2,FALSE)</f>
        <v>TUE</v>
      </c>
      <c r="F1734" t="str">
        <f>VLOOKUP(T_ExDate[[#This Row],[Day]],T_Day[],3,FALSE)</f>
        <v>سه شنبه</v>
      </c>
      <c r="G1734">
        <f>ROUNDDOWN(T_ExDate[[#This Row],[DateID]]/7,0)-_xlfn.XLOOKUP(T_ExDate[[#This Row],[FaYear]],T_WeekNumberOrigin[Year],T_WeekNumberOrigin[GeneralWeekNumberofFirstDayofYear])</f>
        <v>40</v>
      </c>
      <c r="H1734" t="str">
        <f>TEXT(T_ExDate[[#This Row],[DateID]],"[$-fa-IR,16]yyyy")</f>
        <v>1404</v>
      </c>
      <c r="I1734" t="str">
        <f>TEXT(T_ExDate[[#This Row],[DateID]],"[$-fa-IR,16]mm")</f>
        <v>09</v>
      </c>
      <c r="J1734" t="str">
        <f>VLOOKUP(T_ExDate[[#This Row],[FaMonth]],T_Month[],2,FALSE)</f>
        <v>آذر</v>
      </c>
      <c r="K1734" t="str">
        <f>TEXT(T_ExDate[[#This Row],[DateID]],"[$-fa-IR,16]dd")</f>
        <v>25</v>
      </c>
      <c r="L1734" t="str">
        <f>TEXT(T_ExDate[[#This Row],[DateID]],"[$-ar-SA,17]yyyy")</f>
        <v>1447</v>
      </c>
      <c r="M1734" t="str">
        <f>TEXT(T_ExDate[[#This Row],[DateID]],"[$-ar-SA,17]mm")</f>
        <v>06</v>
      </c>
      <c r="N1734" t="str">
        <f>VLOOKUP(T_ExDate[[#This Row],[ArMonth]],T_Month[],3,FALSE)</f>
        <v>جمادی‌الثانی</v>
      </c>
      <c r="O1734" t="str">
        <f>TEXT(T_ExDate[[#This Row],[DateID]],"[$-ar-SA,17]dd")</f>
        <v>25</v>
      </c>
      <c r="P1734" t="str">
        <f>_xlfn.CONCAT(T_ExDate[[#This Row],[FaYear]],"-",T_ExDate[[#This Row],[FaMonth]],"-",T_ExDate[[#This Row],[FaDayDate]])</f>
        <v>1404-09-25</v>
      </c>
    </row>
    <row r="1735" spans="1:16" x14ac:dyDescent="0.4">
      <c r="A1735" s="1">
        <f>T_ExDate[[#This Row],[EnDate]]</f>
        <v>46008</v>
      </c>
      <c r="B1735" s="2">
        <v>46008</v>
      </c>
      <c r="C1735" s="3">
        <f>T_ExDate[[#This Row],[EnDate]]</f>
        <v>46008</v>
      </c>
      <c r="D1735">
        <f>WEEKDAY(T_ExDate[[#This Row],[EnDate]])</f>
        <v>4</v>
      </c>
      <c r="E1735" t="str">
        <f>VLOOKUP(T_ExDate[[#This Row],[Day]],T_Day[],2,FALSE)</f>
        <v>WED</v>
      </c>
      <c r="F1735" t="str">
        <f>VLOOKUP(T_ExDate[[#This Row],[Day]],T_Day[],3,FALSE)</f>
        <v>چهارشنبه</v>
      </c>
      <c r="G1735">
        <f>ROUNDDOWN(T_ExDate[[#This Row],[DateID]]/7,0)-_xlfn.XLOOKUP(T_ExDate[[#This Row],[FaYear]],T_WeekNumberOrigin[Year],T_WeekNumberOrigin[GeneralWeekNumberofFirstDayofYear])</f>
        <v>40</v>
      </c>
      <c r="H1735" t="str">
        <f>TEXT(T_ExDate[[#This Row],[DateID]],"[$-fa-IR,16]yyyy")</f>
        <v>1404</v>
      </c>
      <c r="I1735" t="str">
        <f>TEXT(T_ExDate[[#This Row],[DateID]],"[$-fa-IR,16]mm")</f>
        <v>09</v>
      </c>
      <c r="J1735" t="str">
        <f>VLOOKUP(T_ExDate[[#This Row],[FaMonth]],T_Month[],2,FALSE)</f>
        <v>آذر</v>
      </c>
      <c r="K1735" t="str">
        <f>TEXT(T_ExDate[[#This Row],[DateID]],"[$-fa-IR,16]dd")</f>
        <v>26</v>
      </c>
      <c r="L1735" t="str">
        <f>TEXT(T_ExDate[[#This Row],[DateID]],"[$-ar-SA,17]yyyy")</f>
        <v>1447</v>
      </c>
      <c r="M1735" t="str">
        <f>TEXT(T_ExDate[[#This Row],[DateID]],"[$-ar-SA,17]mm")</f>
        <v>06</v>
      </c>
      <c r="N1735" t="str">
        <f>VLOOKUP(T_ExDate[[#This Row],[ArMonth]],T_Month[],3,FALSE)</f>
        <v>جمادی‌الثانی</v>
      </c>
      <c r="O1735" t="str">
        <f>TEXT(T_ExDate[[#This Row],[DateID]],"[$-ar-SA,17]dd")</f>
        <v>26</v>
      </c>
      <c r="P1735" t="str">
        <f>_xlfn.CONCAT(T_ExDate[[#This Row],[FaYear]],"-",T_ExDate[[#This Row],[FaMonth]],"-",T_ExDate[[#This Row],[FaDayDate]])</f>
        <v>1404-09-26</v>
      </c>
    </row>
    <row r="1736" spans="1:16" x14ac:dyDescent="0.4">
      <c r="A1736" s="1">
        <f>T_ExDate[[#This Row],[EnDate]]</f>
        <v>46009</v>
      </c>
      <c r="B1736" s="2">
        <v>46009</v>
      </c>
      <c r="C1736" s="3">
        <f>T_ExDate[[#This Row],[EnDate]]</f>
        <v>46009</v>
      </c>
      <c r="D1736">
        <f>WEEKDAY(T_ExDate[[#This Row],[EnDate]])</f>
        <v>5</v>
      </c>
      <c r="E1736" t="str">
        <f>VLOOKUP(T_ExDate[[#This Row],[Day]],T_Day[],2,FALSE)</f>
        <v>THU</v>
      </c>
      <c r="F1736" t="str">
        <f>VLOOKUP(T_ExDate[[#This Row],[Day]],T_Day[],3,FALSE)</f>
        <v>پنجشنبه</v>
      </c>
      <c r="G1736">
        <f>ROUNDDOWN(T_ExDate[[#This Row],[DateID]]/7,0)-_xlfn.XLOOKUP(T_ExDate[[#This Row],[FaYear]],T_WeekNumberOrigin[Year],T_WeekNumberOrigin[GeneralWeekNumberofFirstDayofYear])</f>
        <v>40</v>
      </c>
      <c r="H1736" t="str">
        <f>TEXT(T_ExDate[[#This Row],[DateID]],"[$-fa-IR,16]yyyy")</f>
        <v>1404</v>
      </c>
      <c r="I1736" t="str">
        <f>TEXT(T_ExDate[[#This Row],[DateID]],"[$-fa-IR,16]mm")</f>
        <v>09</v>
      </c>
      <c r="J1736" t="str">
        <f>VLOOKUP(T_ExDate[[#This Row],[FaMonth]],T_Month[],2,FALSE)</f>
        <v>آذر</v>
      </c>
      <c r="K1736" t="str">
        <f>TEXT(T_ExDate[[#This Row],[DateID]],"[$-fa-IR,16]dd")</f>
        <v>27</v>
      </c>
      <c r="L1736" t="str">
        <f>TEXT(T_ExDate[[#This Row],[DateID]],"[$-ar-SA,17]yyyy")</f>
        <v>1447</v>
      </c>
      <c r="M1736" t="str">
        <f>TEXT(T_ExDate[[#This Row],[DateID]],"[$-ar-SA,17]mm")</f>
        <v>06</v>
      </c>
      <c r="N1736" t="str">
        <f>VLOOKUP(T_ExDate[[#This Row],[ArMonth]],T_Month[],3,FALSE)</f>
        <v>جمادی‌الثانی</v>
      </c>
      <c r="O1736" t="str">
        <f>TEXT(T_ExDate[[#This Row],[DateID]],"[$-ar-SA,17]dd")</f>
        <v>27</v>
      </c>
      <c r="P1736" t="str">
        <f>_xlfn.CONCAT(T_ExDate[[#This Row],[FaYear]],"-",T_ExDate[[#This Row],[FaMonth]],"-",T_ExDate[[#This Row],[FaDayDate]])</f>
        <v>1404-09-27</v>
      </c>
    </row>
    <row r="1737" spans="1:16" x14ac:dyDescent="0.4">
      <c r="A1737" s="1">
        <f>T_ExDate[[#This Row],[EnDate]]</f>
        <v>46010</v>
      </c>
      <c r="B1737" s="2">
        <v>46010</v>
      </c>
      <c r="C1737" s="3">
        <f>T_ExDate[[#This Row],[EnDate]]</f>
        <v>46010</v>
      </c>
      <c r="D1737">
        <f>WEEKDAY(T_ExDate[[#This Row],[EnDate]])</f>
        <v>6</v>
      </c>
      <c r="E1737" t="str">
        <f>VLOOKUP(T_ExDate[[#This Row],[Day]],T_Day[],2,FALSE)</f>
        <v>FRI</v>
      </c>
      <c r="F1737" t="str">
        <f>VLOOKUP(T_ExDate[[#This Row],[Day]],T_Day[],3,FALSE)</f>
        <v>جمعه</v>
      </c>
      <c r="G1737">
        <f>ROUNDDOWN(T_ExDate[[#This Row],[DateID]]/7,0)-_xlfn.XLOOKUP(T_ExDate[[#This Row],[FaYear]],T_WeekNumberOrigin[Year],T_WeekNumberOrigin[GeneralWeekNumberofFirstDayofYear])</f>
        <v>40</v>
      </c>
      <c r="H1737" t="str">
        <f>TEXT(T_ExDate[[#This Row],[DateID]],"[$-fa-IR,16]yyyy")</f>
        <v>1404</v>
      </c>
      <c r="I1737" t="str">
        <f>TEXT(T_ExDate[[#This Row],[DateID]],"[$-fa-IR,16]mm")</f>
        <v>09</v>
      </c>
      <c r="J1737" t="str">
        <f>VLOOKUP(T_ExDate[[#This Row],[FaMonth]],T_Month[],2,FALSE)</f>
        <v>آذر</v>
      </c>
      <c r="K1737" t="str">
        <f>TEXT(T_ExDate[[#This Row],[DateID]],"[$-fa-IR,16]dd")</f>
        <v>28</v>
      </c>
      <c r="L1737" t="str">
        <f>TEXT(T_ExDate[[#This Row],[DateID]],"[$-ar-SA,17]yyyy")</f>
        <v>1447</v>
      </c>
      <c r="M1737" t="str">
        <f>TEXT(T_ExDate[[#This Row],[DateID]],"[$-ar-SA,17]mm")</f>
        <v>06</v>
      </c>
      <c r="N1737" t="str">
        <f>VLOOKUP(T_ExDate[[#This Row],[ArMonth]],T_Month[],3,FALSE)</f>
        <v>جمادی‌الثانی</v>
      </c>
      <c r="O1737" t="str">
        <f>TEXT(T_ExDate[[#This Row],[DateID]],"[$-ar-SA,17]dd")</f>
        <v>28</v>
      </c>
      <c r="P1737" t="str">
        <f>_xlfn.CONCAT(T_ExDate[[#This Row],[FaYear]],"-",T_ExDate[[#This Row],[FaMonth]],"-",T_ExDate[[#This Row],[FaDayDate]])</f>
        <v>1404-09-28</v>
      </c>
    </row>
    <row r="1738" spans="1:16" x14ac:dyDescent="0.4">
      <c r="A1738" s="1">
        <f>T_ExDate[[#This Row],[EnDate]]</f>
        <v>46011</v>
      </c>
      <c r="B1738" s="2">
        <v>46011</v>
      </c>
      <c r="C1738" s="3">
        <f>T_ExDate[[#This Row],[EnDate]]</f>
        <v>46011</v>
      </c>
      <c r="D1738">
        <f>WEEKDAY(T_ExDate[[#This Row],[EnDate]])</f>
        <v>7</v>
      </c>
      <c r="E1738" t="str">
        <f>VLOOKUP(T_ExDate[[#This Row],[Day]],T_Day[],2,FALSE)</f>
        <v>SAT</v>
      </c>
      <c r="F1738" t="str">
        <f>VLOOKUP(T_ExDate[[#This Row],[Day]],T_Day[],3,FALSE)</f>
        <v>شنبه</v>
      </c>
      <c r="G1738">
        <f>ROUNDDOWN(T_ExDate[[#This Row],[DateID]]/7,0)-_xlfn.XLOOKUP(T_ExDate[[#This Row],[FaYear]],T_WeekNumberOrigin[Year],T_WeekNumberOrigin[GeneralWeekNumberofFirstDayofYear])</f>
        <v>41</v>
      </c>
      <c r="H1738" t="str">
        <f>TEXT(T_ExDate[[#This Row],[DateID]],"[$-fa-IR,16]yyyy")</f>
        <v>1404</v>
      </c>
      <c r="I1738" t="str">
        <f>TEXT(T_ExDate[[#This Row],[DateID]],"[$-fa-IR,16]mm")</f>
        <v>09</v>
      </c>
      <c r="J1738" t="str">
        <f>VLOOKUP(T_ExDate[[#This Row],[FaMonth]],T_Month[],2,FALSE)</f>
        <v>آذر</v>
      </c>
      <c r="K1738" t="str">
        <f>TEXT(T_ExDate[[#This Row],[DateID]],"[$-fa-IR,16]dd")</f>
        <v>29</v>
      </c>
      <c r="L1738" t="str">
        <f>TEXT(T_ExDate[[#This Row],[DateID]],"[$-ar-SA,17]yyyy")</f>
        <v>1447</v>
      </c>
      <c r="M1738" t="str">
        <f>TEXT(T_ExDate[[#This Row],[DateID]],"[$-ar-SA,17]mm")</f>
        <v>06</v>
      </c>
      <c r="N1738" t="str">
        <f>VLOOKUP(T_ExDate[[#This Row],[ArMonth]],T_Month[],3,FALSE)</f>
        <v>جمادی‌الثانی</v>
      </c>
      <c r="O1738" t="str">
        <f>TEXT(T_ExDate[[#This Row],[DateID]],"[$-ar-SA,17]dd")</f>
        <v>29</v>
      </c>
      <c r="P1738" t="str">
        <f>_xlfn.CONCAT(T_ExDate[[#This Row],[FaYear]],"-",T_ExDate[[#This Row],[FaMonth]],"-",T_ExDate[[#This Row],[FaDayDate]])</f>
        <v>1404-09-29</v>
      </c>
    </row>
    <row r="1739" spans="1:16" x14ac:dyDescent="0.4">
      <c r="A1739" s="1">
        <f>T_ExDate[[#This Row],[EnDate]]</f>
        <v>46012</v>
      </c>
      <c r="B1739" s="2">
        <v>46012</v>
      </c>
      <c r="C1739" s="3">
        <f>T_ExDate[[#This Row],[EnDate]]</f>
        <v>46012</v>
      </c>
      <c r="D1739">
        <f>WEEKDAY(T_ExDate[[#This Row],[EnDate]])</f>
        <v>1</v>
      </c>
      <c r="E1739" t="str">
        <f>VLOOKUP(T_ExDate[[#This Row],[Day]],T_Day[],2,FALSE)</f>
        <v>SUN</v>
      </c>
      <c r="F1739" t="str">
        <f>VLOOKUP(T_ExDate[[#This Row],[Day]],T_Day[],3,FALSE)</f>
        <v>یکشنبه</v>
      </c>
      <c r="G1739">
        <f>ROUNDDOWN(T_ExDate[[#This Row],[DateID]]/7,0)-_xlfn.XLOOKUP(T_ExDate[[#This Row],[FaYear]],T_WeekNumberOrigin[Year],T_WeekNumberOrigin[GeneralWeekNumberofFirstDayofYear])</f>
        <v>41</v>
      </c>
      <c r="H1739" t="str">
        <f>TEXT(T_ExDate[[#This Row],[DateID]],"[$-fa-IR,16]yyyy")</f>
        <v>1404</v>
      </c>
      <c r="I1739" t="str">
        <f>TEXT(T_ExDate[[#This Row],[DateID]],"[$-fa-IR,16]mm")</f>
        <v>09</v>
      </c>
      <c r="J1739" t="str">
        <f>VLOOKUP(T_ExDate[[#This Row],[FaMonth]],T_Month[],2,FALSE)</f>
        <v>آذر</v>
      </c>
      <c r="K1739" t="str">
        <f>TEXT(T_ExDate[[#This Row],[DateID]],"[$-fa-IR,16]dd")</f>
        <v>30</v>
      </c>
      <c r="L1739" t="str">
        <f>TEXT(T_ExDate[[#This Row],[DateID]],"[$-ar-SA,17]yyyy")</f>
        <v>1447</v>
      </c>
      <c r="M1739" t="str">
        <f>TEXT(T_ExDate[[#This Row],[DateID]],"[$-ar-SA,17]mm")</f>
        <v>07</v>
      </c>
      <c r="N1739" t="str">
        <f>VLOOKUP(T_ExDate[[#This Row],[ArMonth]],T_Month[],3,FALSE)</f>
        <v>رجب</v>
      </c>
      <c r="O1739" t="str">
        <f>TEXT(T_ExDate[[#This Row],[DateID]],"[$-ar-SA,17]dd")</f>
        <v>01</v>
      </c>
      <c r="P1739" t="str">
        <f>_xlfn.CONCAT(T_ExDate[[#This Row],[FaYear]],"-",T_ExDate[[#This Row],[FaMonth]],"-",T_ExDate[[#This Row],[FaDayDate]])</f>
        <v>1404-09-30</v>
      </c>
    </row>
    <row r="1740" spans="1:16" x14ac:dyDescent="0.4">
      <c r="A1740" s="1">
        <f>T_ExDate[[#This Row],[EnDate]]</f>
        <v>46013</v>
      </c>
      <c r="B1740" s="2">
        <v>46013</v>
      </c>
      <c r="C1740" s="3">
        <f>T_ExDate[[#This Row],[EnDate]]</f>
        <v>46013</v>
      </c>
      <c r="D1740">
        <f>WEEKDAY(T_ExDate[[#This Row],[EnDate]])</f>
        <v>2</v>
      </c>
      <c r="E1740" t="str">
        <f>VLOOKUP(T_ExDate[[#This Row],[Day]],T_Day[],2,FALSE)</f>
        <v>MON</v>
      </c>
      <c r="F1740" t="str">
        <f>VLOOKUP(T_ExDate[[#This Row],[Day]],T_Day[],3,FALSE)</f>
        <v>دوشنبه</v>
      </c>
      <c r="G1740">
        <f>ROUNDDOWN(T_ExDate[[#This Row],[DateID]]/7,0)-_xlfn.XLOOKUP(T_ExDate[[#This Row],[FaYear]],T_WeekNumberOrigin[Year],T_WeekNumberOrigin[GeneralWeekNumberofFirstDayofYear])</f>
        <v>41</v>
      </c>
      <c r="H1740" t="str">
        <f>TEXT(T_ExDate[[#This Row],[DateID]],"[$-fa-IR,16]yyyy")</f>
        <v>1404</v>
      </c>
      <c r="I1740" t="str">
        <f>TEXT(T_ExDate[[#This Row],[DateID]],"[$-fa-IR,16]mm")</f>
        <v>10</v>
      </c>
      <c r="J1740" t="str">
        <f>VLOOKUP(T_ExDate[[#This Row],[FaMonth]],T_Month[],2,FALSE)</f>
        <v>دی</v>
      </c>
      <c r="K1740" t="str">
        <f>TEXT(T_ExDate[[#This Row],[DateID]],"[$-fa-IR,16]dd")</f>
        <v>01</v>
      </c>
      <c r="L1740" t="str">
        <f>TEXT(T_ExDate[[#This Row],[DateID]],"[$-ar-SA,17]yyyy")</f>
        <v>1447</v>
      </c>
      <c r="M1740" t="str">
        <f>TEXT(T_ExDate[[#This Row],[DateID]],"[$-ar-SA,17]mm")</f>
        <v>07</v>
      </c>
      <c r="N1740" t="str">
        <f>VLOOKUP(T_ExDate[[#This Row],[ArMonth]],T_Month[],3,FALSE)</f>
        <v>رجب</v>
      </c>
      <c r="O1740" t="str">
        <f>TEXT(T_ExDate[[#This Row],[DateID]],"[$-ar-SA,17]dd")</f>
        <v>02</v>
      </c>
      <c r="P1740" t="str">
        <f>_xlfn.CONCAT(T_ExDate[[#This Row],[FaYear]],"-",T_ExDate[[#This Row],[FaMonth]],"-",T_ExDate[[#This Row],[FaDayDate]])</f>
        <v>1404-10-01</v>
      </c>
    </row>
    <row r="1741" spans="1:16" x14ac:dyDescent="0.4">
      <c r="A1741" s="1">
        <f>T_ExDate[[#This Row],[EnDate]]</f>
        <v>46014</v>
      </c>
      <c r="B1741" s="2">
        <v>46014</v>
      </c>
      <c r="C1741" s="3">
        <f>T_ExDate[[#This Row],[EnDate]]</f>
        <v>46014</v>
      </c>
      <c r="D1741">
        <f>WEEKDAY(T_ExDate[[#This Row],[EnDate]])</f>
        <v>3</v>
      </c>
      <c r="E1741" t="str">
        <f>VLOOKUP(T_ExDate[[#This Row],[Day]],T_Day[],2,FALSE)</f>
        <v>TUE</v>
      </c>
      <c r="F1741" t="str">
        <f>VLOOKUP(T_ExDate[[#This Row],[Day]],T_Day[],3,FALSE)</f>
        <v>سه شنبه</v>
      </c>
      <c r="G1741">
        <f>ROUNDDOWN(T_ExDate[[#This Row],[DateID]]/7,0)-_xlfn.XLOOKUP(T_ExDate[[#This Row],[FaYear]],T_WeekNumberOrigin[Year],T_WeekNumberOrigin[GeneralWeekNumberofFirstDayofYear])</f>
        <v>41</v>
      </c>
      <c r="H1741" t="str">
        <f>TEXT(T_ExDate[[#This Row],[DateID]],"[$-fa-IR,16]yyyy")</f>
        <v>1404</v>
      </c>
      <c r="I1741" t="str">
        <f>TEXT(T_ExDate[[#This Row],[DateID]],"[$-fa-IR,16]mm")</f>
        <v>10</v>
      </c>
      <c r="J1741" t="str">
        <f>VLOOKUP(T_ExDate[[#This Row],[FaMonth]],T_Month[],2,FALSE)</f>
        <v>دی</v>
      </c>
      <c r="K1741" t="str">
        <f>TEXT(T_ExDate[[#This Row],[DateID]],"[$-fa-IR,16]dd")</f>
        <v>02</v>
      </c>
      <c r="L1741" t="str">
        <f>TEXT(T_ExDate[[#This Row],[DateID]],"[$-ar-SA,17]yyyy")</f>
        <v>1447</v>
      </c>
      <c r="M1741" t="str">
        <f>TEXT(T_ExDate[[#This Row],[DateID]],"[$-ar-SA,17]mm")</f>
        <v>07</v>
      </c>
      <c r="N1741" t="str">
        <f>VLOOKUP(T_ExDate[[#This Row],[ArMonth]],T_Month[],3,FALSE)</f>
        <v>رجب</v>
      </c>
      <c r="O1741" t="str">
        <f>TEXT(T_ExDate[[#This Row],[DateID]],"[$-ar-SA,17]dd")</f>
        <v>03</v>
      </c>
      <c r="P1741" t="str">
        <f>_xlfn.CONCAT(T_ExDate[[#This Row],[FaYear]],"-",T_ExDate[[#This Row],[FaMonth]],"-",T_ExDate[[#This Row],[FaDayDate]])</f>
        <v>1404-10-02</v>
      </c>
    </row>
    <row r="1742" spans="1:16" x14ac:dyDescent="0.4">
      <c r="A1742" s="1">
        <f>T_ExDate[[#This Row],[EnDate]]</f>
        <v>46015</v>
      </c>
      <c r="B1742" s="2">
        <v>46015</v>
      </c>
      <c r="C1742" s="3">
        <f>T_ExDate[[#This Row],[EnDate]]</f>
        <v>46015</v>
      </c>
      <c r="D1742">
        <f>WEEKDAY(T_ExDate[[#This Row],[EnDate]])</f>
        <v>4</v>
      </c>
      <c r="E1742" t="str">
        <f>VLOOKUP(T_ExDate[[#This Row],[Day]],T_Day[],2,FALSE)</f>
        <v>WED</v>
      </c>
      <c r="F1742" t="str">
        <f>VLOOKUP(T_ExDate[[#This Row],[Day]],T_Day[],3,FALSE)</f>
        <v>چهارشنبه</v>
      </c>
      <c r="G1742">
        <f>ROUNDDOWN(T_ExDate[[#This Row],[DateID]]/7,0)-_xlfn.XLOOKUP(T_ExDate[[#This Row],[FaYear]],T_WeekNumberOrigin[Year],T_WeekNumberOrigin[GeneralWeekNumberofFirstDayofYear])</f>
        <v>41</v>
      </c>
      <c r="H1742" t="str">
        <f>TEXT(T_ExDate[[#This Row],[DateID]],"[$-fa-IR,16]yyyy")</f>
        <v>1404</v>
      </c>
      <c r="I1742" t="str">
        <f>TEXT(T_ExDate[[#This Row],[DateID]],"[$-fa-IR,16]mm")</f>
        <v>10</v>
      </c>
      <c r="J1742" t="str">
        <f>VLOOKUP(T_ExDate[[#This Row],[FaMonth]],T_Month[],2,FALSE)</f>
        <v>دی</v>
      </c>
      <c r="K1742" t="str">
        <f>TEXT(T_ExDate[[#This Row],[DateID]],"[$-fa-IR,16]dd")</f>
        <v>03</v>
      </c>
      <c r="L1742" t="str">
        <f>TEXT(T_ExDate[[#This Row],[DateID]],"[$-ar-SA,17]yyyy")</f>
        <v>1447</v>
      </c>
      <c r="M1742" t="str">
        <f>TEXT(T_ExDate[[#This Row],[DateID]],"[$-ar-SA,17]mm")</f>
        <v>07</v>
      </c>
      <c r="N1742" t="str">
        <f>VLOOKUP(T_ExDate[[#This Row],[ArMonth]],T_Month[],3,FALSE)</f>
        <v>رجب</v>
      </c>
      <c r="O1742" t="str">
        <f>TEXT(T_ExDate[[#This Row],[DateID]],"[$-ar-SA,17]dd")</f>
        <v>04</v>
      </c>
      <c r="P1742" t="str">
        <f>_xlfn.CONCAT(T_ExDate[[#This Row],[FaYear]],"-",T_ExDate[[#This Row],[FaMonth]],"-",T_ExDate[[#This Row],[FaDayDate]])</f>
        <v>1404-10-03</v>
      </c>
    </row>
    <row r="1743" spans="1:16" x14ac:dyDescent="0.4">
      <c r="A1743" s="1">
        <f>T_ExDate[[#This Row],[EnDate]]</f>
        <v>46016</v>
      </c>
      <c r="B1743" s="2">
        <v>46016</v>
      </c>
      <c r="C1743" s="3">
        <f>T_ExDate[[#This Row],[EnDate]]</f>
        <v>46016</v>
      </c>
      <c r="D1743">
        <f>WEEKDAY(T_ExDate[[#This Row],[EnDate]])</f>
        <v>5</v>
      </c>
      <c r="E1743" t="str">
        <f>VLOOKUP(T_ExDate[[#This Row],[Day]],T_Day[],2,FALSE)</f>
        <v>THU</v>
      </c>
      <c r="F1743" t="str">
        <f>VLOOKUP(T_ExDate[[#This Row],[Day]],T_Day[],3,FALSE)</f>
        <v>پنجشنبه</v>
      </c>
      <c r="G1743">
        <f>ROUNDDOWN(T_ExDate[[#This Row],[DateID]]/7,0)-_xlfn.XLOOKUP(T_ExDate[[#This Row],[FaYear]],T_WeekNumberOrigin[Year],T_WeekNumberOrigin[GeneralWeekNumberofFirstDayofYear])</f>
        <v>41</v>
      </c>
      <c r="H1743" t="str">
        <f>TEXT(T_ExDate[[#This Row],[DateID]],"[$-fa-IR,16]yyyy")</f>
        <v>1404</v>
      </c>
      <c r="I1743" t="str">
        <f>TEXT(T_ExDate[[#This Row],[DateID]],"[$-fa-IR,16]mm")</f>
        <v>10</v>
      </c>
      <c r="J1743" t="str">
        <f>VLOOKUP(T_ExDate[[#This Row],[FaMonth]],T_Month[],2,FALSE)</f>
        <v>دی</v>
      </c>
      <c r="K1743" t="str">
        <f>TEXT(T_ExDate[[#This Row],[DateID]],"[$-fa-IR,16]dd")</f>
        <v>04</v>
      </c>
      <c r="L1743" t="str">
        <f>TEXT(T_ExDate[[#This Row],[DateID]],"[$-ar-SA,17]yyyy")</f>
        <v>1447</v>
      </c>
      <c r="M1743" t="str">
        <f>TEXT(T_ExDate[[#This Row],[DateID]],"[$-ar-SA,17]mm")</f>
        <v>07</v>
      </c>
      <c r="N1743" t="str">
        <f>VLOOKUP(T_ExDate[[#This Row],[ArMonth]],T_Month[],3,FALSE)</f>
        <v>رجب</v>
      </c>
      <c r="O1743" t="str">
        <f>TEXT(T_ExDate[[#This Row],[DateID]],"[$-ar-SA,17]dd")</f>
        <v>05</v>
      </c>
      <c r="P1743" t="str">
        <f>_xlfn.CONCAT(T_ExDate[[#This Row],[FaYear]],"-",T_ExDate[[#This Row],[FaMonth]],"-",T_ExDate[[#This Row],[FaDayDate]])</f>
        <v>1404-10-04</v>
      </c>
    </row>
    <row r="1744" spans="1:16" x14ac:dyDescent="0.4">
      <c r="A1744" s="1">
        <f>T_ExDate[[#This Row],[EnDate]]</f>
        <v>46017</v>
      </c>
      <c r="B1744" s="2">
        <v>46017</v>
      </c>
      <c r="C1744" s="3">
        <f>T_ExDate[[#This Row],[EnDate]]</f>
        <v>46017</v>
      </c>
      <c r="D1744">
        <f>WEEKDAY(T_ExDate[[#This Row],[EnDate]])</f>
        <v>6</v>
      </c>
      <c r="E1744" t="str">
        <f>VLOOKUP(T_ExDate[[#This Row],[Day]],T_Day[],2,FALSE)</f>
        <v>FRI</v>
      </c>
      <c r="F1744" t="str">
        <f>VLOOKUP(T_ExDate[[#This Row],[Day]],T_Day[],3,FALSE)</f>
        <v>جمعه</v>
      </c>
      <c r="G1744">
        <f>ROUNDDOWN(T_ExDate[[#This Row],[DateID]]/7,0)-_xlfn.XLOOKUP(T_ExDate[[#This Row],[FaYear]],T_WeekNumberOrigin[Year],T_WeekNumberOrigin[GeneralWeekNumberofFirstDayofYear])</f>
        <v>41</v>
      </c>
      <c r="H1744" t="str">
        <f>TEXT(T_ExDate[[#This Row],[DateID]],"[$-fa-IR,16]yyyy")</f>
        <v>1404</v>
      </c>
      <c r="I1744" t="str">
        <f>TEXT(T_ExDate[[#This Row],[DateID]],"[$-fa-IR,16]mm")</f>
        <v>10</v>
      </c>
      <c r="J1744" t="str">
        <f>VLOOKUP(T_ExDate[[#This Row],[FaMonth]],T_Month[],2,FALSE)</f>
        <v>دی</v>
      </c>
      <c r="K1744" t="str">
        <f>TEXT(T_ExDate[[#This Row],[DateID]],"[$-fa-IR,16]dd")</f>
        <v>05</v>
      </c>
      <c r="L1744" t="str">
        <f>TEXT(T_ExDate[[#This Row],[DateID]],"[$-ar-SA,17]yyyy")</f>
        <v>1447</v>
      </c>
      <c r="M1744" t="str">
        <f>TEXT(T_ExDate[[#This Row],[DateID]],"[$-ar-SA,17]mm")</f>
        <v>07</v>
      </c>
      <c r="N1744" t="str">
        <f>VLOOKUP(T_ExDate[[#This Row],[ArMonth]],T_Month[],3,FALSE)</f>
        <v>رجب</v>
      </c>
      <c r="O1744" t="str">
        <f>TEXT(T_ExDate[[#This Row],[DateID]],"[$-ar-SA,17]dd")</f>
        <v>06</v>
      </c>
      <c r="P1744" t="str">
        <f>_xlfn.CONCAT(T_ExDate[[#This Row],[FaYear]],"-",T_ExDate[[#This Row],[FaMonth]],"-",T_ExDate[[#This Row],[FaDayDate]])</f>
        <v>1404-10-05</v>
      </c>
    </row>
    <row r="1745" spans="1:16" x14ac:dyDescent="0.4">
      <c r="A1745" s="1">
        <f>T_ExDate[[#This Row],[EnDate]]</f>
        <v>46018</v>
      </c>
      <c r="B1745" s="2">
        <v>46018</v>
      </c>
      <c r="C1745" s="3">
        <f>T_ExDate[[#This Row],[EnDate]]</f>
        <v>46018</v>
      </c>
      <c r="D1745">
        <f>WEEKDAY(T_ExDate[[#This Row],[EnDate]])</f>
        <v>7</v>
      </c>
      <c r="E1745" t="str">
        <f>VLOOKUP(T_ExDate[[#This Row],[Day]],T_Day[],2,FALSE)</f>
        <v>SAT</v>
      </c>
      <c r="F1745" t="str">
        <f>VLOOKUP(T_ExDate[[#This Row],[Day]],T_Day[],3,FALSE)</f>
        <v>شنبه</v>
      </c>
      <c r="G1745">
        <f>ROUNDDOWN(T_ExDate[[#This Row],[DateID]]/7,0)-_xlfn.XLOOKUP(T_ExDate[[#This Row],[FaYear]],T_WeekNumberOrigin[Year],T_WeekNumberOrigin[GeneralWeekNumberofFirstDayofYear])</f>
        <v>42</v>
      </c>
      <c r="H1745" t="str">
        <f>TEXT(T_ExDate[[#This Row],[DateID]],"[$-fa-IR,16]yyyy")</f>
        <v>1404</v>
      </c>
      <c r="I1745" t="str">
        <f>TEXT(T_ExDate[[#This Row],[DateID]],"[$-fa-IR,16]mm")</f>
        <v>10</v>
      </c>
      <c r="J1745" t="str">
        <f>VLOOKUP(T_ExDate[[#This Row],[FaMonth]],T_Month[],2,FALSE)</f>
        <v>دی</v>
      </c>
      <c r="K1745" t="str">
        <f>TEXT(T_ExDate[[#This Row],[DateID]],"[$-fa-IR,16]dd")</f>
        <v>06</v>
      </c>
      <c r="L1745" t="str">
        <f>TEXT(T_ExDate[[#This Row],[DateID]],"[$-ar-SA,17]yyyy")</f>
        <v>1447</v>
      </c>
      <c r="M1745" t="str">
        <f>TEXT(T_ExDate[[#This Row],[DateID]],"[$-ar-SA,17]mm")</f>
        <v>07</v>
      </c>
      <c r="N1745" t="str">
        <f>VLOOKUP(T_ExDate[[#This Row],[ArMonth]],T_Month[],3,FALSE)</f>
        <v>رجب</v>
      </c>
      <c r="O1745" t="str">
        <f>TEXT(T_ExDate[[#This Row],[DateID]],"[$-ar-SA,17]dd")</f>
        <v>07</v>
      </c>
      <c r="P1745" t="str">
        <f>_xlfn.CONCAT(T_ExDate[[#This Row],[FaYear]],"-",T_ExDate[[#This Row],[FaMonth]],"-",T_ExDate[[#This Row],[FaDayDate]])</f>
        <v>1404-10-06</v>
      </c>
    </row>
    <row r="1746" spans="1:16" x14ac:dyDescent="0.4">
      <c r="A1746" s="1">
        <f>T_ExDate[[#This Row],[EnDate]]</f>
        <v>46019</v>
      </c>
      <c r="B1746" s="2">
        <v>46019</v>
      </c>
      <c r="C1746" s="3">
        <f>T_ExDate[[#This Row],[EnDate]]</f>
        <v>46019</v>
      </c>
      <c r="D1746">
        <f>WEEKDAY(T_ExDate[[#This Row],[EnDate]])</f>
        <v>1</v>
      </c>
      <c r="E1746" t="str">
        <f>VLOOKUP(T_ExDate[[#This Row],[Day]],T_Day[],2,FALSE)</f>
        <v>SUN</v>
      </c>
      <c r="F1746" t="str">
        <f>VLOOKUP(T_ExDate[[#This Row],[Day]],T_Day[],3,FALSE)</f>
        <v>یکشنبه</v>
      </c>
      <c r="G1746">
        <f>ROUNDDOWN(T_ExDate[[#This Row],[DateID]]/7,0)-_xlfn.XLOOKUP(T_ExDate[[#This Row],[FaYear]],T_WeekNumberOrigin[Year],T_WeekNumberOrigin[GeneralWeekNumberofFirstDayofYear])</f>
        <v>42</v>
      </c>
      <c r="H1746" t="str">
        <f>TEXT(T_ExDate[[#This Row],[DateID]],"[$-fa-IR,16]yyyy")</f>
        <v>1404</v>
      </c>
      <c r="I1746" t="str">
        <f>TEXT(T_ExDate[[#This Row],[DateID]],"[$-fa-IR,16]mm")</f>
        <v>10</v>
      </c>
      <c r="J1746" t="str">
        <f>VLOOKUP(T_ExDate[[#This Row],[FaMonth]],T_Month[],2,FALSE)</f>
        <v>دی</v>
      </c>
      <c r="K1746" t="str">
        <f>TEXT(T_ExDate[[#This Row],[DateID]],"[$-fa-IR,16]dd")</f>
        <v>07</v>
      </c>
      <c r="L1746" t="str">
        <f>TEXT(T_ExDate[[#This Row],[DateID]],"[$-ar-SA,17]yyyy")</f>
        <v>1447</v>
      </c>
      <c r="M1746" t="str">
        <f>TEXT(T_ExDate[[#This Row],[DateID]],"[$-ar-SA,17]mm")</f>
        <v>07</v>
      </c>
      <c r="N1746" t="str">
        <f>VLOOKUP(T_ExDate[[#This Row],[ArMonth]],T_Month[],3,FALSE)</f>
        <v>رجب</v>
      </c>
      <c r="O1746" t="str">
        <f>TEXT(T_ExDate[[#This Row],[DateID]],"[$-ar-SA,17]dd")</f>
        <v>08</v>
      </c>
      <c r="P1746" t="str">
        <f>_xlfn.CONCAT(T_ExDate[[#This Row],[FaYear]],"-",T_ExDate[[#This Row],[FaMonth]],"-",T_ExDate[[#This Row],[FaDayDate]])</f>
        <v>1404-10-07</v>
      </c>
    </row>
    <row r="1747" spans="1:16" x14ac:dyDescent="0.4">
      <c r="A1747" s="1">
        <f>T_ExDate[[#This Row],[EnDate]]</f>
        <v>46020</v>
      </c>
      <c r="B1747" s="2">
        <v>46020</v>
      </c>
      <c r="C1747" s="3">
        <f>T_ExDate[[#This Row],[EnDate]]</f>
        <v>46020</v>
      </c>
      <c r="D1747">
        <f>WEEKDAY(T_ExDate[[#This Row],[EnDate]])</f>
        <v>2</v>
      </c>
      <c r="E1747" t="str">
        <f>VLOOKUP(T_ExDate[[#This Row],[Day]],T_Day[],2,FALSE)</f>
        <v>MON</v>
      </c>
      <c r="F1747" t="str">
        <f>VLOOKUP(T_ExDate[[#This Row],[Day]],T_Day[],3,FALSE)</f>
        <v>دوشنبه</v>
      </c>
      <c r="G1747">
        <f>ROUNDDOWN(T_ExDate[[#This Row],[DateID]]/7,0)-_xlfn.XLOOKUP(T_ExDate[[#This Row],[FaYear]],T_WeekNumberOrigin[Year],T_WeekNumberOrigin[GeneralWeekNumberofFirstDayofYear])</f>
        <v>42</v>
      </c>
      <c r="H1747" t="str">
        <f>TEXT(T_ExDate[[#This Row],[DateID]],"[$-fa-IR,16]yyyy")</f>
        <v>1404</v>
      </c>
      <c r="I1747" t="str">
        <f>TEXT(T_ExDate[[#This Row],[DateID]],"[$-fa-IR,16]mm")</f>
        <v>10</v>
      </c>
      <c r="J1747" t="str">
        <f>VLOOKUP(T_ExDate[[#This Row],[FaMonth]],T_Month[],2,FALSE)</f>
        <v>دی</v>
      </c>
      <c r="K1747" t="str">
        <f>TEXT(T_ExDate[[#This Row],[DateID]],"[$-fa-IR,16]dd")</f>
        <v>08</v>
      </c>
      <c r="L1747" t="str">
        <f>TEXT(T_ExDate[[#This Row],[DateID]],"[$-ar-SA,17]yyyy")</f>
        <v>1447</v>
      </c>
      <c r="M1747" t="str">
        <f>TEXT(T_ExDate[[#This Row],[DateID]],"[$-ar-SA,17]mm")</f>
        <v>07</v>
      </c>
      <c r="N1747" t="str">
        <f>VLOOKUP(T_ExDate[[#This Row],[ArMonth]],T_Month[],3,FALSE)</f>
        <v>رجب</v>
      </c>
      <c r="O1747" t="str">
        <f>TEXT(T_ExDate[[#This Row],[DateID]],"[$-ar-SA,17]dd")</f>
        <v>09</v>
      </c>
      <c r="P1747" t="str">
        <f>_xlfn.CONCAT(T_ExDate[[#This Row],[FaYear]],"-",T_ExDate[[#This Row],[FaMonth]],"-",T_ExDate[[#This Row],[FaDayDate]])</f>
        <v>1404-10-08</v>
      </c>
    </row>
    <row r="1748" spans="1:16" x14ac:dyDescent="0.4">
      <c r="A1748" s="1">
        <f>T_ExDate[[#This Row],[EnDate]]</f>
        <v>46021</v>
      </c>
      <c r="B1748" s="2">
        <v>46021</v>
      </c>
      <c r="C1748" s="3">
        <f>T_ExDate[[#This Row],[EnDate]]</f>
        <v>46021</v>
      </c>
      <c r="D1748">
        <f>WEEKDAY(T_ExDate[[#This Row],[EnDate]])</f>
        <v>3</v>
      </c>
      <c r="E1748" t="str">
        <f>VLOOKUP(T_ExDate[[#This Row],[Day]],T_Day[],2,FALSE)</f>
        <v>TUE</v>
      </c>
      <c r="F1748" t="str">
        <f>VLOOKUP(T_ExDate[[#This Row],[Day]],T_Day[],3,FALSE)</f>
        <v>سه شنبه</v>
      </c>
      <c r="G1748">
        <f>ROUNDDOWN(T_ExDate[[#This Row],[DateID]]/7,0)-_xlfn.XLOOKUP(T_ExDate[[#This Row],[FaYear]],T_WeekNumberOrigin[Year],T_WeekNumberOrigin[GeneralWeekNumberofFirstDayofYear])</f>
        <v>42</v>
      </c>
      <c r="H1748" t="str">
        <f>TEXT(T_ExDate[[#This Row],[DateID]],"[$-fa-IR,16]yyyy")</f>
        <v>1404</v>
      </c>
      <c r="I1748" t="str">
        <f>TEXT(T_ExDate[[#This Row],[DateID]],"[$-fa-IR,16]mm")</f>
        <v>10</v>
      </c>
      <c r="J1748" t="str">
        <f>VLOOKUP(T_ExDate[[#This Row],[FaMonth]],T_Month[],2,FALSE)</f>
        <v>دی</v>
      </c>
      <c r="K1748" t="str">
        <f>TEXT(T_ExDate[[#This Row],[DateID]],"[$-fa-IR,16]dd")</f>
        <v>09</v>
      </c>
      <c r="L1748" t="str">
        <f>TEXT(T_ExDate[[#This Row],[DateID]],"[$-ar-SA,17]yyyy")</f>
        <v>1447</v>
      </c>
      <c r="M1748" t="str">
        <f>TEXT(T_ExDate[[#This Row],[DateID]],"[$-ar-SA,17]mm")</f>
        <v>07</v>
      </c>
      <c r="N1748" t="str">
        <f>VLOOKUP(T_ExDate[[#This Row],[ArMonth]],T_Month[],3,FALSE)</f>
        <v>رجب</v>
      </c>
      <c r="O1748" t="str">
        <f>TEXT(T_ExDate[[#This Row],[DateID]],"[$-ar-SA,17]dd")</f>
        <v>10</v>
      </c>
      <c r="P1748" t="str">
        <f>_xlfn.CONCAT(T_ExDate[[#This Row],[FaYear]],"-",T_ExDate[[#This Row],[FaMonth]],"-",T_ExDate[[#This Row],[FaDayDate]])</f>
        <v>1404-10-09</v>
      </c>
    </row>
    <row r="1749" spans="1:16" x14ac:dyDescent="0.4">
      <c r="A1749" s="1">
        <f>T_ExDate[[#This Row],[EnDate]]</f>
        <v>46022</v>
      </c>
      <c r="B1749" s="2">
        <v>46022</v>
      </c>
      <c r="C1749" s="3">
        <f>T_ExDate[[#This Row],[EnDate]]</f>
        <v>46022</v>
      </c>
      <c r="D1749">
        <f>WEEKDAY(T_ExDate[[#This Row],[EnDate]])</f>
        <v>4</v>
      </c>
      <c r="E1749" t="str">
        <f>VLOOKUP(T_ExDate[[#This Row],[Day]],T_Day[],2,FALSE)</f>
        <v>WED</v>
      </c>
      <c r="F1749" t="str">
        <f>VLOOKUP(T_ExDate[[#This Row],[Day]],T_Day[],3,FALSE)</f>
        <v>چهارشنبه</v>
      </c>
      <c r="G1749">
        <f>ROUNDDOWN(T_ExDate[[#This Row],[DateID]]/7,0)-_xlfn.XLOOKUP(T_ExDate[[#This Row],[FaYear]],T_WeekNumberOrigin[Year],T_WeekNumberOrigin[GeneralWeekNumberofFirstDayofYear])</f>
        <v>42</v>
      </c>
      <c r="H1749" t="str">
        <f>TEXT(T_ExDate[[#This Row],[DateID]],"[$-fa-IR,16]yyyy")</f>
        <v>1404</v>
      </c>
      <c r="I1749" t="str">
        <f>TEXT(T_ExDate[[#This Row],[DateID]],"[$-fa-IR,16]mm")</f>
        <v>10</v>
      </c>
      <c r="J1749" t="str">
        <f>VLOOKUP(T_ExDate[[#This Row],[FaMonth]],T_Month[],2,FALSE)</f>
        <v>دی</v>
      </c>
      <c r="K1749" t="str">
        <f>TEXT(T_ExDate[[#This Row],[DateID]],"[$-fa-IR,16]dd")</f>
        <v>10</v>
      </c>
      <c r="L1749" t="str">
        <f>TEXT(T_ExDate[[#This Row],[DateID]],"[$-ar-SA,17]yyyy")</f>
        <v>1447</v>
      </c>
      <c r="M1749" t="str">
        <f>TEXT(T_ExDate[[#This Row],[DateID]],"[$-ar-SA,17]mm")</f>
        <v>07</v>
      </c>
      <c r="N1749" t="str">
        <f>VLOOKUP(T_ExDate[[#This Row],[ArMonth]],T_Month[],3,FALSE)</f>
        <v>رجب</v>
      </c>
      <c r="O1749" t="str">
        <f>TEXT(T_ExDate[[#This Row],[DateID]],"[$-ar-SA,17]dd")</f>
        <v>11</v>
      </c>
      <c r="P1749" t="str">
        <f>_xlfn.CONCAT(T_ExDate[[#This Row],[FaYear]],"-",T_ExDate[[#This Row],[FaMonth]],"-",T_ExDate[[#This Row],[FaDayDate]])</f>
        <v>1404-10-10</v>
      </c>
    </row>
    <row r="1750" spans="1:16" x14ac:dyDescent="0.4">
      <c r="A1750" s="1">
        <f>T_ExDate[[#This Row],[EnDate]]</f>
        <v>46023</v>
      </c>
      <c r="B1750" s="2">
        <v>46023</v>
      </c>
      <c r="C1750" s="3">
        <f>T_ExDate[[#This Row],[EnDate]]</f>
        <v>46023</v>
      </c>
      <c r="D1750">
        <f>WEEKDAY(T_ExDate[[#This Row],[EnDate]])</f>
        <v>5</v>
      </c>
      <c r="E1750" t="str">
        <f>VLOOKUP(T_ExDate[[#This Row],[Day]],T_Day[],2,FALSE)</f>
        <v>THU</v>
      </c>
      <c r="F1750" t="str">
        <f>VLOOKUP(T_ExDate[[#This Row],[Day]],T_Day[],3,FALSE)</f>
        <v>پنجشنبه</v>
      </c>
      <c r="G1750">
        <f>ROUNDDOWN(T_ExDate[[#This Row],[DateID]]/7,0)-_xlfn.XLOOKUP(T_ExDate[[#This Row],[FaYear]],T_WeekNumberOrigin[Year],T_WeekNumberOrigin[GeneralWeekNumberofFirstDayofYear])</f>
        <v>42</v>
      </c>
      <c r="H1750" t="str">
        <f>TEXT(T_ExDate[[#This Row],[DateID]],"[$-fa-IR,16]yyyy")</f>
        <v>1404</v>
      </c>
      <c r="I1750" t="str">
        <f>TEXT(T_ExDate[[#This Row],[DateID]],"[$-fa-IR,16]mm")</f>
        <v>10</v>
      </c>
      <c r="J1750" t="str">
        <f>VLOOKUP(T_ExDate[[#This Row],[FaMonth]],T_Month[],2,FALSE)</f>
        <v>دی</v>
      </c>
      <c r="K1750" t="str">
        <f>TEXT(T_ExDate[[#This Row],[DateID]],"[$-fa-IR,16]dd")</f>
        <v>11</v>
      </c>
      <c r="L1750" t="str">
        <f>TEXT(T_ExDate[[#This Row],[DateID]],"[$-ar-SA,17]yyyy")</f>
        <v>1447</v>
      </c>
      <c r="M1750" t="str">
        <f>TEXT(T_ExDate[[#This Row],[DateID]],"[$-ar-SA,17]mm")</f>
        <v>07</v>
      </c>
      <c r="N1750" t="str">
        <f>VLOOKUP(T_ExDate[[#This Row],[ArMonth]],T_Month[],3,FALSE)</f>
        <v>رجب</v>
      </c>
      <c r="O1750" t="str">
        <f>TEXT(T_ExDate[[#This Row],[DateID]],"[$-ar-SA,17]dd")</f>
        <v>12</v>
      </c>
      <c r="P1750" t="str">
        <f>_xlfn.CONCAT(T_ExDate[[#This Row],[FaYear]],"-",T_ExDate[[#This Row],[FaMonth]],"-",T_ExDate[[#This Row],[FaDayDate]])</f>
        <v>1404-10-11</v>
      </c>
    </row>
    <row r="1751" spans="1:16" x14ac:dyDescent="0.4">
      <c r="A1751" s="1">
        <f>T_ExDate[[#This Row],[EnDate]]</f>
        <v>46024</v>
      </c>
      <c r="B1751" s="2">
        <v>46024</v>
      </c>
      <c r="C1751" s="3">
        <f>T_ExDate[[#This Row],[EnDate]]</f>
        <v>46024</v>
      </c>
      <c r="D1751">
        <f>WEEKDAY(T_ExDate[[#This Row],[EnDate]])</f>
        <v>6</v>
      </c>
      <c r="E1751" t="str">
        <f>VLOOKUP(T_ExDate[[#This Row],[Day]],T_Day[],2,FALSE)</f>
        <v>FRI</v>
      </c>
      <c r="F1751" t="str">
        <f>VLOOKUP(T_ExDate[[#This Row],[Day]],T_Day[],3,FALSE)</f>
        <v>جمعه</v>
      </c>
      <c r="G1751">
        <f>ROUNDDOWN(T_ExDate[[#This Row],[DateID]]/7,0)-_xlfn.XLOOKUP(T_ExDate[[#This Row],[FaYear]],T_WeekNumberOrigin[Year],T_WeekNumberOrigin[GeneralWeekNumberofFirstDayofYear])</f>
        <v>42</v>
      </c>
      <c r="H1751" t="str">
        <f>TEXT(T_ExDate[[#This Row],[DateID]],"[$-fa-IR,16]yyyy")</f>
        <v>1404</v>
      </c>
      <c r="I1751" t="str">
        <f>TEXT(T_ExDate[[#This Row],[DateID]],"[$-fa-IR,16]mm")</f>
        <v>10</v>
      </c>
      <c r="J1751" t="str">
        <f>VLOOKUP(T_ExDate[[#This Row],[FaMonth]],T_Month[],2,FALSE)</f>
        <v>دی</v>
      </c>
      <c r="K1751" t="str">
        <f>TEXT(T_ExDate[[#This Row],[DateID]],"[$-fa-IR,16]dd")</f>
        <v>12</v>
      </c>
      <c r="L1751" t="str">
        <f>TEXT(T_ExDate[[#This Row],[DateID]],"[$-ar-SA,17]yyyy")</f>
        <v>1447</v>
      </c>
      <c r="M1751" t="str">
        <f>TEXT(T_ExDate[[#This Row],[DateID]],"[$-ar-SA,17]mm")</f>
        <v>07</v>
      </c>
      <c r="N1751" t="str">
        <f>VLOOKUP(T_ExDate[[#This Row],[ArMonth]],T_Month[],3,FALSE)</f>
        <v>رجب</v>
      </c>
      <c r="O1751" t="str">
        <f>TEXT(T_ExDate[[#This Row],[DateID]],"[$-ar-SA,17]dd")</f>
        <v>13</v>
      </c>
      <c r="P1751" t="str">
        <f>_xlfn.CONCAT(T_ExDate[[#This Row],[FaYear]],"-",T_ExDate[[#This Row],[FaMonth]],"-",T_ExDate[[#This Row],[FaDayDate]])</f>
        <v>1404-10-12</v>
      </c>
    </row>
    <row r="1752" spans="1:16" x14ac:dyDescent="0.4">
      <c r="A1752" s="1">
        <f>T_ExDate[[#This Row],[EnDate]]</f>
        <v>46025</v>
      </c>
      <c r="B1752" s="2">
        <v>46025</v>
      </c>
      <c r="C1752" s="3">
        <f>T_ExDate[[#This Row],[EnDate]]</f>
        <v>46025</v>
      </c>
      <c r="D1752">
        <f>WEEKDAY(T_ExDate[[#This Row],[EnDate]])</f>
        <v>7</v>
      </c>
      <c r="E1752" t="str">
        <f>VLOOKUP(T_ExDate[[#This Row],[Day]],T_Day[],2,FALSE)</f>
        <v>SAT</v>
      </c>
      <c r="F1752" t="str">
        <f>VLOOKUP(T_ExDate[[#This Row],[Day]],T_Day[],3,FALSE)</f>
        <v>شنبه</v>
      </c>
      <c r="G1752">
        <f>ROUNDDOWN(T_ExDate[[#This Row],[DateID]]/7,0)-_xlfn.XLOOKUP(T_ExDate[[#This Row],[FaYear]],T_WeekNumberOrigin[Year],T_WeekNumberOrigin[GeneralWeekNumberofFirstDayofYear])</f>
        <v>43</v>
      </c>
      <c r="H1752" t="str">
        <f>TEXT(T_ExDate[[#This Row],[DateID]],"[$-fa-IR,16]yyyy")</f>
        <v>1404</v>
      </c>
      <c r="I1752" t="str">
        <f>TEXT(T_ExDate[[#This Row],[DateID]],"[$-fa-IR,16]mm")</f>
        <v>10</v>
      </c>
      <c r="J1752" t="str">
        <f>VLOOKUP(T_ExDate[[#This Row],[FaMonth]],T_Month[],2,FALSE)</f>
        <v>دی</v>
      </c>
      <c r="K1752" t="str">
        <f>TEXT(T_ExDate[[#This Row],[DateID]],"[$-fa-IR,16]dd")</f>
        <v>13</v>
      </c>
      <c r="L1752" t="str">
        <f>TEXT(T_ExDate[[#This Row],[DateID]],"[$-ar-SA,17]yyyy")</f>
        <v>1447</v>
      </c>
      <c r="M1752" t="str">
        <f>TEXT(T_ExDate[[#This Row],[DateID]],"[$-ar-SA,17]mm")</f>
        <v>07</v>
      </c>
      <c r="N1752" t="str">
        <f>VLOOKUP(T_ExDate[[#This Row],[ArMonth]],T_Month[],3,FALSE)</f>
        <v>رجب</v>
      </c>
      <c r="O1752" t="str">
        <f>TEXT(T_ExDate[[#This Row],[DateID]],"[$-ar-SA,17]dd")</f>
        <v>14</v>
      </c>
      <c r="P1752" t="str">
        <f>_xlfn.CONCAT(T_ExDate[[#This Row],[FaYear]],"-",T_ExDate[[#This Row],[FaMonth]],"-",T_ExDate[[#This Row],[FaDayDate]])</f>
        <v>1404-10-13</v>
      </c>
    </row>
    <row r="1753" spans="1:16" x14ac:dyDescent="0.4">
      <c r="A1753" s="1">
        <f>T_ExDate[[#This Row],[EnDate]]</f>
        <v>46026</v>
      </c>
      <c r="B1753" s="2">
        <v>46026</v>
      </c>
      <c r="C1753" s="3">
        <f>T_ExDate[[#This Row],[EnDate]]</f>
        <v>46026</v>
      </c>
      <c r="D1753">
        <f>WEEKDAY(T_ExDate[[#This Row],[EnDate]])</f>
        <v>1</v>
      </c>
      <c r="E1753" t="str">
        <f>VLOOKUP(T_ExDate[[#This Row],[Day]],T_Day[],2,FALSE)</f>
        <v>SUN</v>
      </c>
      <c r="F1753" t="str">
        <f>VLOOKUP(T_ExDate[[#This Row],[Day]],T_Day[],3,FALSE)</f>
        <v>یکشنبه</v>
      </c>
      <c r="G1753">
        <f>ROUNDDOWN(T_ExDate[[#This Row],[DateID]]/7,0)-_xlfn.XLOOKUP(T_ExDate[[#This Row],[FaYear]],T_WeekNumberOrigin[Year],T_WeekNumberOrigin[GeneralWeekNumberofFirstDayofYear])</f>
        <v>43</v>
      </c>
      <c r="H1753" t="str">
        <f>TEXT(T_ExDate[[#This Row],[DateID]],"[$-fa-IR,16]yyyy")</f>
        <v>1404</v>
      </c>
      <c r="I1753" t="str">
        <f>TEXT(T_ExDate[[#This Row],[DateID]],"[$-fa-IR,16]mm")</f>
        <v>10</v>
      </c>
      <c r="J1753" t="str">
        <f>VLOOKUP(T_ExDate[[#This Row],[FaMonth]],T_Month[],2,FALSE)</f>
        <v>دی</v>
      </c>
      <c r="K1753" t="str">
        <f>TEXT(T_ExDate[[#This Row],[DateID]],"[$-fa-IR,16]dd")</f>
        <v>14</v>
      </c>
      <c r="L1753" t="str">
        <f>TEXT(T_ExDate[[#This Row],[DateID]],"[$-ar-SA,17]yyyy")</f>
        <v>1447</v>
      </c>
      <c r="M1753" t="str">
        <f>TEXT(T_ExDate[[#This Row],[DateID]],"[$-ar-SA,17]mm")</f>
        <v>07</v>
      </c>
      <c r="N1753" t="str">
        <f>VLOOKUP(T_ExDate[[#This Row],[ArMonth]],T_Month[],3,FALSE)</f>
        <v>رجب</v>
      </c>
      <c r="O1753" t="str">
        <f>TEXT(T_ExDate[[#This Row],[DateID]],"[$-ar-SA,17]dd")</f>
        <v>15</v>
      </c>
      <c r="P1753" t="str">
        <f>_xlfn.CONCAT(T_ExDate[[#This Row],[FaYear]],"-",T_ExDate[[#This Row],[FaMonth]],"-",T_ExDate[[#This Row],[FaDayDate]])</f>
        <v>1404-10-14</v>
      </c>
    </row>
    <row r="1754" spans="1:16" x14ac:dyDescent="0.4">
      <c r="A1754" s="1">
        <f>T_ExDate[[#This Row],[EnDate]]</f>
        <v>46027</v>
      </c>
      <c r="B1754" s="2">
        <v>46027</v>
      </c>
      <c r="C1754" s="3">
        <f>T_ExDate[[#This Row],[EnDate]]</f>
        <v>46027</v>
      </c>
      <c r="D1754">
        <f>WEEKDAY(T_ExDate[[#This Row],[EnDate]])</f>
        <v>2</v>
      </c>
      <c r="E1754" t="str">
        <f>VLOOKUP(T_ExDate[[#This Row],[Day]],T_Day[],2,FALSE)</f>
        <v>MON</v>
      </c>
      <c r="F1754" t="str">
        <f>VLOOKUP(T_ExDate[[#This Row],[Day]],T_Day[],3,FALSE)</f>
        <v>دوشنبه</v>
      </c>
      <c r="G1754">
        <f>ROUNDDOWN(T_ExDate[[#This Row],[DateID]]/7,0)-_xlfn.XLOOKUP(T_ExDate[[#This Row],[FaYear]],T_WeekNumberOrigin[Year],T_WeekNumberOrigin[GeneralWeekNumberofFirstDayofYear])</f>
        <v>43</v>
      </c>
      <c r="H1754" t="str">
        <f>TEXT(T_ExDate[[#This Row],[DateID]],"[$-fa-IR,16]yyyy")</f>
        <v>1404</v>
      </c>
      <c r="I1754" t="str">
        <f>TEXT(T_ExDate[[#This Row],[DateID]],"[$-fa-IR,16]mm")</f>
        <v>10</v>
      </c>
      <c r="J1754" t="str">
        <f>VLOOKUP(T_ExDate[[#This Row],[FaMonth]],T_Month[],2,FALSE)</f>
        <v>دی</v>
      </c>
      <c r="K1754" t="str">
        <f>TEXT(T_ExDate[[#This Row],[DateID]],"[$-fa-IR,16]dd")</f>
        <v>15</v>
      </c>
      <c r="L1754" t="str">
        <f>TEXT(T_ExDate[[#This Row],[DateID]],"[$-ar-SA,17]yyyy")</f>
        <v>1447</v>
      </c>
      <c r="M1754" t="str">
        <f>TEXT(T_ExDate[[#This Row],[DateID]],"[$-ar-SA,17]mm")</f>
        <v>07</v>
      </c>
      <c r="N1754" t="str">
        <f>VLOOKUP(T_ExDate[[#This Row],[ArMonth]],T_Month[],3,FALSE)</f>
        <v>رجب</v>
      </c>
      <c r="O1754" t="str">
        <f>TEXT(T_ExDate[[#This Row],[DateID]],"[$-ar-SA,17]dd")</f>
        <v>16</v>
      </c>
      <c r="P1754" t="str">
        <f>_xlfn.CONCAT(T_ExDate[[#This Row],[FaYear]],"-",T_ExDate[[#This Row],[FaMonth]],"-",T_ExDate[[#This Row],[FaDayDate]])</f>
        <v>1404-10-15</v>
      </c>
    </row>
    <row r="1755" spans="1:16" x14ac:dyDescent="0.4">
      <c r="A1755" s="1">
        <f>T_ExDate[[#This Row],[EnDate]]</f>
        <v>46028</v>
      </c>
      <c r="B1755" s="2">
        <v>46028</v>
      </c>
      <c r="C1755" s="3">
        <f>T_ExDate[[#This Row],[EnDate]]</f>
        <v>46028</v>
      </c>
      <c r="D1755">
        <f>WEEKDAY(T_ExDate[[#This Row],[EnDate]])</f>
        <v>3</v>
      </c>
      <c r="E1755" t="str">
        <f>VLOOKUP(T_ExDate[[#This Row],[Day]],T_Day[],2,FALSE)</f>
        <v>TUE</v>
      </c>
      <c r="F1755" t="str">
        <f>VLOOKUP(T_ExDate[[#This Row],[Day]],T_Day[],3,FALSE)</f>
        <v>سه شنبه</v>
      </c>
      <c r="G1755">
        <f>ROUNDDOWN(T_ExDate[[#This Row],[DateID]]/7,0)-_xlfn.XLOOKUP(T_ExDate[[#This Row],[FaYear]],T_WeekNumberOrigin[Year],T_WeekNumberOrigin[GeneralWeekNumberofFirstDayofYear])</f>
        <v>43</v>
      </c>
      <c r="H1755" t="str">
        <f>TEXT(T_ExDate[[#This Row],[DateID]],"[$-fa-IR,16]yyyy")</f>
        <v>1404</v>
      </c>
      <c r="I1755" t="str">
        <f>TEXT(T_ExDate[[#This Row],[DateID]],"[$-fa-IR,16]mm")</f>
        <v>10</v>
      </c>
      <c r="J1755" t="str">
        <f>VLOOKUP(T_ExDate[[#This Row],[FaMonth]],T_Month[],2,FALSE)</f>
        <v>دی</v>
      </c>
      <c r="K1755" t="str">
        <f>TEXT(T_ExDate[[#This Row],[DateID]],"[$-fa-IR,16]dd")</f>
        <v>16</v>
      </c>
      <c r="L1755" t="str">
        <f>TEXT(T_ExDate[[#This Row],[DateID]],"[$-ar-SA,17]yyyy")</f>
        <v>1447</v>
      </c>
      <c r="M1755" t="str">
        <f>TEXT(T_ExDate[[#This Row],[DateID]],"[$-ar-SA,17]mm")</f>
        <v>07</v>
      </c>
      <c r="N1755" t="str">
        <f>VLOOKUP(T_ExDate[[#This Row],[ArMonth]],T_Month[],3,FALSE)</f>
        <v>رجب</v>
      </c>
      <c r="O1755" t="str">
        <f>TEXT(T_ExDate[[#This Row],[DateID]],"[$-ar-SA,17]dd")</f>
        <v>17</v>
      </c>
      <c r="P1755" t="str">
        <f>_xlfn.CONCAT(T_ExDate[[#This Row],[FaYear]],"-",T_ExDate[[#This Row],[FaMonth]],"-",T_ExDate[[#This Row],[FaDayDate]])</f>
        <v>1404-10-16</v>
      </c>
    </row>
    <row r="1756" spans="1:16" x14ac:dyDescent="0.4">
      <c r="A1756" s="1">
        <f>T_ExDate[[#This Row],[EnDate]]</f>
        <v>46029</v>
      </c>
      <c r="B1756" s="2">
        <v>46029</v>
      </c>
      <c r="C1756" s="3">
        <f>T_ExDate[[#This Row],[EnDate]]</f>
        <v>46029</v>
      </c>
      <c r="D1756">
        <f>WEEKDAY(T_ExDate[[#This Row],[EnDate]])</f>
        <v>4</v>
      </c>
      <c r="E1756" t="str">
        <f>VLOOKUP(T_ExDate[[#This Row],[Day]],T_Day[],2,FALSE)</f>
        <v>WED</v>
      </c>
      <c r="F1756" t="str">
        <f>VLOOKUP(T_ExDate[[#This Row],[Day]],T_Day[],3,FALSE)</f>
        <v>چهارشنبه</v>
      </c>
      <c r="G1756">
        <f>ROUNDDOWN(T_ExDate[[#This Row],[DateID]]/7,0)-_xlfn.XLOOKUP(T_ExDate[[#This Row],[FaYear]],T_WeekNumberOrigin[Year],T_WeekNumberOrigin[GeneralWeekNumberofFirstDayofYear])</f>
        <v>43</v>
      </c>
      <c r="H1756" t="str">
        <f>TEXT(T_ExDate[[#This Row],[DateID]],"[$-fa-IR,16]yyyy")</f>
        <v>1404</v>
      </c>
      <c r="I1756" t="str">
        <f>TEXT(T_ExDate[[#This Row],[DateID]],"[$-fa-IR,16]mm")</f>
        <v>10</v>
      </c>
      <c r="J1756" t="str">
        <f>VLOOKUP(T_ExDate[[#This Row],[FaMonth]],T_Month[],2,FALSE)</f>
        <v>دی</v>
      </c>
      <c r="K1756" t="str">
        <f>TEXT(T_ExDate[[#This Row],[DateID]],"[$-fa-IR,16]dd")</f>
        <v>17</v>
      </c>
      <c r="L1756" t="str">
        <f>TEXT(T_ExDate[[#This Row],[DateID]],"[$-ar-SA,17]yyyy")</f>
        <v>1447</v>
      </c>
      <c r="M1756" t="str">
        <f>TEXT(T_ExDate[[#This Row],[DateID]],"[$-ar-SA,17]mm")</f>
        <v>07</v>
      </c>
      <c r="N1756" t="str">
        <f>VLOOKUP(T_ExDate[[#This Row],[ArMonth]],T_Month[],3,FALSE)</f>
        <v>رجب</v>
      </c>
      <c r="O1756" t="str">
        <f>TEXT(T_ExDate[[#This Row],[DateID]],"[$-ar-SA,17]dd")</f>
        <v>18</v>
      </c>
      <c r="P1756" t="str">
        <f>_xlfn.CONCAT(T_ExDate[[#This Row],[FaYear]],"-",T_ExDate[[#This Row],[FaMonth]],"-",T_ExDate[[#This Row],[FaDayDate]])</f>
        <v>1404-10-17</v>
      </c>
    </row>
    <row r="1757" spans="1:16" x14ac:dyDescent="0.4">
      <c r="A1757" s="1">
        <f>T_ExDate[[#This Row],[EnDate]]</f>
        <v>46030</v>
      </c>
      <c r="B1757" s="2">
        <v>46030</v>
      </c>
      <c r="C1757" s="3">
        <f>T_ExDate[[#This Row],[EnDate]]</f>
        <v>46030</v>
      </c>
      <c r="D1757">
        <f>WEEKDAY(T_ExDate[[#This Row],[EnDate]])</f>
        <v>5</v>
      </c>
      <c r="E1757" t="str">
        <f>VLOOKUP(T_ExDate[[#This Row],[Day]],T_Day[],2,FALSE)</f>
        <v>THU</v>
      </c>
      <c r="F1757" t="str">
        <f>VLOOKUP(T_ExDate[[#This Row],[Day]],T_Day[],3,FALSE)</f>
        <v>پنجشنبه</v>
      </c>
      <c r="G1757">
        <f>ROUNDDOWN(T_ExDate[[#This Row],[DateID]]/7,0)-_xlfn.XLOOKUP(T_ExDate[[#This Row],[FaYear]],T_WeekNumberOrigin[Year],T_WeekNumberOrigin[GeneralWeekNumberofFirstDayofYear])</f>
        <v>43</v>
      </c>
      <c r="H1757" t="str">
        <f>TEXT(T_ExDate[[#This Row],[DateID]],"[$-fa-IR,16]yyyy")</f>
        <v>1404</v>
      </c>
      <c r="I1757" t="str">
        <f>TEXT(T_ExDate[[#This Row],[DateID]],"[$-fa-IR,16]mm")</f>
        <v>10</v>
      </c>
      <c r="J1757" t="str">
        <f>VLOOKUP(T_ExDate[[#This Row],[FaMonth]],T_Month[],2,FALSE)</f>
        <v>دی</v>
      </c>
      <c r="K1757" t="str">
        <f>TEXT(T_ExDate[[#This Row],[DateID]],"[$-fa-IR,16]dd")</f>
        <v>18</v>
      </c>
      <c r="L1757" t="str">
        <f>TEXT(T_ExDate[[#This Row],[DateID]],"[$-ar-SA,17]yyyy")</f>
        <v>1447</v>
      </c>
      <c r="M1757" t="str">
        <f>TEXT(T_ExDate[[#This Row],[DateID]],"[$-ar-SA,17]mm")</f>
        <v>07</v>
      </c>
      <c r="N1757" t="str">
        <f>VLOOKUP(T_ExDate[[#This Row],[ArMonth]],T_Month[],3,FALSE)</f>
        <v>رجب</v>
      </c>
      <c r="O1757" t="str">
        <f>TEXT(T_ExDate[[#This Row],[DateID]],"[$-ar-SA,17]dd")</f>
        <v>19</v>
      </c>
      <c r="P1757" t="str">
        <f>_xlfn.CONCAT(T_ExDate[[#This Row],[FaYear]],"-",T_ExDate[[#This Row],[FaMonth]],"-",T_ExDate[[#This Row],[FaDayDate]])</f>
        <v>1404-10-18</v>
      </c>
    </row>
    <row r="1758" spans="1:16" x14ac:dyDescent="0.4">
      <c r="A1758" s="1">
        <f>T_ExDate[[#This Row],[EnDate]]</f>
        <v>46031</v>
      </c>
      <c r="B1758" s="2">
        <v>46031</v>
      </c>
      <c r="C1758" s="3">
        <f>T_ExDate[[#This Row],[EnDate]]</f>
        <v>46031</v>
      </c>
      <c r="D1758">
        <f>WEEKDAY(T_ExDate[[#This Row],[EnDate]])</f>
        <v>6</v>
      </c>
      <c r="E1758" t="str">
        <f>VLOOKUP(T_ExDate[[#This Row],[Day]],T_Day[],2,FALSE)</f>
        <v>FRI</v>
      </c>
      <c r="F1758" t="str">
        <f>VLOOKUP(T_ExDate[[#This Row],[Day]],T_Day[],3,FALSE)</f>
        <v>جمعه</v>
      </c>
      <c r="G1758">
        <f>ROUNDDOWN(T_ExDate[[#This Row],[DateID]]/7,0)-_xlfn.XLOOKUP(T_ExDate[[#This Row],[FaYear]],T_WeekNumberOrigin[Year],T_WeekNumberOrigin[GeneralWeekNumberofFirstDayofYear])</f>
        <v>43</v>
      </c>
      <c r="H1758" t="str">
        <f>TEXT(T_ExDate[[#This Row],[DateID]],"[$-fa-IR,16]yyyy")</f>
        <v>1404</v>
      </c>
      <c r="I1758" t="str">
        <f>TEXT(T_ExDate[[#This Row],[DateID]],"[$-fa-IR,16]mm")</f>
        <v>10</v>
      </c>
      <c r="J1758" t="str">
        <f>VLOOKUP(T_ExDate[[#This Row],[FaMonth]],T_Month[],2,FALSE)</f>
        <v>دی</v>
      </c>
      <c r="K1758" t="str">
        <f>TEXT(T_ExDate[[#This Row],[DateID]],"[$-fa-IR,16]dd")</f>
        <v>19</v>
      </c>
      <c r="L1758" t="str">
        <f>TEXT(T_ExDate[[#This Row],[DateID]],"[$-ar-SA,17]yyyy")</f>
        <v>1447</v>
      </c>
      <c r="M1758" t="str">
        <f>TEXT(T_ExDate[[#This Row],[DateID]],"[$-ar-SA,17]mm")</f>
        <v>07</v>
      </c>
      <c r="N1758" t="str">
        <f>VLOOKUP(T_ExDate[[#This Row],[ArMonth]],T_Month[],3,FALSE)</f>
        <v>رجب</v>
      </c>
      <c r="O1758" t="str">
        <f>TEXT(T_ExDate[[#This Row],[DateID]],"[$-ar-SA,17]dd")</f>
        <v>20</v>
      </c>
      <c r="P1758" t="str">
        <f>_xlfn.CONCAT(T_ExDate[[#This Row],[FaYear]],"-",T_ExDate[[#This Row],[FaMonth]],"-",T_ExDate[[#This Row],[FaDayDate]])</f>
        <v>1404-10-19</v>
      </c>
    </row>
    <row r="1759" spans="1:16" x14ac:dyDescent="0.4">
      <c r="A1759" s="1">
        <f>T_ExDate[[#This Row],[EnDate]]</f>
        <v>46032</v>
      </c>
      <c r="B1759" s="2">
        <v>46032</v>
      </c>
      <c r="C1759" s="3">
        <f>T_ExDate[[#This Row],[EnDate]]</f>
        <v>46032</v>
      </c>
      <c r="D1759">
        <f>WEEKDAY(T_ExDate[[#This Row],[EnDate]])</f>
        <v>7</v>
      </c>
      <c r="E1759" t="str">
        <f>VLOOKUP(T_ExDate[[#This Row],[Day]],T_Day[],2,FALSE)</f>
        <v>SAT</v>
      </c>
      <c r="F1759" t="str">
        <f>VLOOKUP(T_ExDate[[#This Row],[Day]],T_Day[],3,FALSE)</f>
        <v>شنبه</v>
      </c>
      <c r="G1759">
        <f>ROUNDDOWN(T_ExDate[[#This Row],[DateID]]/7,0)-_xlfn.XLOOKUP(T_ExDate[[#This Row],[FaYear]],T_WeekNumberOrigin[Year],T_WeekNumberOrigin[GeneralWeekNumberofFirstDayofYear])</f>
        <v>44</v>
      </c>
      <c r="H1759" t="str">
        <f>TEXT(T_ExDate[[#This Row],[DateID]],"[$-fa-IR,16]yyyy")</f>
        <v>1404</v>
      </c>
      <c r="I1759" t="str">
        <f>TEXT(T_ExDate[[#This Row],[DateID]],"[$-fa-IR,16]mm")</f>
        <v>10</v>
      </c>
      <c r="J1759" t="str">
        <f>VLOOKUP(T_ExDate[[#This Row],[FaMonth]],T_Month[],2,FALSE)</f>
        <v>دی</v>
      </c>
      <c r="K1759" t="str">
        <f>TEXT(T_ExDate[[#This Row],[DateID]],"[$-fa-IR,16]dd")</f>
        <v>20</v>
      </c>
      <c r="L1759" t="str">
        <f>TEXT(T_ExDate[[#This Row],[DateID]],"[$-ar-SA,17]yyyy")</f>
        <v>1447</v>
      </c>
      <c r="M1759" t="str">
        <f>TEXT(T_ExDate[[#This Row],[DateID]],"[$-ar-SA,17]mm")</f>
        <v>07</v>
      </c>
      <c r="N1759" t="str">
        <f>VLOOKUP(T_ExDate[[#This Row],[ArMonth]],T_Month[],3,FALSE)</f>
        <v>رجب</v>
      </c>
      <c r="O1759" t="str">
        <f>TEXT(T_ExDate[[#This Row],[DateID]],"[$-ar-SA,17]dd")</f>
        <v>21</v>
      </c>
      <c r="P1759" t="str">
        <f>_xlfn.CONCAT(T_ExDate[[#This Row],[FaYear]],"-",T_ExDate[[#This Row],[FaMonth]],"-",T_ExDate[[#This Row],[FaDayDate]])</f>
        <v>1404-10-20</v>
      </c>
    </row>
    <row r="1760" spans="1:16" x14ac:dyDescent="0.4">
      <c r="A1760" s="1">
        <f>T_ExDate[[#This Row],[EnDate]]</f>
        <v>46033</v>
      </c>
      <c r="B1760" s="2">
        <v>46033</v>
      </c>
      <c r="C1760" s="3">
        <f>T_ExDate[[#This Row],[EnDate]]</f>
        <v>46033</v>
      </c>
      <c r="D1760">
        <f>WEEKDAY(T_ExDate[[#This Row],[EnDate]])</f>
        <v>1</v>
      </c>
      <c r="E1760" t="str">
        <f>VLOOKUP(T_ExDate[[#This Row],[Day]],T_Day[],2,FALSE)</f>
        <v>SUN</v>
      </c>
      <c r="F1760" t="str">
        <f>VLOOKUP(T_ExDate[[#This Row],[Day]],T_Day[],3,FALSE)</f>
        <v>یکشنبه</v>
      </c>
      <c r="G1760">
        <f>ROUNDDOWN(T_ExDate[[#This Row],[DateID]]/7,0)-_xlfn.XLOOKUP(T_ExDate[[#This Row],[FaYear]],T_WeekNumberOrigin[Year],T_WeekNumberOrigin[GeneralWeekNumberofFirstDayofYear])</f>
        <v>44</v>
      </c>
      <c r="H1760" t="str">
        <f>TEXT(T_ExDate[[#This Row],[DateID]],"[$-fa-IR,16]yyyy")</f>
        <v>1404</v>
      </c>
      <c r="I1760" t="str">
        <f>TEXT(T_ExDate[[#This Row],[DateID]],"[$-fa-IR,16]mm")</f>
        <v>10</v>
      </c>
      <c r="J1760" t="str">
        <f>VLOOKUP(T_ExDate[[#This Row],[FaMonth]],T_Month[],2,FALSE)</f>
        <v>دی</v>
      </c>
      <c r="K1760" t="str">
        <f>TEXT(T_ExDate[[#This Row],[DateID]],"[$-fa-IR,16]dd")</f>
        <v>21</v>
      </c>
      <c r="L1760" t="str">
        <f>TEXT(T_ExDate[[#This Row],[DateID]],"[$-ar-SA,17]yyyy")</f>
        <v>1447</v>
      </c>
      <c r="M1760" t="str">
        <f>TEXT(T_ExDate[[#This Row],[DateID]],"[$-ar-SA,17]mm")</f>
        <v>07</v>
      </c>
      <c r="N1760" t="str">
        <f>VLOOKUP(T_ExDate[[#This Row],[ArMonth]],T_Month[],3,FALSE)</f>
        <v>رجب</v>
      </c>
      <c r="O1760" t="str">
        <f>TEXT(T_ExDate[[#This Row],[DateID]],"[$-ar-SA,17]dd")</f>
        <v>22</v>
      </c>
      <c r="P1760" t="str">
        <f>_xlfn.CONCAT(T_ExDate[[#This Row],[FaYear]],"-",T_ExDate[[#This Row],[FaMonth]],"-",T_ExDate[[#This Row],[FaDayDate]])</f>
        <v>1404-10-21</v>
      </c>
    </row>
    <row r="1761" spans="1:16" x14ac:dyDescent="0.4">
      <c r="A1761" s="1">
        <f>T_ExDate[[#This Row],[EnDate]]</f>
        <v>46034</v>
      </c>
      <c r="B1761" s="2">
        <v>46034</v>
      </c>
      <c r="C1761" s="3">
        <f>T_ExDate[[#This Row],[EnDate]]</f>
        <v>46034</v>
      </c>
      <c r="D1761">
        <f>WEEKDAY(T_ExDate[[#This Row],[EnDate]])</f>
        <v>2</v>
      </c>
      <c r="E1761" t="str">
        <f>VLOOKUP(T_ExDate[[#This Row],[Day]],T_Day[],2,FALSE)</f>
        <v>MON</v>
      </c>
      <c r="F1761" t="str">
        <f>VLOOKUP(T_ExDate[[#This Row],[Day]],T_Day[],3,FALSE)</f>
        <v>دوشنبه</v>
      </c>
      <c r="G1761">
        <f>ROUNDDOWN(T_ExDate[[#This Row],[DateID]]/7,0)-_xlfn.XLOOKUP(T_ExDate[[#This Row],[FaYear]],T_WeekNumberOrigin[Year],T_WeekNumberOrigin[GeneralWeekNumberofFirstDayofYear])</f>
        <v>44</v>
      </c>
      <c r="H1761" t="str">
        <f>TEXT(T_ExDate[[#This Row],[DateID]],"[$-fa-IR,16]yyyy")</f>
        <v>1404</v>
      </c>
      <c r="I1761" t="str">
        <f>TEXT(T_ExDate[[#This Row],[DateID]],"[$-fa-IR,16]mm")</f>
        <v>10</v>
      </c>
      <c r="J1761" t="str">
        <f>VLOOKUP(T_ExDate[[#This Row],[FaMonth]],T_Month[],2,FALSE)</f>
        <v>دی</v>
      </c>
      <c r="K1761" t="str">
        <f>TEXT(T_ExDate[[#This Row],[DateID]],"[$-fa-IR,16]dd")</f>
        <v>22</v>
      </c>
      <c r="L1761" t="str">
        <f>TEXT(T_ExDate[[#This Row],[DateID]],"[$-ar-SA,17]yyyy")</f>
        <v>1447</v>
      </c>
      <c r="M1761" t="str">
        <f>TEXT(T_ExDate[[#This Row],[DateID]],"[$-ar-SA,17]mm")</f>
        <v>07</v>
      </c>
      <c r="N1761" t="str">
        <f>VLOOKUP(T_ExDate[[#This Row],[ArMonth]],T_Month[],3,FALSE)</f>
        <v>رجب</v>
      </c>
      <c r="O1761" t="str">
        <f>TEXT(T_ExDate[[#This Row],[DateID]],"[$-ar-SA,17]dd")</f>
        <v>23</v>
      </c>
      <c r="P1761" t="str">
        <f>_xlfn.CONCAT(T_ExDate[[#This Row],[FaYear]],"-",T_ExDate[[#This Row],[FaMonth]],"-",T_ExDate[[#This Row],[FaDayDate]])</f>
        <v>1404-10-22</v>
      </c>
    </row>
    <row r="1762" spans="1:16" x14ac:dyDescent="0.4">
      <c r="A1762" s="1">
        <f>T_ExDate[[#This Row],[EnDate]]</f>
        <v>46035</v>
      </c>
      <c r="B1762" s="2">
        <v>46035</v>
      </c>
      <c r="C1762" s="3">
        <f>T_ExDate[[#This Row],[EnDate]]</f>
        <v>46035</v>
      </c>
      <c r="D1762">
        <f>WEEKDAY(T_ExDate[[#This Row],[EnDate]])</f>
        <v>3</v>
      </c>
      <c r="E1762" t="str">
        <f>VLOOKUP(T_ExDate[[#This Row],[Day]],T_Day[],2,FALSE)</f>
        <v>TUE</v>
      </c>
      <c r="F1762" t="str">
        <f>VLOOKUP(T_ExDate[[#This Row],[Day]],T_Day[],3,FALSE)</f>
        <v>سه شنبه</v>
      </c>
      <c r="G1762">
        <f>ROUNDDOWN(T_ExDate[[#This Row],[DateID]]/7,0)-_xlfn.XLOOKUP(T_ExDate[[#This Row],[FaYear]],T_WeekNumberOrigin[Year],T_WeekNumberOrigin[GeneralWeekNumberofFirstDayofYear])</f>
        <v>44</v>
      </c>
      <c r="H1762" t="str">
        <f>TEXT(T_ExDate[[#This Row],[DateID]],"[$-fa-IR,16]yyyy")</f>
        <v>1404</v>
      </c>
      <c r="I1762" t="str">
        <f>TEXT(T_ExDate[[#This Row],[DateID]],"[$-fa-IR,16]mm")</f>
        <v>10</v>
      </c>
      <c r="J1762" t="str">
        <f>VLOOKUP(T_ExDate[[#This Row],[FaMonth]],T_Month[],2,FALSE)</f>
        <v>دی</v>
      </c>
      <c r="K1762" t="str">
        <f>TEXT(T_ExDate[[#This Row],[DateID]],"[$-fa-IR,16]dd")</f>
        <v>23</v>
      </c>
      <c r="L1762" t="str">
        <f>TEXT(T_ExDate[[#This Row],[DateID]],"[$-ar-SA,17]yyyy")</f>
        <v>1447</v>
      </c>
      <c r="M1762" t="str">
        <f>TEXT(T_ExDate[[#This Row],[DateID]],"[$-ar-SA,17]mm")</f>
        <v>07</v>
      </c>
      <c r="N1762" t="str">
        <f>VLOOKUP(T_ExDate[[#This Row],[ArMonth]],T_Month[],3,FALSE)</f>
        <v>رجب</v>
      </c>
      <c r="O1762" t="str">
        <f>TEXT(T_ExDate[[#This Row],[DateID]],"[$-ar-SA,17]dd")</f>
        <v>24</v>
      </c>
      <c r="P1762" t="str">
        <f>_xlfn.CONCAT(T_ExDate[[#This Row],[FaYear]],"-",T_ExDate[[#This Row],[FaMonth]],"-",T_ExDate[[#This Row],[FaDayDate]])</f>
        <v>1404-10-23</v>
      </c>
    </row>
    <row r="1763" spans="1:16" x14ac:dyDescent="0.4">
      <c r="A1763" s="1">
        <f>T_ExDate[[#This Row],[EnDate]]</f>
        <v>46036</v>
      </c>
      <c r="B1763" s="2">
        <v>46036</v>
      </c>
      <c r="C1763" s="3">
        <f>T_ExDate[[#This Row],[EnDate]]</f>
        <v>46036</v>
      </c>
      <c r="D1763">
        <f>WEEKDAY(T_ExDate[[#This Row],[EnDate]])</f>
        <v>4</v>
      </c>
      <c r="E1763" t="str">
        <f>VLOOKUP(T_ExDate[[#This Row],[Day]],T_Day[],2,FALSE)</f>
        <v>WED</v>
      </c>
      <c r="F1763" t="str">
        <f>VLOOKUP(T_ExDate[[#This Row],[Day]],T_Day[],3,FALSE)</f>
        <v>چهارشنبه</v>
      </c>
      <c r="G1763">
        <f>ROUNDDOWN(T_ExDate[[#This Row],[DateID]]/7,0)-_xlfn.XLOOKUP(T_ExDate[[#This Row],[FaYear]],T_WeekNumberOrigin[Year],T_WeekNumberOrigin[GeneralWeekNumberofFirstDayofYear])</f>
        <v>44</v>
      </c>
      <c r="H1763" t="str">
        <f>TEXT(T_ExDate[[#This Row],[DateID]],"[$-fa-IR,16]yyyy")</f>
        <v>1404</v>
      </c>
      <c r="I1763" t="str">
        <f>TEXT(T_ExDate[[#This Row],[DateID]],"[$-fa-IR,16]mm")</f>
        <v>10</v>
      </c>
      <c r="J1763" t="str">
        <f>VLOOKUP(T_ExDate[[#This Row],[FaMonth]],T_Month[],2,FALSE)</f>
        <v>دی</v>
      </c>
      <c r="K1763" t="str">
        <f>TEXT(T_ExDate[[#This Row],[DateID]],"[$-fa-IR,16]dd")</f>
        <v>24</v>
      </c>
      <c r="L1763" t="str">
        <f>TEXT(T_ExDate[[#This Row],[DateID]],"[$-ar-SA,17]yyyy")</f>
        <v>1447</v>
      </c>
      <c r="M1763" t="str">
        <f>TEXT(T_ExDate[[#This Row],[DateID]],"[$-ar-SA,17]mm")</f>
        <v>07</v>
      </c>
      <c r="N1763" t="str">
        <f>VLOOKUP(T_ExDate[[#This Row],[ArMonth]],T_Month[],3,FALSE)</f>
        <v>رجب</v>
      </c>
      <c r="O1763" t="str">
        <f>TEXT(T_ExDate[[#This Row],[DateID]],"[$-ar-SA,17]dd")</f>
        <v>25</v>
      </c>
      <c r="P1763" t="str">
        <f>_xlfn.CONCAT(T_ExDate[[#This Row],[FaYear]],"-",T_ExDate[[#This Row],[FaMonth]],"-",T_ExDate[[#This Row],[FaDayDate]])</f>
        <v>1404-10-24</v>
      </c>
    </row>
    <row r="1764" spans="1:16" x14ac:dyDescent="0.4">
      <c r="A1764" s="1">
        <f>T_ExDate[[#This Row],[EnDate]]</f>
        <v>46037</v>
      </c>
      <c r="B1764" s="2">
        <v>46037</v>
      </c>
      <c r="C1764" s="3">
        <f>T_ExDate[[#This Row],[EnDate]]</f>
        <v>46037</v>
      </c>
      <c r="D1764">
        <f>WEEKDAY(T_ExDate[[#This Row],[EnDate]])</f>
        <v>5</v>
      </c>
      <c r="E1764" t="str">
        <f>VLOOKUP(T_ExDate[[#This Row],[Day]],T_Day[],2,FALSE)</f>
        <v>THU</v>
      </c>
      <c r="F1764" t="str">
        <f>VLOOKUP(T_ExDate[[#This Row],[Day]],T_Day[],3,FALSE)</f>
        <v>پنجشنبه</v>
      </c>
      <c r="G1764">
        <f>ROUNDDOWN(T_ExDate[[#This Row],[DateID]]/7,0)-_xlfn.XLOOKUP(T_ExDate[[#This Row],[FaYear]],T_WeekNumberOrigin[Year],T_WeekNumberOrigin[GeneralWeekNumberofFirstDayofYear])</f>
        <v>44</v>
      </c>
      <c r="H1764" t="str">
        <f>TEXT(T_ExDate[[#This Row],[DateID]],"[$-fa-IR,16]yyyy")</f>
        <v>1404</v>
      </c>
      <c r="I1764" t="str">
        <f>TEXT(T_ExDate[[#This Row],[DateID]],"[$-fa-IR,16]mm")</f>
        <v>10</v>
      </c>
      <c r="J1764" t="str">
        <f>VLOOKUP(T_ExDate[[#This Row],[FaMonth]],T_Month[],2,FALSE)</f>
        <v>دی</v>
      </c>
      <c r="K1764" t="str">
        <f>TEXT(T_ExDate[[#This Row],[DateID]],"[$-fa-IR,16]dd")</f>
        <v>25</v>
      </c>
      <c r="L1764" t="str">
        <f>TEXT(T_ExDate[[#This Row],[DateID]],"[$-ar-SA,17]yyyy")</f>
        <v>1447</v>
      </c>
      <c r="M1764" t="str">
        <f>TEXT(T_ExDate[[#This Row],[DateID]],"[$-ar-SA,17]mm")</f>
        <v>07</v>
      </c>
      <c r="N1764" t="str">
        <f>VLOOKUP(T_ExDate[[#This Row],[ArMonth]],T_Month[],3,FALSE)</f>
        <v>رجب</v>
      </c>
      <c r="O1764" t="str">
        <f>TEXT(T_ExDate[[#This Row],[DateID]],"[$-ar-SA,17]dd")</f>
        <v>26</v>
      </c>
      <c r="P1764" t="str">
        <f>_xlfn.CONCAT(T_ExDate[[#This Row],[FaYear]],"-",T_ExDate[[#This Row],[FaMonth]],"-",T_ExDate[[#This Row],[FaDayDate]])</f>
        <v>1404-10-25</v>
      </c>
    </row>
    <row r="1765" spans="1:16" x14ac:dyDescent="0.4">
      <c r="A1765" s="1">
        <f>T_ExDate[[#This Row],[EnDate]]</f>
        <v>46038</v>
      </c>
      <c r="B1765" s="2">
        <v>46038</v>
      </c>
      <c r="C1765" s="3">
        <f>T_ExDate[[#This Row],[EnDate]]</f>
        <v>46038</v>
      </c>
      <c r="D1765">
        <f>WEEKDAY(T_ExDate[[#This Row],[EnDate]])</f>
        <v>6</v>
      </c>
      <c r="E1765" t="str">
        <f>VLOOKUP(T_ExDate[[#This Row],[Day]],T_Day[],2,FALSE)</f>
        <v>FRI</v>
      </c>
      <c r="F1765" t="str">
        <f>VLOOKUP(T_ExDate[[#This Row],[Day]],T_Day[],3,FALSE)</f>
        <v>جمعه</v>
      </c>
      <c r="G1765">
        <f>ROUNDDOWN(T_ExDate[[#This Row],[DateID]]/7,0)-_xlfn.XLOOKUP(T_ExDate[[#This Row],[FaYear]],T_WeekNumberOrigin[Year],T_WeekNumberOrigin[GeneralWeekNumberofFirstDayofYear])</f>
        <v>44</v>
      </c>
      <c r="H1765" t="str">
        <f>TEXT(T_ExDate[[#This Row],[DateID]],"[$-fa-IR,16]yyyy")</f>
        <v>1404</v>
      </c>
      <c r="I1765" t="str">
        <f>TEXT(T_ExDate[[#This Row],[DateID]],"[$-fa-IR,16]mm")</f>
        <v>10</v>
      </c>
      <c r="J1765" t="str">
        <f>VLOOKUP(T_ExDate[[#This Row],[FaMonth]],T_Month[],2,FALSE)</f>
        <v>دی</v>
      </c>
      <c r="K1765" t="str">
        <f>TEXT(T_ExDate[[#This Row],[DateID]],"[$-fa-IR,16]dd")</f>
        <v>26</v>
      </c>
      <c r="L1765" t="str">
        <f>TEXT(T_ExDate[[#This Row],[DateID]],"[$-ar-SA,17]yyyy")</f>
        <v>1447</v>
      </c>
      <c r="M1765" t="str">
        <f>TEXT(T_ExDate[[#This Row],[DateID]],"[$-ar-SA,17]mm")</f>
        <v>07</v>
      </c>
      <c r="N1765" t="str">
        <f>VLOOKUP(T_ExDate[[#This Row],[ArMonth]],T_Month[],3,FALSE)</f>
        <v>رجب</v>
      </c>
      <c r="O1765" t="str">
        <f>TEXT(T_ExDate[[#This Row],[DateID]],"[$-ar-SA,17]dd")</f>
        <v>27</v>
      </c>
      <c r="P1765" t="str">
        <f>_xlfn.CONCAT(T_ExDate[[#This Row],[FaYear]],"-",T_ExDate[[#This Row],[FaMonth]],"-",T_ExDate[[#This Row],[FaDayDate]])</f>
        <v>1404-10-26</v>
      </c>
    </row>
    <row r="1766" spans="1:16" x14ac:dyDescent="0.4">
      <c r="A1766" s="1">
        <f>T_ExDate[[#This Row],[EnDate]]</f>
        <v>46039</v>
      </c>
      <c r="B1766" s="2">
        <v>46039</v>
      </c>
      <c r="C1766" s="3">
        <f>T_ExDate[[#This Row],[EnDate]]</f>
        <v>46039</v>
      </c>
      <c r="D1766">
        <f>WEEKDAY(T_ExDate[[#This Row],[EnDate]])</f>
        <v>7</v>
      </c>
      <c r="E1766" t="str">
        <f>VLOOKUP(T_ExDate[[#This Row],[Day]],T_Day[],2,FALSE)</f>
        <v>SAT</v>
      </c>
      <c r="F1766" t="str">
        <f>VLOOKUP(T_ExDate[[#This Row],[Day]],T_Day[],3,FALSE)</f>
        <v>شنبه</v>
      </c>
      <c r="G1766">
        <f>ROUNDDOWN(T_ExDate[[#This Row],[DateID]]/7,0)-_xlfn.XLOOKUP(T_ExDate[[#This Row],[FaYear]],T_WeekNumberOrigin[Year],T_WeekNumberOrigin[GeneralWeekNumberofFirstDayofYear])</f>
        <v>45</v>
      </c>
      <c r="H1766" t="str">
        <f>TEXT(T_ExDate[[#This Row],[DateID]],"[$-fa-IR,16]yyyy")</f>
        <v>1404</v>
      </c>
      <c r="I1766" t="str">
        <f>TEXT(T_ExDate[[#This Row],[DateID]],"[$-fa-IR,16]mm")</f>
        <v>10</v>
      </c>
      <c r="J1766" t="str">
        <f>VLOOKUP(T_ExDate[[#This Row],[FaMonth]],T_Month[],2,FALSE)</f>
        <v>دی</v>
      </c>
      <c r="K1766" t="str">
        <f>TEXT(T_ExDate[[#This Row],[DateID]],"[$-fa-IR,16]dd")</f>
        <v>27</v>
      </c>
      <c r="L1766" t="str">
        <f>TEXT(T_ExDate[[#This Row],[DateID]],"[$-ar-SA,17]yyyy")</f>
        <v>1447</v>
      </c>
      <c r="M1766" t="str">
        <f>TEXT(T_ExDate[[#This Row],[DateID]],"[$-ar-SA,17]mm")</f>
        <v>07</v>
      </c>
      <c r="N1766" t="str">
        <f>VLOOKUP(T_ExDate[[#This Row],[ArMonth]],T_Month[],3,FALSE)</f>
        <v>رجب</v>
      </c>
      <c r="O1766" t="str">
        <f>TEXT(T_ExDate[[#This Row],[DateID]],"[$-ar-SA,17]dd")</f>
        <v>28</v>
      </c>
      <c r="P1766" t="str">
        <f>_xlfn.CONCAT(T_ExDate[[#This Row],[FaYear]],"-",T_ExDate[[#This Row],[FaMonth]],"-",T_ExDate[[#This Row],[FaDayDate]])</f>
        <v>1404-10-27</v>
      </c>
    </row>
    <row r="1767" spans="1:16" x14ac:dyDescent="0.4">
      <c r="A1767" s="1">
        <f>T_ExDate[[#This Row],[EnDate]]</f>
        <v>46040</v>
      </c>
      <c r="B1767" s="2">
        <v>46040</v>
      </c>
      <c r="C1767" s="3">
        <f>T_ExDate[[#This Row],[EnDate]]</f>
        <v>46040</v>
      </c>
      <c r="D1767">
        <f>WEEKDAY(T_ExDate[[#This Row],[EnDate]])</f>
        <v>1</v>
      </c>
      <c r="E1767" t="str">
        <f>VLOOKUP(T_ExDate[[#This Row],[Day]],T_Day[],2,FALSE)</f>
        <v>SUN</v>
      </c>
      <c r="F1767" t="str">
        <f>VLOOKUP(T_ExDate[[#This Row],[Day]],T_Day[],3,FALSE)</f>
        <v>یکشنبه</v>
      </c>
      <c r="G1767">
        <f>ROUNDDOWN(T_ExDate[[#This Row],[DateID]]/7,0)-_xlfn.XLOOKUP(T_ExDate[[#This Row],[FaYear]],T_WeekNumberOrigin[Year],T_WeekNumberOrigin[GeneralWeekNumberofFirstDayofYear])</f>
        <v>45</v>
      </c>
      <c r="H1767" t="str">
        <f>TEXT(T_ExDate[[#This Row],[DateID]],"[$-fa-IR,16]yyyy")</f>
        <v>1404</v>
      </c>
      <c r="I1767" t="str">
        <f>TEXT(T_ExDate[[#This Row],[DateID]],"[$-fa-IR,16]mm")</f>
        <v>10</v>
      </c>
      <c r="J1767" t="str">
        <f>VLOOKUP(T_ExDate[[#This Row],[FaMonth]],T_Month[],2,FALSE)</f>
        <v>دی</v>
      </c>
      <c r="K1767" t="str">
        <f>TEXT(T_ExDate[[#This Row],[DateID]],"[$-fa-IR,16]dd")</f>
        <v>28</v>
      </c>
      <c r="L1767" t="str">
        <f>TEXT(T_ExDate[[#This Row],[DateID]],"[$-ar-SA,17]yyyy")</f>
        <v>1447</v>
      </c>
      <c r="M1767" t="str">
        <f>TEXT(T_ExDate[[#This Row],[DateID]],"[$-ar-SA,17]mm")</f>
        <v>07</v>
      </c>
      <c r="N1767" t="str">
        <f>VLOOKUP(T_ExDate[[#This Row],[ArMonth]],T_Month[],3,FALSE)</f>
        <v>رجب</v>
      </c>
      <c r="O1767" t="str">
        <f>TEXT(T_ExDate[[#This Row],[DateID]],"[$-ar-SA,17]dd")</f>
        <v>29</v>
      </c>
      <c r="P1767" t="str">
        <f>_xlfn.CONCAT(T_ExDate[[#This Row],[FaYear]],"-",T_ExDate[[#This Row],[FaMonth]],"-",T_ExDate[[#This Row],[FaDayDate]])</f>
        <v>1404-10-28</v>
      </c>
    </row>
    <row r="1768" spans="1:16" x14ac:dyDescent="0.4">
      <c r="A1768" s="1">
        <f>T_ExDate[[#This Row],[EnDate]]</f>
        <v>46041</v>
      </c>
      <c r="B1768" s="2">
        <v>46041</v>
      </c>
      <c r="C1768" s="3">
        <f>T_ExDate[[#This Row],[EnDate]]</f>
        <v>46041</v>
      </c>
      <c r="D1768">
        <f>WEEKDAY(T_ExDate[[#This Row],[EnDate]])</f>
        <v>2</v>
      </c>
      <c r="E1768" t="str">
        <f>VLOOKUP(T_ExDate[[#This Row],[Day]],T_Day[],2,FALSE)</f>
        <v>MON</v>
      </c>
      <c r="F1768" t="str">
        <f>VLOOKUP(T_ExDate[[#This Row],[Day]],T_Day[],3,FALSE)</f>
        <v>دوشنبه</v>
      </c>
      <c r="G1768">
        <f>ROUNDDOWN(T_ExDate[[#This Row],[DateID]]/7,0)-_xlfn.XLOOKUP(T_ExDate[[#This Row],[FaYear]],T_WeekNumberOrigin[Year],T_WeekNumberOrigin[GeneralWeekNumberofFirstDayofYear])</f>
        <v>45</v>
      </c>
      <c r="H1768" t="str">
        <f>TEXT(T_ExDate[[#This Row],[DateID]],"[$-fa-IR,16]yyyy")</f>
        <v>1404</v>
      </c>
      <c r="I1768" t="str">
        <f>TEXT(T_ExDate[[#This Row],[DateID]],"[$-fa-IR,16]mm")</f>
        <v>10</v>
      </c>
      <c r="J1768" t="str">
        <f>VLOOKUP(T_ExDate[[#This Row],[FaMonth]],T_Month[],2,FALSE)</f>
        <v>دی</v>
      </c>
      <c r="K1768" t="str">
        <f>TEXT(T_ExDate[[#This Row],[DateID]],"[$-fa-IR,16]dd")</f>
        <v>29</v>
      </c>
      <c r="L1768" t="str">
        <f>TEXT(T_ExDate[[#This Row],[DateID]],"[$-ar-SA,17]yyyy")</f>
        <v>1447</v>
      </c>
      <c r="M1768" t="str">
        <f>TEXT(T_ExDate[[#This Row],[DateID]],"[$-ar-SA,17]mm")</f>
        <v>07</v>
      </c>
      <c r="N1768" t="str">
        <f>VLOOKUP(T_ExDate[[#This Row],[ArMonth]],T_Month[],3,FALSE)</f>
        <v>رجب</v>
      </c>
      <c r="O1768" t="str">
        <f>TEXT(T_ExDate[[#This Row],[DateID]],"[$-ar-SA,17]dd")</f>
        <v>30</v>
      </c>
      <c r="P1768" t="str">
        <f>_xlfn.CONCAT(T_ExDate[[#This Row],[FaYear]],"-",T_ExDate[[#This Row],[FaMonth]],"-",T_ExDate[[#This Row],[FaDayDate]])</f>
        <v>1404-10-29</v>
      </c>
    </row>
    <row r="1769" spans="1:16" x14ac:dyDescent="0.4">
      <c r="A1769" s="1">
        <f>T_ExDate[[#This Row],[EnDate]]</f>
        <v>46042</v>
      </c>
      <c r="B1769" s="2">
        <v>46042</v>
      </c>
      <c r="C1769" s="3">
        <f>T_ExDate[[#This Row],[EnDate]]</f>
        <v>46042</v>
      </c>
      <c r="D1769">
        <f>WEEKDAY(T_ExDate[[#This Row],[EnDate]])</f>
        <v>3</v>
      </c>
      <c r="E1769" t="str">
        <f>VLOOKUP(T_ExDate[[#This Row],[Day]],T_Day[],2,FALSE)</f>
        <v>TUE</v>
      </c>
      <c r="F1769" t="str">
        <f>VLOOKUP(T_ExDate[[#This Row],[Day]],T_Day[],3,FALSE)</f>
        <v>سه شنبه</v>
      </c>
      <c r="G1769">
        <f>ROUNDDOWN(T_ExDate[[#This Row],[DateID]]/7,0)-_xlfn.XLOOKUP(T_ExDate[[#This Row],[FaYear]],T_WeekNumberOrigin[Year],T_WeekNumberOrigin[GeneralWeekNumberofFirstDayofYear])</f>
        <v>45</v>
      </c>
      <c r="H1769" t="str">
        <f>TEXT(T_ExDate[[#This Row],[DateID]],"[$-fa-IR,16]yyyy")</f>
        <v>1404</v>
      </c>
      <c r="I1769" t="str">
        <f>TEXT(T_ExDate[[#This Row],[DateID]],"[$-fa-IR,16]mm")</f>
        <v>10</v>
      </c>
      <c r="J1769" t="str">
        <f>VLOOKUP(T_ExDate[[#This Row],[FaMonth]],T_Month[],2,FALSE)</f>
        <v>دی</v>
      </c>
      <c r="K1769" t="str">
        <f>TEXT(T_ExDate[[#This Row],[DateID]],"[$-fa-IR,16]dd")</f>
        <v>30</v>
      </c>
      <c r="L1769" t="str">
        <f>TEXT(T_ExDate[[#This Row],[DateID]],"[$-ar-SA,17]yyyy")</f>
        <v>1447</v>
      </c>
      <c r="M1769" t="str">
        <f>TEXT(T_ExDate[[#This Row],[DateID]],"[$-ar-SA,17]mm")</f>
        <v>08</v>
      </c>
      <c r="N1769" t="str">
        <f>VLOOKUP(T_ExDate[[#This Row],[ArMonth]],T_Month[],3,FALSE)</f>
        <v>شعبان</v>
      </c>
      <c r="O1769" t="str">
        <f>TEXT(T_ExDate[[#This Row],[DateID]],"[$-ar-SA,17]dd")</f>
        <v>01</v>
      </c>
      <c r="P1769" t="str">
        <f>_xlfn.CONCAT(T_ExDate[[#This Row],[FaYear]],"-",T_ExDate[[#This Row],[FaMonth]],"-",T_ExDate[[#This Row],[FaDayDate]])</f>
        <v>1404-10-30</v>
      </c>
    </row>
    <row r="1770" spans="1:16" x14ac:dyDescent="0.4">
      <c r="A1770" s="1">
        <f>T_ExDate[[#This Row],[EnDate]]</f>
        <v>46043</v>
      </c>
      <c r="B1770" s="2">
        <v>46043</v>
      </c>
      <c r="C1770" s="3">
        <f>T_ExDate[[#This Row],[EnDate]]</f>
        <v>46043</v>
      </c>
      <c r="D1770">
        <f>WEEKDAY(T_ExDate[[#This Row],[EnDate]])</f>
        <v>4</v>
      </c>
      <c r="E1770" t="str">
        <f>VLOOKUP(T_ExDate[[#This Row],[Day]],T_Day[],2,FALSE)</f>
        <v>WED</v>
      </c>
      <c r="F1770" t="str">
        <f>VLOOKUP(T_ExDate[[#This Row],[Day]],T_Day[],3,FALSE)</f>
        <v>چهارشنبه</v>
      </c>
      <c r="G1770">
        <f>ROUNDDOWN(T_ExDate[[#This Row],[DateID]]/7,0)-_xlfn.XLOOKUP(T_ExDate[[#This Row],[FaYear]],T_WeekNumberOrigin[Year],T_WeekNumberOrigin[GeneralWeekNumberofFirstDayofYear])</f>
        <v>45</v>
      </c>
      <c r="H1770" t="str">
        <f>TEXT(T_ExDate[[#This Row],[DateID]],"[$-fa-IR,16]yyyy")</f>
        <v>1404</v>
      </c>
      <c r="I1770" t="str">
        <f>TEXT(T_ExDate[[#This Row],[DateID]],"[$-fa-IR,16]mm")</f>
        <v>11</v>
      </c>
      <c r="J1770" t="str">
        <f>VLOOKUP(T_ExDate[[#This Row],[FaMonth]],T_Month[],2,FALSE)</f>
        <v>بهمن</v>
      </c>
      <c r="K1770" t="str">
        <f>TEXT(T_ExDate[[#This Row],[DateID]],"[$-fa-IR,16]dd")</f>
        <v>01</v>
      </c>
      <c r="L1770" t="str">
        <f>TEXT(T_ExDate[[#This Row],[DateID]],"[$-ar-SA,17]yyyy")</f>
        <v>1447</v>
      </c>
      <c r="M1770" t="str">
        <f>TEXT(T_ExDate[[#This Row],[DateID]],"[$-ar-SA,17]mm")</f>
        <v>08</v>
      </c>
      <c r="N1770" t="str">
        <f>VLOOKUP(T_ExDate[[#This Row],[ArMonth]],T_Month[],3,FALSE)</f>
        <v>شعبان</v>
      </c>
      <c r="O1770" t="str">
        <f>TEXT(T_ExDate[[#This Row],[DateID]],"[$-ar-SA,17]dd")</f>
        <v>02</v>
      </c>
      <c r="P1770" t="str">
        <f>_xlfn.CONCAT(T_ExDate[[#This Row],[FaYear]],"-",T_ExDate[[#This Row],[FaMonth]],"-",T_ExDate[[#This Row],[FaDayDate]])</f>
        <v>1404-11-01</v>
      </c>
    </row>
    <row r="1771" spans="1:16" x14ac:dyDescent="0.4">
      <c r="A1771" s="1">
        <f>T_ExDate[[#This Row],[EnDate]]</f>
        <v>46044</v>
      </c>
      <c r="B1771" s="2">
        <v>46044</v>
      </c>
      <c r="C1771" s="3">
        <f>T_ExDate[[#This Row],[EnDate]]</f>
        <v>46044</v>
      </c>
      <c r="D1771">
        <f>WEEKDAY(T_ExDate[[#This Row],[EnDate]])</f>
        <v>5</v>
      </c>
      <c r="E1771" t="str">
        <f>VLOOKUP(T_ExDate[[#This Row],[Day]],T_Day[],2,FALSE)</f>
        <v>THU</v>
      </c>
      <c r="F1771" t="str">
        <f>VLOOKUP(T_ExDate[[#This Row],[Day]],T_Day[],3,FALSE)</f>
        <v>پنجشنبه</v>
      </c>
      <c r="G1771">
        <f>ROUNDDOWN(T_ExDate[[#This Row],[DateID]]/7,0)-_xlfn.XLOOKUP(T_ExDate[[#This Row],[FaYear]],T_WeekNumberOrigin[Year],T_WeekNumberOrigin[GeneralWeekNumberofFirstDayofYear])</f>
        <v>45</v>
      </c>
      <c r="H1771" t="str">
        <f>TEXT(T_ExDate[[#This Row],[DateID]],"[$-fa-IR,16]yyyy")</f>
        <v>1404</v>
      </c>
      <c r="I1771" t="str">
        <f>TEXT(T_ExDate[[#This Row],[DateID]],"[$-fa-IR,16]mm")</f>
        <v>11</v>
      </c>
      <c r="J1771" t="str">
        <f>VLOOKUP(T_ExDate[[#This Row],[FaMonth]],T_Month[],2,FALSE)</f>
        <v>بهمن</v>
      </c>
      <c r="K1771" t="str">
        <f>TEXT(T_ExDate[[#This Row],[DateID]],"[$-fa-IR,16]dd")</f>
        <v>02</v>
      </c>
      <c r="L1771" t="str">
        <f>TEXT(T_ExDate[[#This Row],[DateID]],"[$-ar-SA,17]yyyy")</f>
        <v>1447</v>
      </c>
      <c r="M1771" t="str">
        <f>TEXT(T_ExDate[[#This Row],[DateID]],"[$-ar-SA,17]mm")</f>
        <v>08</v>
      </c>
      <c r="N1771" t="str">
        <f>VLOOKUP(T_ExDate[[#This Row],[ArMonth]],T_Month[],3,FALSE)</f>
        <v>شعبان</v>
      </c>
      <c r="O1771" t="str">
        <f>TEXT(T_ExDate[[#This Row],[DateID]],"[$-ar-SA,17]dd")</f>
        <v>03</v>
      </c>
      <c r="P1771" t="str">
        <f>_xlfn.CONCAT(T_ExDate[[#This Row],[FaYear]],"-",T_ExDate[[#This Row],[FaMonth]],"-",T_ExDate[[#This Row],[FaDayDate]])</f>
        <v>1404-11-02</v>
      </c>
    </row>
    <row r="1772" spans="1:16" x14ac:dyDescent="0.4">
      <c r="A1772" s="1">
        <f>T_ExDate[[#This Row],[EnDate]]</f>
        <v>46045</v>
      </c>
      <c r="B1772" s="2">
        <v>46045</v>
      </c>
      <c r="C1772" s="3">
        <f>T_ExDate[[#This Row],[EnDate]]</f>
        <v>46045</v>
      </c>
      <c r="D1772">
        <f>WEEKDAY(T_ExDate[[#This Row],[EnDate]])</f>
        <v>6</v>
      </c>
      <c r="E1772" t="str">
        <f>VLOOKUP(T_ExDate[[#This Row],[Day]],T_Day[],2,FALSE)</f>
        <v>FRI</v>
      </c>
      <c r="F1772" t="str">
        <f>VLOOKUP(T_ExDate[[#This Row],[Day]],T_Day[],3,FALSE)</f>
        <v>جمعه</v>
      </c>
      <c r="G1772">
        <f>ROUNDDOWN(T_ExDate[[#This Row],[DateID]]/7,0)-_xlfn.XLOOKUP(T_ExDate[[#This Row],[FaYear]],T_WeekNumberOrigin[Year],T_WeekNumberOrigin[GeneralWeekNumberofFirstDayofYear])</f>
        <v>45</v>
      </c>
      <c r="H1772" t="str">
        <f>TEXT(T_ExDate[[#This Row],[DateID]],"[$-fa-IR,16]yyyy")</f>
        <v>1404</v>
      </c>
      <c r="I1772" t="str">
        <f>TEXT(T_ExDate[[#This Row],[DateID]],"[$-fa-IR,16]mm")</f>
        <v>11</v>
      </c>
      <c r="J1772" t="str">
        <f>VLOOKUP(T_ExDate[[#This Row],[FaMonth]],T_Month[],2,FALSE)</f>
        <v>بهمن</v>
      </c>
      <c r="K1772" t="str">
        <f>TEXT(T_ExDate[[#This Row],[DateID]],"[$-fa-IR,16]dd")</f>
        <v>03</v>
      </c>
      <c r="L1772" t="str">
        <f>TEXT(T_ExDate[[#This Row],[DateID]],"[$-ar-SA,17]yyyy")</f>
        <v>1447</v>
      </c>
      <c r="M1772" t="str">
        <f>TEXT(T_ExDate[[#This Row],[DateID]],"[$-ar-SA,17]mm")</f>
        <v>08</v>
      </c>
      <c r="N1772" t="str">
        <f>VLOOKUP(T_ExDate[[#This Row],[ArMonth]],T_Month[],3,FALSE)</f>
        <v>شعبان</v>
      </c>
      <c r="O1772" t="str">
        <f>TEXT(T_ExDate[[#This Row],[DateID]],"[$-ar-SA,17]dd")</f>
        <v>04</v>
      </c>
      <c r="P1772" t="str">
        <f>_xlfn.CONCAT(T_ExDate[[#This Row],[FaYear]],"-",T_ExDate[[#This Row],[FaMonth]],"-",T_ExDate[[#This Row],[FaDayDate]])</f>
        <v>1404-11-03</v>
      </c>
    </row>
    <row r="1773" spans="1:16" x14ac:dyDescent="0.4">
      <c r="A1773" s="1">
        <f>T_ExDate[[#This Row],[EnDate]]</f>
        <v>46046</v>
      </c>
      <c r="B1773" s="2">
        <v>46046</v>
      </c>
      <c r="C1773" s="3">
        <f>T_ExDate[[#This Row],[EnDate]]</f>
        <v>46046</v>
      </c>
      <c r="D1773">
        <f>WEEKDAY(T_ExDate[[#This Row],[EnDate]])</f>
        <v>7</v>
      </c>
      <c r="E1773" t="str">
        <f>VLOOKUP(T_ExDate[[#This Row],[Day]],T_Day[],2,FALSE)</f>
        <v>SAT</v>
      </c>
      <c r="F1773" t="str">
        <f>VLOOKUP(T_ExDate[[#This Row],[Day]],T_Day[],3,FALSE)</f>
        <v>شنبه</v>
      </c>
      <c r="G1773">
        <f>ROUNDDOWN(T_ExDate[[#This Row],[DateID]]/7,0)-_xlfn.XLOOKUP(T_ExDate[[#This Row],[FaYear]],T_WeekNumberOrigin[Year],T_WeekNumberOrigin[GeneralWeekNumberofFirstDayofYear])</f>
        <v>46</v>
      </c>
      <c r="H1773" t="str">
        <f>TEXT(T_ExDate[[#This Row],[DateID]],"[$-fa-IR,16]yyyy")</f>
        <v>1404</v>
      </c>
      <c r="I1773" t="str">
        <f>TEXT(T_ExDate[[#This Row],[DateID]],"[$-fa-IR,16]mm")</f>
        <v>11</v>
      </c>
      <c r="J1773" t="str">
        <f>VLOOKUP(T_ExDate[[#This Row],[FaMonth]],T_Month[],2,FALSE)</f>
        <v>بهمن</v>
      </c>
      <c r="K1773" t="str">
        <f>TEXT(T_ExDate[[#This Row],[DateID]],"[$-fa-IR,16]dd")</f>
        <v>04</v>
      </c>
      <c r="L1773" t="str">
        <f>TEXT(T_ExDate[[#This Row],[DateID]],"[$-ar-SA,17]yyyy")</f>
        <v>1447</v>
      </c>
      <c r="M1773" t="str">
        <f>TEXT(T_ExDate[[#This Row],[DateID]],"[$-ar-SA,17]mm")</f>
        <v>08</v>
      </c>
      <c r="N1773" t="str">
        <f>VLOOKUP(T_ExDate[[#This Row],[ArMonth]],T_Month[],3,FALSE)</f>
        <v>شعبان</v>
      </c>
      <c r="O1773" t="str">
        <f>TEXT(T_ExDate[[#This Row],[DateID]],"[$-ar-SA,17]dd")</f>
        <v>05</v>
      </c>
      <c r="P1773" t="str">
        <f>_xlfn.CONCAT(T_ExDate[[#This Row],[FaYear]],"-",T_ExDate[[#This Row],[FaMonth]],"-",T_ExDate[[#This Row],[FaDayDate]])</f>
        <v>1404-11-04</v>
      </c>
    </row>
    <row r="1774" spans="1:16" x14ac:dyDescent="0.4">
      <c r="A1774" s="1">
        <f>T_ExDate[[#This Row],[EnDate]]</f>
        <v>46047</v>
      </c>
      <c r="B1774" s="2">
        <v>46047</v>
      </c>
      <c r="C1774" s="3">
        <f>T_ExDate[[#This Row],[EnDate]]</f>
        <v>46047</v>
      </c>
      <c r="D1774">
        <f>WEEKDAY(T_ExDate[[#This Row],[EnDate]])</f>
        <v>1</v>
      </c>
      <c r="E1774" t="str">
        <f>VLOOKUP(T_ExDate[[#This Row],[Day]],T_Day[],2,FALSE)</f>
        <v>SUN</v>
      </c>
      <c r="F1774" t="str">
        <f>VLOOKUP(T_ExDate[[#This Row],[Day]],T_Day[],3,FALSE)</f>
        <v>یکشنبه</v>
      </c>
      <c r="G1774">
        <f>ROUNDDOWN(T_ExDate[[#This Row],[DateID]]/7,0)-_xlfn.XLOOKUP(T_ExDate[[#This Row],[FaYear]],T_WeekNumberOrigin[Year],T_WeekNumberOrigin[GeneralWeekNumberofFirstDayofYear])</f>
        <v>46</v>
      </c>
      <c r="H1774" t="str">
        <f>TEXT(T_ExDate[[#This Row],[DateID]],"[$-fa-IR,16]yyyy")</f>
        <v>1404</v>
      </c>
      <c r="I1774" t="str">
        <f>TEXT(T_ExDate[[#This Row],[DateID]],"[$-fa-IR,16]mm")</f>
        <v>11</v>
      </c>
      <c r="J1774" t="str">
        <f>VLOOKUP(T_ExDate[[#This Row],[FaMonth]],T_Month[],2,FALSE)</f>
        <v>بهمن</v>
      </c>
      <c r="K1774" t="str">
        <f>TEXT(T_ExDate[[#This Row],[DateID]],"[$-fa-IR,16]dd")</f>
        <v>05</v>
      </c>
      <c r="L1774" t="str">
        <f>TEXT(T_ExDate[[#This Row],[DateID]],"[$-ar-SA,17]yyyy")</f>
        <v>1447</v>
      </c>
      <c r="M1774" t="str">
        <f>TEXT(T_ExDate[[#This Row],[DateID]],"[$-ar-SA,17]mm")</f>
        <v>08</v>
      </c>
      <c r="N1774" t="str">
        <f>VLOOKUP(T_ExDate[[#This Row],[ArMonth]],T_Month[],3,FALSE)</f>
        <v>شعبان</v>
      </c>
      <c r="O1774" t="str">
        <f>TEXT(T_ExDate[[#This Row],[DateID]],"[$-ar-SA,17]dd")</f>
        <v>06</v>
      </c>
      <c r="P1774" t="str">
        <f>_xlfn.CONCAT(T_ExDate[[#This Row],[FaYear]],"-",T_ExDate[[#This Row],[FaMonth]],"-",T_ExDate[[#This Row],[FaDayDate]])</f>
        <v>1404-11-05</v>
      </c>
    </row>
    <row r="1775" spans="1:16" x14ac:dyDescent="0.4">
      <c r="A1775" s="1">
        <f>T_ExDate[[#This Row],[EnDate]]</f>
        <v>46048</v>
      </c>
      <c r="B1775" s="2">
        <v>46048</v>
      </c>
      <c r="C1775" s="3">
        <f>T_ExDate[[#This Row],[EnDate]]</f>
        <v>46048</v>
      </c>
      <c r="D1775">
        <f>WEEKDAY(T_ExDate[[#This Row],[EnDate]])</f>
        <v>2</v>
      </c>
      <c r="E1775" t="str">
        <f>VLOOKUP(T_ExDate[[#This Row],[Day]],T_Day[],2,FALSE)</f>
        <v>MON</v>
      </c>
      <c r="F1775" t="str">
        <f>VLOOKUP(T_ExDate[[#This Row],[Day]],T_Day[],3,FALSE)</f>
        <v>دوشنبه</v>
      </c>
      <c r="G1775">
        <f>ROUNDDOWN(T_ExDate[[#This Row],[DateID]]/7,0)-_xlfn.XLOOKUP(T_ExDate[[#This Row],[FaYear]],T_WeekNumberOrigin[Year],T_WeekNumberOrigin[GeneralWeekNumberofFirstDayofYear])</f>
        <v>46</v>
      </c>
      <c r="H1775" t="str">
        <f>TEXT(T_ExDate[[#This Row],[DateID]],"[$-fa-IR,16]yyyy")</f>
        <v>1404</v>
      </c>
      <c r="I1775" t="str">
        <f>TEXT(T_ExDate[[#This Row],[DateID]],"[$-fa-IR,16]mm")</f>
        <v>11</v>
      </c>
      <c r="J1775" t="str">
        <f>VLOOKUP(T_ExDate[[#This Row],[FaMonth]],T_Month[],2,FALSE)</f>
        <v>بهمن</v>
      </c>
      <c r="K1775" t="str">
        <f>TEXT(T_ExDate[[#This Row],[DateID]],"[$-fa-IR,16]dd")</f>
        <v>06</v>
      </c>
      <c r="L1775" t="str">
        <f>TEXT(T_ExDate[[#This Row],[DateID]],"[$-ar-SA,17]yyyy")</f>
        <v>1447</v>
      </c>
      <c r="M1775" t="str">
        <f>TEXT(T_ExDate[[#This Row],[DateID]],"[$-ar-SA,17]mm")</f>
        <v>08</v>
      </c>
      <c r="N1775" t="str">
        <f>VLOOKUP(T_ExDate[[#This Row],[ArMonth]],T_Month[],3,FALSE)</f>
        <v>شعبان</v>
      </c>
      <c r="O1775" t="str">
        <f>TEXT(T_ExDate[[#This Row],[DateID]],"[$-ar-SA,17]dd")</f>
        <v>07</v>
      </c>
      <c r="P1775" t="str">
        <f>_xlfn.CONCAT(T_ExDate[[#This Row],[FaYear]],"-",T_ExDate[[#This Row],[FaMonth]],"-",T_ExDate[[#This Row],[FaDayDate]])</f>
        <v>1404-11-06</v>
      </c>
    </row>
    <row r="1776" spans="1:16" x14ac:dyDescent="0.4">
      <c r="A1776" s="1">
        <f>T_ExDate[[#This Row],[EnDate]]</f>
        <v>46049</v>
      </c>
      <c r="B1776" s="2">
        <v>46049</v>
      </c>
      <c r="C1776" s="3">
        <f>T_ExDate[[#This Row],[EnDate]]</f>
        <v>46049</v>
      </c>
      <c r="D1776">
        <f>WEEKDAY(T_ExDate[[#This Row],[EnDate]])</f>
        <v>3</v>
      </c>
      <c r="E1776" t="str">
        <f>VLOOKUP(T_ExDate[[#This Row],[Day]],T_Day[],2,FALSE)</f>
        <v>TUE</v>
      </c>
      <c r="F1776" t="str">
        <f>VLOOKUP(T_ExDate[[#This Row],[Day]],T_Day[],3,FALSE)</f>
        <v>سه شنبه</v>
      </c>
      <c r="G1776">
        <f>ROUNDDOWN(T_ExDate[[#This Row],[DateID]]/7,0)-_xlfn.XLOOKUP(T_ExDate[[#This Row],[FaYear]],T_WeekNumberOrigin[Year],T_WeekNumberOrigin[GeneralWeekNumberofFirstDayofYear])</f>
        <v>46</v>
      </c>
      <c r="H1776" t="str">
        <f>TEXT(T_ExDate[[#This Row],[DateID]],"[$-fa-IR,16]yyyy")</f>
        <v>1404</v>
      </c>
      <c r="I1776" t="str">
        <f>TEXT(T_ExDate[[#This Row],[DateID]],"[$-fa-IR,16]mm")</f>
        <v>11</v>
      </c>
      <c r="J1776" t="str">
        <f>VLOOKUP(T_ExDate[[#This Row],[FaMonth]],T_Month[],2,FALSE)</f>
        <v>بهمن</v>
      </c>
      <c r="K1776" t="str">
        <f>TEXT(T_ExDate[[#This Row],[DateID]],"[$-fa-IR,16]dd")</f>
        <v>07</v>
      </c>
      <c r="L1776" t="str">
        <f>TEXT(T_ExDate[[#This Row],[DateID]],"[$-ar-SA,17]yyyy")</f>
        <v>1447</v>
      </c>
      <c r="M1776" t="str">
        <f>TEXT(T_ExDate[[#This Row],[DateID]],"[$-ar-SA,17]mm")</f>
        <v>08</v>
      </c>
      <c r="N1776" t="str">
        <f>VLOOKUP(T_ExDate[[#This Row],[ArMonth]],T_Month[],3,FALSE)</f>
        <v>شعبان</v>
      </c>
      <c r="O1776" t="str">
        <f>TEXT(T_ExDate[[#This Row],[DateID]],"[$-ar-SA,17]dd")</f>
        <v>08</v>
      </c>
      <c r="P1776" t="str">
        <f>_xlfn.CONCAT(T_ExDate[[#This Row],[FaYear]],"-",T_ExDate[[#This Row],[FaMonth]],"-",T_ExDate[[#This Row],[FaDayDate]])</f>
        <v>1404-11-07</v>
      </c>
    </row>
    <row r="1777" spans="1:16" x14ac:dyDescent="0.4">
      <c r="A1777" s="1">
        <f>T_ExDate[[#This Row],[EnDate]]</f>
        <v>46050</v>
      </c>
      <c r="B1777" s="2">
        <v>46050</v>
      </c>
      <c r="C1777" s="3">
        <f>T_ExDate[[#This Row],[EnDate]]</f>
        <v>46050</v>
      </c>
      <c r="D1777">
        <f>WEEKDAY(T_ExDate[[#This Row],[EnDate]])</f>
        <v>4</v>
      </c>
      <c r="E1777" t="str">
        <f>VLOOKUP(T_ExDate[[#This Row],[Day]],T_Day[],2,FALSE)</f>
        <v>WED</v>
      </c>
      <c r="F1777" t="str">
        <f>VLOOKUP(T_ExDate[[#This Row],[Day]],T_Day[],3,FALSE)</f>
        <v>چهارشنبه</v>
      </c>
      <c r="G1777">
        <f>ROUNDDOWN(T_ExDate[[#This Row],[DateID]]/7,0)-_xlfn.XLOOKUP(T_ExDate[[#This Row],[FaYear]],T_WeekNumberOrigin[Year],T_WeekNumberOrigin[GeneralWeekNumberofFirstDayofYear])</f>
        <v>46</v>
      </c>
      <c r="H1777" t="str">
        <f>TEXT(T_ExDate[[#This Row],[DateID]],"[$-fa-IR,16]yyyy")</f>
        <v>1404</v>
      </c>
      <c r="I1777" t="str">
        <f>TEXT(T_ExDate[[#This Row],[DateID]],"[$-fa-IR,16]mm")</f>
        <v>11</v>
      </c>
      <c r="J1777" t="str">
        <f>VLOOKUP(T_ExDate[[#This Row],[FaMonth]],T_Month[],2,FALSE)</f>
        <v>بهمن</v>
      </c>
      <c r="K1777" t="str">
        <f>TEXT(T_ExDate[[#This Row],[DateID]],"[$-fa-IR,16]dd")</f>
        <v>08</v>
      </c>
      <c r="L1777" t="str">
        <f>TEXT(T_ExDate[[#This Row],[DateID]],"[$-ar-SA,17]yyyy")</f>
        <v>1447</v>
      </c>
      <c r="M1777" t="str">
        <f>TEXT(T_ExDate[[#This Row],[DateID]],"[$-ar-SA,17]mm")</f>
        <v>08</v>
      </c>
      <c r="N1777" t="str">
        <f>VLOOKUP(T_ExDate[[#This Row],[ArMonth]],T_Month[],3,FALSE)</f>
        <v>شعبان</v>
      </c>
      <c r="O1777" t="str">
        <f>TEXT(T_ExDate[[#This Row],[DateID]],"[$-ar-SA,17]dd")</f>
        <v>09</v>
      </c>
      <c r="P1777" t="str">
        <f>_xlfn.CONCAT(T_ExDate[[#This Row],[FaYear]],"-",T_ExDate[[#This Row],[FaMonth]],"-",T_ExDate[[#This Row],[FaDayDate]])</f>
        <v>1404-11-08</v>
      </c>
    </row>
    <row r="1778" spans="1:16" x14ac:dyDescent="0.4">
      <c r="A1778" s="1">
        <f>T_ExDate[[#This Row],[EnDate]]</f>
        <v>46051</v>
      </c>
      <c r="B1778" s="2">
        <v>46051</v>
      </c>
      <c r="C1778" s="3">
        <f>T_ExDate[[#This Row],[EnDate]]</f>
        <v>46051</v>
      </c>
      <c r="D1778">
        <f>WEEKDAY(T_ExDate[[#This Row],[EnDate]])</f>
        <v>5</v>
      </c>
      <c r="E1778" t="str">
        <f>VLOOKUP(T_ExDate[[#This Row],[Day]],T_Day[],2,FALSE)</f>
        <v>THU</v>
      </c>
      <c r="F1778" t="str">
        <f>VLOOKUP(T_ExDate[[#This Row],[Day]],T_Day[],3,FALSE)</f>
        <v>پنجشنبه</v>
      </c>
      <c r="G1778">
        <f>ROUNDDOWN(T_ExDate[[#This Row],[DateID]]/7,0)-_xlfn.XLOOKUP(T_ExDate[[#This Row],[FaYear]],T_WeekNumberOrigin[Year],T_WeekNumberOrigin[GeneralWeekNumberofFirstDayofYear])</f>
        <v>46</v>
      </c>
      <c r="H1778" t="str">
        <f>TEXT(T_ExDate[[#This Row],[DateID]],"[$-fa-IR,16]yyyy")</f>
        <v>1404</v>
      </c>
      <c r="I1778" t="str">
        <f>TEXT(T_ExDate[[#This Row],[DateID]],"[$-fa-IR,16]mm")</f>
        <v>11</v>
      </c>
      <c r="J1778" t="str">
        <f>VLOOKUP(T_ExDate[[#This Row],[FaMonth]],T_Month[],2,FALSE)</f>
        <v>بهمن</v>
      </c>
      <c r="K1778" t="str">
        <f>TEXT(T_ExDate[[#This Row],[DateID]],"[$-fa-IR,16]dd")</f>
        <v>09</v>
      </c>
      <c r="L1778" t="str">
        <f>TEXT(T_ExDate[[#This Row],[DateID]],"[$-ar-SA,17]yyyy")</f>
        <v>1447</v>
      </c>
      <c r="M1778" t="str">
        <f>TEXT(T_ExDate[[#This Row],[DateID]],"[$-ar-SA,17]mm")</f>
        <v>08</v>
      </c>
      <c r="N1778" t="str">
        <f>VLOOKUP(T_ExDate[[#This Row],[ArMonth]],T_Month[],3,FALSE)</f>
        <v>شعبان</v>
      </c>
      <c r="O1778" t="str">
        <f>TEXT(T_ExDate[[#This Row],[DateID]],"[$-ar-SA,17]dd")</f>
        <v>10</v>
      </c>
      <c r="P1778" t="str">
        <f>_xlfn.CONCAT(T_ExDate[[#This Row],[FaYear]],"-",T_ExDate[[#This Row],[FaMonth]],"-",T_ExDate[[#This Row],[FaDayDate]])</f>
        <v>1404-11-09</v>
      </c>
    </row>
    <row r="1779" spans="1:16" x14ac:dyDescent="0.4">
      <c r="A1779" s="1">
        <f>T_ExDate[[#This Row],[EnDate]]</f>
        <v>46052</v>
      </c>
      <c r="B1779" s="2">
        <v>46052</v>
      </c>
      <c r="C1779" s="3">
        <f>T_ExDate[[#This Row],[EnDate]]</f>
        <v>46052</v>
      </c>
      <c r="D1779">
        <f>WEEKDAY(T_ExDate[[#This Row],[EnDate]])</f>
        <v>6</v>
      </c>
      <c r="E1779" t="str">
        <f>VLOOKUP(T_ExDate[[#This Row],[Day]],T_Day[],2,FALSE)</f>
        <v>FRI</v>
      </c>
      <c r="F1779" t="str">
        <f>VLOOKUP(T_ExDate[[#This Row],[Day]],T_Day[],3,FALSE)</f>
        <v>جمعه</v>
      </c>
      <c r="G1779">
        <f>ROUNDDOWN(T_ExDate[[#This Row],[DateID]]/7,0)-_xlfn.XLOOKUP(T_ExDate[[#This Row],[FaYear]],T_WeekNumberOrigin[Year],T_WeekNumberOrigin[GeneralWeekNumberofFirstDayofYear])</f>
        <v>46</v>
      </c>
      <c r="H1779" t="str">
        <f>TEXT(T_ExDate[[#This Row],[DateID]],"[$-fa-IR,16]yyyy")</f>
        <v>1404</v>
      </c>
      <c r="I1779" t="str">
        <f>TEXT(T_ExDate[[#This Row],[DateID]],"[$-fa-IR,16]mm")</f>
        <v>11</v>
      </c>
      <c r="J1779" t="str">
        <f>VLOOKUP(T_ExDate[[#This Row],[FaMonth]],T_Month[],2,FALSE)</f>
        <v>بهمن</v>
      </c>
      <c r="K1779" t="str">
        <f>TEXT(T_ExDate[[#This Row],[DateID]],"[$-fa-IR,16]dd")</f>
        <v>10</v>
      </c>
      <c r="L1779" t="str">
        <f>TEXT(T_ExDate[[#This Row],[DateID]],"[$-ar-SA,17]yyyy")</f>
        <v>1447</v>
      </c>
      <c r="M1779" t="str">
        <f>TEXT(T_ExDate[[#This Row],[DateID]],"[$-ar-SA,17]mm")</f>
        <v>08</v>
      </c>
      <c r="N1779" t="str">
        <f>VLOOKUP(T_ExDate[[#This Row],[ArMonth]],T_Month[],3,FALSE)</f>
        <v>شعبان</v>
      </c>
      <c r="O1779" t="str">
        <f>TEXT(T_ExDate[[#This Row],[DateID]],"[$-ar-SA,17]dd")</f>
        <v>11</v>
      </c>
      <c r="P1779" t="str">
        <f>_xlfn.CONCAT(T_ExDate[[#This Row],[FaYear]],"-",T_ExDate[[#This Row],[FaMonth]],"-",T_ExDate[[#This Row],[FaDayDate]])</f>
        <v>1404-11-10</v>
      </c>
    </row>
    <row r="1780" spans="1:16" x14ac:dyDescent="0.4">
      <c r="A1780" s="1">
        <f>T_ExDate[[#This Row],[EnDate]]</f>
        <v>46053</v>
      </c>
      <c r="B1780" s="2">
        <v>46053</v>
      </c>
      <c r="C1780" s="3">
        <f>T_ExDate[[#This Row],[EnDate]]</f>
        <v>46053</v>
      </c>
      <c r="D1780">
        <f>WEEKDAY(T_ExDate[[#This Row],[EnDate]])</f>
        <v>7</v>
      </c>
      <c r="E1780" t="str">
        <f>VLOOKUP(T_ExDate[[#This Row],[Day]],T_Day[],2,FALSE)</f>
        <v>SAT</v>
      </c>
      <c r="F1780" t="str">
        <f>VLOOKUP(T_ExDate[[#This Row],[Day]],T_Day[],3,FALSE)</f>
        <v>شنبه</v>
      </c>
      <c r="G1780">
        <f>ROUNDDOWN(T_ExDate[[#This Row],[DateID]]/7,0)-_xlfn.XLOOKUP(T_ExDate[[#This Row],[FaYear]],T_WeekNumberOrigin[Year],T_WeekNumberOrigin[GeneralWeekNumberofFirstDayofYear])</f>
        <v>47</v>
      </c>
      <c r="H1780" t="str">
        <f>TEXT(T_ExDate[[#This Row],[DateID]],"[$-fa-IR,16]yyyy")</f>
        <v>1404</v>
      </c>
      <c r="I1780" t="str">
        <f>TEXT(T_ExDate[[#This Row],[DateID]],"[$-fa-IR,16]mm")</f>
        <v>11</v>
      </c>
      <c r="J1780" t="str">
        <f>VLOOKUP(T_ExDate[[#This Row],[FaMonth]],T_Month[],2,FALSE)</f>
        <v>بهمن</v>
      </c>
      <c r="K1780" t="str">
        <f>TEXT(T_ExDate[[#This Row],[DateID]],"[$-fa-IR,16]dd")</f>
        <v>11</v>
      </c>
      <c r="L1780" t="str">
        <f>TEXT(T_ExDate[[#This Row],[DateID]],"[$-ar-SA,17]yyyy")</f>
        <v>1447</v>
      </c>
      <c r="M1780" t="str">
        <f>TEXT(T_ExDate[[#This Row],[DateID]],"[$-ar-SA,17]mm")</f>
        <v>08</v>
      </c>
      <c r="N1780" t="str">
        <f>VLOOKUP(T_ExDate[[#This Row],[ArMonth]],T_Month[],3,FALSE)</f>
        <v>شعبان</v>
      </c>
      <c r="O1780" t="str">
        <f>TEXT(T_ExDate[[#This Row],[DateID]],"[$-ar-SA,17]dd")</f>
        <v>12</v>
      </c>
      <c r="P1780" t="str">
        <f>_xlfn.CONCAT(T_ExDate[[#This Row],[FaYear]],"-",T_ExDate[[#This Row],[FaMonth]],"-",T_ExDate[[#This Row],[FaDayDate]])</f>
        <v>1404-11-11</v>
      </c>
    </row>
    <row r="1781" spans="1:16" x14ac:dyDescent="0.4">
      <c r="A1781" s="1">
        <f>T_ExDate[[#This Row],[EnDate]]</f>
        <v>46054</v>
      </c>
      <c r="B1781" s="2">
        <v>46054</v>
      </c>
      <c r="C1781" s="3">
        <f>T_ExDate[[#This Row],[EnDate]]</f>
        <v>46054</v>
      </c>
      <c r="D1781">
        <f>WEEKDAY(T_ExDate[[#This Row],[EnDate]])</f>
        <v>1</v>
      </c>
      <c r="E1781" t="str">
        <f>VLOOKUP(T_ExDate[[#This Row],[Day]],T_Day[],2,FALSE)</f>
        <v>SUN</v>
      </c>
      <c r="F1781" t="str">
        <f>VLOOKUP(T_ExDate[[#This Row],[Day]],T_Day[],3,FALSE)</f>
        <v>یکشنبه</v>
      </c>
      <c r="G1781">
        <f>ROUNDDOWN(T_ExDate[[#This Row],[DateID]]/7,0)-_xlfn.XLOOKUP(T_ExDate[[#This Row],[FaYear]],T_WeekNumberOrigin[Year],T_WeekNumberOrigin[GeneralWeekNumberofFirstDayofYear])</f>
        <v>47</v>
      </c>
      <c r="H1781" t="str">
        <f>TEXT(T_ExDate[[#This Row],[DateID]],"[$-fa-IR,16]yyyy")</f>
        <v>1404</v>
      </c>
      <c r="I1781" t="str">
        <f>TEXT(T_ExDate[[#This Row],[DateID]],"[$-fa-IR,16]mm")</f>
        <v>11</v>
      </c>
      <c r="J1781" t="str">
        <f>VLOOKUP(T_ExDate[[#This Row],[FaMonth]],T_Month[],2,FALSE)</f>
        <v>بهمن</v>
      </c>
      <c r="K1781" t="str">
        <f>TEXT(T_ExDate[[#This Row],[DateID]],"[$-fa-IR,16]dd")</f>
        <v>12</v>
      </c>
      <c r="L1781" t="str">
        <f>TEXT(T_ExDate[[#This Row],[DateID]],"[$-ar-SA,17]yyyy")</f>
        <v>1447</v>
      </c>
      <c r="M1781" t="str">
        <f>TEXT(T_ExDate[[#This Row],[DateID]],"[$-ar-SA,17]mm")</f>
        <v>08</v>
      </c>
      <c r="N1781" t="str">
        <f>VLOOKUP(T_ExDate[[#This Row],[ArMonth]],T_Month[],3,FALSE)</f>
        <v>شعبان</v>
      </c>
      <c r="O1781" t="str">
        <f>TEXT(T_ExDate[[#This Row],[DateID]],"[$-ar-SA,17]dd")</f>
        <v>13</v>
      </c>
      <c r="P1781" t="str">
        <f>_xlfn.CONCAT(T_ExDate[[#This Row],[FaYear]],"-",T_ExDate[[#This Row],[FaMonth]],"-",T_ExDate[[#This Row],[FaDayDate]])</f>
        <v>1404-11-12</v>
      </c>
    </row>
    <row r="1782" spans="1:16" x14ac:dyDescent="0.4">
      <c r="A1782" s="1">
        <f>T_ExDate[[#This Row],[EnDate]]</f>
        <v>46055</v>
      </c>
      <c r="B1782" s="2">
        <v>46055</v>
      </c>
      <c r="C1782" s="3">
        <f>T_ExDate[[#This Row],[EnDate]]</f>
        <v>46055</v>
      </c>
      <c r="D1782">
        <f>WEEKDAY(T_ExDate[[#This Row],[EnDate]])</f>
        <v>2</v>
      </c>
      <c r="E1782" t="str">
        <f>VLOOKUP(T_ExDate[[#This Row],[Day]],T_Day[],2,FALSE)</f>
        <v>MON</v>
      </c>
      <c r="F1782" t="str">
        <f>VLOOKUP(T_ExDate[[#This Row],[Day]],T_Day[],3,FALSE)</f>
        <v>دوشنبه</v>
      </c>
      <c r="G1782">
        <f>ROUNDDOWN(T_ExDate[[#This Row],[DateID]]/7,0)-_xlfn.XLOOKUP(T_ExDate[[#This Row],[FaYear]],T_WeekNumberOrigin[Year],T_WeekNumberOrigin[GeneralWeekNumberofFirstDayofYear])</f>
        <v>47</v>
      </c>
      <c r="H1782" t="str">
        <f>TEXT(T_ExDate[[#This Row],[DateID]],"[$-fa-IR,16]yyyy")</f>
        <v>1404</v>
      </c>
      <c r="I1782" t="str">
        <f>TEXT(T_ExDate[[#This Row],[DateID]],"[$-fa-IR,16]mm")</f>
        <v>11</v>
      </c>
      <c r="J1782" t="str">
        <f>VLOOKUP(T_ExDate[[#This Row],[FaMonth]],T_Month[],2,FALSE)</f>
        <v>بهمن</v>
      </c>
      <c r="K1782" t="str">
        <f>TEXT(T_ExDate[[#This Row],[DateID]],"[$-fa-IR,16]dd")</f>
        <v>13</v>
      </c>
      <c r="L1782" t="str">
        <f>TEXT(T_ExDate[[#This Row],[DateID]],"[$-ar-SA,17]yyyy")</f>
        <v>1447</v>
      </c>
      <c r="M1782" t="str">
        <f>TEXT(T_ExDate[[#This Row],[DateID]],"[$-ar-SA,17]mm")</f>
        <v>08</v>
      </c>
      <c r="N1782" t="str">
        <f>VLOOKUP(T_ExDate[[#This Row],[ArMonth]],T_Month[],3,FALSE)</f>
        <v>شعبان</v>
      </c>
      <c r="O1782" t="str">
        <f>TEXT(T_ExDate[[#This Row],[DateID]],"[$-ar-SA,17]dd")</f>
        <v>14</v>
      </c>
      <c r="P1782" t="str">
        <f>_xlfn.CONCAT(T_ExDate[[#This Row],[FaYear]],"-",T_ExDate[[#This Row],[FaMonth]],"-",T_ExDate[[#This Row],[FaDayDate]])</f>
        <v>1404-11-13</v>
      </c>
    </row>
    <row r="1783" spans="1:16" x14ac:dyDescent="0.4">
      <c r="A1783" s="1">
        <f>T_ExDate[[#This Row],[EnDate]]</f>
        <v>46056</v>
      </c>
      <c r="B1783" s="2">
        <v>46056</v>
      </c>
      <c r="C1783" s="3">
        <f>T_ExDate[[#This Row],[EnDate]]</f>
        <v>46056</v>
      </c>
      <c r="D1783">
        <f>WEEKDAY(T_ExDate[[#This Row],[EnDate]])</f>
        <v>3</v>
      </c>
      <c r="E1783" t="str">
        <f>VLOOKUP(T_ExDate[[#This Row],[Day]],T_Day[],2,FALSE)</f>
        <v>TUE</v>
      </c>
      <c r="F1783" t="str">
        <f>VLOOKUP(T_ExDate[[#This Row],[Day]],T_Day[],3,FALSE)</f>
        <v>سه شنبه</v>
      </c>
      <c r="G1783">
        <f>ROUNDDOWN(T_ExDate[[#This Row],[DateID]]/7,0)-_xlfn.XLOOKUP(T_ExDate[[#This Row],[FaYear]],T_WeekNumberOrigin[Year],T_WeekNumberOrigin[GeneralWeekNumberofFirstDayofYear])</f>
        <v>47</v>
      </c>
      <c r="H1783" t="str">
        <f>TEXT(T_ExDate[[#This Row],[DateID]],"[$-fa-IR,16]yyyy")</f>
        <v>1404</v>
      </c>
      <c r="I1783" t="str">
        <f>TEXT(T_ExDate[[#This Row],[DateID]],"[$-fa-IR,16]mm")</f>
        <v>11</v>
      </c>
      <c r="J1783" t="str">
        <f>VLOOKUP(T_ExDate[[#This Row],[FaMonth]],T_Month[],2,FALSE)</f>
        <v>بهمن</v>
      </c>
      <c r="K1783" t="str">
        <f>TEXT(T_ExDate[[#This Row],[DateID]],"[$-fa-IR,16]dd")</f>
        <v>14</v>
      </c>
      <c r="L1783" t="str">
        <f>TEXT(T_ExDate[[#This Row],[DateID]],"[$-ar-SA,17]yyyy")</f>
        <v>1447</v>
      </c>
      <c r="M1783" t="str">
        <f>TEXT(T_ExDate[[#This Row],[DateID]],"[$-ar-SA,17]mm")</f>
        <v>08</v>
      </c>
      <c r="N1783" t="str">
        <f>VLOOKUP(T_ExDate[[#This Row],[ArMonth]],T_Month[],3,FALSE)</f>
        <v>شعبان</v>
      </c>
      <c r="O1783" t="str">
        <f>TEXT(T_ExDate[[#This Row],[DateID]],"[$-ar-SA,17]dd")</f>
        <v>15</v>
      </c>
      <c r="P1783" t="str">
        <f>_xlfn.CONCAT(T_ExDate[[#This Row],[FaYear]],"-",T_ExDate[[#This Row],[FaMonth]],"-",T_ExDate[[#This Row],[FaDayDate]])</f>
        <v>1404-11-14</v>
      </c>
    </row>
    <row r="1784" spans="1:16" x14ac:dyDescent="0.4">
      <c r="A1784" s="1">
        <f>T_ExDate[[#This Row],[EnDate]]</f>
        <v>46057</v>
      </c>
      <c r="B1784" s="2">
        <v>46057</v>
      </c>
      <c r="C1784" s="3">
        <f>T_ExDate[[#This Row],[EnDate]]</f>
        <v>46057</v>
      </c>
      <c r="D1784">
        <f>WEEKDAY(T_ExDate[[#This Row],[EnDate]])</f>
        <v>4</v>
      </c>
      <c r="E1784" t="str">
        <f>VLOOKUP(T_ExDate[[#This Row],[Day]],T_Day[],2,FALSE)</f>
        <v>WED</v>
      </c>
      <c r="F1784" t="str">
        <f>VLOOKUP(T_ExDate[[#This Row],[Day]],T_Day[],3,FALSE)</f>
        <v>چهارشنبه</v>
      </c>
      <c r="G1784">
        <f>ROUNDDOWN(T_ExDate[[#This Row],[DateID]]/7,0)-_xlfn.XLOOKUP(T_ExDate[[#This Row],[FaYear]],T_WeekNumberOrigin[Year],T_WeekNumberOrigin[GeneralWeekNumberofFirstDayofYear])</f>
        <v>47</v>
      </c>
      <c r="H1784" t="str">
        <f>TEXT(T_ExDate[[#This Row],[DateID]],"[$-fa-IR,16]yyyy")</f>
        <v>1404</v>
      </c>
      <c r="I1784" t="str">
        <f>TEXT(T_ExDate[[#This Row],[DateID]],"[$-fa-IR,16]mm")</f>
        <v>11</v>
      </c>
      <c r="J1784" t="str">
        <f>VLOOKUP(T_ExDate[[#This Row],[FaMonth]],T_Month[],2,FALSE)</f>
        <v>بهمن</v>
      </c>
      <c r="K1784" t="str">
        <f>TEXT(T_ExDate[[#This Row],[DateID]],"[$-fa-IR,16]dd")</f>
        <v>15</v>
      </c>
      <c r="L1784" t="str">
        <f>TEXT(T_ExDate[[#This Row],[DateID]],"[$-ar-SA,17]yyyy")</f>
        <v>1447</v>
      </c>
      <c r="M1784" t="str">
        <f>TEXT(T_ExDate[[#This Row],[DateID]],"[$-ar-SA,17]mm")</f>
        <v>08</v>
      </c>
      <c r="N1784" t="str">
        <f>VLOOKUP(T_ExDate[[#This Row],[ArMonth]],T_Month[],3,FALSE)</f>
        <v>شعبان</v>
      </c>
      <c r="O1784" t="str">
        <f>TEXT(T_ExDate[[#This Row],[DateID]],"[$-ar-SA,17]dd")</f>
        <v>16</v>
      </c>
      <c r="P1784" t="str">
        <f>_xlfn.CONCAT(T_ExDate[[#This Row],[FaYear]],"-",T_ExDate[[#This Row],[FaMonth]],"-",T_ExDate[[#This Row],[FaDayDate]])</f>
        <v>1404-11-15</v>
      </c>
    </row>
    <row r="1785" spans="1:16" x14ac:dyDescent="0.4">
      <c r="A1785" s="1">
        <f>T_ExDate[[#This Row],[EnDate]]</f>
        <v>46058</v>
      </c>
      <c r="B1785" s="2">
        <v>46058</v>
      </c>
      <c r="C1785" s="3">
        <f>T_ExDate[[#This Row],[EnDate]]</f>
        <v>46058</v>
      </c>
      <c r="D1785">
        <f>WEEKDAY(T_ExDate[[#This Row],[EnDate]])</f>
        <v>5</v>
      </c>
      <c r="E1785" t="str">
        <f>VLOOKUP(T_ExDate[[#This Row],[Day]],T_Day[],2,FALSE)</f>
        <v>THU</v>
      </c>
      <c r="F1785" t="str">
        <f>VLOOKUP(T_ExDate[[#This Row],[Day]],T_Day[],3,FALSE)</f>
        <v>پنجشنبه</v>
      </c>
      <c r="G1785">
        <f>ROUNDDOWN(T_ExDate[[#This Row],[DateID]]/7,0)-_xlfn.XLOOKUP(T_ExDate[[#This Row],[FaYear]],T_WeekNumberOrigin[Year],T_WeekNumberOrigin[GeneralWeekNumberofFirstDayofYear])</f>
        <v>47</v>
      </c>
      <c r="H1785" t="str">
        <f>TEXT(T_ExDate[[#This Row],[DateID]],"[$-fa-IR,16]yyyy")</f>
        <v>1404</v>
      </c>
      <c r="I1785" t="str">
        <f>TEXT(T_ExDate[[#This Row],[DateID]],"[$-fa-IR,16]mm")</f>
        <v>11</v>
      </c>
      <c r="J1785" t="str">
        <f>VLOOKUP(T_ExDate[[#This Row],[FaMonth]],T_Month[],2,FALSE)</f>
        <v>بهمن</v>
      </c>
      <c r="K1785" t="str">
        <f>TEXT(T_ExDate[[#This Row],[DateID]],"[$-fa-IR,16]dd")</f>
        <v>16</v>
      </c>
      <c r="L1785" t="str">
        <f>TEXT(T_ExDate[[#This Row],[DateID]],"[$-ar-SA,17]yyyy")</f>
        <v>1447</v>
      </c>
      <c r="M1785" t="str">
        <f>TEXT(T_ExDate[[#This Row],[DateID]],"[$-ar-SA,17]mm")</f>
        <v>08</v>
      </c>
      <c r="N1785" t="str">
        <f>VLOOKUP(T_ExDate[[#This Row],[ArMonth]],T_Month[],3,FALSE)</f>
        <v>شعبان</v>
      </c>
      <c r="O1785" t="str">
        <f>TEXT(T_ExDate[[#This Row],[DateID]],"[$-ar-SA,17]dd")</f>
        <v>17</v>
      </c>
      <c r="P1785" t="str">
        <f>_xlfn.CONCAT(T_ExDate[[#This Row],[FaYear]],"-",T_ExDate[[#This Row],[FaMonth]],"-",T_ExDate[[#This Row],[FaDayDate]])</f>
        <v>1404-11-16</v>
      </c>
    </row>
    <row r="1786" spans="1:16" x14ac:dyDescent="0.4">
      <c r="A1786" s="1">
        <f>T_ExDate[[#This Row],[EnDate]]</f>
        <v>46059</v>
      </c>
      <c r="B1786" s="2">
        <v>46059</v>
      </c>
      <c r="C1786" s="3">
        <f>T_ExDate[[#This Row],[EnDate]]</f>
        <v>46059</v>
      </c>
      <c r="D1786">
        <f>WEEKDAY(T_ExDate[[#This Row],[EnDate]])</f>
        <v>6</v>
      </c>
      <c r="E1786" t="str">
        <f>VLOOKUP(T_ExDate[[#This Row],[Day]],T_Day[],2,FALSE)</f>
        <v>FRI</v>
      </c>
      <c r="F1786" t="str">
        <f>VLOOKUP(T_ExDate[[#This Row],[Day]],T_Day[],3,FALSE)</f>
        <v>جمعه</v>
      </c>
      <c r="G1786">
        <f>ROUNDDOWN(T_ExDate[[#This Row],[DateID]]/7,0)-_xlfn.XLOOKUP(T_ExDate[[#This Row],[FaYear]],T_WeekNumberOrigin[Year],T_WeekNumberOrigin[GeneralWeekNumberofFirstDayofYear])</f>
        <v>47</v>
      </c>
      <c r="H1786" t="str">
        <f>TEXT(T_ExDate[[#This Row],[DateID]],"[$-fa-IR,16]yyyy")</f>
        <v>1404</v>
      </c>
      <c r="I1786" t="str">
        <f>TEXT(T_ExDate[[#This Row],[DateID]],"[$-fa-IR,16]mm")</f>
        <v>11</v>
      </c>
      <c r="J1786" t="str">
        <f>VLOOKUP(T_ExDate[[#This Row],[FaMonth]],T_Month[],2,FALSE)</f>
        <v>بهمن</v>
      </c>
      <c r="K1786" t="str">
        <f>TEXT(T_ExDate[[#This Row],[DateID]],"[$-fa-IR,16]dd")</f>
        <v>17</v>
      </c>
      <c r="L1786" t="str">
        <f>TEXT(T_ExDate[[#This Row],[DateID]],"[$-ar-SA,17]yyyy")</f>
        <v>1447</v>
      </c>
      <c r="M1786" t="str">
        <f>TEXT(T_ExDate[[#This Row],[DateID]],"[$-ar-SA,17]mm")</f>
        <v>08</v>
      </c>
      <c r="N1786" t="str">
        <f>VLOOKUP(T_ExDate[[#This Row],[ArMonth]],T_Month[],3,FALSE)</f>
        <v>شعبان</v>
      </c>
      <c r="O1786" t="str">
        <f>TEXT(T_ExDate[[#This Row],[DateID]],"[$-ar-SA,17]dd")</f>
        <v>18</v>
      </c>
      <c r="P1786" t="str">
        <f>_xlfn.CONCAT(T_ExDate[[#This Row],[FaYear]],"-",T_ExDate[[#This Row],[FaMonth]],"-",T_ExDate[[#This Row],[FaDayDate]])</f>
        <v>1404-11-17</v>
      </c>
    </row>
    <row r="1787" spans="1:16" x14ac:dyDescent="0.4">
      <c r="A1787" s="1">
        <f>T_ExDate[[#This Row],[EnDate]]</f>
        <v>46060</v>
      </c>
      <c r="B1787" s="2">
        <v>46060</v>
      </c>
      <c r="C1787" s="3">
        <f>T_ExDate[[#This Row],[EnDate]]</f>
        <v>46060</v>
      </c>
      <c r="D1787">
        <f>WEEKDAY(T_ExDate[[#This Row],[EnDate]])</f>
        <v>7</v>
      </c>
      <c r="E1787" t="str">
        <f>VLOOKUP(T_ExDate[[#This Row],[Day]],T_Day[],2,FALSE)</f>
        <v>SAT</v>
      </c>
      <c r="F1787" t="str">
        <f>VLOOKUP(T_ExDate[[#This Row],[Day]],T_Day[],3,FALSE)</f>
        <v>شنبه</v>
      </c>
      <c r="G1787">
        <f>ROUNDDOWN(T_ExDate[[#This Row],[DateID]]/7,0)-_xlfn.XLOOKUP(T_ExDate[[#This Row],[FaYear]],T_WeekNumberOrigin[Year],T_WeekNumberOrigin[GeneralWeekNumberofFirstDayofYear])</f>
        <v>48</v>
      </c>
      <c r="H1787" t="str">
        <f>TEXT(T_ExDate[[#This Row],[DateID]],"[$-fa-IR,16]yyyy")</f>
        <v>1404</v>
      </c>
      <c r="I1787" t="str">
        <f>TEXT(T_ExDate[[#This Row],[DateID]],"[$-fa-IR,16]mm")</f>
        <v>11</v>
      </c>
      <c r="J1787" t="str">
        <f>VLOOKUP(T_ExDate[[#This Row],[FaMonth]],T_Month[],2,FALSE)</f>
        <v>بهمن</v>
      </c>
      <c r="K1787" t="str">
        <f>TEXT(T_ExDate[[#This Row],[DateID]],"[$-fa-IR,16]dd")</f>
        <v>18</v>
      </c>
      <c r="L1787" t="str">
        <f>TEXT(T_ExDate[[#This Row],[DateID]],"[$-ar-SA,17]yyyy")</f>
        <v>1447</v>
      </c>
      <c r="M1787" t="str">
        <f>TEXT(T_ExDate[[#This Row],[DateID]],"[$-ar-SA,17]mm")</f>
        <v>08</v>
      </c>
      <c r="N1787" t="str">
        <f>VLOOKUP(T_ExDate[[#This Row],[ArMonth]],T_Month[],3,FALSE)</f>
        <v>شعبان</v>
      </c>
      <c r="O1787" t="str">
        <f>TEXT(T_ExDate[[#This Row],[DateID]],"[$-ar-SA,17]dd")</f>
        <v>19</v>
      </c>
      <c r="P1787" t="str">
        <f>_xlfn.CONCAT(T_ExDate[[#This Row],[FaYear]],"-",T_ExDate[[#This Row],[FaMonth]],"-",T_ExDate[[#This Row],[FaDayDate]])</f>
        <v>1404-11-18</v>
      </c>
    </row>
    <row r="1788" spans="1:16" x14ac:dyDescent="0.4">
      <c r="A1788" s="1">
        <f>T_ExDate[[#This Row],[EnDate]]</f>
        <v>46061</v>
      </c>
      <c r="B1788" s="2">
        <v>46061</v>
      </c>
      <c r="C1788" s="3">
        <f>T_ExDate[[#This Row],[EnDate]]</f>
        <v>46061</v>
      </c>
      <c r="D1788">
        <f>WEEKDAY(T_ExDate[[#This Row],[EnDate]])</f>
        <v>1</v>
      </c>
      <c r="E1788" t="str">
        <f>VLOOKUP(T_ExDate[[#This Row],[Day]],T_Day[],2,FALSE)</f>
        <v>SUN</v>
      </c>
      <c r="F1788" t="str">
        <f>VLOOKUP(T_ExDate[[#This Row],[Day]],T_Day[],3,FALSE)</f>
        <v>یکشنبه</v>
      </c>
      <c r="G1788">
        <f>ROUNDDOWN(T_ExDate[[#This Row],[DateID]]/7,0)-_xlfn.XLOOKUP(T_ExDate[[#This Row],[FaYear]],T_WeekNumberOrigin[Year],T_WeekNumberOrigin[GeneralWeekNumberofFirstDayofYear])</f>
        <v>48</v>
      </c>
      <c r="H1788" t="str">
        <f>TEXT(T_ExDate[[#This Row],[DateID]],"[$-fa-IR,16]yyyy")</f>
        <v>1404</v>
      </c>
      <c r="I1788" t="str">
        <f>TEXT(T_ExDate[[#This Row],[DateID]],"[$-fa-IR,16]mm")</f>
        <v>11</v>
      </c>
      <c r="J1788" t="str">
        <f>VLOOKUP(T_ExDate[[#This Row],[FaMonth]],T_Month[],2,FALSE)</f>
        <v>بهمن</v>
      </c>
      <c r="K1788" t="str">
        <f>TEXT(T_ExDate[[#This Row],[DateID]],"[$-fa-IR,16]dd")</f>
        <v>19</v>
      </c>
      <c r="L1788" t="str">
        <f>TEXT(T_ExDate[[#This Row],[DateID]],"[$-ar-SA,17]yyyy")</f>
        <v>1447</v>
      </c>
      <c r="M1788" t="str">
        <f>TEXT(T_ExDate[[#This Row],[DateID]],"[$-ar-SA,17]mm")</f>
        <v>08</v>
      </c>
      <c r="N1788" t="str">
        <f>VLOOKUP(T_ExDate[[#This Row],[ArMonth]],T_Month[],3,FALSE)</f>
        <v>شعبان</v>
      </c>
      <c r="O1788" t="str">
        <f>TEXT(T_ExDate[[#This Row],[DateID]],"[$-ar-SA,17]dd")</f>
        <v>20</v>
      </c>
      <c r="P1788" t="str">
        <f>_xlfn.CONCAT(T_ExDate[[#This Row],[FaYear]],"-",T_ExDate[[#This Row],[FaMonth]],"-",T_ExDate[[#This Row],[FaDayDate]])</f>
        <v>1404-11-19</v>
      </c>
    </row>
    <row r="1789" spans="1:16" x14ac:dyDescent="0.4">
      <c r="A1789" s="1">
        <f>T_ExDate[[#This Row],[EnDate]]</f>
        <v>46062</v>
      </c>
      <c r="B1789" s="2">
        <v>46062</v>
      </c>
      <c r="C1789" s="3">
        <f>T_ExDate[[#This Row],[EnDate]]</f>
        <v>46062</v>
      </c>
      <c r="D1789">
        <f>WEEKDAY(T_ExDate[[#This Row],[EnDate]])</f>
        <v>2</v>
      </c>
      <c r="E1789" t="str">
        <f>VLOOKUP(T_ExDate[[#This Row],[Day]],T_Day[],2,FALSE)</f>
        <v>MON</v>
      </c>
      <c r="F1789" t="str">
        <f>VLOOKUP(T_ExDate[[#This Row],[Day]],T_Day[],3,FALSE)</f>
        <v>دوشنبه</v>
      </c>
      <c r="G1789">
        <f>ROUNDDOWN(T_ExDate[[#This Row],[DateID]]/7,0)-_xlfn.XLOOKUP(T_ExDate[[#This Row],[FaYear]],T_WeekNumberOrigin[Year],T_WeekNumberOrigin[GeneralWeekNumberofFirstDayofYear])</f>
        <v>48</v>
      </c>
      <c r="H1789" t="str">
        <f>TEXT(T_ExDate[[#This Row],[DateID]],"[$-fa-IR,16]yyyy")</f>
        <v>1404</v>
      </c>
      <c r="I1789" t="str">
        <f>TEXT(T_ExDate[[#This Row],[DateID]],"[$-fa-IR,16]mm")</f>
        <v>11</v>
      </c>
      <c r="J1789" t="str">
        <f>VLOOKUP(T_ExDate[[#This Row],[FaMonth]],T_Month[],2,FALSE)</f>
        <v>بهمن</v>
      </c>
      <c r="K1789" t="str">
        <f>TEXT(T_ExDate[[#This Row],[DateID]],"[$-fa-IR,16]dd")</f>
        <v>20</v>
      </c>
      <c r="L1789" t="str">
        <f>TEXT(T_ExDate[[#This Row],[DateID]],"[$-ar-SA,17]yyyy")</f>
        <v>1447</v>
      </c>
      <c r="M1789" t="str">
        <f>TEXT(T_ExDate[[#This Row],[DateID]],"[$-ar-SA,17]mm")</f>
        <v>08</v>
      </c>
      <c r="N1789" t="str">
        <f>VLOOKUP(T_ExDate[[#This Row],[ArMonth]],T_Month[],3,FALSE)</f>
        <v>شعبان</v>
      </c>
      <c r="O1789" t="str">
        <f>TEXT(T_ExDate[[#This Row],[DateID]],"[$-ar-SA,17]dd")</f>
        <v>21</v>
      </c>
      <c r="P1789" t="str">
        <f>_xlfn.CONCAT(T_ExDate[[#This Row],[FaYear]],"-",T_ExDate[[#This Row],[FaMonth]],"-",T_ExDate[[#This Row],[FaDayDate]])</f>
        <v>1404-11-20</v>
      </c>
    </row>
    <row r="1790" spans="1:16" x14ac:dyDescent="0.4">
      <c r="A1790" s="1">
        <f>T_ExDate[[#This Row],[EnDate]]</f>
        <v>46063</v>
      </c>
      <c r="B1790" s="2">
        <v>46063</v>
      </c>
      <c r="C1790" s="3">
        <f>T_ExDate[[#This Row],[EnDate]]</f>
        <v>46063</v>
      </c>
      <c r="D1790">
        <f>WEEKDAY(T_ExDate[[#This Row],[EnDate]])</f>
        <v>3</v>
      </c>
      <c r="E1790" t="str">
        <f>VLOOKUP(T_ExDate[[#This Row],[Day]],T_Day[],2,FALSE)</f>
        <v>TUE</v>
      </c>
      <c r="F1790" t="str">
        <f>VLOOKUP(T_ExDate[[#This Row],[Day]],T_Day[],3,FALSE)</f>
        <v>سه شنبه</v>
      </c>
      <c r="G1790">
        <f>ROUNDDOWN(T_ExDate[[#This Row],[DateID]]/7,0)-_xlfn.XLOOKUP(T_ExDate[[#This Row],[FaYear]],T_WeekNumberOrigin[Year],T_WeekNumberOrigin[GeneralWeekNumberofFirstDayofYear])</f>
        <v>48</v>
      </c>
      <c r="H1790" t="str">
        <f>TEXT(T_ExDate[[#This Row],[DateID]],"[$-fa-IR,16]yyyy")</f>
        <v>1404</v>
      </c>
      <c r="I1790" t="str">
        <f>TEXT(T_ExDate[[#This Row],[DateID]],"[$-fa-IR,16]mm")</f>
        <v>11</v>
      </c>
      <c r="J1790" t="str">
        <f>VLOOKUP(T_ExDate[[#This Row],[FaMonth]],T_Month[],2,FALSE)</f>
        <v>بهمن</v>
      </c>
      <c r="K1790" t="str">
        <f>TEXT(T_ExDate[[#This Row],[DateID]],"[$-fa-IR,16]dd")</f>
        <v>21</v>
      </c>
      <c r="L1790" t="str">
        <f>TEXT(T_ExDate[[#This Row],[DateID]],"[$-ar-SA,17]yyyy")</f>
        <v>1447</v>
      </c>
      <c r="M1790" t="str">
        <f>TEXT(T_ExDate[[#This Row],[DateID]],"[$-ar-SA,17]mm")</f>
        <v>08</v>
      </c>
      <c r="N1790" t="str">
        <f>VLOOKUP(T_ExDate[[#This Row],[ArMonth]],T_Month[],3,FALSE)</f>
        <v>شعبان</v>
      </c>
      <c r="O1790" t="str">
        <f>TEXT(T_ExDate[[#This Row],[DateID]],"[$-ar-SA,17]dd")</f>
        <v>22</v>
      </c>
      <c r="P1790" t="str">
        <f>_xlfn.CONCAT(T_ExDate[[#This Row],[FaYear]],"-",T_ExDate[[#This Row],[FaMonth]],"-",T_ExDate[[#This Row],[FaDayDate]])</f>
        <v>1404-11-21</v>
      </c>
    </row>
    <row r="1791" spans="1:16" x14ac:dyDescent="0.4">
      <c r="A1791" s="1">
        <f>T_ExDate[[#This Row],[EnDate]]</f>
        <v>46064</v>
      </c>
      <c r="B1791" s="2">
        <v>46064</v>
      </c>
      <c r="C1791" s="3">
        <f>T_ExDate[[#This Row],[EnDate]]</f>
        <v>46064</v>
      </c>
      <c r="D1791">
        <f>WEEKDAY(T_ExDate[[#This Row],[EnDate]])</f>
        <v>4</v>
      </c>
      <c r="E1791" t="str">
        <f>VLOOKUP(T_ExDate[[#This Row],[Day]],T_Day[],2,FALSE)</f>
        <v>WED</v>
      </c>
      <c r="F1791" t="str">
        <f>VLOOKUP(T_ExDate[[#This Row],[Day]],T_Day[],3,FALSE)</f>
        <v>چهارشنبه</v>
      </c>
      <c r="G1791">
        <f>ROUNDDOWN(T_ExDate[[#This Row],[DateID]]/7,0)-_xlfn.XLOOKUP(T_ExDate[[#This Row],[FaYear]],T_WeekNumberOrigin[Year],T_WeekNumberOrigin[GeneralWeekNumberofFirstDayofYear])</f>
        <v>48</v>
      </c>
      <c r="H1791" t="str">
        <f>TEXT(T_ExDate[[#This Row],[DateID]],"[$-fa-IR,16]yyyy")</f>
        <v>1404</v>
      </c>
      <c r="I1791" t="str">
        <f>TEXT(T_ExDate[[#This Row],[DateID]],"[$-fa-IR,16]mm")</f>
        <v>11</v>
      </c>
      <c r="J1791" t="str">
        <f>VLOOKUP(T_ExDate[[#This Row],[FaMonth]],T_Month[],2,FALSE)</f>
        <v>بهمن</v>
      </c>
      <c r="K1791" t="str">
        <f>TEXT(T_ExDate[[#This Row],[DateID]],"[$-fa-IR,16]dd")</f>
        <v>22</v>
      </c>
      <c r="L1791" t="str">
        <f>TEXT(T_ExDate[[#This Row],[DateID]],"[$-ar-SA,17]yyyy")</f>
        <v>1447</v>
      </c>
      <c r="M1791" t="str">
        <f>TEXT(T_ExDate[[#This Row],[DateID]],"[$-ar-SA,17]mm")</f>
        <v>08</v>
      </c>
      <c r="N1791" t="str">
        <f>VLOOKUP(T_ExDate[[#This Row],[ArMonth]],T_Month[],3,FALSE)</f>
        <v>شعبان</v>
      </c>
      <c r="O1791" t="str">
        <f>TEXT(T_ExDate[[#This Row],[DateID]],"[$-ar-SA,17]dd")</f>
        <v>23</v>
      </c>
      <c r="P1791" t="str">
        <f>_xlfn.CONCAT(T_ExDate[[#This Row],[FaYear]],"-",T_ExDate[[#This Row],[FaMonth]],"-",T_ExDate[[#This Row],[FaDayDate]])</f>
        <v>1404-11-22</v>
      </c>
    </row>
    <row r="1792" spans="1:16" x14ac:dyDescent="0.4">
      <c r="A1792" s="1">
        <f>T_ExDate[[#This Row],[EnDate]]</f>
        <v>46065</v>
      </c>
      <c r="B1792" s="2">
        <v>46065</v>
      </c>
      <c r="C1792" s="3">
        <f>T_ExDate[[#This Row],[EnDate]]</f>
        <v>46065</v>
      </c>
      <c r="D1792">
        <f>WEEKDAY(T_ExDate[[#This Row],[EnDate]])</f>
        <v>5</v>
      </c>
      <c r="E1792" t="str">
        <f>VLOOKUP(T_ExDate[[#This Row],[Day]],T_Day[],2,FALSE)</f>
        <v>THU</v>
      </c>
      <c r="F1792" t="str">
        <f>VLOOKUP(T_ExDate[[#This Row],[Day]],T_Day[],3,FALSE)</f>
        <v>پنجشنبه</v>
      </c>
      <c r="G1792">
        <f>ROUNDDOWN(T_ExDate[[#This Row],[DateID]]/7,0)-_xlfn.XLOOKUP(T_ExDate[[#This Row],[FaYear]],T_WeekNumberOrigin[Year],T_WeekNumberOrigin[GeneralWeekNumberofFirstDayofYear])</f>
        <v>48</v>
      </c>
      <c r="H1792" t="str">
        <f>TEXT(T_ExDate[[#This Row],[DateID]],"[$-fa-IR,16]yyyy")</f>
        <v>1404</v>
      </c>
      <c r="I1792" t="str">
        <f>TEXT(T_ExDate[[#This Row],[DateID]],"[$-fa-IR,16]mm")</f>
        <v>11</v>
      </c>
      <c r="J1792" t="str">
        <f>VLOOKUP(T_ExDate[[#This Row],[FaMonth]],T_Month[],2,FALSE)</f>
        <v>بهمن</v>
      </c>
      <c r="K1792" t="str">
        <f>TEXT(T_ExDate[[#This Row],[DateID]],"[$-fa-IR,16]dd")</f>
        <v>23</v>
      </c>
      <c r="L1792" t="str">
        <f>TEXT(T_ExDate[[#This Row],[DateID]],"[$-ar-SA,17]yyyy")</f>
        <v>1447</v>
      </c>
      <c r="M1792" t="str">
        <f>TEXT(T_ExDate[[#This Row],[DateID]],"[$-ar-SA,17]mm")</f>
        <v>08</v>
      </c>
      <c r="N1792" t="str">
        <f>VLOOKUP(T_ExDate[[#This Row],[ArMonth]],T_Month[],3,FALSE)</f>
        <v>شعبان</v>
      </c>
      <c r="O1792" t="str">
        <f>TEXT(T_ExDate[[#This Row],[DateID]],"[$-ar-SA,17]dd")</f>
        <v>24</v>
      </c>
      <c r="P1792" t="str">
        <f>_xlfn.CONCAT(T_ExDate[[#This Row],[FaYear]],"-",T_ExDate[[#This Row],[FaMonth]],"-",T_ExDate[[#This Row],[FaDayDate]])</f>
        <v>1404-11-23</v>
      </c>
    </row>
    <row r="1793" spans="1:16" x14ac:dyDescent="0.4">
      <c r="A1793" s="1">
        <f>T_ExDate[[#This Row],[EnDate]]</f>
        <v>46066</v>
      </c>
      <c r="B1793" s="2">
        <v>46066</v>
      </c>
      <c r="C1793" s="3">
        <f>T_ExDate[[#This Row],[EnDate]]</f>
        <v>46066</v>
      </c>
      <c r="D1793">
        <f>WEEKDAY(T_ExDate[[#This Row],[EnDate]])</f>
        <v>6</v>
      </c>
      <c r="E1793" t="str">
        <f>VLOOKUP(T_ExDate[[#This Row],[Day]],T_Day[],2,FALSE)</f>
        <v>FRI</v>
      </c>
      <c r="F1793" t="str">
        <f>VLOOKUP(T_ExDate[[#This Row],[Day]],T_Day[],3,FALSE)</f>
        <v>جمعه</v>
      </c>
      <c r="G1793">
        <f>ROUNDDOWN(T_ExDate[[#This Row],[DateID]]/7,0)-_xlfn.XLOOKUP(T_ExDate[[#This Row],[FaYear]],T_WeekNumberOrigin[Year],T_WeekNumberOrigin[GeneralWeekNumberofFirstDayofYear])</f>
        <v>48</v>
      </c>
      <c r="H1793" t="str">
        <f>TEXT(T_ExDate[[#This Row],[DateID]],"[$-fa-IR,16]yyyy")</f>
        <v>1404</v>
      </c>
      <c r="I1793" t="str">
        <f>TEXT(T_ExDate[[#This Row],[DateID]],"[$-fa-IR,16]mm")</f>
        <v>11</v>
      </c>
      <c r="J1793" t="str">
        <f>VLOOKUP(T_ExDate[[#This Row],[FaMonth]],T_Month[],2,FALSE)</f>
        <v>بهمن</v>
      </c>
      <c r="K1793" t="str">
        <f>TEXT(T_ExDate[[#This Row],[DateID]],"[$-fa-IR,16]dd")</f>
        <v>24</v>
      </c>
      <c r="L1793" t="str">
        <f>TEXT(T_ExDate[[#This Row],[DateID]],"[$-ar-SA,17]yyyy")</f>
        <v>1447</v>
      </c>
      <c r="M1793" t="str">
        <f>TEXT(T_ExDate[[#This Row],[DateID]],"[$-ar-SA,17]mm")</f>
        <v>08</v>
      </c>
      <c r="N1793" t="str">
        <f>VLOOKUP(T_ExDate[[#This Row],[ArMonth]],T_Month[],3,FALSE)</f>
        <v>شعبان</v>
      </c>
      <c r="O1793" t="str">
        <f>TEXT(T_ExDate[[#This Row],[DateID]],"[$-ar-SA,17]dd")</f>
        <v>25</v>
      </c>
      <c r="P1793" t="str">
        <f>_xlfn.CONCAT(T_ExDate[[#This Row],[FaYear]],"-",T_ExDate[[#This Row],[FaMonth]],"-",T_ExDate[[#This Row],[FaDayDate]])</f>
        <v>1404-11-24</v>
      </c>
    </row>
    <row r="1794" spans="1:16" x14ac:dyDescent="0.4">
      <c r="A1794" s="1">
        <f>T_ExDate[[#This Row],[EnDate]]</f>
        <v>46067</v>
      </c>
      <c r="B1794" s="2">
        <v>46067</v>
      </c>
      <c r="C1794" s="3">
        <f>T_ExDate[[#This Row],[EnDate]]</f>
        <v>46067</v>
      </c>
      <c r="D1794">
        <f>WEEKDAY(T_ExDate[[#This Row],[EnDate]])</f>
        <v>7</v>
      </c>
      <c r="E1794" t="str">
        <f>VLOOKUP(T_ExDate[[#This Row],[Day]],T_Day[],2,FALSE)</f>
        <v>SAT</v>
      </c>
      <c r="F1794" t="str">
        <f>VLOOKUP(T_ExDate[[#This Row],[Day]],T_Day[],3,FALSE)</f>
        <v>شنبه</v>
      </c>
      <c r="G1794">
        <f>ROUNDDOWN(T_ExDate[[#This Row],[DateID]]/7,0)-_xlfn.XLOOKUP(T_ExDate[[#This Row],[FaYear]],T_WeekNumberOrigin[Year],T_WeekNumberOrigin[GeneralWeekNumberofFirstDayofYear])</f>
        <v>49</v>
      </c>
      <c r="H1794" t="str">
        <f>TEXT(T_ExDate[[#This Row],[DateID]],"[$-fa-IR,16]yyyy")</f>
        <v>1404</v>
      </c>
      <c r="I1794" t="str">
        <f>TEXT(T_ExDate[[#This Row],[DateID]],"[$-fa-IR,16]mm")</f>
        <v>11</v>
      </c>
      <c r="J1794" t="str">
        <f>VLOOKUP(T_ExDate[[#This Row],[FaMonth]],T_Month[],2,FALSE)</f>
        <v>بهمن</v>
      </c>
      <c r="K1794" t="str">
        <f>TEXT(T_ExDate[[#This Row],[DateID]],"[$-fa-IR,16]dd")</f>
        <v>25</v>
      </c>
      <c r="L1794" t="str">
        <f>TEXT(T_ExDate[[#This Row],[DateID]],"[$-ar-SA,17]yyyy")</f>
        <v>1447</v>
      </c>
      <c r="M1794" t="str">
        <f>TEXT(T_ExDate[[#This Row],[DateID]],"[$-ar-SA,17]mm")</f>
        <v>08</v>
      </c>
      <c r="N1794" t="str">
        <f>VLOOKUP(T_ExDate[[#This Row],[ArMonth]],T_Month[],3,FALSE)</f>
        <v>شعبان</v>
      </c>
      <c r="O1794" t="str">
        <f>TEXT(T_ExDate[[#This Row],[DateID]],"[$-ar-SA,17]dd")</f>
        <v>26</v>
      </c>
      <c r="P1794" t="str">
        <f>_xlfn.CONCAT(T_ExDate[[#This Row],[FaYear]],"-",T_ExDate[[#This Row],[FaMonth]],"-",T_ExDate[[#This Row],[FaDayDate]])</f>
        <v>1404-11-25</v>
      </c>
    </row>
    <row r="1795" spans="1:16" x14ac:dyDescent="0.4">
      <c r="A1795" s="1">
        <f>T_ExDate[[#This Row],[EnDate]]</f>
        <v>46068</v>
      </c>
      <c r="B1795" s="2">
        <v>46068</v>
      </c>
      <c r="C1795" s="3">
        <f>T_ExDate[[#This Row],[EnDate]]</f>
        <v>46068</v>
      </c>
      <c r="D1795">
        <f>WEEKDAY(T_ExDate[[#This Row],[EnDate]])</f>
        <v>1</v>
      </c>
      <c r="E1795" t="str">
        <f>VLOOKUP(T_ExDate[[#This Row],[Day]],T_Day[],2,FALSE)</f>
        <v>SUN</v>
      </c>
      <c r="F1795" t="str">
        <f>VLOOKUP(T_ExDate[[#This Row],[Day]],T_Day[],3,FALSE)</f>
        <v>یکشنبه</v>
      </c>
      <c r="G1795">
        <f>ROUNDDOWN(T_ExDate[[#This Row],[DateID]]/7,0)-_xlfn.XLOOKUP(T_ExDate[[#This Row],[FaYear]],T_WeekNumberOrigin[Year],T_WeekNumberOrigin[GeneralWeekNumberofFirstDayofYear])</f>
        <v>49</v>
      </c>
      <c r="H1795" t="str">
        <f>TEXT(T_ExDate[[#This Row],[DateID]],"[$-fa-IR,16]yyyy")</f>
        <v>1404</v>
      </c>
      <c r="I1795" t="str">
        <f>TEXT(T_ExDate[[#This Row],[DateID]],"[$-fa-IR,16]mm")</f>
        <v>11</v>
      </c>
      <c r="J1795" t="str">
        <f>VLOOKUP(T_ExDate[[#This Row],[FaMonth]],T_Month[],2,FALSE)</f>
        <v>بهمن</v>
      </c>
      <c r="K1795" t="str">
        <f>TEXT(T_ExDate[[#This Row],[DateID]],"[$-fa-IR,16]dd")</f>
        <v>26</v>
      </c>
      <c r="L1795" t="str">
        <f>TEXT(T_ExDate[[#This Row],[DateID]],"[$-ar-SA,17]yyyy")</f>
        <v>1447</v>
      </c>
      <c r="M1795" t="str">
        <f>TEXT(T_ExDate[[#This Row],[DateID]],"[$-ar-SA,17]mm")</f>
        <v>08</v>
      </c>
      <c r="N1795" t="str">
        <f>VLOOKUP(T_ExDate[[#This Row],[ArMonth]],T_Month[],3,FALSE)</f>
        <v>شعبان</v>
      </c>
      <c r="O1795" t="str">
        <f>TEXT(T_ExDate[[#This Row],[DateID]],"[$-ar-SA,17]dd")</f>
        <v>27</v>
      </c>
      <c r="P1795" t="str">
        <f>_xlfn.CONCAT(T_ExDate[[#This Row],[FaYear]],"-",T_ExDate[[#This Row],[FaMonth]],"-",T_ExDate[[#This Row],[FaDayDate]])</f>
        <v>1404-11-26</v>
      </c>
    </row>
    <row r="1796" spans="1:16" x14ac:dyDescent="0.4">
      <c r="A1796" s="1">
        <f>T_ExDate[[#This Row],[EnDate]]</f>
        <v>46069</v>
      </c>
      <c r="B1796" s="2">
        <v>46069</v>
      </c>
      <c r="C1796" s="3">
        <f>T_ExDate[[#This Row],[EnDate]]</f>
        <v>46069</v>
      </c>
      <c r="D1796">
        <f>WEEKDAY(T_ExDate[[#This Row],[EnDate]])</f>
        <v>2</v>
      </c>
      <c r="E1796" t="str">
        <f>VLOOKUP(T_ExDate[[#This Row],[Day]],T_Day[],2,FALSE)</f>
        <v>MON</v>
      </c>
      <c r="F1796" t="str">
        <f>VLOOKUP(T_ExDate[[#This Row],[Day]],T_Day[],3,FALSE)</f>
        <v>دوشنبه</v>
      </c>
      <c r="G1796">
        <f>ROUNDDOWN(T_ExDate[[#This Row],[DateID]]/7,0)-_xlfn.XLOOKUP(T_ExDate[[#This Row],[FaYear]],T_WeekNumberOrigin[Year],T_WeekNumberOrigin[GeneralWeekNumberofFirstDayofYear])</f>
        <v>49</v>
      </c>
      <c r="H1796" t="str">
        <f>TEXT(T_ExDate[[#This Row],[DateID]],"[$-fa-IR,16]yyyy")</f>
        <v>1404</v>
      </c>
      <c r="I1796" t="str">
        <f>TEXT(T_ExDate[[#This Row],[DateID]],"[$-fa-IR,16]mm")</f>
        <v>11</v>
      </c>
      <c r="J1796" t="str">
        <f>VLOOKUP(T_ExDate[[#This Row],[FaMonth]],T_Month[],2,FALSE)</f>
        <v>بهمن</v>
      </c>
      <c r="K1796" t="str">
        <f>TEXT(T_ExDate[[#This Row],[DateID]],"[$-fa-IR,16]dd")</f>
        <v>27</v>
      </c>
      <c r="L1796" t="str">
        <f>TEXT(T_ExDate[[#This Row],[DateID]],"[$-ar-SA,17]yyyy")</f>
        <v>1447</v>
      </c>
      <c r="M1796" t="str">
        <f>TEXT(T_ExDate[[#This Row],[DateID]],"[$-ar-SA,17]mm")</f>
        <v>08</v>
      </c>
      <c r="N1796" t="str">
        <f>VLOOKUP(T_ExDate[[#This Row],[ArMonth]],T_Month[],3,FALSE)</f>
        <v>شعبان</v>
      </c>
      <c r="O1796" t="str">
        <f>TEXT(T_ExDate[[#This Row],[DateID]],"[$-ar-SA,17]dd")</f>
        <v>28</v>
      </c>
      <c r="P1796" t="str">
        <f>_xlfn.CONCAT(T_ExDate[[#This Row],[FaYear]],"-",T_ExDate[[#This Row],[FaMonth]],"-",T_ExDate[[#This Row],[FaDayDate]])</f>
        <v>1404-11-27</v>
      </c>
    </row>
    <row r="1797" spans="1:16" x14ac:dyDescent="0.4">
      <c r="A1797" s="1">
        <f>T_ExDate[[#This Row],[EnDate]]</f>
        <v>46070</v>
      </c>
      <c r="B1797" s="2">
        <v>46070</v>
      </c>
      <c r="C1797" s="3">
        <f>T_ExDate[[#This Row],[EnDate]]</f>
        <v>46070</v>
      </c>
      <c r="D1797">
        <f>WEEKDAY(T_ExDate[[#This Row],[EnDate]])</f>
        <v>3</v>
      </c>
      <c r="E1797" t="str">
        <f>VLOOKUP(T_ExDate[[#This Row],[Day]],T_Day[],2,FALSE)</f>
        <v>TUE</v>
      </c>
      <c r="F1797" t="str">
        <f>VLOOKUP(T_ExDate[[#This Row],[Day]],T_Day[],3,FALSE)</f>
        <v>سه شنبه</v>
      </c>
      <c r="G1797">
        <f>ROUNDDOWN(T_ExDate[[#This Row],[DateID]]/7,0)-_xlfn.XLOOKUP(T_ExDate[[#This Row],[FaYear]],T_WeekNumberOrigin[Year],T_WeekNumberOrigin[GeneralWeekNumberofFirstDayofYear])</f>
        <v>49</v>
      </c>
      <c r="H1797" t="str">
        <f>TEXT(T_ExDate[[#This Row],[DateID]],"[$-fa-IR,16]yyyy")</f>
        <v>1404</v>
      </c>
      <c r="I1797" t="str">
        <f>TEXT(T_ExDate[[#This Row],[DateID]],"[$-fa-IR,16]mm")</f>
        <v>11</v>
      </c>
      <c r="J1797" t="str">
        <f>VLOOKUP(T_ExDate[[#This Row],[FaMonth]],T_Month[],2,FALSE)</f>
        <v>بهمن</v>
      </c>
      <c r="K1797" t="str">
        <f>TEXT(T_ExDate[[#This Row],[DateID]],"[$-fa-IR,16]dd")</f>
        <v>28</v>
      </c>
      <c r="L1797" t="str">
        <f>TEXT(T_ExDate[[#This Row],[DateID]],"[$-ar-SA,17]yyyy")</f>
        <v>1447</v>
      </c>
      <c r="M1797" t="str">
        <f>TEXT(T_ExDate[[#This Row],[DateID]],"[$-ar-SA,17]mm")</f>
        <v>08</v>
      </c>
      <c r="N1797" t="str">
        <f>VLOOKUP(T_ExDate[[#This Row],[ArMonth]],T_Month[],3,FALSE)</f>
        <v>شعبان</v>
      </c>
      <c r="O1797" t="str">
        <f>TEXT(T_ExDate[[#This Row],[DateID]],"[$-ar-SA,17]dd")</f>
        <v>29</v>
      </c>
      <c r="P1797" t="str">
        <f>_xlfn.CONCAT(T_ExDate[[#This Row],[FaYear]],"-",T_ExDate[[#This Row],[FaMonth]],"-",T_ExDate[[#This Row],[FaDayDate]])</f>
        <v>1404-11-28</v>
      </c>
    </row>
    <row r="1798" spans="1:16" x14ac:dyDescent="0.4">
      <c r="A1798" s="1">
        <f>T_ExDate[[#This Row],[EnDate]]</f>
        <v>46071</v>
      </c>
      <c r="B1798" s="2">
        <v>46071</v>
      </c>
      <c r="C1798" s="3">
        <f>T_ExDate[[#This Row],[EnDate]]</f>
        <v>46071</v>
      </c>
      <c r="D1798">
        <f>WEEKDAY(T_ExDate[[#This Row],[EnDate]])</f>
        <v>4</v>
      </c>
      <c r="E1798" t="str">
        <f>VLOOKUP(T_ExDate[[#This Row],[Day]],T_Day[],2,FALSE)</f>
        <v>WED</v>
      </c>
      <c r="F1798" t="str">
        <f>VLOOKUP(T_ExDate[[#This Row],[Day]],T_Day[],3,FALSE)</f>
        <v>چهارشنبه</v>
      </c>
      <c r="G1798">
        <f>ROUNDDOWN(T_ExDate[[#This Row],[DateID]]/7,0)-_xlfn.XLOOKUP(T_ExDate[[#This Row],[FaYear]],T_WeekNumberOrigin[Year],T_WeekNumberOrigin[GeneralWeekNumberofFirstDayofYear])</f>
        <v>49</v>
      </c>
      <c r="H1798" t="str">
        <f>TEXT(T_ExDate[[#This Row],[DateID]],"[$-fa-IR,16]yyyy")</f>
        <v>1404</v>
      </c>
      <c r="I1798" t="str">
        <f>TEXT(T_ExDate[[#This Row],[DateID]],"[$-fa-IR,16]mm")</f>
        <v>11</v>
      </c>
      <c r="J1798" t="str">
        <f>VLOOKUP(T_ExDate[[#This Row],[FaMonth]],T_Month[],2,FALSE)</f>
        <v>بهمن</v>
      </c>
      <c r="K1798" t="str">
        <f>TEXT(T_ExDate[[#This Row],[DateID]],"[$-fa-IR,16]dd")</f>
        <v>29</v>
      </c>
      <c r="L1798" t="str">
        <f>TEXT(T_ExDate[[#This Row],[DateID]],"[$-ar-SA,17]yyyy")</f>
        <v>1447</v>
      </c>
      <c r="M1798" t="str">
        <f>TEXT(T_ExDate[[#This Row],[DateID]],"[$-ar-SA,17]mm")</f>
        <v>09</v>
      </c>
      <c r="N1798" t="str">
        <f>VLOOKUP(T_ExDate[[#This Row],[ArMonth]],T_Month[],3,FALSE)</f>
        <v>رمضان</v>
      </c>
      <c r="O1798" t="str">
        <f>TEXT(T_ExDate[[#This Row],[DateID]],"[$-ar-SA,17]dd")</f>
        <v>01</v>
      </c>
      <c r="P1798" t="str">
        <f>_xlfn.CONCAT(T_ExDate[[#This Row],[FaYear]],"-",T_ExDate[[#This Row],[FaMonth]],"-",T_ExDate[[#This Row],[FaDayDate]])</f>
        <v>1404-11-29</v>
      </c>
    </row>
    <row r="1799" spans="1:16" x14ac:dyDescent="0.4">
      <c r="A1799" s="1">
        <f>T_ExDate[[#This Row],[EnDate]]</f>
        <v>46072</v>
      </c>
      <c r="B1799" s="2">
        <v>46072</v>
      </c>
      <c r="C1799" s="3">
        <f>T_ExDate[[#This Row],[EnDate]]</f>
        <v>46072</v>
      </c>
      <c r="D1799">
        <f>WEEKDAY(T_ExDate[[#This Row],[EnDate]])</f>
        <v>5</v>
      </c>
      <c r="E1799" t="str">
        <f>VLOOKUP(T_ExDate[[#This Row],[Day]],T_Day[],2,FALSE)</f>
        <v>THU</v>
      </c>
      <c r="F1799" t="str">
        <f>VLOOKUP(T_ExDate[[#This Row],[Day]],T_Day[],3,FALSE)</f>
        <v>پنجشنبه</v>
      </c>
      <c r="G1799">
        <f>ROUNDDOWN(T_ExDate[[#This Row],[DateID]]/7,0)-_xlfn.XLOOKUP(T_ExDate[[#This Row],[FaYear]],T_WeekNumberOrigin[Year],T_WeekNumberOrigin[GeneralWeekNumberofFirstDayofYear])</f>
        <v>49</v>
      </c>
      <c r="H1799" t="str">
        <f>TEXT(T_ExDate[[#This Row],[DateID]],"[$-fa-IR,16]yyyy")</f>
        <v>1404</v>
      </c>
      <c r="I1799" t="str">
        <f>TEXT(T_ExDate[[#This Row],[DateID]],"[$-fa-IR,16]mm")</f>
        <v>11</v>
      </c>
      <c r="J1799" t="str">
        <f>VLOOKUP(T_ExDate[[#This Row],[FaMonth]],T_Month[],2,FALSE)</f>
        <v>بهمن</v>
      </c>
      <c r="K1799" t="str">
        <f>TEXT(T_ExDate[[#This Row],[DateID]],"[$-fa-IR,16]dd")</f>
        <v>30</v>
      </c>
      <c r="L1799" t="str">
        <f>TEXT(T_ExDate[[#This Row],[DateID]],"[$-ar-SA,17]yyyy")</f>
        <v>1447</v>
      </c>
      <c r="M1799" t="str">
        <f>TEXT(T_ExDate[[#This Row],[DateID]],"[$-ar-SA,17]mm")</f>
        <v>09</v>
      </c>
      <c r="N1799" t="str">
        <f>VLOOKUP(T_ExDate[[#This Row],[ArMonth]],T_Month[],3,FALSE)</f>
        <v>رمضان</v>
      </c>
      <c r="O1799" t="str">
        <f>TEXT(T_ExDate[[#This Row],[DateID]],"[$-ar-SA,17]dd")</f>
        <v>02</v>
      </c>
      <c r="P1799" t="str">
        <f>_xlfn.CONCAT(T_ExDate[[#This Row],[FaYear]],"-",T_ExDate[[#This Row],[FaMonth]],"-",T_ExDate[[#This Row],[FaDayDate]])</f>
        <v>1404-11-30</v>
      </c>
    </row>
    <row r="1800" spans="1:16" x14ac:dyDescent="0.4">
      <c r="A1800" s="1">
        <f>T_ExDate[[#This Row],[EnDate]]</f>
        <v>46073</v>
      </c>
      <c r="B1800" s="2">
        <v>46073</v>
      </c>
      <c r="C1800" s="3">
        <f>T_ExDate[[#This Row],[EnDate]]</f>
        <v>46073</v>
      </c>
      <c r="D1800">
        <f>WEEKDAY(T_ExDate[[#This Row],[EnDate]])</f>
        <v>6</v>
      </c>
      <c r="E1800" t="str">
        <f>VLOOKUP(T_ExDate[[#This Row],[Day]],T_Day[],2,FALSE)</f>
        <v>FRI</v>
      </c>
      <c r="F1800" t="str">
        <f>VLOOKUP(T_ExDate[[#This Row],[Day]],T_Day[],3,FALSE)</f>
        <v>جمعه</v>
      </c>
      <c r="G1800">
        <f>ROUNDDOWN(T_ExDate[[#This Row],[DateID]]/7,0)-_xlfn.XLOOKUP(T_ExDate[[#This Row],[FaYear]],T_WeekNumberOrigin[Year],T_WeekNumberOrigin[GeneralWeekNumberofFirstDayofYear])</f>
        <v>49</v>
      </c>
      <c r="H1800" t="str">
        <f>TEXT(T_ExDate[[#This Row],[DateID]],"[$-fa-IR,16]yyyy")</f>
        <v>1404</v>
      </c>
      <c r="I1800" t="str">
        <f>TEXT(T_ExDate[[#This Row],[DateID]],"[$-fa-IR,16]mm")</f>
        <v>12</v>
      </c>
      <c r="J1800" t="str">
        <f>VLOOKUP(T_ExDate[[#This Row],[FaMonth]],T_Month[],2,FALSE)</f>
        <v>اسفند</v>
      </c>
      <c r="K1800" t="str">
        <f>TEXT(T_ExDate[[#This Row],[DateID]],"[$-fa-IR,16]dd")</f>
        <v>01</v>
      </c>
      <c r="L1800" t="str">
        <f>TEXT(T_ExDate[[#This Row],[DateID]],"[$-ar-SA,17]yyyy")</f>
        <v>1447</v>
      </c>
      <c r="M1800" t="str">
        <f>TEXT(T_ExDate[[#This Row],[DateID]],"[$-ar-SA,17]mm")</f>
        <v>09</v>
      </c>
      <c r="N1800" t="str">
        <f>VLOOKUP(T_ExDate[[#This Row],[ArMonth]],T_Month[],3,FALSE)</f>
        <v>رمضان</v>
      </c>
      <c r="O1800" t="str">
        <f>TEXT(T_ExDate[[#This Row],[DateID]],"[$-ar-SA,17]dd")</f>
        <v>03</v>
      </c>
      <c r="P1800" t="str">
        <f>_xlfn.CONCAT(T_ExDate[[#This Row],[FaYear]],"-",T_ExDate[[#This Row],[FaMonth]],"-",T_ExDate[[#This Row],[FaDayDate]])</f>
        <v>1404-12-01</v>
      </c>
    </row>
    <row r="1801" spans="1:16" x14ac:dyDescent="0.4">
      <c r="A1801" s="1">
        <f>T_ExDate[[#This Row],[EnDate]]</f>
        <v>46074</v>
      </c>
      <c r="B1801" s="2">
        <v>46074</v>
      </c>
      <c r="C1801" s="3">
        <f>T_ExDate[[#This Row],[EnDate]]</f>
        <v>46074</v>
      </c>
      <c r="D1801">
        <f>WEEKDAY(T_ExDate[[#This Row],[EnDate]])</f>
        <v>7</v>
      </c>
      <c r="E1801" t="str">
        <f>VLOOKUP(T_ExDate[[#This Row],[Day]],T_Day[],2,FALSE)</f>
        <v>SAT</v>
      </c>
      <c r="F1801" t="str">
        <f>VLOOKUP(T_ExDate[[#This Row],[Day]],T_Day[],3,FALSE)</f>
        <v>شنبه</v>
      </c>
      <c r="G1801">
        <f>ROUNDDOWN(T_ExDate[[#This Row],[DateID]]/7,0)-_xlfn.XLOOKUP(T_ExDate[[#This Row],[FaYear]],T_WeekNumberOrigin[Year],T_WeekNumberOrigin[GeneralWeekNumberofFirstDayofYear])</f>
        <v>50</v>
      </c>
      <c r="H1801" t="str">
        <f>TEXT(T_ExDate[[#This Row],[DateID]],"[$-fa-IR,16]yyyy")</f>
        <v>1404</v>
      </c>
      <c r="I1801" t="str">
        <f>TEXT(T_ExDate[[#This Row],[DateID]],"[$-fa-IR,16]mm")</f>
        <v>12</v>
      </c>
      <c r="J1801" t="str">
        <f>VLOOKUP(T_ExDate[[#This Row],[FaMonth]],T_Month[],2,FALSE)</f>
        <v>اسفند</v>
      </c>
      <c r="K1801" t="str">
        <f>TEXT(T_ExDate[[#This Row],[DateID]],"[$-fa-IR,16]dd")</f>
        <v>02</v>
      </c>
      <c r="L1801" t="str">
        <f>TEXT(T_ExDate[[#This Row],[DateID]],"[$-ar-SA,17]yyyy")</f>
        <v>1447</v>
      </c>
      <c r="M1801" t="str">
        <f>TEXT(T_ExDate[[#This Row],[DateID]],"[$-ar-SA,17]mm")</f>
        <v>09</v>
      </c>
      <c r="N1801" t="str">
        <f>VLOOKUP(T_ExDate[[#This Row],[ArMonth]],T_Month[],3,FALSE)</f>
        <v>رمضان</v>
      </c>
      <c r="O1801" t="str">
        <f>TEXT(T_ExDate[[#This Row],[DateID]],"[$-ar-SA,17]dd")</f>
        <v>04</v>
      </c>
      <c r="P1801" t="str">
        <f>_xlfn.CONCAT(T_ExDate[[#This Row],[FaYear]],"-",T_ExDate[[#This Row],[FaMonth]],"-",T_ExDate[[#This Row],[FaDayDate]])</f>
        <v>1404-12-02</v>
      </c>
    </row>
    <row r="1802" spans="1:16" x14ac:dyDescent="0.4">
      <c r="A1802" s="1">
        <f>T_ExDate[[#This Row],[EnDate]]</f>
        <v>46075</v>
      </c>
      <c r="B1802" s="2">
        <v>46075</v>
      </c>
      <c r="C1802" s="3">
        <f>T_ExDate[[#This Row],[EnDate]]</f>
        <v>46075</v>
      </c>
      <c r="D1802">
        <f>WEEKDAY(T_ExDate[[#This Row],[EnDate]])</f>
        <v>1</v>
      </c>
      <c r="E1802" t="str">
        <f>VLOOKUP(T_ExDate[[#This Row],[Day]],T_Day[],2,FALSE)</f>
        <v>SUN</v>
      </c>
      <c r="F1802" t="str">
        <f>VLOOKUP(T_ExDate[[#This Row],[Day]],T_Day[],3,FALSE)</f>
        <v>یکشنبه</v>
      </c>
      <c r="G1802">
        <f>ROUNDDOWN(T_ExDate[[#This Row],[DateID]]/7,0)-_xlfn.XLOOKUP(T_ExDate[[#This Row],[FaYear]],T_WeekNumberOrigin[Year],T_WeekNumberOrigin[GeneralWeekNumberofFirstDayofYear])</f>
        <v>50</v>
      </c>
      <c r="H1802" t="str">
        <f>TEXT(T_ExDate[[#This Row],[DateID]],"[$-fa-IR,16]yyyy")</f>
        <v>1404</v>
      </c>
      <c r="I1802" t="str">
        <f>TEXT(T_ExDate[[#This Row],[DateID]],"[$-fa-IR,16]mm")</f>
        <v>12</v>
      </c>
      <c r="J1802" t="str">
        <f>VLOOKUP(T_ExDate[[#This Row],[FaMonth]],T_Month[],2,FALSE)</f>
        <v>اسفند</v>
      </c>
      <c r="K1802" t="str">
        <f>TEXT(T_ExDate[[#This Row],[DateID]],"[$-fa-IR,16]dd")</f>
        <v>03</v>
      </c>
      <c r="L1802" t="str">
        <f>TEXT(T_ExDate[[#This Row],[DateID]],"[$-ar-SA,17]yyyy")</f>
        <v>1447</v>
      </c>
      <c r="M1802" t="str">
        <f>TEXT(T_ExDate[[#This Row],[DateID]],"[$-ar-SA,17]mm")</f>
        <v>09</v>
      </c>
      <c r="N1802" t="str">
        <f>VLOOKUP(T_ExDate[[#This Row],[ArMonth]],T_Month[],3,FALSE)</f>
        <v>رمضان</v>
      </c>
      <c r="O1802" t="str">
        <f>TEXT(T_ExDate[[#This Row],[DateID]],"[$-ar-SA,17]dd")</f>
        <v>05</v>
      </c>
      <c r="P1802" t="str">
        <f>_xlfn.CONCAT(T_ExDate[[#This Row],[FaYear]],"-",T_ExDate[[#This Row],[FaMonth]],"-",T_ExDate[[#This Row],[FaDayDate]])</f>
        <v>1404-12-03</v>
      </c>
    </row>
    <row r="1803" spans="1:16" x14ac:dyDescent="0.4">
      <c r="A1803" s="1">
        <f>T_ExDate[[#This Row],[EnDate]]</f>
        <v>46076</v>
      </c>
      <c r="B1803" s="2">
        <v>46076</v>
      </c>
      <c r="C1803" s="3">
        <f>T_ExDate[[#This Row],[EnDate]]</f>
        <v>46076</v>
      </c>
      <c r="D1803">
        <f>WEEKDAY(T_ExDate[[#This Row],[EnDate]])</f>
        <v>2</v>
      </c>
      <c r="E1803" t="str">
        <f>VLOOKUP(T_ExDate[[#This Row],[Day]],T_Day[],2,FALSE)</f>
        <v>MON</v>
      </c>
      <c r="F1803" t="str">
        <f>VLOOKUP(T_ExDate[[#This Row],[Day]],T_Day[],3,FALSE)</f>
        <v>دوشنبه</v>
      </c>
      <c r="G1803">
        <f>ROUNDDOWN(T_ExDate[[#This Row],[DateID]]/7,0)-_xlfn.XLOOKUP(T_ExDate[[#This Row],[FaYear]],T_WeekNumberOrigin[Year],T_WeekNumberOrigin[GeneralWeekNumberofFirstDayofYear])</f>
        <v>50</v>
      </c>
      <c r="H1803" t="str">
        <f>TEXT(T_ExDate[[#This Row],[DateID]],"[$-fa-IR,16]yyyy")</f>
        <v>1404</v>
      </c>
      <c r="I1803" t="str">
        <f>TEXT(T_ExDate[[#This Row],[DateID]],"[$-fa-IR,16]mm")</f>
        <v>12</v>
      </c>
      <c r="J1803" t="str">
        <f>VLOOKUP(T_ExDate[[#This Row],[FaMonth]],T_Month[],2,FALSE)</f>
        <v>اسفند</v>
      </c>
      <c r="K1803" t="str">
        <f>TEXT(T_ExDate[[#This Row],[DateID]],"[$-fa-IR,16]dd")</f>
        <v>04</v>
      </c>
      <c r="L1803" t="str">
        <f>TEXT(T_ExDate[[#This Row],[DateID]],"[$-ar-SA,17]yyyy")</f>
        <v>1447</v>
      </c>
      <c r="M1803" t="str">
        <f>TEXT(T_ExDate[[#This Row],[DateID]],"[$-ar-SA,17]mm")</f>
        <v>09</v>
      </c>
      <c r="N1803" t="str">
        <f>VLOOKUP(T_ExDate[[#This Row],[ArMonth]],T_Month[],3,FALSE)</f>
        <v>رمضان</v>
      </c>
      <c r="O1803" t="str">
        <f>TEXT(T_ExDate[[#This Row],[DateID]],"[$-ar-SA,17]dd")</f>
        <v>06</v>
      </c>
      <c r="P1803" t="str">
        <f>_xlfn.CONCAT(T_ExDate[[#This Row],[FaYear]],"-",T_ExDate[[#This Row],[FaMonth]],"-",T_ExDate[[#This Row],[FaDayDate]])</f>
        <v>1404-12-04</v>
      </c>
    </row>
    <row r="1804" spans="1:16" x14ac:dyDescent="0.4">
      <c r="A1804" s="1">
        <f>T_ExDate[[#This Row],[EnDate]]</f>
        <v>46077</v>
      </c>
      <c r="B1804" s="2">
        <v>46077</v>
      </c>
      <c r="C1804" s="3">
        <f>T_ExDate[[#This Row],[EnDate]]</f>
        <v>46077</v>
      </c>
      <c r="D1804">
        <f>WEEKDAY(T_ExDate[[#This Row],[EnDate]])</f>
        <v>3</v>
      </c>
      <c r="E1804" t="str">
        <f>VLOOKUP(T_ExDate[[#This Row],[Day]],T_Day[],2,FALSE)</f>
        <v>TUE</v>
      </c>
      <c r="F1804" t="str">
        <f>VLOOKUP(T_ExDate[[#This Row],[Day]],T_Day[],3,FALSE)</f>
        <v>سه شنبه</v>
      </c>
      <c r="G1804">
        <f>ROUNDDOWN(T_ExDate[[#This Row],[DateID]]/7,0)-_xlfn.XLOOKUP(T_ExDate[[#This Row],[FaYear]],T_WeekNumberOrigin[Year],T_WeekNumberOrigin[GeneralWeekNumberofFirstDayofYear])</f>
        <v>50</v>
      </c>
      <c r="H1804" t="str">
        <f>TEXT(T_ExDate[[#This Row],[DateID]],"[$-fa-IR,16]yyyy")</f>
        <v>1404</v>
      </c>
      <c r="I1804" t="str">
        <f>TEXT(T_ExDate[[#This Row],[DateID]],"[$-fa-IR,16]mm")</f>
        <v>12</v>
      </c>
      <c r="J1804" t="str">
        <f>VLOOKUP(T_ExDate[[#This Row],[FaMonth]],T_Month[],2,FALSE)</f>
        <v>اسفند</v>
      </c>
      <c r="K1804" t="str">
        <f>TEXT(T_ExDate[[#This Row],[DateID]],"[$-fa-IR,16]dd")</f>
        <v>05</v>
      </c>
      <c r="L1804" t="str">
        <f>TEXT(T_ExDate[[#This Row],[DateID]],"[$-ar-SA,17]yyyy")</f>
        <v>1447</v>
      </c>
      <c r="M1804" t="str">
        <f>TEXT(T_ExDate[[#This Row],[DateID]],"[$-ar-SA,17]mm")</f>
        <v>09</v>
      </c>
      <c r="N1804" t="str">
        <f>VLOOKUP(T_ExDate[[#This Row],[ArMonth]],T_Month[],3,FALSE)</f>
        <v>رمضان</v>
      </c>
      <c r="O1804" t="str">
        <f>TEXT(T_ExDate[[#This Row],[DateID]],"[$-ar-SA,17]dd")</f>
        <v>07</v>
      </c>
      <c r="P1804" t="str">
        <f>_xlfn.CONCAT(T_ExDate[[#This Row],[FaYear]],"-",T_ExDate[[#This Row],[FaMonth]],"-",T_ExDate[[#This Row],[FaDayDate]])</f>
        <v>1404-12-05</v>
      </c>
    </row>
    <row r="1805" spans="1:16" x14ac:dyDescent="0.4">
      <c r="A1805" s="1">
        <f>T_ExDate[[#This Row],[EnDate]]</f>
        <v>46078</v>
      </c>
      <c r="B1805" s="2">
        <v>46078</v>
      </c>
      <c r="C1805" s="3">
        <f>T_ExDate[[#This Row],[EnDate]]</f>
        <v>46078</v>
      </c>
      <c r="D1805">
        <f>WEEKDAY(T_ExDate[[#This Row],[EnDate]])</f>
        <v>4</v>
      </c>
      <c r="E1805" t="str">
        <f>VLOOKUP(T_ExDate[[#This Row],[Day]],T_Day[],2,FALSE)</f>
        <v>WED</v>
      </c>
      <c r="F1805" t="str">
        <f>VLOOKUP(T_ExDate[[#This Row],[Day]],T_Day[],3,FALSE)</f>
        <v>چهارشنبه</v>
      </c>
      <c r="G1805">
        <f>ROUNDDOWN(T_ExDate[[#This Row],[DateID]]/7,0)-_xlfn.XLOOKUP(T_ExDate[[#This Row],[FaYear]],T_WeekNumberOrigin[Year],T_WeekNumberOrigin[GeneralWeekNumberofFirstDayofYear])</f>
        <v>50</v>
      </c>
      <c r="H1805" t="str">
        <f>TEXT(T_ExDate[[#This Row],[DateID]],"[$-fa-IR,16]yyyy")</f>
        <v>1404</v>
      </c>
      <c r="I1805" t="str">
        <f>TEXT(T_ExDate[[#This Row],[DateID]],"[$-fa-IR,16]mm")</f>
        <v>12</v>
      </c>
      <c r="J1805" t="str">
        <f>VLOOKUP(T_ExDate[[#This Row],[FaMonth]],T_Month[],2,FALSE)</f>
        <v>اسفند</v>
      </c>
      <c r="K1805" t="str">
        <f>TEXT(T_ExDate[[#This Row],[DateID]],"[$-fa-IR,16]dd")</f>
        <v>06</v>
      </c>
      <c r="L1805" t="str">
        <f>TEXT(T_ExDate[[#This Row],[DateID]],"[$-ar-SA,17]yyyy")</f>
        <v>1447</v>
      </c>
      <c r="M1805" t="str">
        <f>TEXT(T_ExDate[[#This Row],[DateID]],"[$-ar-SA,17]mm")</f>
        <v>09</v>
      </c>
      <c r="N1805" t="str">
        <f>VLOOKUP(T_ExDate[[#This Row],[ArMonth]],T_Month[],3,FALSE)</f>
        <v>رمضان</v>
      </c>
      <c r="O1805" t="str">
        <f>TEXT(T_ExDate[[#This Row],[DateID]],"[$-ar-SA,17]dd")</f>
        <v>08</v>
      </c>
      <c r="P1805" t="str">
        <f>_xlfn.CONCAT(T_ExDate[[#This Row],[FaYear]],"-",T_ExDate[[#This Row],[FaMonth]],"-",T_ExDate[[#This Row],[FaDayDate]])</f>
        <v>1404-12-06</v>
      </c>
    </row>
    <row r="1806" spans="1:16" x14ac:dyDescent="0.4">
      <c r="A1806" s="1">
        <f>T_ExDate[[#This Row],[EnDate]]</f>
        <v>46079</v>
      </c>
      <c r="B1806" s="2">
        <v>46079</v>
      </c>
      <c r="C1806" s="3">
        <f>T_ExDate[[#This Row],[EnDate]]</f>
        <v>46079</v>
      </c>
      <c r="D1806">
        <f>WEEKDAY(T_ExDate[[#This Row],[EnDate]])</f>
        <v>5</v>
      </c>
      <c r="E1806" t="str">
        <f>VLOOKUP(T_ExDate[[#This Row],[Day]],T_Day[],2,FALSE)</f>
        <v>THU</v>
      </c>
      <c r="F1806" t="str">
        <f>VLOOKUP(T_ExDate[[#This Row],[Day]],T_Day[],3,FALSE)</f>
        <v>پنجشنبه</v>
      </c>
      <c r="G1806">
        <f>ROUNDDOWN(T_ExDate[[#This Row],[DateID]]/7,0)-_xlfn.XLOOKUP(T_ExDate[[#This Row],[FaYear]],T_WeekNumberOrigin[Year],T_WeekNumberOrigin[GeneralWeekNumberofFirstDayofYear])</f>
        <v>50</v>
      </c>
      <c r="H1806" t="str">
        <f>TEXT(T_ExDate[[#This Row],[DateID]],"[$-fa-IR,16]yyyy")</f>
        <v>1404</v>
      </c>
      <c r="I1806" t="str">
        <f>TEXT(T_ExDate[[#This Row],[DateID]],"[$-fa-IR,16]mm")</f>
        <v>12</v>
      </c>
      <c r="J1806" t="str">
        <f>VLOOKUP(T_ExDate[[#This Row],[FaMonth]],T_Month[],2,FALSE)</f>
        <v>اسفند</v>
      </c>
      <c r="K1806" t="str">
        <f>TEXT(T_ExDate[[#This Row],[DateID]],"[$-fa-IR,16]dd")</f>
        <v>07</v>
      </c>
      <c r="L1806" t="str">
        <f>TEXT(T_ExDate[[#This Row],[DateID]],"[$-ar-SA,17]yyyy")</f>
        <v>1447</v>
      </c>
      <c r="M1806" t="str">
        <f>TEXT(T_ExDate[[#This Row],[DateID]],"[$-ar-SA,17]mm")</f>
        <v>09</v>
      </c>
      <c r="N1806" t="str">
        <f>VLOOKUP(T_ExDate[[#This Row],[ArMonth]],T_Month[],3,FALSE)</f>
        <v>رمضان</v>
      </c>
      <c r="O1806" t="str">
        <f>TEXT(T_ExDate[[#This Row],[DateID]],"[$-ar-SA,17]dd")</f>
        <v>09</v>
      </c>
      <c r="P1806" t="str">
        <f>_xlfn.CONCAT(T_ExDate[[#This Row],[FaYear]],"-",T_ExDate[[#This Row],[FaMonth]],"-",T_ExDate[[#This Row],[FaDayDate]])</f>
        <v>1404-12-07</v>
      </c>
    </row>
    <row r="1807" spans="1:16" x14ac:dyDescent="0.4">
      <c r="A1807" s="1">
        <f>T_ExDate[[#This Row],[EnDate]]</f>
        <v>46080</v>
      </c>
      <c r="B1807" s="2">
        <v>46080</v>
      </c>
      <c r="C1807" s="3">
        <f>T_ExDate[[#This Row],[EnDate]]</f>
        <v>46080</v>
      </c>
      <c r="D1807">
        <f>WEEKDAY(T_ExDate[[#This Row],[EnDate]])</f>
        <v>6</v>
      </c>
      <c r="E1807" t="str">
        <f>VLOOKUP(T_ExDate[[#This Row],[Day]],T_Day[],2,FALSE)</f>
        <v>FRI</v>
      </c>
      <c r="F1807" t="str">
        <f>VLOOKUP(T_ExDate[[#This Row],[Day]],T_Day[],3,FALSE)</f>
        <v>جمعه</v>
      </c>
      <c r="G1807">
        <f>ROUNDDOWN(T_ExDate[[#This Row],[DateID]]/7,0)-_xlfn.XLOOKUP(T_ExDate[[#This Row],[FaYear]],T_WeekNumberOrigin[Year],T_WeekNumberOrigin[GeneralWeekNumberofFirstDayofYear])</f>
        <v>50</v>
      </c>
      <c r="H1807" t="str">
        <f>TEXT(T_ExDate[[#This Row],[DateID]],"[$-fa-IR,16]yyyy")</f>
        <v>1404</v>
      </c>
      <c r="I1807" t="str">
        <f>TEXT(T_ExDate[[#This Row],[DateID]],"[$-fa-IR,16]mm")</f>
        <v>12</v>
      </c>
      <c r="J1807" t="str">
        <f>VLOOKUP(T_ExDate[[#This Row],[FaMonth]],T_Month[],2,FALSE)</f>
        <v>اسفند</v>
      </c>
      <c r="K1807" t="str">
        <f>TEXT(T_ExDate[[#This Row],[DateID]],"[$-fa-IR,16]dd")</f>
        <v>08</v>
      </c>
      <c r="L1807" t="str">
        <f>TEXT(T_ExDate[[#This Row],[DateID]],"[$-ar-SA,17]yyyy")</f>
        <v>1447</v>
      </c>
      <c r="M1807" t="str">
        <f>TEXT(T_ExDate[[#This Row],[DateID]],"[$-ar-SA,17]mm")</f>
        <v>09</v>
      </c>
      <c r="N1807" t="str">
        <f>VLOOKUP(T_ExDate[[#This Row],[ArMonth]],T_Month[],3,FALSE)</f>
        <v>رمضان</v>
      </c>
      <c r="O1807" t="str">
        <f>TEXT(T_ExDate[[#This Row],[DateID]],"[$-ar-SA,17]dd")</f>
        <v>10</v>
      </c>
      <c r="P1807" t="str">
        <f>_xlfn.CONCAT(T_ExDate[[#This Row],[FaYear]],"-",T_ExDate[[#This Row],[FaMonth]],"-",T_ExDate[[#This Row],[FaDayDate]])</f>
        <v>1404-12-08</v>
      </c>
    </row>
    <row r="1808" spans="1:16" x14ac:dyDescent="0.4">
      <c r="A1808" s="1">
        <f>T_ExDate[[#This Row],[EnDate]]</f>
        <v>46081</v>
      </c>
      <c r="B1808" s="2">
        <v>46081</v>
      </c>
      <c r="C1808" s="3">
        <f>T_ExDate[[#This Row],[EnDate]]</f>
        <v>46081</v>
      </c>
      <c r="D1808">
        <f>WEEKDAY(T_ExDate[[#This Row],[EnDate]])</f>
        <v>7</v>
      </c>
      <c r="E1808" t="str">
        <f>VLOOKUP(T_ExDate[[#This Row],[Day]],T_Day[],2,FALSE)</f>
        <v>SAT</v>
      </c>
      <c r="F1808" t="str">
        <f>VLOOKUP(T_ExDate[[#This Row],[Day]],T_Day[],3,FALSE)</f>
        <v>شنبه</v>
      </c>
      <c r="G1808">
        <f>ROUNDDOWN(T_ExDate[[#This Row],[DateID]]/7,0)-_xlfn.XLOOKUP(T_ExDate[[#This Row],[FaYear]],T_WeekNumberOrigin[Year],T_WeekNumberOrigin[GeneralWeekNumberofFirstDayofYear])</f>
        <v>51</v>
      </c>
      <c r="H1808" t="str">
        <f>TEXT(T_ExDate[[#This Row],[DateID]],"[$-fa-IR,16]yyyy")</f>
        <v>1404</v>
      </c>
      <c r="I1808" t="str">
        <f>TEXT(T_ExDate[[#This Row],[DateID]],"[$-fa-IR,16]mm")</f>
        <v>12</v>
      </c>
      <c r="J1808" t="str">
        <f>VLOOKUP(T_ExDate[[#This Row],[FaMonth]],T_Month[],2,FALSE)</f>
        <v>اسفند</v>
      </c>
      <c r="K1808" t="str">
        <f>TEXT(T_ExDate[[#This Row],[DateID]],"[$-fa-IR,16]dd")</f>
        <v>09</v>
      </c>
      <c r="L1808" t="str">
        <f>TEXT(T_ExDate[[#This Row],[DateID]],"[$-ar-SA,17]yyyy")</f>
        <v>1447</v>
      </c>
      <c r="M1808" t="str">
        <f>TEXT(T_ExDate[[#This Row],[DateID]],"[$-ar-SA,17]mm")</f>
        <v>09</v>
      </c>
      <c r="N1808" t="str">
        <f>VLOOKUP(T_ExDate[[#This Row],[ArMonth]],T_Month[],3,FALSE)</f>
        <v>رمضان</v>
      </c>
      <c r="O1808" t="str">
        <f>TEXT(T_ExDate[[#This Row],[DateID]],"[$-ar-SA,17]dd")</f>
        <v>11</v>
      </c>
      <c r="P1808" t="str">
        <f>_xlfn.CONCAT(T_ExDate[[#This Row],[FaYear]],"-",T_ExDate[[#This Row],[FaMonth]],"-",T_ExDate[[#This Row],[FaDayDate]])</f>
        <v>1404-12-09</v>
      </c>
    </row>
    <row r="1809" spans="1:16" x14ac:dyDescent="0.4">
      <c r="A1809" s="1">
        <f>T_ExDate[[#This Row],[EnDate]]</f>
        <v>46082</v>
      </c>
      <c r="B1809" s="2">
        <v>46082</v>
      </c>
      <c r="C1809" s="3">
        <f>T_ExDate[[#This Row],[EnDate]]</f>
        <v>46082</v>
      </c>
      <c r="D1809">
        <f>WEEKDAY(T_ExDate[[#This Row],[EnDate]])</f>
        <v>1</v>
      </c>
      <c r="E1809" t="str">
        <f>VLOOKUP(T_ExDate[[#This Row],[Day]],T_Day[],2,FALSE)</f>
        <v>SUN</v>
      </c>
      <c r="F1809" t="str">
        <f>VLOOKUP(T_ExDate[[#This Row],[Day]],T_Day[],3,FALSE)</f>
        <v>یکشنبه</v>
      </c>
      <c r="G1809">
        <f>ROUNDDOWN(T_ExDate[[#This Row],[DateID]]/7,0)-_xlfn.XLOOKUP(T_ExDate[[#This Row],[FaYear]],T_WeekNumberOrigin[Year],T_WeekNumberOrigin[GeneralWeekNumberofFirstDayofYear])</f>
        <v>51</v>
      </c>
      <c r="H1809" t="str">
        <f>TEXT(T_ExDate[[#This Row],[DateID]],"[$-fa-IR,16]yyyy")</f>
        <v>1404</v>
      </c>
      <c r="I1809" t="str">
        <f>TEXT(T_ExDate[[#This Row],[DateID]],"[$-fa-IR,16]mm")</f>
        <v>12</v>
      </c>
      <c r="J1809" t="str">
        <f>VLOOKUP(T_ExDate[[#This Row],[FaMonth]],T_Month[],2,FALSE)</f>
        <v>اسفند</v>
      </c>
      <c r="K1809" t="str">
        <f>TEXT(T_ExDate[[#This Row],[DateID]],"[$-fa-IR,16]dd")</f>
        <v>10</v>
      </c>
      <c r="L1809" t="str">
        <f>TEXT(T_ExDate[[#This Row],[DateID]],"[$-ar-SA,17]yyyy")</f>
        <v>1447</v>
      </c>
      <c r="M1809" t="str">
        <f>TEXT(T_ExDate[[#This Row],[DateID]],"[$-ar-SA,17]mm")</f>
        <v>09</v>
      </c>
      <c r="N1809" t="str">
        <f>VLOOKUP(T_ExDate[[#This Row],[ArMonth]],T_Month[],3,FALSE)</f>
        <v>رمضان</v>
      </c>
      <c r="O1809" t="str">
        <f>TEXT(T_ExDate[[#This Row],[DateID]],"[$-ar-SA,17]dd")</f>
        <v>12</v>
      </c>
      <c r="P1809" t="str">
        <f>_xlfn.CONCAT(T_ExDate[[#This Row],[FaYear]],"-",T_ExDate[[#This Row],[FaMonth]],"-",T_ExDate[[#This Row],[FaDayDate]])</f>
        <v>1404-12-10</v>
      </c>
    </row>
    <row r="1810" spans="1:16" x14ac:dyDescent="0.4">
      <c r="A1810" s="1">
        <f>T_ExDate[[#This Row],[EnDate]]</f>
        <v>46083</v>
      </c>
      <c r="B1810" s="2">
        <v>46083</v>
      </c>
      <c r="C1810" s="3">
        <f>T_ExDate[[#This Row],[EnDate]]</f>
        <v>46083</v>
      </c>
      <c r="D1810">
        <f>WEEKDAY(T_ExDate[[#This Row],[EnDate]])</f>
        <v>2</v>
      </c>
      <c r="E1810" t="str">
        <f>VLOOKUP(T_ExDate[[#This Row],[Day]],T_Day[],2,FALSE)</f>
        <v>MON</v>
      </c>
      <c r="F1810" t="str">
        <f>VLOOKUP(T_ExDate[[#This Row],[Day]],T_Day[],3,FALSE)</f>
        <v>دوشنبه</v>
      </c>
      <c r="G1810">
        <f>ROUNDDOWN(T_ExDate[[#This Row],[DateID]]/7,0)-_xlfn.XLOOKUP(T_ExDate[[#This Row],[FaYear]],T_WeekNumberOrigin[Year],T_WeekNumberOrigin[GeneralWeekNumberofFirstDayofYear])</f>
        <v>51</v>
      </c>
      <c r="H1810" t="str">
        <f>TEXT(T_ExDate[[#This Row],[DateID]],"[$-fa-IR,16]yyyy")</f>
        <v>1404</v>
      </c>
      <c r="I1810" t="str">
        <f>TEXT(T_ExDate[[#This Row],[DateID]],"[$-fa-IR,16]mm")</f>
        <v>12</v>
      </c>
      <c r="J1810" t="str">
        <f>VLOOKUP(T_ExDate[[#This Row],[FaMonth]],T_Month[],2,FALSE)</f>
        <v>اسفند</v>
      </c>
      <c r="K1810" t="str">
        <f>TEXT(T_ExDate[[#This Row],[DateID]],"[$-fa-IR,16]dd")</f>
        <v>11</v>
      </c>
      <c r="L1810" t="str">
        <f>TEXT(T_ExDate[[#This Row],[DateID]],"[$-ar-SA,17]yyyy")</f>
        <v>1447</v>
      </c>
      <c r="M1810" t="str">
        <f>TEXT(T_ExDate[[#This Row],[DateID]],"[$-ar-SA,17]mm")</f>
        <v>09</v>
      </c>
      <c r="N1810" t="str">
        <f>VLOOKUP(T_ExDate[[#This Row],[ArMonth]],T_Month[],3,FALSE)</f>
        <v>رمضان</v>
      </c>
      <c r="O1810" t="str">
        <f>TEXT(T_ExDate[[#This Row],[DateID]],"[$-ar-SA,17]dd")</f>
        <v>13</v>
      </c>
      <c r="P1810" t="str">
        <f>_xlfn.CONCAT(T_ExDate[[#This Row],[FaYear]],"-",T_ExDate[[#This Row],[FaMonth]],"-",T_ExDate[[#This Row],[FaDayDate]])</f>
        <v>1404-12-11</v>
      </c>
    </row>
    <row r="1811" spans="1:16" x14ac:dyDescent="0.4">
      <c r="A1811" s="1">
        <f>T_ExDate[[#This Row],[EnDate]]</f>
        <v>46084</v>
      </c>
      <c r="B1811" s="2">
        <v>46084</v>
      </c>
      <c r="C1811" s="3">
        <f>T_ExDate[[#This Row],[EnDate]]</f>
        <v>46084</v>
      </c>
      <c r="D1811">
        <f>WEEKDAY(T_ExDate[[#This Row],[EnDate]])</f>
        <v>3</v>
      </c>
      <c r="E1811" t="str">
        <f>VLOOKUP(T_ExDate[[#This Row],[Day]],T_Day[],2,FALSE)</f>
        <v>TUE</v>
      </c>
      <c r="F1811" t="str">
        <f>VLOOKUP(T_ExDate[[#This Row],[Day]],T_Day[],3,FALSE)</f>
        <v>سه شنبه</v>
      </c>
      <c r="G1811">
        <f>ROUNDDOWN(T_ExDate[[#This Row],[DateID]]/7,0)-_xlfn.XLOOKUP(T_ExDate[[#This Row],[FaYear]],T_WeekNumberOrigin[Year],T_WeekNumberOrigin[GeneralWeekNumberofFirstDayofYear])</f>
        <v>51</v>
      </c>
      <c r="H1811" t="str">
        <f>TEXT(T_ExDate[[#This Row],[DateID]],"[$-fa-IR,16]yyyy")</f>
        <v>1404</v>
      </c>
      <c r="I1811" t="str">
        <f>TEXT(T_ExDate[[#This Row],[DateID]],"[$-fa-IR,16]mm")</f>
        <v>12</v>
      </c>
      <c r="J1811" t="str">
        <f>VLOOKUP(T_ExDate[[#This Row],[FaMonth]],T_Month[],2,FALSE)</f>
        <v>اسفند</v>
      </c>
      <c r="K1811" t="str">
        <f>TEXT(T_ExDate[[#This Row],[DateID]],"[$-fa-IR,16]dd")</f>
        <v>12</v>
      </c>
      <c r="L1811" t="str">
        <f>TEXT(T_ExDate[[#This Row],[DateID]],"[$-ar-SA,17]yyyy")</f>
        <v>1447</v>
      </c>
      <c r="M1811" t="str">
        <f>TEXT(T_ExDate[[#This Row],[DateID]],"[$-ar-SA,17]mm")</f>
        <v>09</v>
      </c>
      <c r="N1811" t="str">
        <f>VLOOKUP(T_ExDate[[#This Row],[ArMonth]],T_Month[],3,FALSE)</f>
        <v>رمضان</v>
      </c>
      <c r="O1811" t="str">
        <f>TEXT(T_ExDate[[#This Row],[DateID]],"[$-ar-SA,17]dd")</f>
        <v>14</v>
      </c>
      <c r="P1811" t="str">
        <f>_xlfn.CONCAT(T_ExDate[[#This Row],[FaYear]],"-",T_ExDate[[#This Row],[FaMonth]],"-",T_ExDate[[#This Row],[FaDayDate]])</f>
        <v>1404-12-12</v>
      </c>
    </row>
    <row r="1812" spans="1:16" x14ac:dyDescent="0.4">
      <c r="A1812" s="1">
        <f>T_ExDate[[#This Row],[EnDate]]</f>
        <v>46085</v>
      </c>
      <c r="B1812" s="2">
        <v>46085</v>
      </c>
      <c r="C1812" s="3">
        <f>T_ExDate[[#This Row],[EnDate]]</f>
        <v>46085</v>
      </c>
      <c r="D1812">
        <f>WEEKDAY(T_ExDate[[#This Row],[EnDate]])</f>
        <v>4</v>
      </c>
      <c r="E1812" t="str">
        <f>VLOOKUP(T_ExDate[[#This Row],[Day]],T_Day[],2,FALSE)</f>
        <v>WED</v>
      </c>
      <c r="F1812" t="str">
        <f>VLOOKUP(T_ExDate[[#This Row],[Day]],T_Day[],3,FALSE)</f>
        <v>چهارشنبه</v>
      </c>
      <c r="G1812">
        <f>ROUNDDOWN(T_ExDate[[#This Row],[DateID]]/7,0)-_xlfn.XLOOKUP(T_ExDate[[#This Row],[FaYear]],T_WeekNumberOrigin[Year],T_WeekNumberOrigin[GeneralWeekNumberofFirstDayofYear])</f>
        <v>51</v>
      </c>
      <c r="H1812" t="str">
        <f>TEXT(T_ExDate[[#This Row],[DateID]],"[$-fa-IR,16]yyyy")</f>
        <v>1404</v>
      </c>
      <c r="I1812" t="str">
        <f>TEXT(T_ExDate[[#This Row],[DateID]],"[$-fa-IR,16]mm")</f>
        <v>12</v>
      </c>
      <c r="J1812" t="str">
        <f>VLOOKUP(T_ExDate[[#This Row],[FaMonth]],T_Month[],2,FALSE)</f>
        <v>اسفند</v>
      </c>
      <c r="K1812" t="str">
        <f>TEXT(T_ExDate[[#This Row],[DateID]],"[$-fa-IR,16]dd")</f>
        <v>13</v>
      </c>
      <c r="L1812" t="str">
        <f>TEXT(T_ExDate[[#This Row],[DateID]],"[$-ar-SA,17]yyyy")</f>
        <v>1447</v>
      </c>
      <c r="M1812" t="str">
        <f>TEXT(T_ExDate[[#This Row],[DateID]],"[$-ar-SA,17]mm")</f>
        <v>09</v>
      </c>
      <c r="N1812" t="str">
        <f>VLOOKUP(T_ExDate[[#This Row],[ArMonth]],T_Month[],3,FALSE)</f>
        <v>رمضان</v>
      </c>
      <c r="O1812" t="str">
        <f>TEXT(T_ExDate[[#This Row],[DateID]],"[$-ar-SA,17]dd")</f>
        <v>15</v>
      </c>
      <c r="P1812" t="str">
        <f>_xlfn.CONCAT(T_ExDate[[#This Row],[FaYear]],"-",T_ExDate[[#This Row],[FaMonth]],"-",T_ExDate[[#This Row],[FaDayDate]])</f>
        <v>1404-12-13</v>
      </c>
    </row>
    <row r="1813" spans="1:16" x14ac:dyDescent="0.4">
      <c r="A1813" s="1">
        <f>T_ExDate[[#This Row],[EnDate]]</f>
        <v>46086</v>
      </c>
      <c r="B1813" s="2">
        <v>46086</v>
      </c>
      <c r="C1813" s="3">
        <f>T_ExDate[[#This Row],[EnDate]]</f>
        <v>46086</v>
      </c>
      <c r="D1813">
        <f>WEEKDAY(T_ExDate[[#This Row],[EnDate]])</f>
        <v>5</v>
      </c>
      <c r="E1813" t="str">
        <f>VLOOKUP(T_ExDate[[#This Row],[Day]],T_Day[],2,FALSE)</f>
        <v>THU</v>
      </c>
      <c r="F1813" t="str">
        <f>VLOOKUP(T_ExDate[[#This Row],[Day]],T_Day[],3,FALSE)</f>
        <v>پنجشنبه</v>
      </c>
      <c r="G1813">
        <f>ROUNDDOWN(T_ExDate[[#This Row],[DateID]]/7,0)-_xlfn.XLOOKUP(T_ExDate[[#This Row],[FaYear]],T_WeekNumberOrigin[Year],T_WeekNumberOrigin[GeneralWeekNumberofFirstDayofYear])</f>
        <v>51</v>
      </c>
      <c r="H1813" t="str">
        <f>TEXT(T_ExDate[[#This Row],[DateID]],"[$-fa-IR,16]yyyy")</f>
        <v>1404</v>
      </c>
      <c r="I1813" t="str">
        <f>TEXT(T_ExDate[[#This Row],[DateID]],"[$-fa-IR,16]mm")</f>
        <v>12</v>
      </c>
      <c r="J1813" t="str">
        <f>VLOOKUP(T_ExDate[[#This Row],[FaMonth]],T_Month[],2,FALSE)</f>
        <v>اسفند</v>
      </c>
      <c r="K1813" t="str">
        <f>TEXT(T_ExDate[[#This Row],[DateID]],"[$-fa-IR,16]dd")</f>
        <v>14</v>
      </c>
      <c r="L1813" t="str">
        <f>TEXT(T_ExDate[[#This Row],[DateID]],"[$-ar-SA,17]yyyy")</f>
        <v>1447</v>
      </c>
      <c r="M1813" t="str">
        <f>TEXT(T_ExDate[[#This Row],[DateID]],"[$-ar-SA,17]mm")</f>
        <v>09</v>
      </c>
      <c r="N1813" t="str">
        <f>VLOOKUP(T_ExDate[[#This Row],[ArMonth]],T_Month[],3,FALSE)</f>
        <v>رمضان</v>
      </c>
      <c r="O1813" t="str">
        <f>TEXT(T_ExDate[[#This Row],[DateID]],"[$-ar-SA,17]dd")</f>
        <v>16</v>
      </c>
      <c r="P1813" t="str">
        <f>_xlfn.CONCAT(T_ExDate[[#This Row],[FaYear]],"-",T_ExDate[[#This Row],[FaMonth]],"-",T_ExDate[[#This Row],[FaDayDate]])</f>
        <v>1404-12-14</v>
      </c>
    </row>
    <row r="1814" spans="1:16" x14ac:dyDescent="0.4">
      <c r="A1814" s="1">
        <f>T_ExDate[[#This Row],[EnDate]]</f>
        <v>46087</v>
      </c>
      <c r="B1814" s="2">
        <v>46087</v>
      </c>
      <c r="C1814" s="3">
        <f>T_ExDate[[#This Row],[EnDate]]</f>
        <v>46087</v>
      </c>
      <c r="D1814">
        <f>WEEKDAY(T_ExDate[[#This Row],[EnDate]])</f>
        <v>6</v>
      </c>
      <c r="E1814" t="str">
        <f>VLOOKUP(T_ExDate[[#This Row],[Day]],T_Day[],2,FALSE)</f>
        <v>FRI</v>
      </c>
      <c r="F1814" t="str">
        <f>VLOOKUP(T_ExDate[[#This Row],[Day]],T_Day[],3,FALSE)</f>
        <v>جمعه</v>
      </c>
      <c r="G1814">
        <f>ROUNDDOWN(T_ExDate[[#This Row],[DateID]]/7,0)-_xlfn.XLOOKUP(T_ExDate[[#This Row],[FaYear]],T_WeekNumberOrigin[Year],T_WeekNumberOrigin[GeneralWeekNumberofFirstDayofYear])</f>
        <v>51</v>
      </c>
      <c r="H1814" t="str">
        <f>TEXT(T_ExDate[[#This Row],[DateID]],"[$-fa-IR,16]yyyy")</f>
        <v>1404</v>
      </c>
      <c r="I1814" t="str">
        <f>TEXT(T_ExDate[[#This Row],[DateID]],"[$-fa-IR,16]mm")</f>
        <v>12</v>
      </c>
      <c r="J1814" t="str">
        <f>VLOOKUP(T_ExDate[[#This Row],[FaMonth]],T_Month[],2,FALSE)</f>
        <v>اسفند</v>
      </c>
      <c r="K1814" t="str">
        <f>TEXT(T_ExDate[[#This Row],[DateID]],"[$-fa-IR,16]dd")</f>
        <v>15</v>
      </c>
      <c r="L1814" t="str">
        <f>TEXT(T_ExDate[[#This Row],[DateID]],"[$-ar-SA,17]yyyy")</f>
        <v>1447</v>
      </c>
      <c r="M1814" t="str">
        <f>TEXT(T_ExDate[[#This Row],[DateID]],"[$-ar-SA,17]mm")</f>
        <v>09</v>
      </c>
      <c r="N1814" t="str">
        <f>VLOOKUP(T_ExDate[[#This Row],[ArMonth]],T_Month[],3,FALSE)</f>
        <v>رمضان</v>
      </c>
      <c r="O1814" t="str">
        <f>TEXT(T_ExDate[[#This Row],[DateID]],"[$-ar-SA,17]dd")</f>
        <v>17</v>
      </c>
      <c r="P1814" t="str">
        <f>_xlfn.CONCAT(T_ExDate[[#This Row],[FaYear]],"-",T_ExDate[[#This Row],[FaMonth]],"-",T_ExDate[[#This Row],[FaDayDate]])</f>
        <v>1404-12-15</v>
      </c>
    </row>
    <row r="1815" spans="1:16" x14ac:dyDescent="0.4">
      <c r="A1815" s="1">
        <f>T_ExDate[[#This Row],[EnDate]]</f>
        <v>46088</v>
      </c>
      <c r="B1815" s="2">
        <v>46088</v>
      </c>
      <c r="C1815" s="3">
        <f>T_ExDate[[#This Row],[EnDate]]</f>
        <v>46088</v>
      </c>
      <c r="D1815">
        <f>WEEKDAY(T_ExDate[[#This Row],[EnDate]])</f>
        <v>7</v>
      </c>
      <c r="E1815" t="str">
        <f>VLOOKUP(T_ExDate[[#This Row],[Day]],T_Day[],2,FALSE)</f>
        <v>SAT</v>
      </c>
      <c r="F1815" t="str">
        <f>VLOOKUP(T_ExDate[[#This Row],[Day]],T_Day[],3,FALSE)</f>
        <v>شنبه</v>
      </c>
      <c r="G1815">
        <f>ROUNDDOWN(T_ExDate[[#This Row],[DateID]]/7,0)-_xlfn.XLOOKUP(T_ExDate[[#This Row],[FaYear]],T_WeekNumberOrigin[Year],T_WeekNumberOrigin[GeneralWeekNumberofFirstDayofYear])</f>
        <v>52</v>
      </c>
      <c r="H1815" t="str">
        <f>TEXT(T_ExDate[[#This Row],[DateID]],"[$-fa-IR,16]yyyy")</f>
        <v>1404</v>
      </c>
      <c r="I1815" t="str">
        <f>TEXT(T_ExDate[[#This Row],[DateID]],"[$-fa-IR,16]mm")</f>
        <v>12</v>
      </c>
      <c r="J1815" t="str">
        <f>VLOOKUP(T_ExDate[[#This Row],[FaMonth]],T_Month[],2,FALSE)</f>
        <v>اسفند</v>
      </c>
      <c r="K1815" t="str">
        <f>TEXT(T_ExDate[[#This Row],[DateID]],"[$-fa-IR,16]dd")</f>
        <v>16</v>
      </c>
      <c r="L1815" t="str">
        <f>TEXT(T_ExDate[[#This Row],[DateID]],"[$-ar-SA,17]yyyy")</f>
        <v>1447</v>
      </c>
      <c r="M1815" t="str">
        <f>TEXT(T_ExDate[[#This Row],[DateID]],"[$-ar-SA,17]mm")</f>
        <v>09</v>
      </c>
      <c r="N1815" t="str">
        <f>VLOOKUP(T_ExDate[[#This Row],[ArMonth]],T_Month[],3,FALSE)</f>
        <v>رمضان</v>
      </c>
      <c r="O1815" t="str">
        <f>TEXT(T_ExDate[[#This Row],[DateID]],"[$-ar-SA,17]dd")</f>
        <v>18</v>
      </c>
      <c r="P1815" t="str">
        <f>_xlfn.CONCAT(T_ExDate[[#This Row],[FaYear]],"-",T_ExDate[[#This Row],[FaMonth]],"-",T_ExDate[[#This Row],[FaDayDate]])</f>
        <v>1404-12-16</v>
      </c>
    </row>
    <row r="1816" spans="1:16" x14ac:dyDescent="0.4">
      <c r="A1816" s="1">
        <f>T_ExDate[[#This Row],[EnDate]]</f>
        <v>46089</v>
      </c>
      <c r="B1816" s="2">
        <v>46089</v>
      </c>
      <c r="C1816" s="3">
        <f>T_ExDate[[#This Row],[EnDate]]</f>
        <v>46089</v>
      </c>
      <c r="D1816">
        <f>WEEKDAY(T_ExDate[[#This Row],[EnDate]])</f>
        <v>1</v>
      </c>
      <c r="E1816" t="str">
        <f>VLOOKUP(T_ExDate[[#This Row],[Day]],T_Day[],2,FALSE)</f>
        <v>SUN</v>
      </c>
      <c r="F1816" t="str">
        <f>VLOOKUP(T_ExDate[[#This Row],[Day]],T_Day[],3,FALSE)</f>
        <v>یکشنبه</v>
      </c>
      <c r="G1816">
        <f>ROUNDDOWN(T_ExDate[[#This Row],[DateID]]/7,0)-_xlfn.XLOOKUP(T_ExDate[[#This Row],[FaYear]],T_WeekNumberOrigin[Year],T_WeekNumberOrigin[GeneralWeekNumberofFirstDayofYear])</f>
        <v>52</v>
      </c>
      <c r="H1816" t="str">
        <f>TEXT(T_ExDate[[#This Row],[DateID]],"[$-fa-IR,16]yyyy")</f>
        <v>1404</v>
      </c>
      <c r="I1816" t="str">
        <f>TEXT(T_ExDate[[#This Row],[DateID]],"[$-fa-IR,16]mm")</f>
        <v>12</v>
      </c>
      <c r="J1816" t="str">
        <f>VLOOKUP(T_ExDate[[#This Row],[FaMonth]],T_Month[],2,FALSE)</f>
        <v>اسفند</v>
      </c>
      <c r="K1816" t="str">
        <f>TEXT(T_ExDate[[#This Row],[DateID]],"[$-fa-IR,16]dd")</f>
        <v>17</v>
      </c>
      <c r="L1816" t="str">
        <f>TEXT(T_ExDate[[#This Row],[DateID]],"[$-ar-SA,17]yyyy")</f>
        <v>1447</v>
      </c>
      <c r="M1816" t="str">
        <f>TEXT(T_ExDate[[#This Row],[DateID]],"[$-ar-SA,17]mm")</f>
        <v>09</v>
      </c>
      <c r="N1816" t="str">
        <f>VLOOKUP(T_ExDate[[#This Row],[ArMonth]],T_Month[],3,FALSE)</f>
        <v>رمضان</v>
      </c>
      <c r="O1816" t="str">
        <f>TEXT(T_ExDate[[#This Row],[DateID]],"[$-ar-SA,17]dd")</f>
        <v>19</v>
      </c>
      <c r="P1816" t="str">
        <f>_xlfn.CONCAT(T_ExDate[[#This Row],[FaYear]],"-",T_ExDate[[#This Row],[FaMonth]],"-",T_ExDate[[#This Row],[FaDayDate]])</f>
        <v>1404-12-17</v>
      </c>
    </row>
    <row r="1817" spans="1:16" x14ac:dyDescent="0.4">
      <c r="A1817" s="1">
        <f>T_ExDate[[#This Row],[EnDate]]</f>
        <v>46090</v>
      </c>
      <c r="B1817" s="2">
        <v>46090</v>
      </c>
      <c r="C1817" s="3">
        <f>T_ExDate[[#This Row],[EnDate]]</f>
        <v>46090</v>
      </c>
      <c r="D1817">
        <f>WEEKDAY(T_ExDate[[#This Row],[EnDate]])</f>
        <v>2</v>
      </c>
      <c r="E1817" t="str">
        <f>VLOOKUP(T_ExDate[[#This Row],[Day]],T_Day[],2,FALSE)</f>
        <v>MON</v>
      </c>
      <c r="F1817" t="str">
        <f>VLOOKUP(T_ExDate[[#This Row],[Day]],T_Day[],3,FALSE)</f>
        <v>دوشنبه</v>
      </c>
      <c r="G1817">
        <f>ROUNDDOWN(T_ExDate[[#This Row],[DateID]]/7,0)-_xlfn.XLOOKUP(T_ExDate[[#This Row],[FaYear]],T_WeekNumberOrigin[Year],T_WeekNumberOrigin[GeneralWeekNumberofFirstDayofYear])</f>
        <v>52</v>
      </c>
      <c r="H1817" t="str">
        <f>TEXT(T_ExDate[[#This Row],[DateID]],"[$-fa-IR,16]yyyy")</f>
        <v>1404</v>
      </c>
      <c r="I1817" t="str">
        <f>TEXT(T_ExDate[[#This Row],[DateID]],"[$-fa-IR,16]mm")</f>
        <v>12</v>
      </c>
      <c r="J1817" t="str">
        <f>VLOOKUP(T_ExDate[[#This Row],[FaMonth]],T_Month[],2,FALSE)</f>
        <v>اسفند</v>
      </c>
      <c r="K1817" t="str">
        <f>TEXT(T_ExDate[[#This Row],[DateID]],"[$-fa-IR,16]dd")</f>
        <v>18</v>
      </c>
      <c r="L1817" t="str">
        <f>TEXT(T_ExDate[[#This Row],[DateID]],"[$-ar-SA,17]yyyy")</f>
        <v>1447</v>
      </c>
      <c r="M1817" t="str">
        <f>TEXT(T_ExDate[[#This Row],[DateID]],"[$-ar-SA,17]mm")</f>
        <v>09</v>
      </c>
      <c r="N1817" t="str">
        <f>VLOOKUP(T_ExDate[[#This Row],[ArMonth]],T_Month[],3,FALSE)</f>
        <v>رمضان</v>
      </c>
      <c r="O1817" t="str">
        <f>TEXT(T_ExDate[[#This Row],[DateID]],"[$-ar-SA,17]dd")</f>
        <v>20</v>
      </c>
      <c r="P1817" t="str">
        <f>_xlfn.CONCAT(T_ExDate[[#This Row],[FaYear]],"-",T_ExDate[[#This Row],[FaMonth]],"-",T_ExDate[[#This Row],[FaDayDate]])</f>
        <v>1404-12-18</v>
      </c>
    </row>
    <row r="1818" spans="1:16" x14ac:dyDescent="0.4">
      <c r="A1818" s="1">
        <f>T_ExDate[[#This Row],[EnDate]]</f>
        <v>46091</v>
      </c>
      <c r="B1818" s="2">
        <v>46091</v>
      </c>
      <c r="C1818" s="3">
        <f>T_ExDate[[#This Row],[EnDate]]</f>
        <v>46091</v>
      </c>
      <c r="D1818">
        <f>WEEKDAY(T_ExDate[[#This Row],[EnDate]])</f>
        <v>3</v>
      </c>
      <c r="E1818" t="str">
        <f>VLOOKUP(T_ExDate[[#This Row],[Day]],T_Day[],2,FALSE)</f>
        <v>TUE</v>
      </c>
      <c r="F1818" t="str">
        <f>VLOOKUP(T_ExDate[[#This Row],[Day]],T_Day[],3,FALSE)</f>
        <v>سه شنبه</v>
      </c>
      <c r="G1818">
        <f>ROUNDDOWN(T_ExDate[[#This Row],[DateID]]/7,0)-_xlfn.XLOOKUP(T_ExDate[[#This Row],[FaYear]],T_WeekNumberOrigin[Year],T_WeekNumberOrigin[GeneralWeekNumberofFirstDayofYear])</f>
        <v>52</v>
      </c>
      <c r="H1818" t="str">
        <f>TEXT(T_ExDate[[#This Row],[DateID]],"[$-fa-IR,16]yyyy")</f>
        <v>1404</v>
      </c>
      <c r="I1818" t="str">
        <f>TEXT(T_ExDate[[#This Row],[DateID]],"[$-fa-IR,16]mm")</f>
        <v>12</v>
      </c>
      <c r="J1818" t="str">
        <f>VLOOKUP(T_ExDate[[#This Row],[FaMonth]],T_Month[],2,FALSE)</f>
        <v>اسفند</v>
      </c>
      <c r="K1818" t="str">
        <f>TEXT(T_ExDate[[#This Row],[DateID]],"[$-fa-IR,16]dd")</f>
        <v>19</v>
      </c>
      <c r="L1818" t="str">
        <f>TEXT(T_ExDate[[#This Row],[DateID]],"[$-ar-SA,17]yyyy")</f>
        <v>1447</v>
      </c>
      <c r="M1818" t="str">
        <f>TEXT(T_ExDate[[#This Row],[DateID]],"[$-ar-SA,17]mm")</f>
        <v>09</v>
      </c>
      <c r="N1818" t="str">
        <f>VLOOKUP(T_ExDate[[#This Row],[ArMonth]],T_Month[],3,FALSE)</f>
        <v>رمضان</v>
      </c>
      <c r="O1818" t="str">
        <f>TEXT(T_ExDate[[#This Row],[DateID]],"[$-ar-SA,17]dd")</f>
        <v>21</v>
      </c>
      <c r="P1818" t="str">
        <f>_xlfn.CONCAT(T_ExDate[[#This Row],[FaYear]],"-",T_ExDate[[#This Row],[FaMonth]],"-",T_ExDate[[#This Row],[FaDayDate]])</f>
        <v>1404-12-19</v>
      </c>
    </row>
    <row r="1819" spans="1:16" x14ac:dyDescent="0.4">
      <c r="A1819" s="1">
        <f>T_ExDate[[#This Row],[EnDate]]</f>
        <v>46092</v>
      </c>
      <c r="B1819" s="2">
        <v>46092</v>
      </c>
      <c r="C1819" s="3">
        <f>T_ExDate[[#This Row],[EnDate]]</f>
        <v>46092</v>
      </c>
      <c r="D1819">
        <f>WEEKDAY(T_ExDate[[#This Row],[EnDate]])</f>
        <v>4</v>
      </c>
      <c r="E1819" t="str">
        <f>VLOOKUP(T_ExDate[[#This Row],[Day]],T_Day[],2,FALSE)</f>
        <v>WED</v>
      </c>
      <c r="F1819" t="str">
        <f>VLOOKUP(T_ExDate[[#This Row],[Day]],T_Day[],3,FALSE)</f>
        <v>چهارشنبه</v>
      </c>
      <c r="G1819">
        <f>ROUNDDOWN(T_ExDate[[#This Row],[DateID]]/7,0)-_xlfn.XLOOKUP(T_ExDate[[#This Row],[FaYear]],T_WeekNumberOrigin[Year],T_WeekNumberOrigin[GeneralWeekNumberofFirstDayofYear])</f>
        <v>52</v>
      </c>
      <c r="H1819" t="str">
        <f>TEXT(T_ExDate[[#This Row],[DateID]],"[$-fa-IR,16]yyyy")</f>
        <v>1404</v>
      </c>
      <c r="I1819" t="str">
        <f>TEXT(T_ExDate[[#This Row],[DateID]],"[$-fa-IR,16]mm")</f>
        <v>12</v>
      </c>
      <c r="J1819" t="str">
        <f>VLOOKUP(T_ExDate[[#This Row],[FaMonth]],T_Month[],2,FALSE)</f>
        <v>اسفند</v>
      </c>
      <c r="K1819" t="str">
        <f>TEXT(T_ExDate[[#This Row],[DateID]],"[$-fa-IR,16]dd")</f>
        <v>20</v>
      </c>
      <c r="L1819" t="str">
        <f>TEXT(T_ExDate[[#This Row],[DateID]],"[$-ar-SA,17]yyyy")</f>
        <v>1447</v>
      </c>
      <c r="M1819" t="str">
        <f>TEXT(T_ExDate[[#This Row],[DateID]],"[$-ar-SA,17]mm")</f>
        <v>09</v>
      </c>
      <c r="N1819" t="str">
        <f>VLOOKUP(T_ExDate[[#This Row],[ArMonth]],T_Month[],3,FALSE)</f>
        <v>رمضان</v>
      </c>
      <c r="O1819" t="str">
        <f>TEXT(T_ExDate[[#This Row],[DateID]],"[$-ar-SA,17]dd")</f>
        <v>22</v>
      </c>
      <c r="P1819" t="str">
        <f>_xlfn.CONCAT(T_ExDate[[#This Row],[FaYear]],"-",T_ExDate[[#This Row],[FaMonth]],"-",T_ExDate[[#This Row],[FaDayDate]])</f>
        <v>1404-12-20</v>
      </c>
    </row>
    <row r="1820" spans="1:16" x14ac:dyDescent="0.4">
      <c r="A1820" s="1">
        <f>T_ExDate[[#This Row],[EnDate]]</f>
        <v>46093</v>
      </c>
      <c r="B1820" s="2">
        <v>46093</v>
      </c>
      <c r="C1820" s="3">
        <f>T_ExDate[[#This Row],[EnDate]]</f>
        <v>46093</v>
      </c>
      <c r="D1820">
        <f>WEEKDAY(T_ExDate[[#This Row],[EnDate]])</f>
        <v>5</v>
      </c>
      <c r="E1820" t="str">
        <f>VLOOKUP(T_ExDate[[#This Row],[Day]],T_Day[],2,FALSE)</f>
        <v>THU</v>
      </c>
      <c r="F1820" t="str">
        <f>VLOOKUP(T_ExDate[[#This Row],[Day]],T_Day[],3,FALSE)</f>
        <v>پنجشنبه</v>
      </c>
      <c r="G1820">
        <f>ROUNDDOWN(T_ExDate[[#This Row],[DateID]]/7,0)-_xlfn.XLOOKUP(T_ExDate[[#This Row],[FaYear]],T_WeekNumberOrigin[Year],T_WeekNumberOrigin[GeneralWeekNumberofFirstDayofYear])</f>
        <v>52</v>
      </c>
      <c r="H1820" t="str">
        <f>TEXT(T_ExDate[[#This Row],[DateID]],"[$-fa-IR,16]yyyy")</f>
        <v>1404</v>
      </c>
      <c r="I1820" t="str">
        <f>TEXT(T_ExDate[[#This Row],[DateID]],"[$-fa-IR,16]mm")</f>
        <v>12</v>
      </c>
      <c r="J1820" t="str">
        <f>VLOOKUP(T_ExDate[[#This Row],[FaMonth]],T_Month[],2,FALSE)</f>
        <v>اسفند</v>
      </c>
      <c r="K1820" t="str">
        <f>TEXT(T_ExDate[[#This Row],[DateID]],"[$-fa-IR,16]dd")</f>
        <v>21</v>
      </c>
      <c r="L1820" t="str">
        <f>TEXT(T_ExDate[[#This Row],[DateID]],"[$-ar-SA,17]yyyy")</f>
        <v>1447</v>
      </c>
      <c r="M1820" t="str">
        <f>TEXT(T_ExDate[[#This Row],[DateID]],"[$-ar-SA,17]mm")</f>
        <v>09</v>
      </c>
      <c r="N1820" t="str">
        <f>VLOOKUP(T_ExDate[[#This Row],[ArMonth]],T_Month[],3,FALSE)</f>
        <v>رمضان</v>
      </c>
      <c r="O1820" t="str">
        <f>TEXT(T_ExDate[[#This Row],[DateID]],"[$-ar-SA,17]dd")</f>
        <v>23</v>
      </c>
      <c r="P1820" t="str">
        <f>_xlfn.CONCAT(T_ExDate[[#This Row],[FaYear]],"-",T_ExDate[[#This Row],[FaMonth]],"-",T_ExDate[[#This Row],[FaDayDate]])</f>
        <v>1404-12-21</v>
      </c>
    </row>
    <row r="1821" spans="1:16" x14ac:dyDescent="0.4">
      <c r="A1821" s="1">
        <f>T_ExDate[[#This Row],[EnDate]]</f>
        <v>46094</v>
      </c>
      <c r="B1821" s="2">
        <v>46094</v>
      </c>
      <c r="C1821" s="3">
        <f>T_ExDate[[#This Row],[EnDate]]</f>
        <v>46094</v>
      </c>
      <c r="D1821">
        <f>WEEKDAY(T_ExDate[[#This Row],[EnDate]])</f>
        <v>6</v>
      </c>
      <c r="E1821" t="str">
        <f>VLOOKUP(T_ExDate[[#This Row],[Day]],T_Day[],2,FALSE)</f>
        <v>FRI</v>
      </c>
      <c r="F1821" t="str">
        <f>VLOOKUP(T_ExDate[[#This Row],[Day]],T_Day[],3,FALSE)</f>
        <v>جمعه</v>
      </c>
      <c r="G1821">
        <f>ROUNDDOWN(T_ExDate[[#This Row],[DateID]]/7,0)-_xlfn.XLOOKUP(T_ExDate[[#This Row],[FaYear]],T_WeekNumberOrigin[Year],T_WeekNumberOrigin[GeneralWeekNumberofFirstDayofYear])</f>
        <v>52</v>
      </c>
      <c r="H1821" t="str">
        <f>TEXT(T_ExDate[[#This Row],[DateID]],"[$-fa-IR,16]yyyy")</f>
        <v>1404</v>
      </c>
      <c r="I1821" t="str">
        <f>TEXT(T_ExDate[[#This Row],[DateID]],"[$-fa-IR,16]mm")</f>
        <v>12</v>
      </c>
      <c r="J1821" t="str">
        <f>VLOOKUP(T_ExDate[[#This Row],[FaMonth]],T_Month[],2,FALSE)</f>
        <v>اسفند</v>
      </c>
      <c r="K1821" t="str">
        <f>TEXT(T_ExDate[[#This Row],[DateID]],"[$-fa-IR,16]dd")</f>
        <v>22</v>
      </c>
      <c r="L1821" t="str">
        <f>TEXT(T_ExDate[[#This Row],[DateID]],"[$-ar-SA,17]yyyy")</f>
        <v>1447</v>
      </c>
      <c r="M1821" t="str">
        <f>TEXT(T_ExDate[[#This Row],[DateID]],"[$-ar-SA,17]mm")</f>
        <v>09</v>
      </c>
      <c r="N1821" t="str">
        <f>VLOOKUP(T_ExDate[[#This Row],[ArMonth]],T_Month[],3,FALSE)</f>
        <v>رمضان</v>
      </c>
      <c r="O1821" t="str">
        <f>TEXT(T_ExDate[[#This Row],[DateID]],"[$-ar-SA,17]dd")</f>
        <v>24</v>
      </c>
      <c r="P1821" t="str">
        <f>_xlfn.CONCAT(T_ExDate[[#This Row],[FaYear]],"-",T_ExDate[[#This Row],[FaMonth]],"-",T_ExDate[[#This Row],[FaDayDate]])</f>
        <v>1404-12-22</v>
      </c>
    </row>
    <row r="1822" spans="1:16" x14ac:dyDescent="0.4">
      <c r="A1822" s="1">
        <f>T_ExDate[[#This Row],[EnDate]]</f>
        <v>46095</v>
      </c>
      <c r="B1822" s="2">
        <v>46095</v>
      </c>
      <c r="C1822" s="3">
        <f>T_ExDate[[#This Row],[EnDate]]</f>
        <v>46095</v>
      </c>
      <c r="D1822">
        <f>WEEKDAY(T_ExDate[[#This Row],[EnDate]])</f>
        <v>7</v>
      </c>
      <c r="E1822" t="str">
        <f>VLOOKUP(T_ExDate[[#This Row],[Day]],T_Day[],2,FALSE)</f>
        <v>SAT</v>
      </c>
      <c r="F1822" t="str">
        <f>VLOOKUP(T_ExDate[[#This Row],[Day]],T_Day[],3,FALSE)</f>
        <v>شنبه</v>
      </c>
      <c r="G1822">
        <f>ROUNDDOWN(T_ExDate[[#This Row],[DateID]]/7,0)-_xlfn.XLOOKUP(T_ExDate[[#This Row],[FaYear]],T_WeekNumberOrigin[Year],T_WeekNumberOrigin[GeneralWeekNumberofFirstDayofYear])</f>
        <v>53</v>
      </c>
      <c r="H1822" t="str">
        <f>TEXT(T_ExDate[[#This Row],[DateID]],"[$-fa-IR,16]yyyy")</f>
        <v>1404</v>
      </c>
      <c r="I1822" t="str">
        <f>TEXT(T_ExDate[[#This Row],[DateID]],"[$-fa-IR,16]mm")</f>
        <v>12</v>
      </c>
      <c r="J1822" t="str">
        <f>VLOOKUP(T_ExDate[[#This Row],[FaMonth]],T_Month[],2,FALSE)</f>
        <v>اسفند</v>
      </c>
      <c r="K1822" t="str">
        <f>TEXT(T_ExDate[[#This Row],[DateID]],"[$-fa-IR,16]dd")</f>
        <v>23</v>
      </c>
      <c r="L1822" t="str">
        <f>TEXT(T_ExDate[[#This Row],[DateID]],"[$-ar-SA,17]yyyy")</f>
        <v>1447</v>
      </c>
      <c r="M1822" t="str">
        <f>TEXT(T_ExDate[[#This Row],[DateID]],"[$-ar-SA,17]mm")</f>
        <v>09</v>
      </c>
      <c r="N1822" t="str">
        <f>VLOOKUP(T_ExDate[[#This Row],[ArMonth]],T_Month[],3,FALSE)</f>
        <v>رمضان</v>
      </c>
      <c r="O1822" t="str">
        <f>TEXT(T_ExDate[[#This Row],[DateID]],"[$-ar-SA,17]dd")</f>
        <v>25</v>
      </c>
      <c r="P1822" t="str">
        <f>_xlfn.CONCAT(T_ExDate[[#This Row],[FaYear]],"-",T_ExDate[[#This Row],[FaMonth]],"-",T_ExDate[[#This Row],[FaDayDate]])</f>
        <v>1404-12-23</v>
      </c>
    </row>
    <row r="1823" spans="1:16" x14ac:dyDescent="0.4">
      <c r="A1823" s="1">
        <f>T_ExDate[[#This Row],[EnDate]]</f>
        <v>46096</v>
      </c>
      <c r="B1823" s="2">
        <v>46096</v>
      </c>
      <c r="C1823" s="3">
        <f>T_ExDate[[#This Row],[EnDate]]</f>
        <v>46096</v>
      </c>
      <c r="D1823">
        <f>WEEKDAY(T_ExDate[[#This Row],[EnDate]])</f>
        <v>1</v>
      </c>
      <c r="E1823" t="str">
        <f>VLOOKUP(T_ExDate[[#This Row],[Day]],T_Day[],2,FALSE)</f>
        <v>SUN</v>
      </c>
      <c r="F1823" t="str">
        <f>VLOOKUP(T_ExDate[[#This Row],[Day]],T_Day[],3,FALSE)</f>
        <v>یکشنبه</v>
      </c>
      <c r="G1823">
        <f>ROUNDDOWN(T_ExDate[[#This Row],[DateID]]/7,0)-_xlfn.XLOOKUP(T_ExDate[[#This Row],[FaYear]],T_WeekNumberOrigin[Year],T_WeekNumberOrigin[GeneralWeekNumberofFirstDayofYear])</f>
        <v>53</v>
      </c>
      <c r="H1823" t="str">
        <f>TEXT(T_ExDate[[#This Row],[DateID]],"[$-fa-IR,16]yyyy")</f>
        <v>1404</v>
      </c>
      <c r="I1823" t="str">
        <f>TEXT(T_ExDate[[#This Row],[DateID]],"[$-fa-IR,16]mm")</f>
        <v>12</v>
      </c>
      <c r="J1823" t="str">
        <f>VLOOKUP(T_ExDate[[#This Row],[FaMonth]],T_Month[],2,FALSE)</f>
        <v>اسفند</v>
      </c>
      <c r="K1823" t="str">
        <f>TEXT(T_ExDate[[#This Row],[DateID]],"[$-fa-IR,16]dd")</f>
        <v>24</v>
      </c>
      <c r="L1823" t="str">
        <f>TEXT(T_ExDate[[#This Row],[DateID]],"[$-ar-SA,17]yyyy")</f>
        <v>1447</v>
      </c>
      <c r="M1823" t="str">
        <f>TEXT(T_ExDate[[#This Row],[DateID]],"[$-ar-SA,17]mm")</f>
        <v>09</v>
      </c>
      <c r="N1823" t="str">
        <f>VLOOKUP(T_ExDate[[#This Row],[ArMonth]],T_Month[],3,FALSE)</f>
        <v>رمضان</v>
      </c>
      <c r="O1823" t="str">
        <f>TEXT(T_ExDate[[#This Row],[DateID]],"[$-ar-SA,17]dd")</f>
        <v>26</v>
      </c>
      <c r="P1823" t="str">
        <f>_xlfn.CONCAT(T_ExDate[[#This Row],[FaYear]],"-",T_ExDate[[#This Row],[FaMonth]],"-",T_ExDate[[#This Row],[FaDayDate]])</f>
        <v>1404-12-24</v>
      </c>
    </row>
    <row r="1824" spans="1:16" x14ac:dyDescent="0.4">
      <c r="A1824" s="1">
        <f>T_ExDate[[#This Row],[EnDate]]</f>
        <v>46097</v>
      </c>
      <c r="B1824" s="2">
        <v>46097</v>
      </c>
      <c r="C1824" s="3">
        <f>T_ExDate[[#This Row],[EnDate]]</f>
        <v>46097</v>
      </c>
      <c r="D1824">
        <f>WEEKDAY(T_ExDate[[#This Row],[EnDate]])</f>
        <v>2</v>
      </c>
      <c r="E1824" t="str">
        <f>VLOOKUP(T_ExDate[[#This Row],[Day]],T_Day[],2,FALSE)</f>
        <v>MON</v>
      </c>
      <c r="F1824" t="str">
        <f>VLOOKUP(T_ExDate[[#This Row],[Day]],T_Day[],3,FALSE)</f>
        <v>دوشنبه</v>
      </c>
      <c r="G1824">
        <f>ROUNDDOWN(T_ExDate[[#This Row],[DateID]]/7,0)-_xlfn.XLOOKUP(T_ExDate[[#This Row],[FaYear]],T_WeekNumberOrigin[Year],T_WeekNumberOrigin[GeneralWeekNumberofFirstDayofYear])</f>
        <v>53</v>
      </c>
      <c r="H1824" t="str">
        <f>TEXT(T_ExDate[[#This Row],[DateID]],"[$-fa-IR,16]yyyy")</f>
        <v>1404</v>
      </c>
      <c r="I1824" t="str">
        <f>TEXT(T_ExDate[[#This Row],[DateID]],"[$-fa-IR,16]mm")</f>
        <v>12</v>
      </c>
      <c r="J1824" t="str">
        <f>VLOOKUP(T_ExDate[[#This Row],[FaMonth]],T_Month[],2,FALSE)</f>
        <v>اسفند</v>
      </c>
      <c r="K1824" t="str">
        <f>TEXT(T_ExDate[[#This Row],[DateID]],"[$-fa-IR,16]dd")</f>
        <v>25</v>
      </c>
      <c r="L1824" t="str">
        <f>TEXT(T_ExDate[[#This Row],[DateID]],"[$-ar-SA,17]yyyy")</f>
        <v>1447</v>
      </c>
      <c r="M1824" t="str">
        <f>TEXT(T_ExDate[[#This Row],[DateID]],"[$-ar-SA,17]mm")</f>
        <v>09</v>
      </c>
      <c r="N1824" t="str">
        <f>VLOOKUP(T_ExDate[[#This Row],[ArMonth]],T_Month[],3,FALSE)</f>
        <v>رمضان</v>
      </c>
      <c r="O1824" t="str">
        <f>TEXT(T_ExDate[[#This Row],[DateID]],"[$-ar-SA,17]dd")</f>
        <v>27</v>
      </c>
      <c r="P1824" t="str">
        <f>_xlfn.CONCAT(T_ExDate[[#This Row],[FaYear]],"-",T_ExDate[[#This Row],[FaMonth]],"-",T_ExDate[[#This Row],[FaDayDate]])</f>
        <v>1404-12-25</v>
      </c>
    </row>
    <row r="1825" spans="1:16" x14ac:dyDescent="0.4">
      <c r="A1825" s="1">
        <f>T_ExDate[[#This Row],[EnDate]]</f>
        <v>46098</v>
      </c>
      <c r="B1825" s="2">
        <v>46098</v>
      </c>
      <c r="C1825" s="3">
        <f>T_ExDate[[#This Row],[EnDate]]</f>
        <v>46098</v>
      </c>
      <c r="D1825">
        <f>WEEKDAY(T_ExDate[[#This Row],[EnDate]])</f>
        <v>3</v>
      </c>
      <c r="E1825" t="str">
        <f>VLOOKUP(T_ExDate[[#This Row],[Day]],T_Day[],2,FALSE)</f>
        <v>TUE</v>
      </c>
      <c r="F1825" t="str">
        <f>VLOOKUP(T_ExDate[[#This Row],[Day]],T_Day[],3,FALSE)</f>
        <v>سه شنبه</v>
      </c>
      <c r="G1825">
        <f>ROUNDDOWN(T_ExDate[[#This Row],[DateID]]/7,0)-_xlfn.XLOOKUP(T_ExDate[[#This Row],[FaYear]],T_WeekNumberOrigin[Year],T_WeekNumberOrigin[GeneralWeekNumberofFirstDayofYear])</f>
        <v>53</v>
      </c>
      <c r="H1825" t="str">
        <f>TEXT(T_ExDate[[#This Row],[DateID]],"[$-fa-IR,16]yyyy")</f>
        <v>1404</v>
      </c>
      <c r="I1825" t="str">
        <f>TEXT(T_ExDate[[#This Row],[DateID]],"[$-fa-IR,16]mm")</f>
        <v>12</v>
      </c>
      <c r="J1825" t="str">
        <f>VLOOKUP(T_ExDate[[#This Row],[FaMonth]],T_Month[],2,FALSE)</f>
        <v>اسفند</v>
      </c>
      <c r="K1825" t="str">
        <f>TEXT(T_ExDate[[#This Row],[DateID]],"[$-fa-IR,16]dd")</f>
        <v>26</v>
      </c>
      <c r="L1825" t="str">
        <f>TEXT(T_ExDate[[#This Row],[DateID]],"[$-ar-SA,17]yyyy")</f>
        <v>1447</v>
      </c>
      <c r="M1825" t="str">
        <f>TEXT(T_ExDate[[#This Row],[DateID]],"[$-ar-SA,17]mm")</f>
        <v>09</v>
      </c>
      <c r="N1825" t="str">
        <f>VLOOKUP(T_ExDate[[#This Row],[ArMonth]],T_Month[],3,FALSE)</f>
        <v>رمضان</v>
      </c>
      <c r="O1825" t="str">
        <f>TEXT(T_ExDate[[#This Row],[DateID]],"[$-ar-SA,17]dd")</f>
        <v>28</v>
      </c>
      <c r="P1825" t="str">
        <f>_xlfn.CONCAT(T_ExDate[[#This Row],[FaYear]],"-",T_ExDate[[#This Row],[FaMonth]],"-",T_ExDate[[#This Row],[FaDayDate]])</f>
        <v>1404-12-26</v>
      </c>
    </row>
    <row r="1826" spans="1:16" x14ac:dyDescent="0.4">
      <c r="A1826" s="1">
        <f>T_ExDate[[#This Row],[EnDate]]</f>
        <v>46099</v>
      </c>
      <c r="B1826" s="2">
        <v>46099</v>
      </c>
      <c r="C1826" s="3">
        <f>T_ExDate[[#This Row],[EnDate]]</f>
        <v>46099</v>
      </c>
      <c r="D1826">
        <f>WEEKDAY(T_ExDate[[#This Row],[EnDate]])</f>
        <v>4</v>
      </c>
      <c r="E1826" t="str">
        <f>VLOOKUP(T_ExDate[[#This Row],[Day]],T_Day[],2,FALSE)</f>
        <v>WED</v>
      </c>
      <c r="F1826" t="str">
        <f>VLOOKUP(T_ExDate[[#This Row],[Day]],T_Day[],3,FALSE)</f>
        <v>چهارشنبه</v>
      </c>
      <c r="G1826">
        <f>ROUNDDOWN(T_ExDate[[#This Row],[DateID]]/7,0)-_xlfn.XLOOKUP(T_ExDate[[#This Row],[FaYear]],T_WeekNumberOrigin[Year],T_WeekNumberOrigin[GeneralWeekNumberofFirstDayofYear])</f>
        <v>53</v>
      </c>
      <c r="H1826" t="str">
        <f>TEXT(T_ExDate[[#This Row],[DateID]],"[$-fa-IR,16]yyyy")</f>
        <v>1404</v>
      </c>
      <c r="I1826" t="str">
        <f>TEXT(T_ExDate[[#This Row],[DateID]],"[$-fa-IR,16]mm")</f>
        <v>12</v>
      </c>
      <c r="J1826" t="str">
        <f>VLOOKUP(T_ExDate[[#This Row],[FaMonth]],T_Month[],2,FALSE)</f>
        <v>اسفند</v>
      </c>
      <c r="K1826" t="str">
        <f>TEXT(T_ExDate[[#This Row],[DateID]],"[$-fa-IR,16]dd")</f>
        <v>27</v>
      </c>
      <c r="L1826" t="str">
        <f>TEXT(T_ExDate[[#This Row],[DateID]],"[$-ar-SA,17]yyyy")</f>
        <v>1447</v>
      </c>
      <c r="M1826" t="str">
        <f>TEXT(T_ExDate[[#This Row],[DateID]],"[$-ar-SA,17]mm")</f>
        <v>09</v>
      </c>
      <c r="N1826" t="str">
        <f>VLOOKUP(T_ExDate[[#This Row],[ArMonth]],T_Month[],3,FALSE)</f>
        <v>رمضان</v>
      </c>
      <c r="O1826" t="str">
        <f>TEXT(T_ExDate[[#This Row],[DateID]],"[$-ar-SA,17]dd")</f>
        <v>29</v>
      </c>
      <c r="P1826" t="str">
        <f>_xlfn.CONCAT(T_ExDate[[#This Row],[FaYear]],"-",T_ExDate[[#This Row],[FaMonth]],"-",T_ExDate[[#This Row],[FaDayDate]])</f>
        <v>1404-12-27</v>
      </c>
    </row>
    <row r="1827" spans="1:16" x14ac:dyDescent="0.4">
      <c r="A1827" s="1">
        <f>T_ExDate[[#This Row],[EnDate]]</f>
        <v>46100</v>
      </c>
      <c r="B1827" s="2">
        <v>46100</v>
      </c>
      <c r="C1827" s="3">
        <f>T_ExDate[[#This Row],[EnDate]]</f>
        <v>46100</v>
      </c>
      <c r="D1827">
        <f>WEEKDAY(T_ExDate[[#This Row],[EnDate]])</f>
        <v>5</v>
      </c>
      <c r="E1827" t="str">
        <f>VLOOKUP(T_ExDate[[#This Row],[Day]],T_Day[],2,FALSE)</f>
        <v>THU</v>
      </c>
      <c r="F1827" t="str">
        <f>VLOOKUP(T_ExDate[[#This Row],[Day]],T_Day[],3,FALSE)</f>
        <v>پنجشنبه</v>
      </c>
      <c r="G1827">
        <f>ROUNDDOWN(T_ExDate[[#This Row],[DateID]]/7,0)-_xlfn.XLOOKUP(T_ExDate[[#This Row],[FaYear]],T_WeekNumberOrigin[Year],T_WeekNumberOrigin[GeneralWeekNumberofFirstDayofYear])</f>
        <v>53</v>
      </c>
      <c r="H1827" t="str">
        <f>TEXT(T_ExDate[[#This Row],[DateID]],"[$-fa-IR,16]yyyy")</f>
        <v>1404</v>
      </c>
      <c r="I1827" t="str">
        <f>TEXT(T_ExDate[[#This Row],[DateID]],"[$-fa-IR,16]mm")</f>
        <v>12</v>
      </c>
      <c r="J1827" t="str">
        <f>VLOOKUP(T_ExDate[[#This Row],[FaMonth]],T_Month[],2,FALSE)</f>
        <v>اسفند</v>
      </c>
      <c r="K1827" t="str">
        <f>TEXT(T_ExDate[[#This Row],[DateID]],"[$-fa-IR,16]dd")</f>
        <v>28</v>
      </c>
      <c r="L1827" t="str">
        <f>TEXT(T_ExDate[[#This Row],[DateID]],"[$-ar-SA,17]yyyy")</f>
        <v>1447</v>
      </c>
      <c r="M1827" t="str">
        <f>TEXT(T_ExDate[[#This Row],[DateID]],"[$-ar-SA,17]mm")</f>
        <v>09</v>
      </c>
      <c r="N1827" t="str">
        <f>VLOOKUP(T_ExDate[[#This Row],[ArMonth]],T_Month[],3,FALSE)</f>
        <v>رمضان</v>
      </c>
      <c r="O1827" t="str">
        <f>TEXT(T_ExDate[[#This Row],[DateID]],"[$-ar-SA,17]dd")</f>
        <v>30</v>
      </c>
      <c r="P1827" t="str">
        <f>_xlfn.CONCAT(T_ExDate[[#This Row],[FaYear]],"-",T_ExDate[[#This Row],[FaMonth]],"-",T_ExDate[[#This Row],[FaDayDate]])</f>
        <v>1404-12-28</v>
      </c>
    </row>
    <row r="1828" spans="1:16" x14ac:dyDescent="0.4">
      <c r="A1828" s="1">
        <f>T_ExDate[[#This Row],[EnDate]]</f>
        <v>46101</v>
      </c>
      <c r="B1828" s="2">
        <v>46101</v>
      </c>
      <c r="C1828" s="3">
        <f>T_ExDate[[#This Row],[EnDate]]</f>
        <v>46101</v>
      </c>
      <c r="D1828">
        <f>WEEKDAY(T_ExDate[[#This Row],[EnDate]])</f>
        <v>6</v>
      </c>
      <c r="E1828" t="str">
        <f>VLOOKUP(T_ExDate[[#This Row],[Day]],T_Day[],2,FALSE)</f>
        <v>FRI</v>
      </c>
      <c r="F1828" t="str">
        <f>VLOOKUP(T_ExDate[[#This Row],[Day]],T_Day[],3,FALSE)</f>
        <v>جمعه</v>
      </c>
      <c r="G1828">
        <f>ROUNDDOWN(T_ExDate[[#This Row],[DateID]]/7,0)-_xlfn.XLOOKUP(T_ExDate[[#This Row],[FaYear]],T_WeekNumberOrigin[Year],T_WeekNumberOrigin[GeneralWeekNumberofFirstDayofYear])</f>
        <v>53</v>
      </c>
      <c r="H1828" t="str">
        <f>TEXT(T_ExDate[[#This Row],[DateID]],"[$-fa-IR,16]yyyy")</f>
        <v>1404</v>
      </c>
      <c r="I1828" t="str">
        <f>TEXT(T_ExDate[[#This Row],[DateID]],"[$-fa-IR,16]mm")</f>
        <v>12</v>
      </c>
      <c r="J1828" t="str">
        <f>VLOOKUP(T_ExDate[[#This Row],[FaMonth]],T_Month[],2,FALSE)</f>
        <v>اسفند</v>
      </c>
      <c r="K1828" t="str">
        <f>TEXT(T_ExDate[[#This Row],[DateID]],"[$-fa-IR,16]dd")</f>
        <v>29</v>
      </c>
      <c r="L1828" t="str">
        <f>TEXT(T_ExDate[[#This Row],[DateID]],"[$-ar-SA,17]yyyy")</f>
        <v>1447</v>
      </c>
      <c r="M1828" t="str">
        <f>TEXT(T_ExDate[[#This Row],[DateID]],"[$-ar-SA,17]mm")</f>
        <v>10</v>
      </c>
      <c r="N1828" t="str">
        <f>VLOOKUP(T_ExDate[[#This Row],[ArMonth]],T_Month[],3,FALSE)</f>
        <v>شوال</v>
      </c>
      <c r="O1828" t="str">
        <f>TEXT(T_ExDate[[#This Row],[DateID]],"[$-ar-SA,17]dd")</f>
        <v>01</v>
      </c>
      <c r="P1828" t="str">
        <f>_xlfn.CONCAT(T_ExDate[[#This Row],[FaYear]],"-",T_ExDate[[#This Row],[FaMonth]],"-",T_ExDate[[#This Row],[FaDayDate]])</f>
        <v>1404-12-29</v>
      </c>
    </row>
    <row r="1829" spans="1:16" x14ac:dyDescent="0.4">
      <c r="A1829" s="1">
        <f>T_ExDate[[#This Row],[EnDate]]</f>
        <v>46102</v>
      </c>
      <c r="B1829" s="2">
        <v>46102</v>
      </c>
      <c r="C1829" s="3">
        <f>T_ExDate[[#This Row],[EnDate]]</f>
        <v>46102</v>
      </c>
      <c r="D1829">
        <f>WEEKDAY(T_ExDate[[#This Row],[EnDate]])</f>
        <v>7</v>
      </c>
      <c r="E1829" t="str">
        <f>VLOOKUP(T_ExDate[[#This Row],[Day]],T_Day[],2,FALSE)</f>
        <v>SAT</v>
      </c>
      <c r="F1829" t="str">
        <f>VLOOKUP(T_ExDate[[#This Row],[Day]],T_Day[],3,FALSE)</f>
        <v>شنبه</v>
      </c>
      <c r="G1829">
        <f>ROUNDDOWN(T_ExDate[[#This Row],[DateID]]/7,0)-_xlfn.XLOOKUP(T_ExDate[[#This Row],[FaYear]],T_WeekNumberOrigin[Year],T_WeekNumberOrigin[GeneralWeekNumberofFirstDayofYear])</f>
        <v>1</v>
      </c>
      <c r="H1829" t="str">
        <f>TEXT(T_ExDate[[#This Row],[DateID]],"[$-fa-IR,16]yyyy")</f>
        <v>1405</v>
      </c>
      <c r="I1829" t="str">
        <f>TEXT(T_ExDate[[#This Row],[DateID]],"[$-fa-IR,16]mm")</f>
        <v>01</v>
      </c>
      <c r="J1829" t="str">
        <f>VLOOKUP(T_ExDate[[#This Row],[FaMonth]],T_Month[],2,FALSE)</f>
        <v>فروردین</v>
      </c>
      <c r="K1829" t="str">
        <f>TEXT(T_ExDate[[#This Row],[DateID]],"[$-fa-IR,16]dd")</f>
        <v>01</v>
      </c>
      <c r="L1829" t="str">
        <f>TEXT(T_ExDate[[#This Row],[DateID]],"[$-ar-SA,17]yyyy")</f>
        <v>1447</v>
      </c>
      <c r="M1829" t="str">
        <f>TEXT(T_ExDate[[#This Row],[DateID]],"[$-ar-SA,17]mm")</f>
        <v>10</v>
      </c>
      <c r="N1829" t="str">
        <f>VLOOKUP(T_ExDate[[#This Row],[ArMonth]],T_Month[],3,FALSE)</f>
        <v>شوال</v>
      </c>
      <c r="O1829" t="str">
        <f>TEXT(T_ExDate[[#This Row],[DateID]],"[$-ar-SA,17]dd")</f>
        <v>02</v>
      </c>
      <c r="P1829" t="str">
        <f>_xlfn.CONCAT(T_ExDate[[#This Row],[FaYear]],"-",T_ExDate[[#This Row],[FaMonth]],"-",T_ExDate[[#This Row],[FaDayDate]])</f>
        <v>1405-01-01</v>
      </c>
    </row>
    <row r="1830" spans="1:16" x14ac:dyDescent="0.4">
      <c r="A1830" s="1">
        <f>T_ExDate[[#This Row],[EnDate]]</f>
        <v>46103</v>
      </c>
      <c r="B1830" s="2">
        <v>46103</v>
      </c>
      <c r="C1830" s="3">
        <f>T_ExDate[[#This Row],[EnDate]]</f>
        <v>46103</v>
      </c>
      <c r="D1830">
        <f>WEEKDAY(T_ExDate[[#This Row],[EnDate]])</f>
        <v>1</v>
      </c>
      <c r="E1830" t="str">
        <f>VLOOKUP(T_ExDate[[#This Row],[Day]],T_Day[],2,FALSE)</f>
        <v>SUN</v>
      </c>
      <c r="F1830" t="str">
        <f>VLOOKUP(T_ExDate[[#This Row],[Day]],T_Day[],3,FALSE)</f>
        <v>یکشنبه</v>
      </c>
      <c r="G1830">
        <f>ROUNDDOWN(T_ExDate[[#This Row],[DateID]]/7,0)-_xlfn.XLOOKUP(T_ExDate[[#This Row],[FaYear]],T_WeekNumberOrigin[Year],T_WeekNumberOrigin[GeneralWeekNumberofFirstDayofYear])</f>
        <v>1</v>
      </c>
      <c r="H1830" t="str">
        <f>TEXT(T_ExDate[[#This Row],[DateID]],"[$-fa-IR,16]yyyy")</f>
        <v>1405</v>
      </c>
      <c r="I1830" t="str">
        <f>TEXT(T_ExDate[[#This Row],[DateID]],"[$-fa-IR,16]mm")</f>
        <v>01</v>
      </c>
      <c r="J1830" t="str">
        <f>VLOOKUP(T_ExDate[[#This Row],[FaMonth]],T_Month[],2,FALSE)</f>
        <v>فروردین</v>
      </c>
      <c r="K1830" t="str">
        <f>TEXT(T_ExDate[[#This Row],[DateID]],"[$-fa-IR,16]dd")</f>
        <v>02</v>
      </c>
      <c r="L1830" t="str">
        <f>TEXT(T_ExDate[[#This Row],[DateID]],"[$-ar-SA,17]yyyy")</f>
        <v>1447</v>
      </c>
      <c r="M1830" t="str">
        <f>TEXT(T_ExDate[[#This Row],[DateID]],"[$-ar-SA,17]mm")</f>
        <v>10</v>
      </c>
      <c r="N1830" t="str">
        <f>VLOOKUP(T_ExDate[[#This Row],[ArMonth]],T_Month[],3,FALSE)</f>
        <v>شوال</v>
      </c>
      <c r="O1830" t="str">
        <f>TEXT(T_ExDate[[#This Row],[DateID]],"[$-ar-SA,17]dd")</f>
        <v>03</v>
      </c>
      <c r="P1830" t="str">
        <f>_xlfn.CONCAT(T_ExDate[[#This Row],[FaYear]],"-",T_ExDate[[#This Row],[FaMonth]],"-",T_ExDate[[#This Row],[FaDayDate]])</f>
        <v>1405-01-02</v>
      </c>
    </row>
    <row r="1831" spans="1:16" x14ac:dyDescent="0.4">
      <c r="A1831" s="1">
        <f>T_ExDate[[#This Row],[EnDate]]</f>
        <v>46104</v>
      </c>
      <c r="B1831" s="2">
        <v>46104</v>
      </c>
      <c r="C1831" s="3">
        <f>T_ExDate[[#This Row],[EnDate]]</f>
        <v>46104</v>
      </c>
      <c r="D1831">
        <f>WEEKDAY(T_ExDate[[#This Row],[EnDate]])</f>
        <v>2</v>
      </c>
      <c r="E1831" t="str">
        <f>VLOOKUP(T_ExDate[[#This Row],[Day]],T_Day[],2,FALSE)</f>
        <v>MON</v>
      </c>
      <c r="F1831" t="str">
        <f>VLOOKUP(T_ExDate[[#This Row],[Day]],T_Day[],3,FALSE)</f>
        <v>دوشنبه</v>
      </c>
      <c r="G1831">
        <f>ROUNDDOWN(T_ExDate[[#This Row],[DateID]]/7,0)-_xlfn.XLOOKUP(T_ExDate[[#This Row],[FaYear]],T_WeekNumberOrigin[Year],T_WeekNumberOrigin[GeneralWeekNumberofFirstDayofYear])</f>
        <v>1</v>
      </c>
      <c r="H1831" t="str">
        <f>TEXT(T_ExDate[[#This Row],[DateID]],"[$-fa-IR,16]yyyy")</f>
        <v>1405</v>
      </c>
      <c r="I1831" t="str">
        <f>TEXT(T_ExDate[[#This Row],[DateID]],"[$-fa-IR,16]mm")</f>
        <v>01</v>
      </c>
      <c r="J1831" t="str">
        <f>VLOOKUP(T_ExDate[[#This Row],[FaMonth]],T_Month[],2,FALSE)</f>
        <v>فروردین</v>
      </c>
      <c r="K1831" t="str">
        <f>TEXT(T_ExDate[[#This Row],[DateID]],"[$-fa-IR,16]dd")</f>
        <v>03</v>
      </c>
      <c r="L1831" t="str">
        <f>TEXT(T_ExDate[[#This Row],[DateID]],"[$-ar-SA,17]yyyy")</f>
        <v>1447</v>
      </c>
      <c r="M1831" t="str">
        <f>TEXT(T_ExDate[[#This Row],[DateID]],"[$-ar-SA,17]mm")</f>
        <v>10</v>
      </c>
      <c r="N1831" t="str">
        <f>VLOOKUP(T_ExDate[[#This Row],[ArMonth]],T_Month[],3,FALSE)</f>
        <v>شوال</v>
      </c>
      <c r="O1831" t="str">
        <f>TEXT(T_ExDate[[#This Row],[DateID]],"[$-ar-SA,17]dd")</f>
        <v>04</v>
      </c>
      <c r="P1831" t="str">
        <f>_xlfn.CONCAT(T_ExDate[[#This Row],[FaYear]],"-",T_ExDate[[#This Row],[FaMonth]],"-",T_ExDate[[#This Row],[FaDayDate]])</f>
        <v>1405-01-03</v>
      </c>
    </row>
    <row r="1832" spans="1:16" x14ac:dyDescent="0.4">
      <c r="A1832" s="1">
        <f>T_ExDate[[#This Row],[EnDate]]</f>
        <v>46105</v>
      </c>
      <c r="B1832" s="2">
        <v>46105</v>
      </c>
      <c r="C1832" s="3">
        <f>T_ExDate[[#This Row],[EnDate]]</f>
        <v>46105</v>
      </c>
      <c r="D1832">
        <f>WEEKDAY(T_ExDate[[#This Row],[EnDate]])</f>
        <v>3</v>
      </c>
      <c r="E1832" t="str">
        <f>VLOOKUP(T_ExDate[[#This Row],[Day]],T_Day[],2,FALSE)</f>
        <v>TUE</v>
      </c>
      <c r="F1832" t="str">
        <f>VLOOKUP(T_ExDate[[#This Row],[Day]],T_Day[],3,FALSE)</f>
        <v>سه شنبه</v>
      </c>
      <c r="G1832">
        <f>ROUNDDOWN(T_ExDate[[#This Row],[DateID]]/7,0)-_xlfn.XLOOKUP(T_ExDate[[#This Row],[FaYear]],T_WeekNumberOrigin[Year],T_WeekNumberOrigin[GeneralWeekNumberofFirstDayofYear])</f>
        <v>1</v>
      </c>
      <c r="H1832" t="str">
        <f>TEXT(T_ExDate[[#This Row],[DateID]],"[$-fa-IR,16]yyyy")</f>
        <v>1405</v>
      </c>
      <c r="I1832" t="str">
        <f>TEXT(T_ExDate[[#This Row],[DateID]],"[$-fa-IR,16]mm")</f>
        <v>01</v>
      </c>
      <c r="J1832" t="str">
        <f>VLOOKUP(T_ExDate[[#This Row],[FaMonth]],T_Month[],2,FALSE)</f>
        <v>فروردین</v>
      </c>
      <c r="K1832" t="str">
        <f>TEXT(T_ExDate[[#This Row],[DateID]],"[$-fa-IR,16]dd")</f>
        <v>04</v>
      </c>
      <c r="L1832" t="str">
        <f>TEXT(T_ExDate[[#This Row],[DateID]],"[$-ar-SA,17]yyyy")</f>
        <v>1447</v>
      </c>
      <c r="M1832" t="str">
        <f>TEXT(T_ExDate[[#This Row],[DateID]],"[$-ar-SA,17]mm")</f>
        <v>10</v>
      </c>
      <c r="N1832" t="str">
        <f>VLOOKUP(T_ExDate[[#This Row],[ArMonth]],T_Month[],3,FALSE)</f>
        <v>شوال</v>
      </c>
      <c r="O1832" t="str">
        <f>TEXT(T_ExDate[[#This Row],[DateID]],"[$-ar-SA,17]dd")</f>
        <v>05</v>
      </c>
      <c r="P1832" t="str">
        <f>_xlfn.CONCAT(T_ExDate[[#This Row],[FaYear]],"-",T_ExDate[[#This Row],[FaMonth]],"-",T_ExDate[[#This Row],[FaDayDate]])</f>
        <v>1405-01-04</v>
      </c>
    </row>
    <row r="1833" spans="1:16" x14ac:dyDescent="0.4">
      <c r="A1833" s="1">
        <f>T_ExDate[[#This Row],[EnDate]]</f>
        <v>46106</v>
      </c>
      <c r="B1833" s="2">
        <v>46106</v>
      </c>
      <c r="C1833" s="3">
        <f>T_ExDate[[#This Row],[EnDate]]</f>
        <v>46106</v>
      </c>
      <c r="D1833">
        <f>WEEKDAY(T_ExDate[[#This Row],[EnDate]])</f>
        <v>4</v>
      </c>
      <c r="E1833" t="str">
        <f>VLOOKUP(T_ExDate[[#This Row],[Day]],T_Day[],2,FALSE)</f>
        <v>WED</v>
      </c>
      <c r="F1833" t="str">
        <f>VLOOKUP(T_ExDate[[#This Row],[Day]],T_Day[],3,FALSE)</f>
        <v>چهارشنبه</v>
      </c>
      <c r="G1833">
        <f>ROUNDDOWN(T_ExDate[[#This Row],[DateID]]/7,0)-_xlfn.XLOOKUP(T_ExDate[[#This Row],[FaYear]],T_WeekNumberOrigin[Year],T_WeekNumberOrigin[GeneralWeekNumberofFirstDayofYear])</f>
        <v>1</v>
      </c>
      <c r="H1833" t="str">
        <f>TEXT(T_ExDate[[#This Row],[DateID]],"[$-fa-IR,16]yyyy")</f>
        <v>1405</v>
      </c>
      <c r="I1833" t="str">
        <f>TEXT(T_ExDate[[#This Row],[DateID]],"[$-fa-IR,16]mm")</f>
        <v>01</v>
      </c>
      <c r="J1833" t="str">
        <f>VLOOKUP(T_ExDate[[#This Row],[FaMonth]],T_Month[],2,FALSE)</f>
        <v>فروردین</v>
      </c>
      <c r="K1833" t="str">
        <f>TEXT(T_ExDate[[#This Row],[DateID]],"[$-fa-IR,16]dd")</f>
        <v>05</v>
      </c>
      <c r="L1833" t="str">
        <f>TEXT(T_ExDate[[#This Row],[DateID]],"[$-ar-SA,17]yyyy")</f>
        <v>1447</v>
      </c>
      <c r="M1833" t="str">
        <f>TEXT(T_ExDate[[#This Row],[DateID]],"[$-ar-SA,17]mm")</f>
        <v>10</v>
      </c>
      <c r="N1833" t="str">
        <f>VLOOKUP(T_ExDate[[#This Row],[ArMonth]],T_Month[],3,FALSE)</f>
        <v>شوال</v>
      </c>
      <c r="O1833" t="str">
        <f>TEXT(T_ExDate[[#This Row],[DateID]],"[$-ar-SA,17]dd")</f>
        <v>06</v>
      </c>
      <c r="P1833" t="str">
        <f>_xlfn.CONCAT(T_ExDate[[#This Row],[FaYear]],"-",T_ExDate[[#This Row],[FaMonth]],"-",T_ExDate[[#This Row],[FaDayDate]])</f>
        <v>1405-01-05</v>
      </c>
    </row>
    <row r="1834" spans="1:16" x14ac:dyDescent="0.4">
      <c r="A1834" s="1">
        <f>T_ExDate[[#This Row],[EnDate]]</f>
        <v>46107</v>
      </c>
      <c r="B1834" s="2">
        <v>46107</v>
      </c>
      <c r="C1834" s="3">
        <f>T_ExDate[[#This Row],[EnDate]]</f>
        <v>46107</v>
      </c>
      <c r="D1834">
        <f>WEEKDAY(T_ExDate[[#This Row],[EnDate]])</f>
        <v>5</v>
      </c>
      <c r="E1834" t="str">
        <f>VLOOKUP(T_ExDate[[#This Row],[Day]],T_Day[],2,FALSE)</f>
        <v>THU</v>
      </c>
      <c r="F1834" t="str">
        <f>VLOOKUP(T_ExDate[[#This Row],[Day]],T_Day[],3,FALSE)</f>
        <v>پنجشنبه</v>
      </c>
      <c r="G1834">
        <f>ROUNDDOWN(T_ExDate[[#This Row],[DateID]]/7,0)-_xlfn.XLOOKUP(T_ExDate[[#This Row],[FaYear]],T_WeekNumberOrigin[Year],T_WeekNumberOrigin[GeneralWeekNumberofFirstDayofYear])</f>
        <v>1</v>
      </c>
      <c r="H1834" t="str">
        <f>TEXT(T_ExDate[[#This Row],[DateID]],"[$-fa-IR,16]yyyy")</f>
        <v>1405</v>
      </c>
      <c r="I1834" t="str">
        <f>TEXT(T_ExDate[[#This Row],[DateID]],"[$-fa-IR,16]mm")</f>
        <v>01</v>
      </c>
      <c r="J1834" t="str">
        <f>VLOOKUP(T_ExDate[[#This Row],[FaMonth]],T_Month[],2,FALSE)</f>
        <v>فروردین</v>
      </c>
      <c r="K1834" t="str">
        <f>TEXT(T_ExDate[[#This Row],[DateID]],"[$-fa-IR,16]dd")</f>
        <v>06</v>
      </c>
      <c r="L1834" t="str">
        <f>TEXT(T_ExDate[[#This Row],[DateID]],"[$-ar-SA,17]yyyy")</f>
        <v>1447</v>
      </c>
      <c r="M1834" t="str">
        <f>TEXT(T_ExDate[[#This Row],[DateID]],"[$-ar-SA,17]mm")</f>
        <v>10</v>
      </c>
      <c r="N1834" t="str">
        <f>VLOOKUP(T_ExDate[[#This Row],[ArMonth]],T_Month[],3,FALSE)</f>
        <v>شوال</v>
      </c>
      <c r="O1834" t="str">
        <f>TEXT(T_ExDate[[#This Row],[DateID]],"[$-ar-SA,17]dd")</f>
        <v>07</v>
      </c>
      <c r="P1834" t="str">
        <f>_xlfn.CONCAT(T_ExDate[[#This Row],[FaYear]],"-",T_ExDate[[#This Row],[FaMonth]],"-",T_ExDate[[#This Row],[FaDayDate]])</f>
        <v>1405-01-06</v>
      </c>
    </row>
    <row r="1835" spans="1:16" x14ac:dyDescent="0.4">
      <c r="A1835" s="1">
        <f>T_ExDate[[#This Row],[EnDate]]</f>
        <v>46108</v>
      </c>
      <c r="B1835" s="2">
        <v>46108</v>
      </c>
      <c r="C1835" s="3">
        <f>T_ExDate[[#This Row],[EnDate]]</f>
        <v>46108</v>
      </c>
      <c r="D1835">
        <f>WEEKDAY(T_ExDate[[#This Row],[EnDate]])</f>
        <v>6</v>
      </c>
      <c r="E1835" t="str">
        <f>VLOOKUP(T_ExDate[[#This Row],[Day]],T_Day[],2,FALSE)</f>
        <v>FRI</v>
      </c>
      <c r="F1835" t="str">
        <f>VLOOKUP(T_ExDate[[#This Row],[Day]],T_Day[],3,FALSE)</f>
        <v>جمعه</v>
      </c>
      <c r="G1835">
        <f>ROUNDDOWN(T_ExDate[[#This Row],[DateID]]/7,0)-_xlfn.XLOOKUP(T_ExDate[[#This Row],[FaYear]],T_WeekNumberOrigin[Year],T_WeekNumberOrigin[GeneralWeekNumberofFirstDayofYear])</f>
        <v>1</v>
      </c>
      <c r="H1835" t="str">
        <f>TEXT(T_ExDate[[#This Row],[DateID]],"[$-fa-IR,16]yyyy")</f>
        <v>1405</v>
      </c>
      <c r="I1835" t="str">
        <f>TEXT(T_ExDate[[#This Row],[DateID]],"[$-fa-IR,16]mm")</f>
        <v>01</v>
      </c>
      <c r="J1835" t="str">
        <f>VLOOKUP(T_ExDate[[#This Row],[FaMonth]],T_Month[],2,FALSE)</f>
        <v>فروردین</v>
      </c>
      <c r="K1835" t="str">
        <f>TEXT(T_ExDate[[#This Row],[DateID]],"[$-fa-IR,16]dd")</f>
        <v>07</v>
      </c>
      <c r="L1835" t="str">
        <f>TEXT(T_ExDate[[#This Row],[DateID]],"[$-ar-SA,17]yyyy")</f>
        <v>1447</v>
      </c>
      <c r="M1835" t="str">
        <f>TEXT(T_ExDate[[#This Row],[DateID]],"[$-ar-SA,17]mm")</f>
        <v>10</v>
      </c>
      <c r="N1835" t="str">
        <f>VLOOKUP(T_ExDate[[#This Row],[ArMonth]],T_Month[],3,FALSE)</f>
        <v>شوال</v>
      </c>
      <c r="O1835" t="str">
        <f>TEXT(T_ExDate[[#This Row],[DateID]],"[$-ar-SA,17]dd")</f>
        <v>08</v>
      </c>
      <c r="P1835" t="str">
        <f>_xlfn.CONCAT(T_ExDate[[#This Row],[FaYear]],"-",T_ExDate[[#This Row],[FaMonth]],"-",T_ExDate[[#This Row],[FaDayDate]])</f>
        <v>1405-01-07</v>
      </c>
    </row>
    <row r="1836" spans="1:16" x14ac:dyDescent="0.4">
      <c r="A1836" s="1">
        <f>T_ExDate[[#This Row],[EnDate]]</f>
        <v>46109</v>
      </c>
      <c r="B1836" s="2">
        <v>46109</v>
      </c>
      <c r="C1836" s="3">
        <f>T_ExDate[[#This Row],[EnDate]]</f>
        <v>46109</v>
      </c>
      <c r="D1836">
        <f>WEEKDAY(T_ExDate[[#This Row],[EnDate]])</f>
        <v>7</v>
      </c>
      <c r="E1836" t="str">
        <f>VLOOKUP(T_ExDate[[#This Row],[Day]],T_Day[],2,FALSE)</f>
        <v>SAT</v>
      </c>
      <c r="F1836" t="str">
        <f>VLOOKUP(T_ExDate[[#This Row],[Day]],T_Day[],3,FALSE)</f>
        <v>شنبه</v>
      </c>
      <c r="G1836">
        <f>ROUNDDOWN(T_ExDate[[#This Row],[DateID]]/7,0)-_xlfn.XLOOKUP(T_ExDate[[#This Row],[FaYear]],T_WeekNumberOrigin[Year],T_WeekNumberOrigin[GeneralWeekNumberofFirstDayofYear])</f>
        <v>2</v>
      </c>
      <c r="H1836" t="str">
        <f>TEXT(T_ExDate[[#This Row],[DateID]],"[$-fa-IR,16]yyyy")</f>
        <v>1405</v>
      </c>
      <c r="I1836" t="str">
        <f>TEXT(T_ExDate[[#This Row],[DateID]],"[$-fa-IR,16]mm")</f>
        <v>01</v>
      </c>
      <c r="J1836" t="str">
        <f>VLOOKUP(T_ExDate[[#This Row],[FaMonth]],T_Month[],2,FALSE)</f>
        <v>فروردین</v>
      </c>
      <c r="K1836" t="str">
        <f>TEXT(T_ExDate[[#This Row],[DateID]],"[$-fa-IR,16]dd")</f>
        <v>08</v>
      </c>
      <c r="L1836" t="str">
        <f>TEXT(T_ExDate[[#This Row],[DateID]],"[$-ar-SA,17]yyyy")</f>
        <v>1447</v>
      </c>
      <c r="M1836" t="str">
        <f>TEXT(T_ExDate[[#This Row],[DateID]],"[$-ar-SA,17]mm")</f>
        <v>10</v>
      </c>
      <c r="N1836" t="str">
        <f>VLOOKUP(T_ExDate[[#This Row],[ArMonth]],T_Month[],3,FALSE)</f>
        <v>شوال</v>
      </c>
      <c r="O1836" t="str">
        <f>TEXT(T_ExDate[[#This Row],[DateID]],"[$-ar-SA,17]dd")</f>
        <v>09</v>
      </c>
      <c r="P1836" t="str">
        <f>_xlfn.CONCAT(T_ExDate[[#This Row],[FaYear]],"-",T_ExDate[[#This Row],[FaMonth]],"-",T_ExDate[[#This Row],[FaDayDate]])</f>
        <v>1405-01-08</v>
      </c>
    </row>
    <row r="1837" spans="1:16" x14ac:dyDescent="0.4">
      <c r="A1837" s="1">
        <f>T_ExDate[[#This Row],[EnDate]]</f>
        <v>46110</v>
      </c>
      <c r="B1837" s="2">
        <v>46110</v>
      </c>
      <c r="C1837" s="3">
        <f>T_ExDate[[#This Row],[EnDate]]</f>
        <v>46110</v>
      </c>
      <c r="D1837">
        <f>WEEKDAY(T_ExDate[[#This Row],[EnDate]])</f>
        <v>1</v>
      </c>
      <c r="E1837" t="str">
        <f>VLOOKUP(T_ExDate[[#This Row],[Day]],T_Day[],2,FALSE)</f>
        <v>SUN</v>
      </c>
      <c r="F1837" t="str">
        <f>VLOOKUP(T_ExDate[[#This Row],[Day]],T_Day[],3,FALSE)</f>
        <v>یکشنبه</v>
      </c>
      <c r="G1837">
        <f>ROUNDDOWN(T_ExDate[[#This Row],[DateID]]/7,0)-_xlfn.XLOOKUP(T_ExDate[[#This Row],[FaYear]],T_WeekNumberOrigin[Year],T_WeekNumberOrigin[GeneralWeekNumberofFirstDayofYear])</f>
        <v>2</v>
      </c>
      <c r="H1837" t="str">
        <f>TEXT(T_ExDate[[#This Row],[DateID]],"[$-fa-IR,16]yyyy")</f>
        <v>1405</v>
      </c>
      <c r="I1837" t="str">
        <f>TEXT(T_ExDate[[#This Row],[DateID]],"[$-fa-IR,16]mm")</f>
        <v>01</v>
      </c>
      <c r="J1837" t="str">
        <f>VLOOKUP(T_ExDate[[#This Row],[FaMonth]],T_Month[],2,FALSE)</f>
        <v>فروردین</v>
      </c>
      <c r="K1837" t="str">
        <f>TEXT(T_ExDate[[#This Row],[DateID]],"[$-fa-IR,16]dd")</f>
        <v>09</v>
      </c>
      <c r="L1837" t="str">
        <f>TEXT(T_ExDate[[#This Row],[DateID]],"[$-ar-SA,17]yyyy")</f>
        <v>1447</v>
      </c>
      <c r="M1837" t="str">
        <f>TEXT(T_ExDate[[#This Row],[DateID]],"[$-ar-SA,17]mm")</f>
        <v>10</v>
      </c>
      <c r="N1837" t="str">
        <f>VLOOKUP(T_ExDate[[#This Row],[ArMonth]],T_Month[],3,FALSE)</f>
        <v>شوال</v>
      </c>
      <c r="O1837" t="str">
        <f>TEXT(T_ExDate[[#This Row],[DateID]],"[$-ar-SA,17]dd")</f>
        <v>10</v>
      </c>
      <c r="P1837" t="str">
        <f>_xlfn.CONCAT(T_ExDate[[#This Row],[FaYear]],"-",T_ExDate[[#This Row],[FaMonth]],"-",T_ExDate[[#This Row],[FaDayDate]])</f>
        <v>1405-01-09</v>
      </c>
    </row>
    <row r="1838" spans="1:16" x14ac:dyDescent="0.4">
      <c r="A1838" s="1">
        <f>T_ExDate[[#This Row],[EnDate]]</f>
        <v>46111</v>
      </c>
      <c r="B1838" s="2">
        <v>46111</v>
      </c>
      <c r="C1838" s="3">
        <f>T_ExDate[[#This Row],[EnDate]]</f>
        <v>46111</v>
      </c>
      <c r="D1838">
        <f>WEEKDAY(T_ExDate[[#This Row],[EnDate]])</f>
        <v>2</v>
      </c>
      <c r="E1838" t="str">
        <f>VLOOKUP(T_ExDate[[#This Row],[Day]],T_Day[],2,FALSE)</f>
        <v>MON</v>
      </c>
      <c r="F1838" t="str">
        <f>VLOOKUP(T_ExDate[[#This Row],[Day]],T_Day[],3,FALSE)</f>
        <v>دوشنبه</v>
      </c>
      <c r="G1838">
        <f>ROUNDDOWN(T_ExDate[[#This Row],[DateID]]/7,0)-_xlfn.XLOOKUP(T_ExDate[[#This Row],[FaYear]],T_WeekNumberOrigin[Year],T_WeekNumberOrigin[GeneralWeekNumberofFirstDayofYear])</f>
        <v>2</v>
      </c>
      <c r="H1838" t="str">
        <f>TEXT(T_ExDate[[#This Row],[DateID]],"[$-fa-IR,16]yyyy")</f>
        <v>1405</v>
      </c>
      <c r="I1838" t="str">
        <f>TEXT(T_ExDate[[#This Row],[DateID]],"[$-fa-IR,16]mm")</f>
        <v>01</v>
      </c>
      <c r="J1838" t="str">
        <f>VLOOKUP(T_ExDate[[#This Row],[FaMonth]],T_Month[],2,FALSE)</f>
        <v>فروردین</v>
      </c>
      <c r="K1838" t="str">
        <f>TEXT(T_ExDate[[#This Row],[DateID]],"[$-fa-IR,16]dd")</f>
        <v>10</v>
      </c>
      <c r="L1838" t="str">
        <f>TEXT(T_ExDate[[#This Row],[DateID]],"[$-ar-SA,17]yyyy")</f>
        <v>1447</v>
      </c>
      <c r="M1838" t="str">
        <f>TEXT(T_ExDate[[#This Row],[DateID]],"[$-ar-SA,17]mm")</f>
        <v>10</v>
      </c>
      <c r="N1838" t="str">
        <f>VLOOKUP(T_ExDate[[#This Row],[ArMonth]],T_Month[],3,FALSE)</f>
        <v>شوال</v>
      </c>
      <c r="O1838" t="str">
        <f>TEXT(T_ExDate[[#This Row],[DateID]],"[$-ar-SA,17]dd")</f>
        <v>11</v>
      </c>
      <c r="P1838" t="str">
        <f>_xlfn.CONCAT(T_ExDate[[#This Row],[FaYear]],"-",T_ExDate[[#This Row],[FaMonth]],"-",T_ExDate[[#This Row],[FaDayDate]])</f>
        <v>1405-01-10</v>
      </c>
    </row>
    <row r="1839" spans="1:16" x14ac:dyDescent="0.4">
      <c r="A1839" s="1">
        <f>T_ExDate[[#This Row],[EnDate]]</f>
        <v>46112</v>
      </c>
      <c r="B1839" s="2">
        <v>46112</v>
      </c>
      <c r="C1839" s="3">
        <f>T_ExDate[[#This Row],[EnDate]]</f>
        <v>46112</v>
      </c>
      <c r="D1839">
        <f>WEEKDAY(T_ExDate[[#This Row],[EnDate]])</f>
        <v>3</v>
      </c>
      <c r="E1839" t="str">
        <f>VLOOKUP(T_ExDate[[#This Row],[Day]],T_Day[],2,FALSE)</f>
        <v>TUE</v>
      </c>
      <c r="F1839" t="str">
        <f>VLOOKUP(T_ExDate[[#This Row],[Day]],T_Day[],3,FALSE)</f>
        <v>سه شنبه</v>
      </c>
      <c r="G1839">
        <f>ROUNDDOWN(T_ExDate[[#This Row],[DateID]]/7,0)-_xlfn.XLOOKUP(T_ExDate[[#This Row],[FaYear]],T_WeekNumberOrigin[Year],T_WeekNumberOrigin[GeneralWeekNumberofFirstDayofYear])</f>
        <v>2</v>
      </c>
      <c r="H1839" t="str">
        <f>TEXT(T_ExDate[[#This Row],[DateID]],"[$-fa-IR,16]yyyy")</f>
        <v>1405</v>
      </c>
      <c r="I1839" t="str">
        <f>TEXT(T_ExDate[[#This Row],[DateID]],"[$-fa-IR,16]mm")</f>
        <v>01</v>
      </c>
      <c r="J1839" t="str">
        <f>VLOOKUP(T_ExDate[[#This Row],[FaMonth]],T_Month[],2,FALSE)</f>
        <v>فروردین</v>
      </c>
      <c r="K1839" t="str">
        <f>TEXT(T_ExDate[[#This Row],[DateID]],"[$-fa-IR,16]dd")</f>
        <v>11</v>
      </c>
      <c r="L1839" t="str">
        <f>TEXT(T_ExDate[[#This Row],[DateID]],"[$-ar-SA,17]yyyy")</f>
        <v>1447</v>
      </c>
      <c r="M1839" t="str">
        <f>TEXT(T_ExDate[[#This Row],[DateID]],"[$-ar-SA,17]mm")</f>
        <v>10</v>
      </c>
      <c r="N1839" t="str">
        <f>VLOOKUP(T_ExDate[[#This Row],[ArMonth]],T_Month[],3,FALSE)</f>
        <v>شوال</v>
      </c>
      <c r="O1839" t="str">
        <f>TEXT(T_ExDate[[#This Row],[DateID]],"[$-ar-SA,17]dd")</f>
        <v>12</v>
      </c>
      <c r="P1839" t="str">
        <f>_xlfn.CONCAT(T_ExDate[[#This Row],[FaYear]],"-",T_ExDate[[#This Row],[FaMonth]],"-",T_ExDate[[#This Row],[FaDayDate]])</f>
        <v>1405-01-11</v>
      </c>
    </row>
    <row r="1840" spans="1:16" x14ac:dyDescent="0.4">
      <c r="A1840" s="1">
        <f>T_ExDate[[#This Row],[EnDate]]</f>
        <v>46113</v>
      </c>
      <c r="B1840" s="2">
        <v>46113</v>
      </c>
      <c r="C1840" s="3">
        <f>T_ExDate[[#This Row],[EnDate]]</f>
        <v>46113</v>
      </c>
      <c r="D1840">
        <f>WEEKDAY(T_ExDate[[#This Row],[EnDate]])</f>
        <v>4</v>
      </c>
      <c r="E1840" t="str">
        <f>VLOOKUP(T_ExDate[[#This Row],[Day]],T_Day[],2,FALSE)</f>
        <v>WED</v>
      </c>
      <c r="F1840" t="str">
        <f>VLOOKUP(T_ExDate[[#This Row],[Day]],T_Day[],3,FALSE)</f>
        <v>چهارشنبه</v>
      </c>
      <c r="G1840">
        <f>ROUNDDOWN(T_ExDate[[#This Row],[DateID]]/7,0)-_xlfn.XLOOKUP(T_ExDate[[#This Row],[FaYear]],T_WeekNumberOrigin[Year],T_WeekNumberOrigin[GeneralWeekNumberofFirstDayofYear])</f>
        <v>2</v>
      </c>
      <c r="H1840" t="str">
        <f>TEXT(T_ExDate[[#This Row],[DateID]],"[$-fa-IR,16]yyyy")</f>
        <v>1405</v>
      </c>
      <c r="I1840" t="str">
        <f>TEXT(T_ExDate[[#This Row],[DateID]],"[$-fa-IR,16]mm")</f>
        <v>01</v>
      </c>
      <c r="J1840" t="str">
        <f>VLOOKUP(T_ExDate[[#This Row],[FaMonth]],T_Month[],2,FALSE)</f>
        <v>فروردین</v>
      </c>
      <c r="K1840" t="str">
        <f>TEXT(T_ExDate[[#This Row],[DateID]],"[$-fa-IR,16]dd")</f>
        <v>12</v>
      </c>
      <c r="L1840" t="str">
        <f>TEXT(T_ExDate[[#This Row],[DateID]],"[$-ar-SA,17]yyyy")</f>
        <v>1447</v>
      </c>
      <c r="M1840" t="str">
        <f>TEXT(T_ExDate[[#This Row],[DateID]],"[$-ar-SA,17]mm")</f>
        <v>10</v>
      </c>
      <c r="N1840" t="str">
        <f>VLOOKUP(T_ExDate[[#This Row],[ArMonth]],T_Month[],3,FALSE)</f>
        <v>شوال</v>
      </c>
      <c r="O1840" t="str">
        <f>TEXT(T_ExDate[[#This Row],[DateID]],"[$-ar-SA,17]dd")</f>
        <v>13</v>
      </c>
      <c r="P1840" t="str">
        <f>_xlfn.CONCAT(T_ExDate[[#This Row],[FaYear]],"-",T_ExDate[[#This Row],[FaMonth]],"-",T_ExDate[[#This Row],[FaDayDate]])</f>
        <v>1405-01-12</v>
      </c>
    </row>
    <row r="1841" spans="1:16" x14ac:dyDescent="0.4">
      <c r="A1841" s="1">
        <f>T_ExDate[[#This Row],[EnDate]]</f>
        <v>46114</v>
      </c>
      <c r="B1841" s="2">
        <v>46114</v>
      </c>
      <c r="C1841" s="3">
        <f>T_ExDate[[#This Row],[EnDate]]</f>
        <v>46114</v>
      </c>
      <c r="D1841">
        <f>WEEKDAY(T_ExDate[[#This Row],[EnDate]])</f>
        <v>5</v>
      </c>
      <c r="E1841" t="str">
        <f>VLOOKUP(T_ExDate[[#This Row],[Day]],T_Day[],2,FALSE)</f>
        <v>THU</v>
      </c>
      <c r="F1841" t="str">
        <f>VLOOKUP(T_ExDate[[#This Row],[Day]],T_Day[],3,FALSE)</f>
        <v>پنجشنبه</v>
      </c>
      <c r="G1841">
        <f>ROUNDDOWN(T_ExDate[[#This Row],[DateID]]/7,0)-_xlfn.XLOOKUP(T_ExDate[[#This Row],[FaYear]],T_WeekNumberOrigin[Year],T_WeekNumberOrigin[GeneralWeekNumberofFirstDayofYear])</f>
        <v>2</v>
      </c>
      <c r="H1841" t="str">
        <f>TEXT(T_ExDate[[#This Row],[DateID]],"[$-fa-IR,16]yyyy")</f>
        <v>1405</v>
      </c>
      <c r="I1841" t="str">
        <f>TEXT(T_ExDate[[#This Row],[DateID]],"[$-fa-IR,16]mm")</f>
        <v>01</v>
      </c>
      <c r="J1841" t="str">
        <f>VLOOKUP(T_ExDate[[#This Row],[FaMonth]],T_Month[],2,FALSE)</f>
        <v>فروردین</v>
      </c>
      <c r="K1841" t="str">
        <f>TEXT(T_ExDate[[#This Row],[DateID]],"[$-fa-IR,16]dd")</f>
        <v>13</v>
      </c>
      <c r="L1841" t="str">
        <f>TEXT(T_ExDate[[#This Row],[DateID]],"[$-ar-SA,17]yyyy")</f>
        <v>1447</v>
      </c>
      <c r="M1841" t="str">
        <f>TEXT(T_ExDate[[#This Row],[DateID]],"[$-ar-SA,17]mm")</f>
        <v>10</v>
      </c>
      <c r="N1841" t="str">
        <f>VLOOKUP(T_ExDate[[#This Row],[ArMonth]],T_Month[],3,FALSE)</f>
        <v>شوال</v>
      </c>
      <c r="O1841" t="str">
        <f>TEXT(T_ExDate[[#This Row],[DateID]],"[$-ar-SA,17]dd")</f>
        <v>14</v>
      </c>
      <c r="P1841" t="str">
        <f>_xlfn.CONCAT(T_ExDate[[#This Row],[FaYear]],"-",T_ExDate[[#This Row],[FaMonth]],"-",T_ExDate[[#This Row],[FaDayDate]])</f>
        <v>1405-01-13</v>
      </c>
    </row>
    <row r="1842" spans="1:16" x14ac:dyDescent="0.4">
      <c r="A1842" s="1">
        <f>T_ExDate[[#This Row],[EnDate]]</f>
        <v>46115</v>
      </c>
      <c r="B1842" s="2">
        <v>46115</v>
      </c>
      <c r="C1842" s="3">
        <f>T_ExDate[[#This Row],[EnDate]]</f>
        <v>46115</v>
      </c>
      <c r="D1842">
        <f>WEEKDAY(T_ExDate[[#This Row],[EnDate]])</f>
        <v>6</v>
      </c>
      <c r="E1842" t="str">
        <f>VLOOKUP(T_ExDate[[#This Row],[Day]],T_Day[],2,FALSE)</f>
        <v>FRI</v>
      </c>
      <c r="F1842" t="str">
        <f>VLOOKUP(T_ExDate[[#This Row],[Day]],T_Day[],3,FALSE)</f>
        <v>جمعه</v>
      </c>
      <c r="G1842">
        <f>ROUNDDOWN(T_ExDate[[#This Row],[DateID]]/7,0)-_xlfn.XLOOKUP(T_ExDate[[#This Row],[FaYear]],T_WeekNumberOrigin[Year],T_WeekNumberOrigin[GeneralWeekNumberofFirstDayofYear])</f>
        <v>2</v>
      </c>
      <c r="H1842" t="str">
        <f>TEXT(T_ExDate[[#This Row],[DateID]],"[$-fa-IR,16]yyyy")</f>
        <v>1405</v>
      </c>
      <c r="I1842" t="str">
        <f>TEXT(T_ExDate[[#This Row],[DateID]],"[$-fa-IR,16]mm")</f>
        <v>01</v>
      </c>
      <c r="J1842" t="str">
        <f>VLOOKUP(T_ExDate[[#This Row],[FaMonth]],T_Month[],2,FALSE)</f>
        <v>فروردین</v>
      </c>
      <c r="K1842" t="str">
        <f>TEXT(T_ExDate[[#This Row],[DateID]],"[$-fa-IR,16]dd")</f>
        <v>14</v>
      </c>
      <c r="L1842" t="str">
        <f>TEXT(T_ExDate[[#This Row],[DateID]],"[$-ar-SA,17]yyyy")</f>
        <v>1447</v>
      </c>
      <c r="M1842" t="str">
        <f>TEXT(T_ExDate[[#This Row],[DateID]],"[$-ar-SA,17]mm")</f>
        <v>10</v>
      </c>
      <c r="N1842" t="str">
        <f>VLOOKUP(T_ExDate[[#This Row],[ArMonth]],T_Month[],3,FALSE)</f>
        <v>شوال</v>
      </c>
      <c r="O1842" t="str">
        <f>TEXT(T_ExDate[[#This Row],[DateID]],"[$-ar-SA,17]dd")</f>
        <v>15</v>
      </c>
      <c r="P1842" t="str">
        <f>_xlfn.CONCAT(T_ExDate[[#This Row],[FaYear]],"-",T_ExDate[[#This Row],[FaMonth]],"-",T_ExDate[[#This Row],[FaDayDate]])</f>
        <v>1405-01-14</v>
      </c>
    </row>
    <row r="1843" spans="1:16" x14ac:dyDescent="0.4">
      <c r="A1843" s="1">
        <f>T_ExDate[[#This Row],[EnDate]]</f>
        <v>46116</v>
      </c>
      <c r="B1843" s="2">
        <v>46116</v>
      </c>
      <c r="C1843" s="3">
        <f>T_ExDate[[#This Row],[EnDate]]</f>
        <v>46116</v>
      </c>
      <c r="D1843">
        <f>WEEKDAY(T_ExDate[[#This Row],[EnDate]])</f>
        <v>7</v>
      </c>
      <c r="E1843" t="str">
        <f>VLOOKUP(T_ExDate[[#This Row],[Day]],T_Day[],2,FALSE)</f>
        <v>SAT</v>
      </c>
      <c r="F1843" t="str">
        <f>VLOOKUP(T_ExDate[[#This Row],[Day]],T_Day[],3,FALSE)</f>
        <v>شنبه</v>
      </c>
      <c r="G1843">
        <f>ROUNDDOWN(T_ExDate[[#This Row],[DateID]]/7,0)-_xlfn.XLOOKUP(T_ExDate[[#This Row],[FaYear]],T_WeekNumberOrigin[Year],T_WeekNumberOrigin[GeneralWeekNumberofFirstDayofYear])</f>
        <v>3</v>
      </c>
      <c r="H1843" t="str">
        <f>TEXT(T_ExDate[[#This Row],[DateID]],"[$-fa-IR,16]yyyy")</f>
        <v>1405</v>
      </c>
      <c r="I1843" t="str">
        <f>TEXT(T_ExDate[[#This Row],[DateID]],"[$-fa-IR,16]mm")</f>
        <v>01</v>
      </c>
      <c r="J1843" t="str">
        <f>VLOOKUP(T_ExDate[[#This Row],[FaMonth]],T_Month[],2,FALSE)</f>
        <v>فروردین</v>
      </c>
      <c r="K1843" t="str">
        <f>TEXT(T_ExDate[[#This Row],[DateID]],"[$-fa-IR,16]dd")</f>
        <v>15</v>
      </c>
      <c r="L1843" t="str">
        <f>TEXT(T_ExDate[[#This Row],[DateID]],"[$-ar-SA,17]yyyy")</f>
        <v>1447</v>
      </c>
      <c r="M1843" t="str">
        <f>TEXT(T_ExDate[[#This Row],[DateID]],"[$-ar-SA,17]mm")</f>
        <v>10</v>
      </c>
      <c r="N1843" t="str">
        <f>VLOOKUP(T_ExDate[[#This Row],[ArMonth]],T_Month[],3,FALSE)</f>
        <v>شوال</v>
      </c>
      <c r="O1843" t="str">
        <f>TEXT(T_ExDate[[#This Row],[DateID]],"[$-ar-SA,17]dd")</f>
        <v>16</v>
      </c>
      <c r="P1843" t="str">
        <f>_xlfn.CONCAT(T_ExDate[[#This Row],[FaYear]],"-",T_ExDate[[#This Row],[FaMonth]],"-",T_ExDate[[#This Row],[FaDayDate]])</f>
        <v>1405-01-15</v>
      </c>
    </row>
    <row r="1844" spans="1:16" x14ac:dyDescent="0.4">
      <c r="A1844" s="1">
        <f>T_ExDate[[#This Row],[EnDate]]</f>
        <v>46117</v>
      </c>
      <c r="B1844" s="2">
        <v>46117</v>
      </c>
      <c r="C1844" s="3">
        <f>T_ExDate[[#This Row],[EnDate]]</f>
        <v>46117</v>
      </c>
      <c r="D1844">
        <f>WEEKDAY(T_ExDate[[#This Row],[EnDate]])</f>
        <v>1</v>
      </c>
      <c r="E1844" t="str">
        <f>VLOOKUP(T_ExDate[[#This Row],[Day]],T_Day[],2,FALSE)</f>
        <v>SUN</v>
      </c>
      <c r="F1844" t="str">
        <f>VLOOKUP(T_ExDate[[#This Row],[Day]],T_Day[],3,FALSE)</f>
        <v>یکشنبه</v>
      </c>
      <c r="G1844">
        <f>ROUNDDOWN(T_ExDate[[#This Row],[DateID]]/7,0)-_xlfn.XLOOKUP(T_ExDate[[#This Row],[FaYear]],T_WeekNumberOrigin[Year],T_WeekNumberOrigin[GeneralWeekNumberofFirstDayofYear])</f>
        <v>3</v>
      </c>
      <c r="H1844" t="str">
        <f>TEXT(T_ExDate[[#This Row],[DateID]],"[$-fa-IR,16]yyyy")</f>
        <v>1405</v>
      </c>
      <c r="I1844" t="str">
        <f>TEXT(T_ExDate[[#This Row],[DateID]],"[$-fa-IR,16]mm")</f>
        <v>01</v>
      </c>
      <c r="J1844" t="str">
        <f>VLOOKUP(T_ExDate[[#This Row],[FaMonth]],T_Month[],2,FALSE)</f>
        <v>فروردین</v>
      </c>
      <c r="K1844" t="str">
        <f>TEXT(T_ExDate[[#This Row],[DateID]],"[$-fa-IR,16]dd")</f>
        <v>16</v>
      </c>
      <c r="L1844" t="str">
        <f>TEXT(T_ExDate[[#This Row],[DateID]],"[$-ar-SA,17]yyyy")</f>
        <v>1447</v>
      </c>
      <c r="M1844" t="str">
        <f>TEXT(T_ExDate[[#This Row],[DateID]],"[$-ar-SA,17]mm")</f>
        <v>10</v>
      </c>
      <c r="N1844" t="str">
        <f>VLOOKUP(T_ExDate[[#This Row],[ArMonth]],T_Month[],3,FALSE)</f>
        <v>شوال</v>
      </c>
      <c r="O1844" t="str">
        <f>TEXT(T_ExDate[[#This Row],[DateID]],"[$-ar-SA,17]dd")</f>
        <v>17</v>
      </c>
      <c r="P1844" t="str">
        <f>_xlfn.CONCAT(T_ExDate[[#This Row],[FaYear]],"-",T_ExDate[[#This Row],[FaMonth]],"-",T_ExDate[[#This Row],[FaDayDate]])</f>
        <v>1405-01-16</v>
      </c>
    </row>
    <row r="1845" spans="1:16" x14ac:dyDescent="0.4">
      <c r="A1845" s="1">
        <f>T_ExDate[[#This Row],[EnDate]]</f>
        <v>46118</v>
      </c>
      <c r="B1845" s="2">
        <v>46118</v>
      </c>
      <c r="C1845" s="3">
        <f>T_ExDate[[#This Row],[EnDate]]</f>
        <v>46118</v>
      </c>
      <c r="D1845">
        <f>WEEKDAY(T_ExDate[[#This Row],[EnDate]])</f>
        <v>2</v>
      </c>
      <c r="E1845" t="str">
        <f>VLOOKUP(T_ExDate[[#This Row],[Day]],T_Day[],2,FALSE)</f>
        <v>MON</v>
      </c>
      <c r="F1845" t="str">
        <f>VLOOKUP(T_ExDate[[#This Row],[Day]],T_Day[],3,FALSE)</f>
        <v>دوشنبه</v>
      </c>
      <c r="G1845">
        <f>ROUNDDOWN(T_ExDate[[#This Row],[DateID]]/7,0)-_xlfn.XLOOKUP(T_ExDate[[#This Row],[FaYear]],T_WeekNumberOrigin[Year],T_WeekNumberOrigin[GeneralWeekNumberofFirstDayofYear])</f>
        <v>3</v>
      </c>
      <c r="H1845" t="str">
        <f>TEXT(T_ExDate[[#This Row],[DateID]],"[$-fa-IR,16]yyyy")</f>
        <v>1405</v>
      </c>
      <c r="I1845" t="str">
        <f>TEXT(T_ExDate[[#This Row],[DateID]],"[$-fa-IR,16]mm")</f>
        <v>01</v>
      </c>
      <c r="J1845" t="str">
        <f>VLOOKUP(T_ExDate[[#This Row],[FaMonth]],T_Month[],2,FALSE)</f>
        <v>فروردین</v>
      </c>
      <c r="K1845" t="str">
        <f>TEXT(T_ExDate[[#This Row],[DateID]],"[$-fa-IR,16]dd")</f>
        <v>17</v>
      </c>
      <c r="L1845" t="str">
        <f>TEXT(T_ExDate[[#This Row],[DateID]],"[$-ar-SA,17]yyyy")</f>
        <v>1447</v>
      </c>
      <c r="M1845" t="str">
        <f>TEXT(T_ExDate[[#This Row],[DateID]],"[$-ar-SA,17]mm")</f>
        <v>10</v>
      </c>
      <c r="N1845" t="str">
        <f>VLOOKUP(T_ExDate[[#This Row],[ArMonth]],T_Month[],3,FALSE)</f>
        <v>شوال</v>
      </c>
      <c r="O1845" t="str">
        <f>TEXT(T_ExDate[[#This Row],[DateID]],"[$-ar-SA,17]dd")</f>
        <v>18</v>
      </c>
      <c r="P1845" t="str">
        <f>_xlfn.CONCAT(T_ExDate[[#This Row],[FaYear]],"-",T_ExDate[[#This Row],[FaMonth]],"-",T_ExDate[[#This Row],[FaDayDate]])</f>
        <v>1405-01-17</v>
      </c>
    </row>
    <row r="1846" spans="1:16" x14ac:dyDescent="0.4">
      <c r="A1846" s="1">
        <f>T_ExDate[[#This Row],[EnDate]]</f>
        <v>46119</v>
      </c>
      <c r="B1846" s="2">
        <v>46119</v>
      </c>
      <c r="C1846" s="3">
        <f>T_ExDate[[#This Row],[EnDate]]</f>
        <v>46119</v>
      </c>
      <c r="D1846">
        <f>WEEKDAY(T_ExDate[[#This Row],[EnDate]])</f>
        <v>3</v>
      </c>
      <c r="E1846" t="str">
        <f>VLOOKUP(T_ExDate[[#This Row],[Day]],T_Day[],2,FALSE)</f>
        <v>TUE</v>
      </c>
      <c r="F1846" t="str">
        <f>VLOOKUP(T_ExDate[[#This Row],[Day]],T_Day[],3,FALSE)</f>
        <v>سه شنبه</v>
      </c>
      <c r="G1846">
        <f>ROUNDDOWN(T_ExDate[[#This Row],[DateID]]/7,0)-_xlfn.XLOOKUP(T_ExDate[[#This Row],[FaYear]],T_WeekNumberOrigin[Year],T_WeekNumberOrigin[GeneralWeekNumberofFirstDayofYear])</f>
        <v>3</v>
      </c>
      <c r="H1846" t="str">
        <f>TEXT(T_ExDate[[#This Row],[DateID]],"[$-fa-IR,16]yyyy")</f>
        <v>1405</v>
      </c>
      <c r="I1846" t="str">
        <f>TEXT(T_ExDate[[#This Row],[DateID]],"[$-fa-IR,16]mm")</f>
        <v>01</v>
      </c>
      <c r="J1846" t="str">
        <f>VLOOKUP(T_ExDate[[#This Row],[FaMonth]],T_Month[],2,FALSE)</f>
        <v>فروردین</v>
      </c>
      <c r="K1846" t="str">
        <f>TEXT(T_ExDate[[#This Row],[DateID]],"[$-fa-IR,16]dd")</f>
        <v>18</v>
      </c>
      <c r="L1846" t="str">
        <f>TEXT(T_ExDate[[#This Row],[DateID]],"[$-ar-SA,17]yyyy")</f>
        <v>1447</v>
      </c>
      <c r="M1846" t="str">
        <f>TEXT(T_ExDate[[#This Row],[DateID]],"[$-ar-SA,17]mm")</f>
        <v>10</v>
      </c>
      <c r="N1846" t="str">
        <f>VLOOKUP(T_ExDate[[#This Row],[ArMonth]],T_Month[],3,FALSE)</f>
        <v>شوال</v>
      </c>
      <c r="O1846" t="str">
        <f>TEXT(T_ExDate[[#This Row],[DateID]],"[$-ar-SA,17]dd")</f>
        <v>19</v>
      </c>
      <c r="P1846" t="str">
        <f>_xlfn.CONCAT(T_ExDate[[#This Row],[FaYear]],"-",T_ExDate[[#This Row],[FaMonth]],"-",T_ExDate[[#This Row],[FaDayDate]])</f>
        <v>1405-01-18</v>
      </c>
    </row>
    <row r="1847" spans="1:16" x14ac:dyDescent="0.4">
      <c r="A1847" s="1">
        <f>T_ExDate[[#This Row],[EnDate]]</f>
        <v>46120</v>
      </c>
      <c r="B1847" s="2">
        <v>46120</v>
      </c>
      <c r="C1847" s="3">
        <f>T_ExDate[[#This Row],[EnDate]]</f>
        <v>46120</v>
      </c>
      <c r="D1847">
        <f>WEEKDAY(T_ExDate[[#This Row],[EnDate]])</f>
        <v>4</v>
      </c>
      <c r="E1847" t="str">
        <f>VLOOKUP(T_ExDate[[#This Row],[Day]],T_Day[],2,FALSE)</f>
        <v>WED</v>
      </c>
      <c r="F1847" t="str">
        <f>VLOOKUP(T_ExDate[[#This Row],[Day]],T_Day[],3,FALSE)</f>
        <v>چهارشنبه</v>
      </c>
      <c r="G1847">
        <f>ROUNDDOWN(T_ExDate[[#This Row],[DateID]]/7,0)-_xlfn.XLOOKUP(T_ExDate[[#This Row],[FaYear]],T_WeekNumberOrigin[Year],T_WeekNumberOrigin[GeneralWeekNumberofFirstDayofYear])</f>
        <v>3</v>
      </c>
      <c r="H1847" t="str">
        <f>TEXT(T_ExDate[[#This Row],[DateID]],"[$-fa-IR,16]yyyy")</f>
        <v>1405</v>
      </c>
      <c r="I1847" t="str">
        <f>TEXT(T_ExDate[[#This Row],[DateID]],"[$-fa-IR,16]mm")</f>
        <v>01</v>
      </c>
      <c r="J1847" t="str">
        <f>VLOOKUP(T_ExDate[[#This Row],[FaMonth]],T_Month[],2,FALSE)</f>
        <v>فروردین</v>
      </c>
      <c r="K1847" t="str">
        <f>TEXT(T_ExDate[[#This Row],[DateID]],"[$-fa-IR,16]dd")</f>
        <v>19</v>
      </c>
      <c r="L1847" t="str">
        <f>TEXT(T_ExDate[[#This Row],[DateID]],"[$-ar-SA,17]yyyy")</f>
        <v>1447</v>
      </c>
      <c r="M1847" t="str">
        <f>TEXT(T_ExDate[[#This Row],[DateID]],"[$-ar-SA,17]mm")</f>
        <v>10</v>
      </c>
      <c r="N1847" t="str">
        <f>VLOOKUP(T_ExDate[[#This Row],[ArMonth]],T_Month[],3,FALSE)</f>
        <v>شوال</v>
      </c>
      <c r="O1847" t="str">
        <f>TEXT(T_ExDate[[#This Row],[DateID]],"[$-ar-SA,17]dd")</f>
        <v>20</v>
      </c>
      <c r="P1847" t="str">
        <f>_xlfn.CONCAT(T_ExDate[[#This Row],[FaYear]],"-",T_ExDate[[#This Row],[FaMonth]],"-",T_ExDate[[#This Row],[FaDayDate]])</f>
        <v>1405-01-19</v>
      </c>
    </row>
    <row r="1848" spans="1:16" x14ac:dyDescent="0.4">
      <c r="A1848" s="1">
        <f>T_ExDate[[#This Row],[EnDate]]</f>
        <v>46121</v>
      </c>
      <c r="B1848" s="2">
        <v>46121</v>
      </c>
      <c r="C1848" s="3">
        <f>T_ExDate[[#This Row],[EnDate]]</f>
        <v>46121</v>
      </c>
      <c r="D1848">
        <f>WEEKDAY(T_ExDate[[#This Row],[EnDate]])</f>
        <v>5</v>
      </c>
      <c r="E1848" t="str">
        <f>VLOOKUP(T_ExDate[[#This Row],[Day]],T_Day[],2,FALSE)</f>
        <v>THU</v>
      </c>
      <c r="F1848" t="str">
        <f>VLOOKUP(T_ExDate[[#This Row],[Day]],T_Day[],3,FALSE)</f>
        <v>پنجشنبه</v>
      </c>
      <c r="G1848">
        <f>ROUNDDOWN(T_ExDate[[#This Row],[DateID]]/7,0)-_xlfn.XLOOKUP(T_ExDate[[#This Row],[FaYear]],T_WeekNumberOrigin[Year],T_WeekNumberOrigin[GeneralWeekNumberofFirstDayofYear])</f>
        <v>3</v>
      </c>
      <c r="H1848" t="str">
        <f>TEXT(T_ExDate[[#This Row],[DateID]],"[$-fa-IR,16]yyyy")</f>
        <v>1405</v>
      </c>
      <c r="I1848" t="str">
        <f>TEXT(T_ExDate[[#This Row],[DateID]],"[$-fa-IR,16]mm")</f>
        <v>01</v>
      </c>
      <c r="J1848" t="str">
        <f>VLOOKUP(T_ExDate[[#This Row],[FaMonth]],T_Month[],2,FALSE)</f>
        <v>فروردین</v>
      </c>
      <c r="K1848" t="str">
        <f>TEXT(T_ExDate[[#This Row],[DateID]],"[$-fa-IR,16]dd")</f>
        <v>20</v>
      </c>
      <c r="L1848" t="str">
        <f>TEXT(T_ExDate[[#This Row],[DateID]],"[$-ar-SA,17]yyyy")</f>
        <v>1447</v>
      </c>
      <c r="M1848" t="str">
        <f>TEXT(T_ExDate[[#This Row],[DateID]],"[$-ar-SA,17]mm")</f>
        <v>10</v>
      </c>
      <c r="N1848" t="str">
        <f>VLOOKUP(T_ExDate[[#This Row],[ArMonth]],T_Month[],3,FALSE)</f>
        <v>شوال</v>
      </c>
      <c r="O1848" t="str">
        <f>TEXT(T_ExDate[[#This Row],[DateID]],"[$-ar-SA,17]dd")</f>
        <v>21</v>
      </c>
      <c r="P1848" t="str">
        <f>_xlfn.CONCAT(T_ExDate[[#This Row],[FaYear]],"-",T_ExDate[[#This Row],[FaMonth]],"-",T_ExDate[[#This Row],[FaDayDate]])</f>
        <v>1405-01-20</v>
      </c>
    </row>
    <row r="1849" spans="1:16" x14ac:dyDescent="0.4">
      <c r="A1849" s="1">
        <f>T_ExDate[[#This Row],[EnDate]]</f>
        <v>46122</v>
      </c>
      <c r="B1849" s="2">
        <v>46122</v>
      </c>
      <c r="C1849" s="3">
        <f>T_ExDate[[#This Row],[EnDate]]</f>
        <v>46122</v>
      </c>
      <c r="D1849">
        <f>WEEKDAY(T_ExDate[[#This Row],[EnDate]])</f>
        <v>6</v>
      </c>
      <c r="E1849" t="str">
        <f>VLOOKUP(T_ExDate[[#This Row],[Day]],T_Day[],2,FALSE)</f>
        <v>FRI</v>
      </c>
      <c r="F1849" t="str">
        <f>VLOOKUP(T_ExDate[[#This Row],[Day]],T_Day[],3,FALSE)</f>
        <v>جمعه</v>
      </c>
      <c r="G1849">
        <f>ROUNDDOWN(T_ExDate[[#This Row],[DateID]]/7,0)-_xlfn.XLOOKUP(T_ExDate[[#This Row],[FaYear]],T_WeekNumberOrigin[Year],T_WeekNumberOrigin[GeneralWeekNumberofFirstDayofYear])</f>
        <v>3</v>
      </c>
      <c r="H1849" t="str">
        <f>TEXT(T_ExDate[[#This Row],[DateID]],"[$-fa-IR,16]yyyy")</f>
        <v>1405</v>
      </c>
      <c r="I1849" t="str">
        <f>TEXT(T_ExDate[[#This Row],[DateID]],"[$-fa-IR,16]mm")</f>
        <v>01</v>
      </c>
      <c r="J1849" t="str">
        <f>VLOOKUP(T_ExDate[[#This Row],[FaMonth]],T_Month[],2,FALSE)</f>
        <v>فروردین</v>
      </c>
      <c r="K1849" t="str">
        <f>TEXT(T_ExDate[[#This Row],[DateID]],"[$-fa-IR,16]dd")</f>
        <v>21</v>
      </c>
      <c r="L1849" t="str">
        <f>TEXT(T_ExDate[[#This Row],[DateID]],"[$-ar-SA,17]yyyy")</f>
        <v>1447</v>
      </c>
      <c r="M1849" t="str">
        <f>TEXT(T_ExDate[[#This Row],[DateID]],"[$-ar-SA,17]mm")</f>
        <v>10</v>
      </c>
      <c r="N1849" t="str">
        <f>VLOOKUP(T_ExDate[[#This Row],[ArMonth]],T_Month[],3,FALSE)</f>
        <v>شوال</v>
      </c>
      <c r="O1849" t="str">
        <f>TEXT(T_ExDate[[#This Row],[DateID]],"[$-ar-SA,17]dd")</f>
        <v>22</v>
      </c>
      <c r="P1849" t="str">
        <f>_xlfn.CONCAT(T_ExDate[[#This Row],[FaYear]],"-",T_ExDate[[#This Row],[FaMonth]],"-",T_ExDate[[#This Row],[FaDayDate]])</f>
        <v>1405-01-21</v>
      </c>
    </row>
    <row r="1850" spans="1:16" x14ac:dyDescent="0.4">
      <c r="A1850" s="1">
        <f>T_ExDate[[#This Row],[EnDate]]</f>
        <v>46123</v>
      </c>
      <c r="B1850" s="2">
        <v>46123</v>
      </c>
      <c r="C1850" s="3">
        <f>T_ExDate[[#This Row],[EnDate]]</f>
        <v>46123</v>
      </c>
      <c r="D1850">
        <f>WEEKDAY(T_ExDate[[#This Row],[EnDate]])</f>
        <v>7</v>
      </c>
      <c r="E1850" t="str">
        <f>VLOOKUP(T_ExDate[[#This Row],[Day]],T_Day[],2,FALSE)</f>
        <v>SAT</v>
      </c>
      <c r="F1850" t="str">
        <f>VLOOKUP(T_ExDate[[#This Row],[Day]],T_Day[],3,FALSE)</f>
        <v>شنبه</v>
      </c>
      <c r="G1850">
        <f>ROUNDDOWN(T_ExDate[[#This Row],[DateID]]/7,0)-_xlfn.XLOOKUP(T_ExDate[[#This Row],[FaYear]],T_WeekNumberOrigin[Year],T_WeekNumberOrigin[GeneralWeekNumberofFirstDayofYear])</f>
        <v>4</v>
      </c>
      <c r="H1850" t="str">
        <f>TEXT(T_ExDate[[#This Row],[DateID]],"[$-fa-IR,16]yyyy")</f>
        <v>1405</v>
      </c>
      <c r="I1850" t="str">
        <f>TEXT(T_ExDate[[#This Row],[DateID]],"[$-fa-IR,16]mm")</f>
        <v>01</v>
      </c>
      <c r="J1850" t="str">
        <f>VLOOKUP(T_ExDate[[#This Row],[FaMonth]],T_Month[],2,FALSE)</f>
        <v>فروردین</v>
      </c>
      <c r="K1850" t="str">
        <f>TEXT(T_ExDate[[#This Row],[DateID]],"[$-fa-IR,16]dd")</f>
        <v>22</v>
      </c>
      <c r="L1850" t="str">
        <f>TEXT(T_ExDate[[#This Row],[DateID]],"[$-ar-SA,17]yyyy")</f>
        <v>1447</v>
      </c>
      <c r="M1850" t="str">
        <f>TEXT(T_ExDate[[#This Row],[DateID]],"[$-ar-SA,17]mm")</f>
        <v>10</v>
      </c>
      <c r="N1850" t="str">
        <f>VLOOKUP(T_ExDate[[#This Row],[ArMonth]],T_Month[],3,FALSE)</f>
        <v>شوال</v>
      </c>
      <c r="O1850" t="str">
        <f>TEXT(T_ExDate[[#This Row],[DateID]],"[$-ar-SA,17]dd")</f>
        <v>23</v>
      </c>
      <c r="P1850" t="str">
        <f>_xlfn.CONCAT(T_ExDate[[#This Row],[FaYear]],"-",T_ExDate[[#This Row],[FaMonth]],"-",T_ExDate[[#This Row],[FaDayDate]])</f>
        <v>1405-01-22</v>
      </c>
    </row>
    <row r="1851" spans="1:16" x14ac:dyDescent="0.4">
      <c r="A1851" s="1">
        <f>T_ExDate[[#This Row],[EnDate]]</f>
        <v>46124</v>
      </c>
      <c r="B1851" s="2">
        <v>46124</v>
      </c>
      <c r="C1851" s="3">
        <f>T_ExDate[[#This Row],[EnDate]]</f>
        <v>46124</v>
      </c>
      <c r="D1851">
        <f>WEEKDAY(T_ExDate[[#This Row],[EnDate]])</f>
        <v>1</v>
      </c>
      <c r="E1851" t="str">
        <f>VLOOKUP(T_ExDate[[#This Row],[Day]],T_Day[],2,FALSE)</f>
        <v>SUN</v>
      </c>
      <c r="F1851" t="str">
        <f>VLOOKUP(T_ExDate[[#This Row],[Day]],T_Day[],3,FALSE)</f>
        <v>یکشنبه</v>
      </c>
      <c r="G1851">
        <f>ROUNDDOWN(T_ExDate[[#This Row],[DateID]]/7,0)-_xlfn.XLOOKUP(T_ExDate[[#This Row],[FaYear]],T_WeekNumberOrigin[Year],T_WeekNumberOrigin[GeneralWeekNumberofFirstDayofYear])</f>
        <v>4</v>
      </c>
      <c r="H1851" t="str">
        <f>TEXT(T_ExDate[[#This Row],[DateID]],"[$-fa-IR,16]yyyy")</f>
        <v>1405</v>
      </c>
      <c r="I1851" t="str">
        <f>TEXT(T_ExDate[[#This Row],[DateID]],"[$-fa-IR,16]mm")</f>
        <v>01</v>
      </c>
      <c r="J1851" t="str">
        <f>VLOOKUP(T_ExDate[[#This Row],[FaMonth]],T_Month[],2,FALSE)</f>
        <v>فروردین</v>
      </c>
      <c r="K1851" t="str">
        <f>TEXT(T_ExDate[[#This Row],[DateID]],"[$-fa-IR,16]dd")</f>
        <v>23</v>
      </c>
      <c r="L1851" t="str">
        <f>TEXT(T_ExDate[[#This Row],[DateID]],"[$-ar-SA,17]yyyy")</f>
        <v>1447</v>
      </c>
      <c r="M1851" t="str">
        <f>TEXT(T_ExDate[[#This Row],[DateID]],"[$-ar-SA,17]mm")</f>
        <v>10</v>
      </c>
      <c r="N1851" t="str">
        <f>VLOOKUP(T_ExDate[[#This Row],[ArMonth]],T_Month[],3,FALSE)</f>
        <v>شوال</v>
      </c>
      <c r="O1851" t="str">
        <f>TEXT(T_ExDate[[#This Row],[DateID]],"[$-ar-SA,17]dd")</f>
        <v>24</v>
      </c>
      <c r="P1851" t="str">
        <f>_xlfn.CONCAT(T_ExDate[[#This Row],[FaYear]],"-",T_ExDate[[#This Row],[FaMonth]],"-",T_ExDate[[#This Row],[FaDayDate]])</f>
        <v>1405-01-23</v>
      </c>
    </row>
    <row r="1852" spans="1:16" x14ac:dyDescent="0.4">
      <c r="A1852" s="1">
        <f>T_ExDate[[#This Row],[EnDate]]</f>
        <v>46125</v>
      </c>
      <c r="B1852" s="2">
        <v>46125</v>
      </c>
      <c r="C1852" s="3">
        <f>T_ExDate[[#This Row],[EnDate]]</f>
        <v>46125</v>
      </c>
      <c r="D1852">
        <f>WEEKDAY(T_ExDate[[#This Row],[EnDate]])</f>
        <v>2</v>
      </c>
      <c r="E1852" t="str">
        <f>VLOOKUP(T_ExDate[[#This Row],[Day]],T_Day[],2,FALSE)</f>
        <v>MON</v>
      </c>
      <c r="F1852" t="str">
        <f>VLOOKUP(T_ExDate[[#This Row],[Day]],T_Day[],3,FALSE)</f>
        <v>دوشنبه</v>
      </c>
      <c r="G1852">
        <f>ROUNDDOWN(T_ExDate[[#This Row],[DateID]]/7,0)-_xlfn.XLOOKUP(T_ExDate[[#This Row],[FaYear]],T_WeekNumberOrigin[Year],T_WeekNumberOrigin[GeneralWeekNumberofFirstDayofYear])</f>
        <v>4</v>
      </c>
      <c r="H1852" t="str">
        <f>TEXT(T_ExDate[[#This Row],[DateID]],"[$-fa-IR,16]yyyy")</f>
        <v>1405</v>
      </c>
      <c r="I1852" t="str">
        <f>TEXT(T_ExDate[[#This Row],[DateID]],"[$-fa-IR,16]mm")</f>
        <v>01</v>
      </c>
      <c r="J1852" t="str">
        <f>VLOOKUP(T_ExDate[[#This Row],[FaMonth]],T_Month[],2,FALSE)</f>
        <v>فروردین</v>
      </c>
      <c r="K1852" t="str">
        <f>TEXT(T_ExDate[[#This Row],[DateID]],"[$-fa-IR,16]dd")</f>
        <v>24</v>
      </c>
      <c r="L1852" t="str">
        <f>TEXT(T_ExDate[[#This Row],[DateID]],"[$-ar-SA,17]yyyy")</f>
        <v>1447</v>
      </c>
      <c r="M1852" t="str">
        <f>TEXT(T_ExDate[[#This Row],[DateID]],"[$-ar-SA,17]mm")</f>
        <v>10</v>
      </c>
      <c r="N1852" t="str">
        <f>VLOOKUP(T_ExDate[[#This Row],[ArMonth]],T_Month[],3,FALSE)</f>
        <v>شوال</v>
      </c>
      <c r="O1852" t="str">
        <f>TEXT(T_ExDate[[#This Row],[DateID]],"[$-ar-SA,17]dd")</f>
        <v>25</v>
      </c>
      <c r="P1852" t="str">
        <f>_xlfn.CONCAT(T_ExDate[[#This Row],[FaYear]],"-",T_ExDate[[#This Row],[FaMonth]],"-",T_ExDate[[#This Row],[FaDayDate]])</f>
        <v>1405-01-24</v>
      </c>
    </row>
    <row r="1853" spans="1:16" x14ac:dyDescent="0.4">
      <c r="A1853" s="1">
        <f>T_ExDate[[#This Row],[EnDate]]</f>
        <v>46126</v>
      </c>
      <c r="B1853" s="2">
        <v>46126</v>
      </c>
      <c r="C1853" s="3">
        <f>T_ExDate[[#This Row],[EnDate]]</f>
        <v>46126</v>
      </c>
      <c r="D1853">
        <f>WEEKDAY(T_ExDate[[#This Row],[EnDate]])</f>
        <v>3</v>
      </c>
      <c r="E1853" t="str">
        <f>VLOOKUP(T_ExDate[[#This Row],[Day]],T_Day[],2,FALSE)</f>
        <v>TUE</v>
      </c>
      <c r="F1853" t="str">
        <f>VLOOKUP(T_ExDate[[#This Row],[Day]],T_Day[],3,FALSE)</f>
        <v>سه شنبه</v>
      </c>
      <c r="G1853">
        <f>ROUNDDOWN(T_ExDate[[#This Row],[DateID]]/7,0)-_xlfn.XLOOKUP(T_ExDate[[#This Row],[FaYear]],T_WeekNumberOrigin[Year],T_WeekNumberOrigin[GeneralWeekNumberofFirstDayofYear])</f>
        <v>4</v>
      </c>
      <c r="H1853" t="str">
        <f>TEXT(T_ExDate[[#This Row],[DateID]],"[$-fa-IR,16]yyyy")</f>
        <v>1405</v>
      </c>
      <c r="I1853" t="str">
        <f>TEXT(T_ExDate[[#This Row],[DateID]],"[$-fa-IR,16]mm")</f>
        <v>01</v>
      </c>
      <c r="J1853" t="str">
        <f>VLOOKUP(T_ExDate[[#This Row],[FaMonth]],T_Month[],2,FALSE)</f>
        <v>فروردین</v>
      </c>
      <c r="K1853" t="str">
        <f>TEXT(T_ExDate[[#This Row],[DateID]],"[$-fa-IR,16]dd")</f>
        <v>25</v>
      </c>
      <c r="L1853" t="str">
        <f>TEXT(T_ExDate[[#This Row],[DateID]],"[$-ar-SA,17]yyyy")</f>
        <v>1447</v>
      </c>
      <c r="M1853" t="str">
        <f>TEXT(T_ExDate[[#This Row],[DateID]],"[$-ar-SA,17]mm")</f>
        <v>10</v>
      </c>
      <c r="N1853" t="str">
        <f>VLOOKUP(T_ExDate[[#This Row],[ArMonth]],T_Month[],3,FALSE)</f>
        <v>شوال</v>
      </c>
      <c r="O1853" t="str">
        <f>TEXT(T_ExDate[[#This Row],[DateID]],"[$-ar-SA,17]dd")</f>
        <v>26</v>
      </c>
      <c r="P1853" t="str">
        <f>_xlfn.CONCAT(T_ExDate[[#This Row],[FaYear]],"-",T_ExDate[[#This Row],[FaMonth]],"-",T_ExDate[[#This Row],[FaDayDate]])</f>
        <v>1405-01-25</v>
      </c>
    </row>
    <row r="1854" spans="1:16" x14ac:dyDescent="0.4">
      <c r="A1854" s="1">
        <f>T_ExDate[[#This Row],[EnDate]]</f>
        <v>46127</v>
      </c>
      <c r="B1854" s="2">
        <v>46127</v>
      </c>
      <c r="C1854" s="3">
        <f>T_ExDate[[#This Row],[EnDate]]</f>
        <v>46127</v>
      </c>
      <c r="D1854">
        <f>WEEKDAY(T_ExDate[[#This Row],[EnDate]])</f>
        <v>4</v>
      </c>
      <c r="E1854" t="str">
        <f>VLOOKUP(T_ExDate[[#This Row],[Day]],T_Day[],2,FALSE)</f>
        <v>WED</v>
      </c>
      <c r="F1854" t="str">
        <f>VLOOKUP(T_ExDate[[#This Row],[Day]],T_Day[],3,FALSE)</f>
        <v>چهارشنبه</v>
      </c>
      <c r="G1854">
        <f>ROUNDDOWN(T_ExDate[[#This Row],[DateID]]/7,0)-_xlfn.XLOOKUP(T_ExDate[[#This Row],[FaYear]],T_WeekNumberOrigin[Year],T_WeekNumberOrigin[GeneralWeekNumberofFirstDayofYear])</f>
        <v>4</v>
      </c>
      <c r="H1854" t="str">
        <f>TEXT(T_ExDate[[#This Row],[DateID]],"[$-fa-IR,16]yyyy")</f>
        <v>1405</v>
      </c>
      <c r="I1854" t="str">
        <f>TEXT(T_ExDate[[#This Row],[DateID]],"[$-fa-IR,16]mm")</f>
        <v>01</v>
      </c>
      <c r="J1854" t="str">
        <f>VLOOKUP(T_ExDate[[#This Row],[FaMonth]],T_Month[],2,FALSE)</f>
        <v>فروردین</v>
      </c>
      <c r="K1854" t="str">
        <f>TEXT(T_ExDate[[#This Row],[DateID]],"[$-fa-IR,16]dd")</f>
        <v>26</v>
      </c>
      <c r="L1854" t="str">
        <f>TEXT(T_ExDate[[#This Row],[DateID]],"[$-ar-SA,17]yyyy")</f>
        <v>1447</v>
      </c>
      <c r="M1854" t="str">
        <f>TEXT(T_ExDate[[#This Row],[DateID]],"[$-ar-SA,17]mm")</f>
        <v>10</v>
      </c>
      <c r="N1854" t="str">
        <f>VLOOKUP(T_ExDate[[#This Row],[ArMonth]],T_Month[],3,FALSE)</f>
        <v>شوال</v>
      </c>
      <c r="O1854" t="str">
        <f>TEXT(T_ExDate[[#This Row],[DateID]],"[$-ar-SA,17]dd")</f>
        <v>27</v>
      </c>
      <c r="P1854" t="str">
        <f>_xlfn.CONCAT(T_ExDate[[#This Row],[FaYear]],"-",T_ExDate[[#This Row],[FaMonth]],"-",T_ExDate[[#This Row],[FaDayDate]])</f>
        <v>1405-01-26</v>
      </c>
    </row>
    <row r="1855" spans="1:16" x14ac:dyDescent="0.4">
      <c r="A1855" s="1">
        <f>T_ExDate[[#This Row],[EnDate]]</f>
        <v>46128</v>
      </c>
      <c r="B1855" s="2">
        <v>46128</v>
      </c>
      <c r="C1855" s="3">
        <f>T_ExDate[[#This Row],[EnDate]]</f>
        <v>46128</v>
      </c>
      <c r="D1855">
        <f>WEEKDAY(T_ExDate[[#This Row],[EnDate]])</f>
        <v>5</v>
      </c>
      <c r="E1855" t="str">
        <f>VLOOKUP(T_ExDate[[#This Row],[Day]],T_Day[],2,FALSE)</f>
        <v>THU</v>
      </c>
      <c r="F1855" t="str">
        <f>VLOOKUP(T_ExDate[[#This Row],[Day]],T_Day[],3,FALSE)</f>
        <v>پنجشنبه</v>
      </c>
      <c r="G1855">
        <f>ROUNDDOWN(T_ExDate[[#This Row],[DateID]]/7,0)-_xlfn.XLOOKUP(T_ExDate[[#This Row],[FaYear]],T_WeekNumberOrigin[Year],T_WeekNumberOrigin[GeneralWeekNumberofFirstDayofYear])</f>
        <v>4</v>
      </c>
      <c r="H1855" t="str">
        <f>TEXT(T_ExDate[[#This Row],[DateID]],"[$-fa-IR,16]yyyy")</f>
        <v>1405</v>
      </c>
      <c r="I1855" t="str">
        <f>TEXT(T_ExDate[[#This Row],[DateID]],"[$-fa-IR,16]mm")</f>
        <v>01</v>
      </c>
      <c r="J1855" t="str">
        <f>VLOOKUP(T_ExDate[[#This Row],[FaMonth]],T_Month[],2,FALSE)</f>
        <v>فروردین</v>
      </c>
      <c r="K1855" t="str">
        <f>TEXT(T_ExDate[[#This Row],[DateID]],"[$-fa-IR,16]dd")</f>
        <v>27</v>
      </c>
      <c r="L1855" t="str">
        <f>TEXT(T_ExDate[[#This Row],[DateID]],"[$-ar-SA,17]yyyy")</f>
        <v>1447</v>
      </c>
      <c r="M1855" t="str">
        <f>TEXT(T_ExDate[[#This Row],[DateID]],"[$-ar-SA,17]mm")</f>
        <v>10</v>
      </c>
      <c r="N1855" t="str">
        <f>VLOOKUP(T_ExDate[[#This Row],[ArMonth]],T_Month[],3,FALSE)</f>
        <v>شوال</v>
      </c>
      <c r="O1855" t="str">
        <f>TEXT(T_ExDate[[#This Row],[DateID]],"[$-ar-SA,17]dd")</f>
        <v>28</v>
      </c>
      <c r="P1855" t="str">
        <f>_xlfn.CONCAT(T_ExDate[[#This Row],[FaYear]],"-",T_ExDate[[#This Row],[FaMonth]],"-",T_ExDate[[#This Row],[FaDayDate]])</f>
        <v>1405-01-27</v>
      </c>
    </row>
    <row r="1856" spans="1:16" x14ac:dyDescent="0.4">
      <c r="A1856" s="1">
        <f>T_ExDate[[#This Row],[EnDate]]</f>
        <v>46129</v>
      </c>
      <c r="B1856" s="2">
        <v>46129</v>
      </c>
      <c r="C1856" s="3">
        <f>T_ExDate[[#This Row],[EnDate]]</f>
        <v>46129</v>
      </c>
      <c r="D1856">
        <f>WEEKDAY(T_ExDate[[#This Row],[EnDate]])</f>
        <v>6</v>
      </c>
      <c r="E1856" t="str">
        <f>VLOOKUP(T_ExDate[[#This Row],[Day]],T_Day[],2,FALSE)</f>
        <v>FRI</v>
      </c>
      <c r="F1856" t="str">
        <f>VLOOKUP(T_ExDate[[#This Row],[Day]],T_Day[],3,FALSE)</f>
        <v>جمعه</v>
      </c>
      <c r="G1856">
        <f>ROUNDDOWN(T_ExDate[[#This Row],[DateID]]/7,0)-_xlfn.XLOOKUP(T_ExDate[[#This Row],[FaYear]],T_WeekNumberOrigin[Year],T_WeekNumberOrigin[GeneralWeekNumberofFirstDayofYear])</f>
        <v>4</v>
      </c>
      <c r="H1856" t="str">
        <f>TEXT(T_ExDate[[#This Row],[DateID]],"[$-fa-IR,16]yyyy")</f>
        <v>1405</v>
      </c>
      <c r="I1856" t="str">
        <f>TEXT(T_ExDate[[#This Row],[DateID]],"[$-fa-IR,16]mm")</f>
        <v>01</v>
      </c>
      <c r="J1856" t="str">
        <f>VLOOKUP(T_ExDate[[#This Row],[FaMonth]],T_Month[],2,FALSE)</f>
        <v>فروردین</v>
      </c>
      <c r="K1856" t="str">
        <f>TEXT(T_ExDate[[#This Row],[DateID]],"[$-fa-IR,16]dd")</f>
        <v>28</v>
      </c>
      <c r="L1856" t="str">
        <f>TEXT(T_ExDate[[#This Row],[DateID]],"[$-ar-SA,17]yyyy")</f>
        <v>1447</v>
      </c>
      <c r="M1856" t="str">
        <f>TEXT(T_ExDate[[#This Row],[DateID]],"[$-ar-SA,17]mm")</f>
        <v>10</v>
      </c>
      <c r="N1856" t="str">
        <f>VLOOKUP(T_ExDate[[#This Row],[ArMonth]],T_Month[],3,FALSE)</f>
        <v>شوال</v>
      </c>
      <c r="O1856" t="str">
        <f>TEXT(T_ExDate[[#This Row],[DateID]],"[$-ar-SA,17]dd")</f>
        <v>29</v>
      </c>
      <c r="P1856" t="str">
        <f>_xlfn.CONCAT(T_ExDate[[#This Row],[FaYear]],"-",T_ExDate[[#This Row],[FaMonth]],"-",T_ExDate[[#This Row],[FaDayDate]])</f>
        <v>1405-01-28</v>
      </c>
    </row>
    <row r="1857" spans="1:16" x14ac:dyDescent="0.4">
      <c r="A1857" s="1">
        <f>T_ExDate[[#This Row],[EnDate]]</f>
        <v>46130</v>
      </c>
      <c r="B1857" s="2">
        <v>46130</v>
      </c>
      <c r="C1857" s="3">
        <f>T_ExDate[[#This Row],[EnDate]]</f>
        <v>46130</v>
      </c>
      <c r="D1857">
        <f>WEEKDAY(T_ExDate[[#This Row],[EnDate]])</f>
        <v>7</v>
      </c>
      <c r="E1857" t="str">
        <f>VLOOKUP(T_ExDate[[#This Row],[Day]],T_Day[],2,FALSE)</f>
        <v>SAT</v>
      </c>
      <c r="F1857" t="str">
        <f>VLOOKUP(T_ExDate[[#This Row],[Day]],T_Day[],3,FALSE)</f>
        <v>شنبه</v>
      </c>
      <c r="G1857">
        <f>ROUNDDOWN(T_ExDate[[#This Row],[DateID]]/7,0)-_xlfn.XLOOKUP(T_ExDate[[#This Row],[FaYear]],T_WeekNumberOrigin[Year],T_WeekNumberOrigin[GeneralWeekNumberofFirstDayofYear])</f>
        <v>5</v>
      </c>
      <c r="H1857" t="str">
        <f>TEXT(T_ExDate[[#This Row],[DateID]],"[$-fa-IR,16]yyyy")</f>
        <v>1405</v>
      </c>
      <c r="I1857" t="str">
        <f>TEXT(T_ExDate[[#This Row],[DateID]],"[$-fa-IR,16]mm")</f>
        <v>01</v>
      </c>
      <c r="J1857" t="str">
        <f>VLOOKUP(T_ExDate[[#This Row],[FaMonth]],T_Month[],2,FALSE)</f>
        <v>فروردین</v>
      </c>
      <c r="K1857" t="str">
        <f>TEXT(T_ExDate[[#This Row],[DateID]],"[$-fa-IR,16]dd")</f>
        <v>29</v>
      </c>
      <c r="L1857" t="str">
        <f>TEXT(T_ExDate[[#This Row],[DateID]],"[$-ar-SA,17]yyyy")</f>
        <v>1447</v>
      </c>
      <c r="M1857" t="str">
        <f>TEXT(T_ExDate[[#This Row],[DateID]],"[$-ar-SA,17]mm")</f>
        <v>11</v>
      </c>
      <c r="N1857" t="str">
        <f>VLOOKUP(T_ExDate[[#This Row],[ArMonth]],T_Month[],3,FALSE)</f>
        <v>ذی‌القعده</v>
      </c>
      <c r="O1857" t="str">
        <f>TEXT(T_ExDate[[#This Row],[DateID]],"[$-ar-SA,17]dd")</f>
        <v>01</v>
      </c>
      <c r="P1857" t="str">
        <f>_xlfn.CONCAT(T_ExDate[[#This Row],[FaYear]],"-",T_ExDate[[#This Row],[FaMonth]],"-",T_ExDate[[#This Row],[FaDayDate]])</f>
        <v>1405-01-29</v>
      </c>
    </row>
    <row r="1858" spans="1:16" x14ac:dyDescent="0.4">
      <c r="A1858" s="1">
        <f>T_ExDate[[#This Row],[EnDate]]</f>
        <v>46131</v>
      </c>
      <c r="B1858" s="2">
        <v>46131</v>
      </c>
      <c r="C1858" s="3">
        <f>T_ExDate[[#This Row],[EnDate]]</f>
        <v>46131</v>
      </c>
      <c r="D1858">
        <f>WEEKDAY(T_ExDate[[#This Row],[EnDate]])</f>
        <v>1</v>
      </c>
      <c r="E1858" t="str">
        <f>VLOOKUP(T_ExDate[[#This Row],[Day]],T_Day[],2,FALSE)</f>
        <v>SUN</v>
      </c>
      <c r="F1858" t="str">
        <f>VLOOKUP(T_ExDate[[#This Row],[Day]],T_Day[],3,FALSE)</f>
        <v>یکشنبه</v>
      </c>
      <c r="G1858">
        <f>ROUNDDOWN(T_ExDate[[#This Row],[DateID]]/7,0)-_xlfn.XLOOKUP(T_ExDate[[#This Row],[FaYear]],T_WeekNumberOrigin[Year],T_WeekNumberOrigin[GeneralWeekNumberofFirstDayofYear])</f>
        <v>5</v>
      </c>
      <c r="H1858" t="str">
        <f>TEXT(T_ExDate[[#This Row],[DateID]],"[$-fa-IR,16]yyyy")</f>
        <v>1405</v>
      </c>
      <c r="I1858" t="str">
        <f>TEXT(T_ExDate[[#This Row],[DateID]],"[$-fa-IR,16]mm")</f>
        <v>01</v>
      </c>
      <c r="J1858" t="str">
        <f>VLOOKUP(T_ExDate[[#This Row],[FaMonth]],T_Month[],2,FALSE)</f>
        <v>فروردین</v>
      </c>
      <c r="K1858" t="str">
        <f>TEXT(T_ExDate[[#This Row],[DateID]],"[$-fa-IR,16]dd")</f>
        <v>30</v>
      </c>
      <c r="L1858" t="str">
        <f>TEXT(T_ExDate[[#This Row],[DateID]],"[$-ar-SA,17]yyyy")</f>
        <v>1447</v>
      </c>
      <c r="M1858" t="str">
        <f>TEXT(T_ExDate[[#This Row],[DateID]],"[$-ar-SA,17]mm")</f>
        <v>11</v>
      </c>
      <c r="N1858" t="str">
        <f>VLOOKUP(T_ExDate[[#This Row],[ArMonth]],T_Month[],3,FALSE)</f>
        <v>ذی‌القعده</v>
      </c>
      <c r="O1858" t="str">
        <f>TEXT(T_ExDate[[#This Row],[DateID]],"[$-ar-SA,17]dd")</f>
        <v>02</v>
      </c>
      <c r="P1858" t="str">
        <f>_xlfn.CONCAT(T_ExDate[[#This Row],[FaYear]],"-",T_ExDate[[#This Row],[FaMonth]],"-",T_ExDate[[#This Row],[FaDayDate]])</f>
        <v>1405-01-30</v>
      </c>
    </row>
    <row r="1859" spans="1:16" x14ac:dyDescent="0.4">
      <c r="A1859" s="1">
        <f>T_ExDate[[#This Row],[EnDate]]</f>
        <v>46132</v>
      </c>
      <c r="B1859" s="2">
        <v>46132</v>
      </c>
      <c r="C1859" s="3">
        <f>T_ExDate[[#This Row],[EnDate]]</f>
        <v>46132</v>
      </c>
      <c r="D1859">
        <f>WEEKDAY(T_ExDate[[#This Row],[EnDate]])</f>
        <v>2</v>
      </c>
      <c r="E1859" t="str">
        <f>VLOOKUP(T_ExDate[[#This Row],[Day]],T_Day[],2,FALSE)</f>
        <v>MON</v>
      </c>
      <c r="F1859" t="str">
        <f>VLOOKUP(T_ExDate[[#This Row],[Day]],T_Day[],3,FALSE)</f>
        <v>دوشنبه</v>
      </c>
      <c r="G1859">
        <f>ROUNDDOWN(T_ExDate[[#This Row],[DateID]]/7,0)-_xlfn.XLOOKUP(T_ExDate[[#This Row],[FaYear]],T_WeekNumberOrigin[Year],T_WeekNumberOrigin[GeneralWeekNumberofFirstDayofYear])</f>
        <v>5</v>
      </c>
      <c r="H1859" t="str">
        <f>TEXT(T_ExDate[[#This Row],[DateID]],"[$-fa-IR,16]yyyy")</f>
        <v>1405</v>
      </c>
      <c r="I1859" t="str">
        <f>TEXT(T_ExDate[[#This Row],[DateID]],"[$-fa-IR,16]mm")</f>
        <v>01</v>
      </c>
      <c r="J1859" t="str">
        <f>VLOOKUP(T_ExDate[[#This Row],[FaMonth]],T_Month[],2,FALSE)</f>
        <v>فروردین</v>
      </c>
      <c r="K1859" t="str">
        <f>TEXT(T_ExDate[[#This Row],[DateID]],"[$-fa-IR,16]dd")</f>
        <v>31</v>
      </c>
      <c r="L1859" t="str">
        <f>TEXT(T_ExDate[[#This Row],[DateID]],"[$-ar-SA,17]yyyy")</f>
        <v>1447</v>
      </c>
      <c r="M1859" t="str">
        <f>TEXT(T_ExDate[[#This Row],[DateID]],"[$-ar-SA,17]mm")</f>
        <v>11</v>
      </c>
      <c r="N1859" t="str">
        <f>VLOOKUP(T_ExDate[[#This Row],[ArMonth]],T_Month[],3,FALSE)</f>
        <v>ذی‌القعده</v>
      </c>
      <c r="O1859" t="str">
        <f>TEXT(T_ExDate[[#This Row],[DateID]],"[$-ar-SA,17]dd")</f>
        <v>03</v>
      </c>
      <c r="P1859" t="str">
        <f>_xlfn.CONCAT(T_ExDate[[#This Row],[FaYear]],"-",T_ExDate[[#This Row],[FaMonth]],"-",T_ExDate[[#This Row],[FaDayDate]])</f>
        <v>1405-01-31</v>
      </c>
    </row>
    <row r="1860" spans="1:16" x14ac:dyDescent="0.4">
      <c r="A1860" s="1">
        <f>T_ExDate[[#This Row],[EnDate]]</f>
        <v>46133</v>
      </c>
      <c r="B1860" s="2">
        <v>46133</v>
      </c>
      <c r="C1860" s="3">
        <f>T_ExDate[[#This Row],[EnDate]]</f>
        <v>46133</v>
      </c>
      <c r="D1860">
        <f>WEEKDAY(T_ExDate[[#This Row],[EnDate]])</f>
        <v>3</v>
      </c>
      <c r="E1860" t="str">
        <f>VLOOKUP(T_ExDate[[#This Row],[Day]],T_Day[],2,FALSE)</f>
        <v>TUE</v>
      </c>
      <c r="F1860" t="str">
        <f>VLOOKUP(T_ExDate[[#This Row],[Day]],T_Day[],3,FALSE)</f>
        <v>سه شنبه</v>
      </c>
      <c r="G1860">
        <f>ROUNDDOWN(T_ExDate[[#This Row],[DateID]]/7,0)-_xlfn.XLOOKUP(T_ExDate[[#This Row],[FaYear]],T_WeekNumberOrigin[Year],T_WeekNumberOrigin[GeneralWeekNumberofFirstDayofYear])</f>
        <v>5</v>
      </c>
      <c r="H1860" t="str">
        <f>TEXT(T_ExDate[[#This Row],[DateID]],"[$-fa-IR,16]yyyy")</f>
        <v>1405</v>
      </c>
      <c r="I1860" t="str">
        <f>TEXT(T_ExDate[[#This Row],[DateID]],"[$-fa-IR,16]mm")</f>
        <v>02</v>
      </c>
      <c r="J1860" t="str">
        <f>VLOOKUP(T_ExDate[[#This Row],[FaMonth]],T_Month[],2,FALSE)</f>
        <v>اردیبهشت</v>
      </c>
      <c r="K1860" t="str">
        <f>TEXT(T_ExDate[[#This Row],[DateID]],"[$-fa-IR,16]dd")</f>
        <v>01</v>
      </c>
      <c r="L1860" t="str">
        <f>TEXT(T_ExDate[[#This Row],[DateID]],"[$-ar-SA,17]yyyy")</f>
        <v>1447</v>
      </c>
      <c r="M1860" t="str">
        <f>TEXT(T_ExDate[[#This Row],[DateID]],"[$-ar-SA,17]mm")</f>
        <v>11</v>
      </c>
      <c r="N1860" t="str">
        <f>VLOOKUP(T_ExDate[[#This Row],[ArMonth]],T_Month[],3,FALSE)</f>
        <v>ذی‌القعده</v>
      </c>
      <c r="O1860" t="str">
        <f>TEXT(T_ExDate[[#This Row],[DateID]],"[$-ar-SA,17]dd")</f>
        <v>04</v>
      </c>
      <c r="P1860" t="str">
        <f>_xlfn.CONCAT(T_ExDate[[#This Row],[FaYear]],"-",T_ExDate[[#This Row],[FaMonth]],"-",T_ExDate[[#This Row],[FaDayDate]])</f>
        <v>1405-02-01</v>
      </c>
    </row>
    <row r="1861" spans="1:16" x14ac:dyDescent="0.4">
      <c r="A1861" s="1">
        <f>T_ExDate[[#This Row],[EnDate]]</f>
        <v>46134</v>
      </c>
      <c r="B1861" s="2">
        <v>46134</v>
      </c>
      <c r="C1861" s="3">
        <f>T_ExDate[[#This Row],[EnDate]]</f>
        <v>46134</v>
      </c>
      <c r="D1861">
        <f>WEEKDAY(T_ExDate[[#This Row],[EnDate]])</f>
        <v>4</v>
      </c>
      <c r="E1861" t="str">
        <f>VLOOKUP(T_ExDate[[#This Row],[Day]],T_Day[],2,FALSE)</f>
        <v>WED</v>
      </c>
      <c r="F1861" t="str">
        <f>VLOOKUP(T_ExDate[[#This Row],[Day]],T_Day[],3,FALSE)</f>
        <v>چهارشنبه</v>
      </c>
      <c r="G1861">
        <f>ROUNDDOWN(T_ExDate[[#This Row],[DateID]]/7,0)-_xlfn.XLOOKUP(T_ExDate[[#This Row],[FaYear]],T_WeekNumberOrigin[Year],T_WeekNumberOrigin[GeneralWeekNumberofFirstDayofYear])</f>
        <v>5</v>
      </c>
      <c r="H1861" t="str">
        <f>TEXT(T_ExDate[[#This Row],[DateID]],"[$-fa-IR,16]yyyy")</f>
        <v>1405</v>
      </c>
      <c r="I1861" t="str">
        <f>TEXT(T_ExDate[[#This Row],[DateID]],"[$-fa-IR,16]mm")</f>
        <v>02</v>
      </c>
      <c r="J1861" t="str">
        <f>VLOOKUP(T_ExDate[[#This Row],[FaMonth]],T_Month[],2,FALSE)</f>
        <v>اردیبهشت</v>
      </c>
      <c r="K1861" t="str">
        <f>TEXT(T_ExDate[[#This Row],[DateID]],"[$-fa-IR,16]dd")</f>
        <v>02</v>
      </c>
      <c r="L1861" t="str">
        <f>TEXT(T_ExDate[[#This Row],[DateID]],"[$-ar-SA,17]yyyy")</f>
        <v>1447</v>
      </c>
      <c r="M1861" t="str">
        <f>TEXT(T_ExDate[[#This Row],[DateID]],"[$-ar-SA,17]mm")</f>
        <v>11</v>
      </c>
      <c r="N1861" t="str">
        <f>VLOOKUP(T_ExDate[[#This Row],[ArMonth]],T_Month[],3,FALSE)</f>
        <v>ذی‌القعده</v>
      </c>
      <c r="O1861" t="str">
        <f>TEXT(T_ExDate[[#This Row],[DateID]],"[$-ar-SA,17]dd")</f>
        <v>05</v>
      </c>
      <c r="P1861" t="str">
        <f>_xlfn.CONCAT(T_ExDate[[#This Row],[FaYear]],"-",T_ExDate[[#This Row],[FaMonth]],"-",T_ExDate[[#This Row],[FaDayDate]])</f>
        <v>1405-02-02</v>
      </c>
    </row>
    <row r="1862" spans="1:16" x14ac:dyDescent="0.4">
      <c r="A1862" s="1">
        <f>T_ExDate[[#This Row],[EnDate]]</f>
        <v>46135</v>
      </c>
      <c r="B1862" s="2">
        <v>46135</v>
      </c>
      <c r="C1862" s="3">
        <f>T_ExDate[[#This Row],[EnDate]]</f>
        <v>46135</v>
      </c>
      <c r="D1862">
        <f>WEEKDAY(T_ExDate[[#This Row],[EnDate]])</f>
        <v>5</v>
      </c>
      <c r="E1862" t="str">
        <f>VLOOKUP(T_ExDate[[#This Row],[Day]],T_Day[],2,FALSE)</f>
        <v>THU</v>
      </c>
      <c r="F1862" t="str">
        <f>VLOOKUP(T_ExDate[[#This Row],[Day]],T_Day[],3,FALSE)</f>
        <v>پنجشنبه</v>
      </c>
      <c r="G1862">
        <f>ROUNDDOWN(T_ExDate[[#This Row],[DateID]]/7,0)-_xlfn.XLOOKUP(T_ExDate[[#This Row],[FaYear]],T_WeekNumberOrigin[Year],T_WeekNumberOrigin[GeneralWeekNumberofFirstDayofYear])</f>
        <v>5</v>
      </c>
      <c r="H1862" t="str">
        <f>TEXT(T_ExDate[[#This Row],[DateID]],"[$-fa-IR,16]yyyy")</f>
        <v>1405</v>
      </c>
      <c r="I1862" t="str">
        <f>TEXT(T_ExDate[[#This Row],[DateID]],"[$-fa-IR,16]mm")</f>
        <v>02</v>
      </c>
      <c r="J1862" t="str">
        <f>VLOOKUP(T_ExDate[[#This Row],[FaMonth]],T_Month[],2,FALSE)</f>
        <v>اردیبهشت</v>
      </c>
      <c r="K1862" t="str">
        <f>TEXT(T_ExDate[[#This Row],[DateID]],"[$-fa-IR,16]dd")</f>
        <v>03</v>
      </c>
      <c r="L1862" t="str">
        <f>TEXT(T_ExDate[[#This Row],[DateID]],"[$-ar-SA,17]yyyy")</f>
        <v>1447</v>
      </c>
      <c r="M1862" t="str">
        <f>TEXT(T_ExDate[[#This Row],[DateID]],"[$-ar-SA,17]mm")</f>
        <v>11</v>
      </c>
      <c r="N1862" t="str">
        <f>VLOOKUP(T_ExDate[[#This Row],[ArMonth]],T_Month[],3,FALSE)</f>
        <v>ذی‌القعده</v>
      </c>
      <c r="O1862" t="str">
        <f>TEXT(T_ExDate[[#This Row],[DateID]],"[$-ar-SA,17]dd")</f>
        <v>06</v>
      </c>
      <c r="P1862" t="str">
        <f>_xlfn.CONCAT(T_ExDate[[#This Row],[FaYear]],"-",T_ExDate[[#This Row],[FaMonth]],"-",T_ExDate[[#This Row],[FaDayDate]])</f>
        <v>1405-02-03</v>
      </c>
    </row>
    <row r="1863" spans="1:16" x14ac:dyDescent="0.4">
      <c r="A1863" s="1">
        <f>T_ExDate[[#This Row],[EnDate]]</f>
        <v>46136</v>
      </c>
      <c r="B1863" s="2">
        <v>46136</v>
      </c>
      <c r="C1863" s="3">
        <f>T_ExDate[[#This Row],[EnDate]]</f>
        <v>46136</v>
      </c>
      <c r="D1863">
        <f>WEEKDAY(T_ExDate[[#This Row],[EnDate]])</f>
        <v>6</v>
      </c>
      <c r="E1863" t="str">
        <f>VLOOKUP(T_ExDate[[#This Row],[Day]],T_Day[],2,FALSE)</f>
        <v>FRI</v>
      </c>
      <c r="F1863" t="str">
        <f>VLOOKUP(T_ExDate[[#This Row],[Day]],T_Day[],3,FALSE)</f>
        <v>جمعه</v>
      </c>
      <c r="G1863">
        <f>ROUNDDOWN(T_ExDate[[#This Row],[DateID]]/7,0)-_xlfn.XLOOKUP(T_ExDate[[#This Row],[FaYear]],T_WeekNumberOrigin[Year],T_WeekNumberOrigin[GeneralWeekNumberofFirstDayofYear])</f>
        <v>5</v>
      </c>
      <c r="H1863" t="str">
        <f>TEXT(T_ExDate[[#This Row],[DateID]],"[$-fa-IR,16]yyyy")</f>
        <v>1405</v>
      </c>
      <c r="I1863" t="str">
        <f>TEXT(T_ExDate[[#This Row],[DateID]],"[$-fa-IR,16]mm")</f>
        <v>02</v>
      </c>
      <c r="J1863" t="str">
        <f>VLOOKUP(T_ExDate[[#This Row],[FaMonth]],T_Month[],2,FALSE)</f>
        <v>اردیبهشت</v>
      </c>
      <c r="K1863" t="str">
        <f>TEXT(T_ExDate[[#This Row],[DateID]],"[$-fa-IR,16]dd")</f>
        <v>04</v>
      </c>
      <c r="L1863" t="str">
        <f>TEXT(T_ExDate[[#This Row],[DateID]],"[$-ar-SA,17]yyyy")</f>
        <v>1447</v>
      </c>
      <c r="M1863" t="str">
        <f>TEXT(T_ExDate[[#This Row],[DateID]],"[$-ar-SA,17]mm")</f>
        <v>11</v>
      </c>
      <c r="N1863" t="str">
        <f>VLOOKUP(T_ExDate[[#This Row],[ArMonth]],T_Month[],3,FALSE)</f>
        <v>ذی‌القعده</v>
      </c>
      <c r="O1863" t="str">
        <f>TEXT(T_ExDate[[#This Row],[DateID]],"[$-ar-SA,17]dd")</f>
        <v>07</v>
      </c>
      <c r="P1863" t="str">
        <f>_xlfn.CONCAT(T_ExDate[[#This Row],[FaYear]],"-",T_ExDate[[#This Row],[FaMonth]],"-",T_ExDate[[#This Row],[FaDayDate]])</f>
        <v>1405-02-04</v>
      </c>
    </row>
    <row r="1864" spans="1:16" x14ac:dyDescent="0.4">
      <c r="A1864" s="1">
        <f>T_ExDate[[#This Row],[EnDate]]</f>
        <v>46137</v>
      </c>
      <c r="B1864" s="2">
        <v>46137</v>
      </c>
      <c r="C1864" s="3">
        <f>T_ExDate[[#This Row],[EnDate]]</f>
        <v>46137</v>
      </c>
      <c r="D1864">
        <f>WEEKDAY(T_ExDate[[#This Row],[EnDate]])</f>
        <v>7</v>
      </c>
      <c r="E1864" t="str">
        <f>VLOOKUP(T_ExDate[[#This Row],[Day]],T_Day[],2,FALSE)</f>
        <v>SAT</v>
      </c>
      <c r="F1864" t="str">
        <f>VLOOKUP(T_ExDate[[#This Row],[Day]],T_Day[],3,FALSE)</f>
        <v>شنبه</v>
      </c>
      <c r="G1864">
        <f>ROUNDDOWN(T_ExDate[[#This Row],[DateID]]/7,0)-_xlfn.XLOOKUP(T_ExDate[[#This Row],[FaYear]],T_WeekNumberOrigin[Year],T_WeekNumberOrigin[GeneralWeekNumberofFirstDayofYear])</f>
        <v>6</v>
      </c>
      <c r="H1864" t="str">
        <f>TEXT(T_ExDate[[#This Row],[DateID]],"[$-fa-IR,16]yyyy")</f>
        <v>1405</v>
      </c>
      <c r="I1864" t="str">
        <f>TEXT(T_ExDate[[#This Row],[DateID]],"[$-fa-IR,16]mm")</f>
        <v>02</v>
      </c>
      <c r="J1864" t="str">
        <f>VLOOKUP(T_ExDate[[#This Row],[FaMonth]],T_Month[],2,FALSE)</f>
        <v>اردیبهشت</v>
      </c>
      <c r="K1864" t="str">
        <f>TEXT(T_ExDate[[#This Row],[DateID]],"[$-fa-IR,16]dd")</f>
        <v>05</v>
      </c>
      <c r="L1864" t="str">
        <f>TEXT(T_ExDate[[#This Row],[DateID]],"[$-ar-SA,17]yyyy")</f>
        <v>1447</v>
      </c>
      <c r="M1864" t="str">
        <f>TEXT(T_ExDate[[#This Row],[DateID]],"[$-ar-SA,17]mm")</f>
        <v>11</v>
      </c>
      <c r="N1864" t="str">
        <f>VLOOKUP(T_ExDate[[#This Row],[ArMonth]],T_Month[],3,FALSE)</f>
        <v>ذی‌القعده</v>
      </c>
      <c r="O1864" t="str">
        <f>TEXT(T_ExDate[[#This Row],[DateID]],"[$-ar-SA,17]dd")</f>
        <v>08</v>
      </c>
      <c r="P1864" t="str">
        <f>_xlfn.CONCAT(T_ExDate[[#This Row],[FaYear]],"-",T_ExDate[[#This Row],[FaMonth]],"-",T_ExDate[[#This Row],[FaDayDate]])</f>
        <v>1405-02-05</v>
      </c>
    </row>
    <row r="1865" spans="1:16" x14ac:dyDescent="0.4">
      <c r="A1865" s="1">
        <f>T_ExDate[[#This Row],[EnDate]]</f>
        <v>46138</v>
      </c>
      <c r="B1865" s="2">
        <v>46138</v>
      </c>
      <c r="C1865" s="3">
        <f>T_ExDate[[#This Row],[EnDate]]</f>
        <v>46138</v>
      </c>
      <c r="D1865">
        <f>WEEKDAY(T_ExDate[[#This Row],[EnDate]])</f>
        <v>1</v>
      </c>
      <c r="E1865" t="str">
        <f>VLOOKUP(T_ExDate[[#This Row],[Day]],T_Day[],2,FALSE)</f>
        <v>SUN</v>
      </c>
      <c r="F1865" t="str">
        <f>VLOOKUP(T_ExDate[[#This Row],[Day]],T_Day[],3,FALSE)</f>
        <v>یکشنبه</v>
      </c>
      <c r="G1865">
        <f>ROUNDDOWN(T_ExDate[[#This Row],[DateID]]/7,0)-_xlfn.XLOOKUP(T_ExDate[[#This Row],[FaYear]],T_WeekNumberOrigin[Year],T_WeekNumberOrigin[GeneralWeekNumberofFirstDayofYear])</f>
        <v>6</v>
      </c>
      <c r="H1865" t="str">
        <f>TEXT(T_ExDate[[#This Row],[DateID]],"[$-fa-IR,16]yyyy")</f>
        <v>1405</v>
      </c>
      <c r="I1865" t="str">
        <f>TEXT(T_ExDate[[#This Row],[DateID]],"[$-fa-IR,16]mm")</f>
        <v>02</v>
      </c>
      <c r="J1865" t="str">
        <f>VLOOKUP(T_ExDate[[#This Row],[FaMonth]],T_Month[],2,FALSE)</f>
        <v>اردیبهشت</v>
      </c>
      <c r="K1865" t="str">
        <f>TEXT(T_ExDate[[#This Row],[DateID]],"[$-fa-IR,16]dd")</f>
        <v>06</v>
      </c>
      <c r="L1865" t="str">
        <f>TEXT(T_ExDate[[#This Row],[DateID]],"[$-ar-SA,17]yyyy")</f>
        <v>1447</v>
      </c>
      <c r="M1865" t="str">
        <f>TEXT(T_ExDate[[#This Row],[DateID]],"[$-ar-SA,17]mm")</f>
        <v>11</v>
      </c>
      <c r="N1865" t="str">
        <f>VLOOKUP(T_ExDate[[#This Row],[ArMonth]],T_Month[],3,FALSE)</f>
        <v>ذی‌القعده</v>
      </c>
      <c r="O1865" t="str">
        <f>TEXT(T_ExDate[[#This Row],[DateID]],"[$-ar-SA,17]dd")</f>
        <v>09</v>
      </c>
      <c r="P1865" t="str">
        <f>_xlfn.CONCAT(T_ExDate[[#This Row],[FaYear]],"-",T_ExDate[[#This Row],[FaMonth]],"-",T_ExDate[[#This Row],[FaDayDate]])</f>
        <v>1405-02-06</v>
      </c>
    </row>
    <row r="1866" spans="1:16" x14ac:dyDescent="0.4">
      <c r="A1866" s="1">
        <f>T_ExDate[[#This Row],[EnDate]]</f>
        <v>46139</v>
      </c>
      <c r="B1866" s="2">
        <v>46139</v>
      </c>
      <c r="C1866" s="3">
        <f>T_ExDate[[#This Row],[EnDate]]</f>
        <v>46139</v>
      </c>
      <c r="D1866">
        <f>WEEKDAY(T_ExDate[[#This Row],[EnDate]])</f>
        <v>2</v>
      </c>
      <c r="E1866" t="str">
        <f>VLOOKUP(T_ExDate[[#This Row],[Day]],T_Day[],2,FALSE)</f>
        <v>MON</v>
      </c>
      <c r="F1866" t="str">
        <f>VLOOKUP(T_ExDate[[#This Row],[Day]],T_Day[],3,FALSE)</f>
        <v>دوشنبه</v>
      </c>
      <c r="G1866">
        <f>ROUNDDOWN(T_ExDate[[#This Row],[DateID]]/7,0)-_xlfn.XLOOKUP(T_ExDate[[#This Row],[FaYear]],T_WeekNumberOrigin[Year],T_WeekNumberOrigin[GeneralWeekNumberofFirstDayofYear])</f>
        <v>6</v>
      </c>
      <c r="H1866" t="str">
        <f>TEXT(T_ExDate[[#This Row],[DateID]],"[$-fa-IR,16]yyyy")</f>
        <v>1405</v>
      </c>
      <c r="I1866" t="str">
        <f>TEXT(T_ExDate[[#This Row],[DateID]],"[$-fa-IR,16]mm")</f>
        <v>02</v>
      </c>
      <c r="J1866" t="str">
        <f>VLOOKUP(T_ExDate[[#This Row],[FaMonth]],T_Month[],2,FALSE)</f>
        <v>اردیبهشت</v>
      </c>
      <c r="K1866" t="str">
        <f>TEXT(T_ExDate[[#This Row],[DateID]],"[$-fa-IR,16]dd")</f>
        <v>07</v>
      </c>
      <c r="L1866" t="str">
        <f>TEXT(T_ExDate[[#This Row],[DateID]],"[$-ar-SA,17]yyyy")</f>
        <v>1447</v>
      </c>
      <c r="M1866" t="str">
        <f>TEXT(T_ExDate[[#This Row],[DateID]],"[$-ar-SA,17]mm")</f>
        <v>11</v>
      </c>
      <c r="N1866" t="str">
        <f>VLOOKUP(T_ExDate[[#This Row],[ArMonth]],T_Month[],3,FALSE)</f>
        <v>ذی‌القعده</v>
      </c>
      <c r="O1866" t="str">
        <f>TEXT(T_ExDate[[#This Row],[DateID]],"[$-ar-SA,17]dd")</f>
        <v>10</v>
      </c>
      <c r="P1866" t="str">
        <f>_xlfn.CONCAT(T_ExDate[[#This Row],[FaYear]],"-",T_ExDate[[#This Row],[FaMonth]],"-",T_ExDate[[#This Row],[FaDayDate]])</f>
        <v>1405-02-07</v>
      </c>
    </row>
    <row r="1867" spans="1:16" x14ac:dyDescent="0.4">
      <c r="A1867" s="1">
        <f>T_ExDate[[#This Row],[EnDate]]</f>
        <v>46140</v>
      </c>
      <c r="B1867" s="2">
        <v>46140</v>
      </c>
      <c r="C1867" s="3">
        <f>T_ExDate[[#This Row],[EnDate]]</f>
        <v>46140</v>
      </c>
      <c r="D1867">
        <f>WEEKDAY(T_ExDate[[#This Row],[EnDate]])</f>
        <v>3</v>
      </c>
      <c r="E1867" t="str">
        <f>VLOOKUP(T_ExDate[[#This Row],[Day]],T_Day[],2,FALSE)</f>
        <v>TUE</v>
      </c>
      <c r="F1867" t="str">
        <f>VLOOKUP(T_ExDate[[#This Row],[Day]],T_Day[],3,FALSE)</f>
        <v>سه شنبه</v>
      </c>
      <c r="G1867">
        <f>ROUNDDOWN(T_ExDate[[#This Row],[DateID]]/7,0)-_xlfn.XLOOKUP(T_ExDate[[#This Row],[FaYear]],T_WeekNumberOrigin[Year],T_WeekNumberOrigin[GeneralWeekNumberofFirstDayofYear])</f>
        <v>6</v>
      </c>
      <c r="H1867" t="str">
        <f>TEXT(T_ExDate[[#This Row],[DateID]],"[$-fa-IR,16]yyyy")</f>
        <v>1405</v>
      </c>
      <c r="I1867" t="str">
        <f>TEXT(T_ExDate[[#This Row],[DateID]],"[$-fa-IR,16]mm")</f>
        <v>02</v>
      </c>
      <c r="J1867" t="str">
        <f>VLOOKUP(T_ExDate[[#This Row],[FaMonth]],T_Month[],2,FALSE)</f>
        <v>اردیبهشت</v>
      </c>
      <c r="K1867" t="str">
        <f>TEXT(T_ExDate[[#This Row],[DateID]],"[$-fa-IR,16]dd")</f>
        <v>08</v>
      </c>
      <c r="L1867" t="str">
        <f>TEXT(T_ExDate[[#This Row],[DateID]],"[$-ar-SA,17]yyyy")</f>
        <v>1447</v>
      </c>
      <c r="M1867" t="str">
        <f>TEXT(T_ExDate[[#This Row],[DateID]],"[$-ar-SA,17]mm")</f>
        <v>11</v>
      </c>
      <c r="N1867" t="str">
        <f>VLOOKUP(T_ExDate[[#This Row],[ArMonth]],T_Month[],3,FALSE)</f>
        <v>ذی‌القعده</v>
      </c>
      <c r="O1867" t="str">
        <f>TEXT(T_ExDate[[#This Row],[DateID]],"[$-ar-SA,17]dd")</f>
        <v>11</v>
      </c>
      <c r="P1867" t="str">
        <f>_xlfn.CONCAT(T_ExDate[[#This Row],[FaYear]],"-",T_ExDate[[#This Row],[FaMonth]],"-",T_ExDate[[#This Row],[FaDayDate]])</f>
        <v>1405-02-08</v>
      </c>
    </row>
    <row r="1868" spans="1:16" x14ac:dyDescent="0.4">
      <c r="A1868" s="1">
        <f>T_ExDate[[#This Row],[EnDate]]</f>
        <v>46141</v>
      </c>
      <c r="B1868" s="2">
        <v>46141</v>
      </c>
      <c r="C1868" s="3">
        <f>T_ExDate[[#This Row],[EnDate]]</f>
        <v>46141</v>
      </c>
      <c r="D1868">
        <f>WEEKDAY(T_ExDate[[#This Row],[EnDate]])</f>
        <v>4</v>
      </c>
      <c r="E1868" t="str">
        <f>VLOOKUP(T_ExDate[[#This Row],[Day]],T_Day[],2,FALSE)</f>
        <v>WED</v>
      </c>
      <c r="F1868" t="str">
        <f>VLOOKUP(T_ExDate[[#This Row],[Day]],T_Day[],3,FALSE)</f>
        <v>چهارشنبه</v>
      </c>
      <c r="G1868">
        <f>ROUNDDOWN(T_ExDate[[#This Row],[DateID]]/7,0)-_xlfn.XLOOKUP(T_ExDate[[#This Row],[FaYear]],T_WeekNumberOrigin[Year],T_WeekNumberOrigin[GeneralWeekNumberofFirstDayofYear])</f>
        <v>6</v>
      </c>
      <c r="H1868" t="str">
        <f>TEXT(T_ExDate[[#This Row],[DateID]],"[$-fa-IR,16]yyyy")</f>
        <v>1405</v>
      </c>
      <c r="I1868" t="str">
        <f>TEXT(T_ExDate[[#This Row],[DateID]],"[$-fa-IR,16]mm")</f>
        <v>02</v>
      </c>
      <c r="J1868" t="str">
        <f>VLOOKUP(T_ExDate[[#This Row],[FaMonth]],T_Month[],2,FALSE)</f>
        <v>اردیبهشت</v>
      </c>
      <c r="K1868" t="str">
        <f>TEXT(T_ExDate[[#This Row],[DateID]],"[$-fa-IR,16]dd")</f>
        <v>09</v>
      </c>
      <c r="L1868" t="str">
        <f>TEXT(T_ExDate[[#This Row],[DateID]],"[$-ar-SA,17]yyyy")</f>
        <v>1447</v>
      </c>
      <c r="M1868" t="str">
        <f>TEXT(T_ExDate[[#This Row],[DateID]],"[$-ar-SA,17]mm")</f>
        <v>11</v>
      </c>
      <c r="N1868" t="str">
        <f>VLOOKUP(T_ExDate[[#This Row],[ArMonth]],T_Month[],3,FALSE)</f>
        <v>ذی‌القعده</v>
      </c>
      <c r="O1868" t="str">
        <f>TEXT(T_ExDate[[#This Row],[DateID]],"[$-ar-SA,17]dd")</f>
        <v>12</v>
      </c>
      <c r="P1868" t="str">
        <f>_xlfn.CONCAT(T_ExDate[[#This Row],[FaYear]],"-",T_ExDate[[#This Row],[FaMonth]],"-",T_ExDate[[#This Row],[FaDayDate]])</f>
        <v>1405-02-09</v>
      </c>
    </row>
    <row r="1869" spans="1:16" x14ac:dyDescent="0.4">
      <c r="A1869" s="1">
        <f>T_ExDate[[#This Row],[EnDate]]</f>
        <v>46142</v>
      </c>
      <c r="B1869" s="2">
        <v>46142</v>
      </c>
      <c r="C1869" s="3">
        <f>T_ExDate[[#This Row],[EnDate]]</f>
        <v>46142</v>
      </c>
      <c r="D1869">
        <f>WEEKDAY(T_ExDate[[#This Row],[EnDate]])</f>
        <v>5</v>
      </c>
      <c r="E1869" t="str">
        <f>VLOOKUP(T_ExDate[[#This Row],[Day]],T_Day[],2,FALSE)</f>
        <v>THU</v>
      </c>
      <c r="F1869" t="str">
        <f>VLOOKUP(T_ExDate[[#This Row],[Day]],T_Day[],3,FALSE)</f>
        <v>پنجشنبه</v>
      </c>
      <c r="G1869">
        <f>ROUNDDOWN(T_ExDate[[#This Row],[DateID]]/7,0)-_xlfn.XLOOKUP(T_ExDate[[#This Row],[FaYear]],T_WeekNumberOrigin[Year],T_WeekNumberOrigin[GeneralWeekNumberofFirstDayofYear])</f>
        <v>6</v>
      </c>
      <c r="H1869" t="str">
        <f>TEXT(T_ExDate[[#This Row],[DateID]],"[$-fa-IR,16]yyyy")</f>
        <v>1405</v>
      </c>
      <c r="I1869" t="str">
        <f>TEXT(T_ExDate[[#This Row],[DateID]],"[$-fa-IR,16]mm")</f>
        <v>02</v>
      </c>
      <c r="J1869" t="str">
        <f>VLOOKUP(T_ExDate[[#This Row],[FaMonth]],T_Month[],2,FALSE)</f>
        <v>اردیبهشت</v>
      </c>
      <c r="K1869" t="str">
        <f>TEXT(T_ExDate[[#This Row],[DateID]],"[$-fa-IR,16]dd")</f>
        <v>10</v>
      </c>
      <c r="L1869" t="str">
        <f>TEXT(T_ExDate[[#This Row],[DateID]],"[$-ar-SA,17]yyyy")</f>
        <v>1447</v>
      </c>
      <c r="M1869" t="str">
        <f>TEXT(T_ExDate[[#This Row],[DateID]],"[$-ar-SA,17]mm")</f>
        <v>11</v>
      </c>
      <c r="N1869" t="str">
        <f>VLOOKUP(T_ExDate[[#This Row],[ArMonth]],T_Month[],3,FALSE)</f>
        <v>ذی‌القعده</v>
      </c>
      <c r="O1869" t="str">
        <f>TEXT(T_ExDate[[#This Row],[DateID]],"[$-ar-SA,17]dd")</f>
        <v>13</v>
      </c>
      <c r="P1869" t="str">
        <f>_xlfn.CONCAT(T_ExDate[[#This Row],[FaYear]],"-",T_ExDate[[#This Row],[FaMonth]],"-",T_ExDate[[#This Row],[FaDayDate]])</f>
        <v>1405-02-10</v>
      </c>
    </row>
    <row r="1870" spans="1:16" x14ac:dyDescent="0.4">
      <c r="A1870" s="1">
        <f>T_ExDate[[#This Row],[EnDate]]</f>
        <v>46143</v>
      </c>
      <c r="B1870" s="2">
        <v>46143</v>
      </c>
      <c r="C1870" s="3">
        <f>T_ExDate[[#This Row],[EnDate]]</f>
        <v>46143</v>
      </c>
      <c r="D1870">
        <f>WEEKDAY(T_ExDate[[#This Row],[EnDate]])</f>
        <v>6</v>
      </c>
      <c r="E1870" t="str">
        <f>VLOOKUP(T_ExDate[[#This Row],[Day]],T_Day[],2,FALSE)</f>
        <v>FRI</v>
      </c>
      <c r="F1870" t="str">
        <f>VLOOKUP(T_ExDate[[#This Row],[Day]],T_Day[],3,FALSE)</f>
        <v>جمعه</v>
      </c>
      <c r="G1870">
        <f>ROUNDDOWN(T_ExDate[[#This Row],[DateID]]/7,0)-_xlfn.XLOOKUP(T_ExDate[[#This Row],[FaYear]],T_WeekNumberOrigin[Year],T_WeekNumberOrigin[GeneralWeekNumberofFirstDayofYear])</f>
        <v>6</v>
      </c>
      <c r="H1870" t="str">
        <f>TEXT(T_ExDate[[#This Row],[DateID]],"[$-fa-IR,16]yyyy")</f>
        <v>1405</v>
      </c>
      <c r="I1870" t="str">
        <f>TEXT(T_ExDate[[#This Row],[DateID]],"[$-fa-IR,16]mm")</f>
        <v>02</v>
      </c>
      <c r="J1870" t="str">
        <f>VLOOKUP(T_ExDate[[#This Row],[FaMonth]],T_Month[],2,FALSE)</f>
        <v>اردیبهشت</v>
      </c>
      <c r="K1870" t="str">
        <f>TEXT(T_ExDate[[#This Row],[DateID]],"[$-fa-IR,16]dd")</f>
        <v>11</v>
      </c>
      <c r="L1870" t="str">
        <f>TEXT(T_ExDate[[#This Row],[DateID]],"[$-ar-SA,17]yyyy")</f>
        <v>1447</v>
      </c>
      <c r="M1870" t="str">
        <f>TEXT(T_ExDate[[#This Row],[DateID]],"[$-ar-SA,17]mm")</f>
        <v>11</v>
      </c>
      <c r="N1870" t="str">
        <f>VLOOKUP(T_ExDate[[#This Row],[ArMonth]],T_Month[],3,FALSE)</f>
        <v>ذی‌القعده</v>
      </c>
      <c r="O1870" t="str">
        <f>TEXT(T_ExDate[[#This Row],[DateID]],"[$-ar-SA,17]dd")</f>
        <v>14</v>
      </c>
      <c r="P1870" t="str">
        <f>_xlfn.CONCAT(T_ExDate[[#This Row],[FaYear]],"-",T_ExDate[[#This Row],[FaMonth]],"-",T_ExDate[[#This Row],[FaDayDate]])</f>
        <v>1405-02-11</v>
      </c>
    </row>
    <row r="1871" spans="1:16" x14ac:dyDescent="0.4">
      <c r="A1871" s="1">
        <f>T_ExDate[[#This Row],[EnDate]]</f>
        <v>46144</v>
      </c>
      <c r="B1871" s="2">
        <v>46144</v>
      </c>
      <c r="C1871" s="3">
        <f>T_ExDate[[#This Row],[EnDate]]</f>
        <v>46144</v>
      </c>
      <c r="D1871">
        <f>WEEKDAY(T_ExDate[[#This Row],[EnDate]])</f>
        <v>7</v>
      </c>
      <c r="E1871" t="str">
        <f>VLOOKUP(T_ExDate[[#This Row],[Day]],T_Day[],2,FALSE)</f>
        <v>SAT</v>
      </c>
      <c r="F1871" t="str">
        <f>VLOOKUP(T_ExDate[[#This Row],[Day]],T_Day[],3,FALSE)</f>
        <v>شنبه</v>
      </c>
      <c r="G1871">
        <f>ROUNDDOWN(T_ExDate[[#This Row],[DateID]]/7,0)-_xlfn.XLOOKUP(T_ExDate[[#This Row],[FaYear]],T_WeekNumberOrigin[Year],T_WeekNumberOrigin[GeneralWeekNumberofFirstDayofYear])</f>
        <v>7</v>
      </c>
      <c r="H1871" t="str">
        <f>TEXT(T_ExDate[[#This Row],[DateID]],"[$-fa-IR,16]yyyy")</f>
        <v>1405</v>
      </c>
      <c r="I1871" t="str">
        <f>TEXT(T_ExDate[[#This Row],[DateID]],"[$-fa-IR,16]mm")</f>
        <v>02</v>
      </c>
      <c r="J1871" t="str">
        <f>VLOOKUP(T_ExDate[[#This Row],[FaMonth]],T_Month[],2,FALSE)</f>
        <v>اردیبهشت</v>
      </c>
      <c r="K1871" t="str">
        <f>TEXT(T_ExDate[[#This Row],[DateID]],"[$-fa-IR,16]dd")</f>
        <v>12</v>
      </c>
      <c r="L1871" t="str">
        <f>TEXT(T_ExDate[[#This Row],[DateID]],"[$-ar-SA,17]yyyy")</f>
        <v>1447</v>
      </c>
      <c r="M1871" t="str">
        <f>TEXT(T_ExDate[[#This Row],[DateID]],"[$-ar-SA,17]mm")</f>
        <v>11</v>
      </c>
      <c r="N1871" t="str">
        <f>VLOOKUP(T_ExDate[[#This Row],[ArMonth]],T_Month[],3,FALSE)</f>
        <v>ذی‌القعده</v>
      </c>
      <c r="O1871" t="str">
        <f>TEXT(T_ExDate[[#This Row],[DateID]],"[$-ar-SA,17]dd")</f>
        <v>15</v>
      </c>
      <c r="P1871" t="str">
        <f>_xlfn.CONCAT(T_ExDate[[#This Row],[FaYear]],"-",T_ExDate[[#This Row],[FaMonth]],"-",T_ExDate[[#This Row],[FaDayDate]])</f>
        <v>1405-02-12</v>
      </c>
    </row>
    <row r="1872" spans="1:16" x14ac:dyDescent="0.4">
      <c r="A1872" s="1">
        <f>T_ExDate[[#This Row],[EnDate]]</f>
        <v>46145</v>
      </c>
      <c r="B1872" s="2">
        <v>46145</v>
      </c>
      <c r="C1872" s="3">
        <f>T_ExDate[[#This Row],[EnDate]]</f>
        <v>46145</v>
      </c>
      <c r="D1872">
        <f>WEEKDAY(T_ExDate[[#This Row],[EnDate]])</f>
        <v>1</v>
      </c>
      <c r="E1872" t="str">
        <f>VLOOKUP(T_ExDate[[#This Row],[Day]],T_Day[],2,FALSE)</f>
        <v>SUN</v>
      </c>
      <c r="F1872" t="str">
        <f>VLOOKUP(T_ExDate[[#This Row],[Day]],T_Day[],3,FALSE)</f>
        <v>یکشنبه</v>
      </c>
      <c r="G1872">
        <f>ROUNDDOWN(T_ExDate[[#This Row],[DateID]]/7,0)-_xlfn.XLOOKUP(T_ExDate[[#This Row],[FaYear]],T_WeekNumberOrigin[Year],T_WeekNumberOrigin[GeneralWeekNumberofFirstDayofYear])</f>
        <v>7</v>
      </c>
      <c r="H1872" t="str">
        <f>TEXT(T_ExDate[[#This Row],[DateID]],"[$-fa-IR,16]yyyy")</f>
        <v>1405</v>
      </c>
      <c r="I1872" t="str">
        <f>TEXT(T_ExDate[[#This Row],[DateID]],"[$-fa-IR,16]mm")</f>
        <v>02</v>
      </c>
      <c r="J1872" t="str">
        <f>VLOOKUP(T_ExDate[[#This Row],[FaMonth]],T_Month[],2,FALSE)</f>
        <v>اردیبهشت</v>
      </c>
      <c r="K1872" t="str">
        <f>TEXT(T_ExDate[[#This Row],[DateID]],"[$-fa-IR,16]dd")</f>
        <v>13</v>
      </c>
      <c r="L1872" t="str">
        <f>TEXT(T_ExDate[[#This Row],[DateID]],"[$-ar-SA,17]yyyy")</f>
        <v>1447</v>
      </c>
      <c r="M1872" t="str">
        <f>TEXT(T_ExDate[[#This Row],[DateID]],"[$-ar-SA,17]mm")</f>
        <v>11</v>
      </c>
      <c r="N1872" t="str">
        <f>VLOOKUP(T_ExDate[[#This Row],[ArMonth]],T_Month[],3,FALSE)</f>
        <v>ذی‌القعده</v>
      </c>
      <c r="O1872" t="str">
        <f>TEXT(T_ExDate[[#This Row],[DateID]],"[$-ar-SA,17]dd")</f>
        <v>16</v>
      </c>
      <c r="P1872" t="str">
        <f>_xlfn.CONCAT(T_ExDate[[#This Row],[FaYear]],"-",T_ExDate[[#This Row],[FaMonth]],"-",T_ExDate[[#This Row],[FaDayDate]])</f>
        <v>1405-02-13</v>
      </c>
    </row>
    <row r="1873" spans="1:16" x14ac:dyDescent="0.4">
      <c r="A1873" s="1">
        <f>T_ExDate[[#This Row],[EnDate]]</f>
        <v>46146</v>
      </c>
      <c r="B1873" s="2">
        <v>46146</v>
      </c>
      <c r="C1873" s="3">
        <f>T_ExDate[[#This Row],[EnDate]]</f>
        <v>46146</v>
      </c>
      <c r="D1873">
        <f>WEEKDAY(T_ExDate[[#This Row],[EnDate]])</f>
        <v>2</v>
      </c>
      <c r="E1873" t="str">
        <f>VLOOKUP(T_ExDate[[#This Row],[Day]],T_Day[],2,FALSE)</f>
        <v>MON</v>
      </c>
      <c r="F1873" t="str">
        <f>VLOOKUP(T_ExDate[[#This Row],[Day]],T_Day[],3,FALSE)</f>
        <v>دوشنبه</v>
      </c>
      <c r="G1873">
        <f>ROUNDDOWN(T_ExDate[[#This Row],[DateID]]/7,0)-_xlfn.XLOOKUP(T_ExDate[[#This Row],[FaYear]],T_WeekNumberOrigin[Year],T_WeekNumberOrigin[GeneralWeekNumberofFirstDayofYear])</f>
        <v>7</v>
      </c>
      <c r="H1873" t="str">
        <f>TEXT(T_ExDate[[#This Row],[DateID]],"[$-fa-IR,16]yyyy")</f>
        <v>1405</v>
      </c>
      <c r="I1873" t="str">
        <f>TEXT(T_ExDate[[#This Row],[DateID]],"[$-fa-IR,16]mm")</f>
        <v>02</v>
      </c>
      <c r="J1873" t="str">
        <f>VLOOKUP(T_ExDate[[#This Row],[FaMonth]],T_Month[],2,FALSE)</f>
        <v>اردیبهشت</v>
      </c>
      <c r="K1873" t="str">
        <f>TEXT(T_ExDate[[#This Row],[DateID]],"[$-fa-IR,16]dd")</f>
        <v>14</v>
      </c>
      <c r="L1873" t="str">
        <f>TEXT(T_ExDate[[#This Row],[DateID]],"[$-ar-SA,17]yyyy")</f>
        <v>1447</v>
      </c>
      <c r="M1873" t="str">
        <f>TEXT(T_ExDate[[#This Row],[DateID]],"[$-ar-SA,17]mm")</f>
        <v>11</v>
      </c>
      <c r="N1873" t="str">
        <f>VLOOKUP(T_ExDate[[#This Row],[ArMonth]],T_Month[],3,FALSE)</f>
        <v>ذی‌القعده</v>
      </c>
      <c r="O1873" t="str">
        <f>TEXT(T_ExDate[[#This Row],[DateID]],"[$-ar-SA,17]dd")</f>
        <v>17</v>
      </c>
      <c r="P1873" t="str">
        <f>_xlfn.CONCAT(T_ExDate[[#This Row],[FaYear]],"-",T_ExDate[[#This Row],[FaMonth]],"-",T_ExDate[[#This Row],[FaDayDate]])</f>
        <v>1405-02-14</v>
      </c>
    </row>
    <row r="1874" spans="1:16" x14ac:dyDescent="0.4">
      <c r="A1874" s="1">
        <f>T_ExDate[[#This Row],[EnDate]]</f>
        <v>46147</v>
      </c>
      <c r="B1874" s="2">
        <v>46147</v>
      </c>
      <c r="C1874" s="3">
        <f>T_ExDate[[#This Row],[EnDate]]</f>
        <v>46147</v>
      </c>
      <c r="D1874">
        <f>WEEKDAY(T_ExDate[[#This Row],[EnDate]])</f>
        <v>3</v>
      </c>
      <c r="E1874" t="str">
        <f>VLOOKUP(T_ExDate[[#This Row],[Day]],T_Day[],2,FALSE)</f>
        <v>TUE</v>
      </c>
      <c r="F1874" t="str">
        <f>VLOOKUP(T_ExDate[[#This Row],[Day]],T_Day[],3,FALSE)</f>
        <v>سه شنبه</v>
      </c>
      <c r="G1874">
        <f>ROUNDDOWN(T_ExDate[[#This Row],[DateID]]/7,0)-_xlfn.XLOOKUP(T_ExDate[[#This Row],[FaYear]],T_WeekNumberOrigin[Year],T_WeekNumberOrigin[GeneralWeekNumberofFirstDayofYear])</f>
        <v>7</v>
      </c>
      <c r="H1874" t="str">
        <f>TEXT(T_ExDate[[#This Row],[DateID]],"[$-fa-IR,16]yyyy")</f>
        <v>1405</v>
      </c>
      <c r="I1874" t="str">
        <f>TEXT(T_ExDate[[#This Row],[DateID]],"[$-fa-IR,16]mm")</f>
        <v>02</v>
      </c>
      <c r="J1874" t="str">
        <f>VLOOKUP(T_ExDate[[#This Row],[FaMonth]],T_Month[],2,FALSE)</f>
        <v>اردیبهشت</v>
      </c>
      <c r="K1874" t="str">
        <f>TEXT(T_ExDate[[#This Row],[DateID]],"[$-fa-IR,16]dd")</f>
        <v>15</v>
      </c>
      <c r="L1874" t="str">
        <f>TEXT(T_ExDate[[#This Row],[DateID]],"[$-ar-SA,17]yyyy")</f>
        <v>1447</v>
      </c>
      <c r="M1874" t="str">
        <f>TEXT(T_ExDate[[#This Row],[DateID]],"[$-ar-SA,17]mm")</f>
        <v>11</v>
      </c>
      <c r="N1874" t="str">
        <f>VLOOKUP(T_ExDate[[#This Row],[ArMonth]],T_Month[],3,FALSE)</f>
        <v>ذی‌القعده</v>
      </c>
      <c r="O1874" t="str">
        <f>TEXT(T_ExDate[[#This Row],[DateID]],"[$-ar-SA,17]dd")</f>
        <v>18</v>
      </c>
      <c r="P1874" t="str">
        <f>_xlfn.CONCAT(T_ExDate[[#This Row],[FaYear]],"-",T_ExDate[[#This Row],[FaMonth]],"-",T_ExDate[[#This Row],[FaDayDate]])</f>
        <v>1405-02-15</v>
      </c>
    </row>
    <row r="1875" spans="1:16" x14ac:dyDescent="0.4">
      <c r="A1875" s="1">
        <f>T_ExDate[[#This Row],[EnDate]]</f>
        <v>46148</v>
      </c>
      <c r="B1875" s="2">
        <v>46148</v>
      </c>
      <c r="C1875" s="3">
        <f>T_ExDate[[#This Row],[EnDate]]</f>
        <v>46148</v>
      </c>
      <c r="D1875">
        <f>WEEKDAY(T_ExDate[[#This Row],[EnDate]])</f>
        <v>4</v>
      </c>
      <c r="E1875" t="str">
        <f>VLOOKUP(T_ExDate[[#This Row],[Day]],T_Day[],2,FALSE)</f>
        <v>WED</v>
      </c>
      <c r="F1875" t="str">
        <f>VLOOKUP(T_ExDate[[#This Row],[Day]],T_Day[],3,FALSE)</f>
        <v>چهارشنبه</v>
      </c>
      <c r="G1875">
        <f>ROUNDDOWN(T_ExDate[[#This Row],[DateID]]/7,0)-_xlfn.XLOOKUP(T_ExDate[[#This Row],[FaYear]],T_WeekNumberOrigin[Year],T_WeekNumberOrigin[GeneralWeekNumberofFirstDayofYear])</f>
        <v>7</v>
      </c>
      <c r="H1875" t="str">
        <f>TEXT(T_ExDate[[#This Row],[DateID]],"[$-fa-IR,16]yyyy")</f>
        <v>1405</v>
      </c>
      <c r="I1875" t="str">
        <f>TEXT(T_ExDate[[#This Row],[DateID]],"[$-fa-IR,16]mm")</f>
        <v>02</v>
      </c>
      <c r="J1875" t="str">
        <f>VLOOKUP(T_ExDate[[#This Row],[FaMonth]],T_Month[],2,FALSE)</f>
        <v>اردیبهشت</v>
      </c>
      <c r="K1875" t="str">
        <f>TEXT(T_ExDate[[#This Row],[DateID]],"[$-fa-IR,16]dd")</f>
        <v>16</v>
      </c>
      <c r="L1875" t="str">
        <f>TEXT(T_ExDate[[#This Row],[DateID]],"[$-ar-SA,17]yyyy")</f>
        <v>1447</v>
      </c>
      <c r="M1875" t="str">
        <f>TEXT(T_ExDate[[#This Row],[DateID]],"[$-ar-SA,17]mm")</f>
        <v>11</v>
      </c>
      <c r="N1875" t="str">
        <f>VLOOKUP(T_ExDate[[#This Row],[ArMonth]],T_Month[],3,FALSE)</f>
        <v>ذی‌القعده</v>
      </c>
      <c r="O1875" t="str">
        <f>TEXT(T_ExDate[[#This Row],[DateID]],"[$-ar-SA,17]dd")</f>
        <v>19</v>
      </c>
      <c r="P1875" t="str">
        <f>_xlfn.CONCAT(T_ExDate[[#This Row],[FaYear]],"-",T_ExDate[[#This Row],[FaMonth]],"-",T_ExDate[[#This Row],[FaDayDate]])</f>
        <v>1405-02-16</v>
      </c>
    </row>
    <row r="1876" spans="1:16" x14ac:dyDescent="0.4">
      <c r="A1876" s="1">
        <f>T_ExDate[[#This Row],[EnDate]]</f>
        <v>46149</v>
      </c>
      <c r="B1876" s="2">
        <v>46149</v>
      </c>
      <c r="C1876" s="3">
        <f>T_ExDate[[#This Row],[EnDate]]</f>
        <v>46149</v>
      </c>
      <c r="D1876">
        <f>WEEKDAY(T_ExDate[[#This Row],[EnDate]])</f>
        <v>5</v>
      </c>
      <c r="E1876" t="str">
        <f>VLOOKUP(T_ExDate[[#This Row],[Day]],T_Day[],2,FALSE)</f>
        <v>THU</v>
      </c>
      <c r="F1876" t="str">
        <f>VLOOKUP(T_ExDate[[#This Row],[Day]],T_Day[],3,FALSE)</f>
        <v>پنجشنبه</v>
      </c>
      <c r="G1876">
        <f>ROUNDDOWN(T_ExDate[[#This Row],[DateID]]/7,0)-_xlfn.XLOOKUP(T_ExDate[[#This Row],[FaYear]],T_WeekNumberOrigin[Year],T_WeekNumberOrigin[GeneralWeekNumberofFirstDayofYear])</f>
        <v>7</v>
      </c>
      <c r="H1876" t="str">
        <f>TEXT(T_ExDate[[#This Row],[DateID]],"[$-fa-IR,16]yyyy")</f>
        <v>1405</v>
      </c>
      <c r="I1876" t="str">
        <f>TEXT(T_ExDate[[#This Row],[DateID]],"[$-fa-IR,16]mm")</f>
        <v>02</v>
      </c>
      <c r="J1876" t="str">
        <f>VLOOKUP(T_ExDate[[#This Row],[FaMonth]],T_Month[],2,FALSE)</f>
        <v>اردیبهشت</v>
      </c>
      <c r="K1876" t="str">
        <f>TEXT(T_ExDate[[#This Row],[DateID]],"[$-fa-IR,16]dd")</f>
        <v>17</v>
      </c>
      <c r="L1876" t="str">
        <f>TEXT(T_ExDate[[#This Row],[DateID]],"[$-ar-SA,17]yyyy")</f>
        <v>1447</v>
      </c>
      <c r="M1876" t="str">
        <f>TEXT(T_ExDate[[#This Row],[DateID]],"[$-ar-SA,17]mm")</f>
        <v>11</v>
      </c>
      <c r="N1876" t="str">
        <f>VLOOKUP(T_ExDate[[#This Row],[ArMonth]],T_Month[],3,FALSE)</f>
        <v>ذی‌القعده</v>
      </c>
      <c r="O1876" t="str">
        <f>TEXT(T_ExDate[[#This Row],[DateID]],"[$-ar-SA,17]dd")</f>
        <v>20</v>
      </c>
      <c r="P1876" t="str">
        <f>_xlfn.CONCAT(T_ExDate[[#This Row],[FaYear]],"-",T_ExDate[[#This Row],[FaMonth]],"-",T_ExDate[[#This Row],[FaDayDate]])</f>
        <v>1405-02-17</v>
      </c>
    </row>
    <row r="1877" spans="1:16" x14ac:dyDescent="0.4">
      <c r="A1877" s="1">
        <f>T_ExDate[[#This Row],[EnDate]]</f>
        <v>46150</v>
      </c>
      <c r="B1877" s="2">
        <v>46150</v>
      </c>
      <c r="C1877" s="3">
        <f>T_ExDate[[#This Row],[EnDate]]</f>
        <v>46150</v>
      </c>
      <c r="D1877">
        <f>WEEKDAY(T_ExDate[[#This Row],[EnDate]])</f>
        <v>6</v>
      </c>
      <c r="E1877" t="str">
        <f>VLOOKUP(T_ExDate[[#This Row],[Day]],T_Day[],2,FALSE)</f>
        <v>FRI</v>
      </c>
      <c r="F1877" t="str">
        <f>VLOOKUP(T_ExDate[[#This Row],[Day]],T_Day[],3,FALSE)</f>
        <v>جمعه</v>
      </c>
      <c r="G1877">
        <f>ROUNDDOWN(T_ExDate[[#This Row],[DateID]]/7,0)-_xlfn.XLOOKUP(T_ExDate[[#This Row],[FaYear]],T_WeekNumberOrigin[Year],T_WeekNumberOrigin[GeneralWeekNumberofFirstDayofYear])</f>
        <v>7</v>
      </c>
      <c r="H1877" t="str">
        <f>TEXT(T_ExDate[[#This Row],[DateID]],"[$-fa-IR,16]yyyy")</f>
        <v>1405</v>
      </c>
      <c r="I1877" t="str">
        <f>TEXT(T_ExDate[[#This Row],[DateID]],"[$-fa-IR,16]mm")</f>
        <v>02</v>
      </c>
      <c r="J1877" t="str">
        <f>VLOOKUP(T_ExDate[[#This Row],[FaMonth]],T_Month[],2,FALSE)</f>
        <v>اردیبهشت</v>
      </c>
      <c r="K1877" t="str">
        <f>TEXT(T_ExDate[[#This Row],[DateID]],"[$-fa-IR,16]dd")</f>
        <v>18</v>
      </c>
      <c r="L1877" t="str">
        <f>TEXT(T_ExDate[[#This Row],[DateID]],"[$-ar-SA,17]yyyy")</f>
        <v>1447</v>
      </c>
      <c r="M1877" t="str">
        <f>TEXT(T_ExDate[[#This Row],[DateID]],"[$-ar-SA,17]mm")</f>
        <v>11</v>
      </c>
      <c r="N1877" t="str">
        <f>VLOOKUP(T_ExDate[[#This Row],[ArMonth]],T_Month[],3,FALSE)</f>
        <v>ذی‌القعده</v>
      </c>
      <c r="O1877" t="str">
        <f>TEXT(T_ExDate[[#This Row],[DateID]],"[$-ar-SA,17]dd")</f>
        <v>21</v>
      </c>
      <c r="P1877" t="str">
        <f>_xlfn.CONCAT(T_ExDate[[#This Row],[FaYear]],"-",T_ExDate[[#This Row],[FaMonth]],"-",T_ExDate[[#This Row],[FaDayDate]])</f>
        <v>1405-02-18</v>
      </c>
    </row>
    <row r="1878" spans="1:16" x14ac:dyDescent="0.4">
      <c r="A1878" s="1">
        <f>T_ExDate[[#This Row],[EnDate]]</f>
        <v>46151</v>
      </c>
      <c r="B1878" s="2">
        <v>46151</v>
      </c>
      <c r="C1878" s="3">
        <f>T_ExDate[[#This Row],[EnDate]]</f>
        <v>46151</v>
      </c>
      <c r="D1878">
        <f>WEEKDAY(T_ExDate[[#This Row],[EnDate]])</f>
        <v>7</v>
      </c>
      <c r="E1878" t="str">
        <f>VLOOKUP(T_ExDate[[#This Row],[Day]],T_Day[],2,FALSE)</f>
        <v>SAT</v>
      </c>
      <c r="F1878" t="str">
        <f>VLOOKUP(T_ExDate[[#This Row],[Day]],T_Day[],3,FALSE)</f>
        <v>شنبه</v>
      </c>
      <c r="G1878">
        <f>ROUNDDOWN(T_ExDate[[#This Row],[DateID]]/7,0)-_xlfn.XLOOKUP(T_ExDate[[#This Row],[FaYear]],T_WeekNumberOrigin[Year],T_WeekNumberOrigin[GeneralWeekNumberofFirstDayofYear])</f>
        <v>8</v>
      </c>
      <c r="H1878" t="str">
        <f>TEXT(T_ExDate[[#This Row],[DateID]],"[$-fa-IR,16]yyyy")</f>
        <v>1405</v>
      </c>
      <c r="I1878" t="str">
        <f>TEXT(T_ExDate[[#This Row],[DateID]],"[$-fa-IR,16]mm")</f>
        <v>02</v>
      </c>
      <c r="J1878" t="str">
        <f>VLOOKUP(T_ExDate[[#This Row],[FaMonth]],T_Month[],2,FALSE)</f>
        <v>اردیبهشت</v>
      </c>
      <c r="K1878" t="str">
        <f>TEXT(T_ExDate[[#This Row],[DateID]],"[$-fa-IR,16]dd")</f>
        <v>19</v>
      </c>
      <c r="L1878" t="str">
        <f>TEXT(T_ExDate[[#This Row],[DateID]],"[$-ar-SA,17]yyyy")</f>
        <v>1447</v>
      </c>
      <c r="M1878" t="str">
        <f>TEXT(T_ExDate[[#This Row],[DateID]],"[$-ar-SA,17]mm")</f>
        <v>11</v>
      </c>
      <c r="N1878" t="str">
        <f>VLOOKUP(T_ExDate[[#This Row],[ArMonth]],T_Month[],3,FALSE)</f>
        <v>ذی‌القعده</v>
      </c>
      <c r="O1878" t="str">
        <f>TEXT(T_ExDate[[#This Row],[DateID]],"[$-ar-SA,17]dd")</f>
        <v>22</v>
      </c>
      <c r="P1878" t="str">
        <f>_xlfn.CONCAT(T_ExDate[[#This Row],[FaYear]],"-",T_ExDate[[#This Row],[FaMonth]],"-",T_ExDate[[#This Row],[FaDayDate]])</f>
        <v>1405-02-19</v>
      </c>
    </row>
    <row r="1879" spans="1:16" x14ac:dyDescent="0.4">
      <c r="A1879" s="1">
        <f>T_ExDate[[#This Row],[EnDate]]</f>
        <v>46152</v>
      </c>
      <c r="B1879" s="2">
        <v>46152</v>
      </c>
      <c r="C1879" s="3">
        <f>T_ExDate[[#This Row],[EnDate]]</f>
        <v>46152</v>
      </c>
      <c r="D1879">
        <f>WEEKDAY(T_ExDate[[#This Row],[EnDate]])</f>
        <v>1</v>
      </c>
      <c r="E1879" t="str">
        <f>VLOOKUP(T_ExDate[[#This Row],[Day]],T_Day[],2,FALSE)</f>
        <v>SUN</v>
      </c>
      <c r="F1879" t="str">
        <f>VLOOKUP(T_ExDate[[#This Row],[Day]],T_Day[],3,FALSE)</f>
        <v>یکشنبه</v>
      </c>
      <c r="G1879">
        <f>ROUNDDOWN(T_ExDate[[#This Row],[DateID]]/7,0)-_xlfn.XLOOKUP(T_ExDate[[#This Row],[FaYear]],T_WeekNumberOrigin[Year],T_WeekNumberOrigin[GeneralWeekNumberofFirstDayofYear])</f>
        <v>8</v>
      </c>
      <c r="H1879" t="str">
        <f>TEXT(T_ExDate[[#This Row],[DateID]],"[$-fa-IR,16]yyyy")</f>
        <v>1405</v>
      </c>
      <c r="I1879" t="str">
        <f>TEXT(T_ExDate[[#This Row],[DateID]],"[$-fa-IR,16]mm")</f>
        <v>02</v>
      </c>
      <c r="J1879" t="str">
        <f>VLOOKUP(T_ExDate[[#This Row],[FaMonth]],T_Month[],2,FALSE)</f>
        <v>اردیبهشت</v>
      </c>
      <c r="K1879" t="str">
        <f>TEXT(T_ExDate[[#This Row],[DateID]],"[$-fa-IR,16]dd")</f>
        <v>20</v>
      </c>
      <c r="L1879" t="str">
        <f>TEXT(T_ExDate[[#This Row],[DateID]],"[$-ar-SA,17]yyyy")</f>
        <v>1447</v>
      </c>
      <c r="M1879" t="str">
        <f>TEXT(T_ExDate[[#This Row],[DateID]],"[$-ar-SA,17]mm")</f>
        <v>11</v>
      </c>
      <c r="N1879" t="str">
        <f>VLOOKUP(T_ExDate[[#This Row],[ArMonth]],T_Month[],3,FALSE)</f>
        <v>ذی‌القعده</v>
      </c>
      <c r="O1879" t="str">
        <f>TEXT(T_ExDate[[#This Row],[DateID]],"[$-ar-SA,17]dd")</f>
        <v>23</v>
      </c>
      <c r="P1879" t="str">
        <f>_xlfn.CONCAT(T_ExDate[[#This Row],[FaYear]],"-",T_ExDate[[#This Row],[FaMonth]],"-",T_ExDate[[#This Row],[FaDayDate]])</f>
        <v>1405-02-20</v>
      </c>
    </row>
    <row r="1880" spans="1:16" x14ac:dyDescent="0.4">
      <c r="A1880" s="1">
        <f>T_ExDate[[#This Row],[EnDate]]</f>
        <v>46153</v>
      </c>
      <c r="B1880" s="2">
        <v>46153</v>
      </c>
      <c r="C1880" s="3">
        <f>T_ExDate[[#This Row],[EnDate]]</f>
        <v>46153</v>
      </c>
      <c r="D1880">
        <f>WEEKDAY(T_ExDate[[#This Row],[EnDate]])</f>
        <v>2</v>
      </c>
      <c r="E1880" t="str">
        <f>VLOOKUP(T_ExDate[[#This Row],[Day]],T_Day[],2,FALSE)</f>
        <v>MON</v>
      </c>
      <c r="F1880" t="str">
        <f>VLOOKUP(T_ExDate[[#This Row],[Day]],T_Day[],3,FALSE)</f>
        <v>دوشنبه</v>
      </c>
      <c r="G1880">
        <f>ROUNDDOWN(T_ExDate[[#This Row],[DateID]]/7,0)-_xlfn.XLOOKUP(T_ExDate[[#This Row],[FaYear]],T_WeekNumberOrigin[Year],T_WeekNumberOrigin[GeneralWeekNumberofFirstDayofYear])</f>
        <v>8</v>
      </c>
      <c r="H1880" t="str">
        <f>TEXT(T_ExDate[[#This Row],[DateID]],"[$-fa-IR,16]yyyy")</f>
        <v>1405</v>
      </c>
      <c r="I1880" t="str">
        <f>TEXT(T_ExDate[[#This Row],[DateID]],"[$-fa-IR,16]mm")</f>
        <v>02</v>
      </c>
      <c r="J1880" t="str">
        <f>VLOOKUP(T_ExDate[[#This Row],[FaMonth]],T_Month[],2,FALSE)</f>
        <v>اردیبهشت</v>
      </c>
      <c r="K1880" t="str">
        <f>TEXT(T_ExDate[[#This Row],[DateID]],"[$-fa-IR,16]dd")</f>
        <v>21</v>
      </c>
      <c r="L1880" t="str">
        <f>TEXT(T_ExDate[[#This Row],[DateID]],"[$-ar-SA,17]yyyy")</f>
        <v>1447</v>
      </c>
      <c r="M1880" t="str">
        <f>TEXT(T_ExDate[[#This Row],[DateID]],"[$-ar-SA,17]mm")</f>
        <v>11</v>
      </c>
      <c r="N1880" t="str">
        <f>VLOOKUP(T_ExDate[[#This Row],[ArMonth]],T_Month[],3,FALSE)</f>
        <v>ذی‌القعده</v>
      </c>
      <c r="O1880" t="str">
        <f>TEXT(T_ExDate[[#This Row],[DateID]],"[$-ar-SA,17]dd")</f>
        <v>24</v>
      </c>
      <c r="P1880" t="str">
        <f>_xlfn.CONCAT(T_ExDate[[#This Row],[FaYear]],"-",T_ExDate[[#This Row],[FaMonth]],"-",T_ExDate[[#This Row],[FaDayDate]])</f>
        <v>1405-02-21</v>
      </c>
    </row>
    <row r="1881" spans="1:16" x14ac:dyDescent="0.4">
      <c r="A1881" s="1">
        <f>T_ExDate[[#This Row],[EnDate]]</f>
        <v>46154</v>
      </c>
      <c r="B1881" s="2">
        <v>46154</v>
      </c>
      <c r="C1881" s="3">
        <f>T_ExDate[[#This Row],[EnDate]]</f>
        <v>46154</v>
      </c>
      <c r="D1881">
        <f>WEEKDAY(T_ExDate[[#This Row],[EnDate]])</f>
        <v>3</v>
      </c>
      <c r="E1881" t="str">
        <f>VLOOKUP(T_ExDate[[#This Row],[Day]],T_Day[],2,FALSE)</f>
        <v>TUE</v>
      </c>
      <c r="F1881" t="str">
        <f>VLOOKUP(T_ExDate[[#This Row],[Day]],T_Day[],3,FALSE)</f>
        <v>سه شنبه</v>
      </c>
      <c r="G1881">
        <f>ROUNDDOWN(T_ExDate[[#This Row],[DateID]]/7,0)-_xlfn.XLOOKUP(T_ExDate[[#This Row],[FaYear]],T_WeekNumberOrigin[Year],T_WeekNumberOrigin[GeneralWeekNumberofFirstDayofYear])</f>
        <v>8</v>
      </c>
      <c r="H1881" t="str">
        <f>TEXT(T_ExDate[[#This Row],[DateID]],"[$-fa-IR,16]yyyy")</f>
        <v>1405</v>
      </c>
      <c r="I1881" t="str">
        <f>TEXT(T_ExDate[[#This Row],[DateID]],"[$-fa-IR,16]mm")</f>
        <v>02</v>
      </c>
      <c r="J1881" t="str">
        <f>VLOOKUP(T_ExDate[[#This Row],[FaMonth]],T_Month[],2,FALSE)</f>
        <v>اردیبهشت</v>
      </c>
      <c r="K1881" t="str">
        <f>TEXT(T_ExDate[[#This Row],[DateID]],"[$-fa-IR,16]dd")</f>
        <v>22</v>
      </c>
      <c r="L1881" t="str">
        <f>TEXT(T_ExDate[[#This Row],[DateID]],"[$-ar-SA,17]yyyy")</f>
        <v>1447</v>
      </c>
      <c r="M1881" t="str">
        <f>TEXT(T_ExDate[[#This Row],[DateID]],"[$-ar-SA,17]mm")</f>
        <v>11</v>
      </c>
      <c r="N1881" t="str">
        <f>VLOOKUP(T_ExDate[[#This Row],[ArMonth]],T_Month[],3,FALSE)</f>
        <v>ذی‌القعده</v>
      </c>
      <c r="O1881" t="str">
        <f>TEXT(T_ExDate[[#This Row],[DateID]],"[$-ar-SA,17]dd")</f>
        <v>25</v>
      </c>
      <c r="P1881" t="str">
        <f>_xlfn.CONCAT(T_ExDate[[#This Row],[FaYear]],"-",T_ExDate[[#This Row],[FaMonth]],"-",T_ExDate[[#This Row],[FaDayDate]])</f>
        <v>1405-02-22</v>
      </c>
    </row>
    <row r="1882" spans="1:16" x14ac:dyDescent="0.4">
      <c r="A1882" s="1">
        <f>T_ExDate[[#This Row],[EnDate]]</f>
        <v>46155</v>
      </c>
      <c r="B1882" s="2">
        <v>46155</v>
      </c>
      <c r="C1882" s="3">
        <f>T_ExDate[[#This Row],[EnDate]]</f>
        <v>46155</v>
      </c>
      <c r="D1882">
        <f>WEEKDAY(T_ExDate[[#This Row],[EnDate]])</f>
        <v>4</v>
      </c>
      <c r="E1882" t="str">
        <f>VLOOKUP(T_ExDate[[#This Row],[Day]],T_Day[],2,FALSE)</f>
        <v>WED</v>
      </c>
      <c r="F1882" t="str">
        <f>VLOOKUP(T_ExDate[[#This Row],[Day]],T_Day[],3,FALSE)</f>
        <v>چهارشنبه</v>
      </c>
      <c r="G1882">
        <f>ROUNDDOWN(T_ExDate[[#This Row],[DateID]]/7,0)-_xlfn.XLOOKUP(T_ExDate[[#This Row],[FaYear]],T_WeekNumberOrigin[Year],T_WeekNumberOrigin[GeneralWeekNumberofFirstDayofYear])</f>
        <v>8</v>
      </c>
      <c r="H1882" t="str">
        <f>TEXT(T_ExDate[[#This Row],[DateID]],"[$-fa-IR,16]yyyy")</f>
        <v>1405</v>
      </c>
      <c r="I1882" t="str">
        <f>TEXT(T_ExDate[[#This Row],[DateID]],"[$-fa-IR,16]mm")</f>
        <v>02</v>
      </c>
      <c r="J1882" t="str">
        <f>VLOOKUP(T_ExDate[[#This Row],[FaMonth]],T_Month[],2,FALSE)</f>
        <v>اردیبهشت</v>
      </c>
      <c r="K1882" t="str">
        <f>TEXT(T_ExDate[[#This Row],[DateID]],"[$-fa-IR,16]dd")</f>
        <v>23</v>
      </c>
      <c r="L1882" t="str">
        <f>TEXT(T_ExDate[[#This Row],[DateID]],"[$-ar-SA,17]yyyy")</f>
        <v>1447</v>
      </c>
      <c r="M1882" t="str">
        <f>TEXT(T_ExDate[[#This Row],[DateID]],"[$-ar-SA,17]mm")</f>
        <v>11</v>
      </c>
      <c r="N1882" t="str">
        <f>VLOOKUP(T_ExDate[[#This Row],[ArMonth]],T_Month[],3,FALSE)</f>
        <v>ذی‌القعده</v>
      </c>
      <c r="O1882" t="str">
        <f>TEXT(T_ExDate[[#This Row],[DateID]],"[$-ar-SA,17]dd")</f>
        <v>26</v>
      </c>
      <c r="P1882" t="str">
        <f>_xlfn.CONCAT(T_ExDate[[#This Row],[FaYear]],"-",T_ExDate[[#This Row],[FaMonth]],"-",T_ExDate[[#This Row],[FaDayDate]])</f>
        <v>1405-02-23</v>
      </c>
    </row>
    <row r="1883" spans="1:16" x14ac:dyDescent="0.4">
      <c r="A1883" s="1">
        <f>T_ExDate[[#This Row],[EnDate]]</f>
        <v>46156</v>
      </c>
      <c r="B1883" s="2">
        <v>46156</v>
      </c>
      <c r="C1883" s="3">
        <f>T_ExDate[[#This Row],[EnDate]]</f>
        <v>46156</v>
      </c>
      <c r="D1883">
        <f>WEEKDAY(T_ExDate[[#This Row],[EnDate]])</f>
        <v>5</v>
      </c>
      <c r="E1883" t="str">
        <f>VLOOKUP(T_ExDate[[#This Row],[Day]],T_Day[],2,FALSE)</f>
        <v>THU</v>
      </c>
      <c r="F1883" t="str">
        <f>VLOOKUP(T_ExDate[[#This Row],[Day]],T_Day[],3,FALSE)</f>
        <v>پنجشنبه</v>
      </c>
      <c r="G1883">
        <f>ROUNDDOWN(T_ExDate[[#This Row],[DateID]]/7,0)-_xlfn.XLOOKUP(T_ExDate[[#This Row],[FaYear]],T_WeekNumberOrigin[Year],T_WeekNumberOrigin[GeneralWeekNumberofFirstDayofYear])</f>
        <v>8</v>
      </c>
      <c r="H1883" t="str">
        <f>TEXT(T_ExDate[[#This Row],[DateID]],"[$-fa-IR,16]yyyy")</f>
        <v>1405</v>
      </c>
      <c r="I1883" t="str">
        <f>TEXT(T_ExDate[[#This Row],[DateID]],"[$-fa-IR,16]mm")</f>
        <v>02</v>
      </c>
      <c r="J1883" t="str">
        <f>VLOOKUP(T_ExDate[[#This Row],[FaMonth]],T_Month[],2,FALSE)</f>
        <v>اردیبهشت</v>
      </c>
      <c r="K1883" t="str">
        <f>TEXT(T_ExDate[[#This Row],[DateID]],"[$-fa-IR,16]dd")</f>
        <v>24</v>
      </c>
      <c r="L1883" t="str">
        <f>TEXT(T_ExDate[[#This Row],[DateID]],"[$-ar-SA,17]yyyy")</f>
        <v>1447</v>
      </c>
      <c r="M1883" t="str">
        <f>TEXT(T_ExDate[[#This Row],[DateID]],"[$-ar-SA,17]mm")</f>
        <v>11</v>
      </c>
      <c r="N1883" t="str">
        <f>VLOOKUP(T_ExDate[[#This Row],[ArMonth]],T_Month[],3,FALSE)</f>
        <v>ذی‌القعده</v>
      </c>
      <c r="O1883" t="str">
        <f>TEXT(T_ExDate[[#This Row],[DateID]],"[$-ar-SA,17]dd")</f>
        <v>27</v>
      </c>
      <c r="P1883" t="str">
        <f>_xlfn.CONCAT(T_ExDate[[#This Row],[FaYear]],"-",T_ExDate[[#This Row],[FaMonth]],"-",T_ExDate[[#This Row],[FaDayDate]])</f>
        <v>1405-02-24</v>
      </c>
    </row>
    <row r="1884" spans="1:16" x14ac:dyDescent="0.4">
      <c r="A1884" s="1">
        <f>T_ExDate[[#This Row],[EnDate]]</f>
        <v>46157</v>
      </c>
      <c r="B1884" s="2">
        <v>46157</v>
      </c>
      <c r="C1884" s="3">
        <f>T_ExDate[[#This Row],[EnDate]]</f>
        <v>46157</v>
      </c>
      <c r="D1884">
        <f>WEEKDAY(T_ExDate[[#This Row],[EnDate]])</f>
        <v>6</v>
      </c>
      <c r="E1884" t="str">
        <f>VLOOKUP(T_ExDate[[#This Row],[Day]],T_Day[],2,FALSE)</f>
        <v>FRI</v>
      </c>
      <c r="F1884" t="str">
        <f>VLOOKUP(T_ExDate[[#This Row],[Day]],T_Day[],3,FALSE)</f>
        <v>جمعه</v>
      </c>
      <c r="G1884">
        <f>ROUNDDOWN(T_ExDate[[#This Row],[DateID]]/7,0)-_xlfn.XLOOKUP(T_ExDate[[#This Row],[FaYear]],T_WeekNumberOrigin[Year],T_WeekNumberOrigin[GeneralWeekNumberofFirstDayofYear])</f>
        <v>8</v>
      </c>
      <c r="H1884" t="str">
        <f>TEXT(T_ExDate[[#This Row],[DateID]],"[$-fa-IR,16]yyyy")</f>
        <v>1405</v>
      </c>
      <c r="I1884" t="str">
        <f>TEXT(T_ExDate[[#This Row],[DateID]],"[$-fa-IR,16]mm")</f>
        <v>02</v>
      </c>
      <c r="J1884" t="str">
        <f>VLOOKUP(T_ExDate[[#This Row],[FaMonth]],T_Month[],2,FALSE)</f>
        <v>اردیبهشت</v>
      </c>
      <c r="K1884" t="str">
        <f>TEXT(T_ExDate[[#This Row],[DateID]],"[$-fa-IR,16]dd")</f>
        <v>25</v>
      </c>
      <c r="L1884" t="str">
        <f>TEXT(T_ExDate[[#This Row],[DateID]],"[$-ar-SA,17]yyyy")</f>
        <v>1447</v>
      </c>
      <c r="M1884" t="str">
        <f>TEXT(T_ExDate[[#This Row],[DateID]],"[$-ar-SA,17]mm")</f>
        <v>11</v>
      </c>
      <c r="N1884" t="str">
        <f>VLOOKUP(T_ExDate[[#This Row],[ArMonth]],T_Month[],3,FALSE)</f>
        <v>ذی‌القعده</v>
      </c>
      <c r="O1884" t="str">
        <f>TEXT(T_ExDate[[#This Row],[DateID]],"[$-ar-SA,17]dd")</f>
        <v>28</v>
      </c>
      <c r="P1884" t="str">
        <f>_xlfn.CONCAT(T_ExDate[[#This Row],[FaYear]],"-",T_ExDate[[#This Row],[FaMonth]],"-",T_ExDate[[#This Row],[FaDayDate]])</f>
        <v>1405-02-25</v>
      </c>
    </row>
    <row r="1885" spans="1:16" x14ac:dyDescent="0.4">
      <c r="A1885" s="1">
        <f>T_ExDate[[#This Row],[EnDate]]</f>
        <v>46158</v>
      </c>
      <c r="B1885" s="2">
        <v>46158</v>
      </c>
      <c r="C1885" s="3">
        <f>T_ExDate[[#This Row],[EnDate]]</f>
        <v>46158</v>
      </c>
      <c r="D1885">
        <f>WEEKDAY(T_ExDate[[#This Row],[EnDate]])</f>
        <v>7</v>
      </c>
      <c r="E1885" t="str">
        <f>VLOOKUP(T_ExDate[[#This Row],[Day]],T_Day[],2,FALSE)</f>
        <v>SAT</v>
      </c>
      <c r="F1885" t="str">
        <f>VLOOKUP(T_ExDate[[#This Row],[Day]],T_Day[],3,FALSE)</f>
        <v>شنبه</v>
      </c>
      <c r="G1885">
        <f>ROUNDDOWN(T_ExDate[[#This Row],[DateID]]/7,0)-_xlfn.XLOOKUP(T_ExDate[[#This Row],[FaYear]],T_WeekNumberOrigin[Year],T_WeekNumberOrigin[GeneralWeekNumberofFirstDayofYear])</f>
        <v>9</v>
      </c>
      <c r="H1885" t="str">
        <f>TEXT(T_ExDate[[#This Row],[DateID]],"[$-fa-IR,16]yyyy")</f>
        <v>1405</v>
      </c>
      <c r="I1885" t="str">
        <f>TEXT(T_ExDate[[#This Row],[DateID]],"[$-fa-IR,16]mm")</f>
        <v>02</v>
      </c>
      <c r="J1885" t="str">
        <f>VLOOKUP(T_ExDate[[#This Row],[FaMonth]],T_Month[],2,FALSE)</f>
        <v>اردیبهشت</v>
      </c>
      <c r="K1885" t="str">
        <f>TEXT(T_ExDate[[#This Row],[DateID]],"[$-fa-IR,16]dd")</f>
        <v>26</v>
      </c>
      <c r="L1885" t="str">
        <f>TEXT(T_ExDate[[#This Row],[DateID]],"[$-ar-SA,17]yyyy")</f>
        <v>1447</v>
      </c>
      <c r="M1885" t="str">
        <f>TEXT(T_ExDate[[#This Row],[DateID]],"[$-ar-SA,17]mm")</f>
        <v>11</v>
      </c>
      <c r="N1885" t="str">
        <f>VLOOKUP(T_ExDate[[#This Row],[ArMonth]],T_Month[],3,FALSE)</f>
        <v>ذی‌القعده</v>
      </c>
      <c r="O1885" t="str">
        <f>TEXT(T_ExDate[[#This Row],[DateID]],"[$-ar-SA,17]dd")</f>
        <v>29</v>
      </c>
      <c r="P1885" t="str">
        <f>_xlfn.CONCAT(T_ExDate[[#This Row],[FaYear]],"-",T_ExDate[[#This Row],[FaMonth]],"-",T_ExDate[[#This Row],[FaDayDate]])</f>
        <v>1405-02-26</v>
      </c>
    </row>
    <row r="1886" spans="1:16" x14ac:dyDescent="0.4">
      <c r="A1886" s="1">
        <f>T_ExDate[[#This Row],[EnDate]]</f>
        <v>46159</v>
      </c>
      <c r="B1886" s="2">
        <v>46159</v>
      </c>
      <c r="C1886" s="3">
        <f>T_ExDate[[#This Row],[EnDate]]</f>
        <v>46159</v>
      </c>
      <c r="D1886">
        <f>WEEKDAY(T_ExDate[[#This Row],[EnDate]])</f>
        <v>1</v>
      </c>
      <c r="E1886" t="str">
        <f>VLOOKUP(T_ExDate[[#This Row],[Day]],T_Day[],2,FALSE)</f>
        <v>SUN</v>
      </c>
      <c r="F1886" t="str">
        <f>VLOOKUP(T_ExDate[[#This Row],[Day]],T_Day[],3,FALSE)</f>
        <v>یکشنبه</v>
      </c>
      <c r="G1886">
        <f>ROUNDDOWN(T_ExDate[[#This Row],[DateID]]/7,0)-_xlfn.XLOOKUP(T_ExDate[[#This Row],[FaYear]],T_WeekNumberOrigin[Year],T_WeekNumberOrigin[GeneralWeekNumberofFirstDayofYear])</f>
        <v>9</v>
      </c>
      <c r="H1886" t="str">
        <f>TEXT(T_ExDate[[#This Row],[DateID]],"[$-fa-IR,16]yyyy")</f>
        <v>1405</v>
      </c>
      <c r="I1886" t="str">
        <f>TEXT(T_ExDate[[#This Row],[DateID]],"[$-fa-IR,16]mm")</f>
        <v>02</v>
      </c>
      <c r="J1886" t="str">
        <f>VLOOKUP(T_ExDate[[#This Row],[FaMonth]],T_Month[],2,FALSE)</f>
        <v>اردیبهشت</v>
      </c>
      <c r="K1886" t="str">
        <f>TEXT(T_ExDate[[#This Row],[DateID]],"[$-fa-IR,16]dd")</f>
        <v>27</v>
      </c>
      <c r="L1886" t="str">
        <f>TEXT(T_ExDate[[#This Row],[DateID]],"[$-ar-SA,17]yyyy")</f>
        <v>1447</v>
      </c>
      <c r="M1886" t="str">
        <f>TEXT(T_ExDate[[#This Row],[DateID]],"[$-ar-SA,17]mm")</f>
        <v>11</v>
      </c>
      <c r="N1886" t="str">
        <f>VLOOKUP(T_ExDate[[#This Row],[ArMonth]],T_Month[],3,FALSE)</f>
        <v>ذی‌القعده</v>
      </c>
      <c r="O1886" t="str">
        <f>TEXT(T_ExDate[[#This Row],[DateID]],"[$-ar-SA,17]dd")</f>
        <v>30</v>
      </c>
      <c r="P1886" t="str">
        <f>_xlfn.CONCAT(T_ExDate[[#This Row],[FaYear]],"-",T_ExDate[[#This Row],[FaMonth]],"-",T_ExDate[[#This Row],[FaDayDate]])</f>
        <v>1405-02-27</v>
      </c>
    </row>
    <row r="1887" spans="1:16" x14ac:dyDescent="0.4">
      <c r="A1887" s="1">
        <f>T_ExDate[[#This Row],[EnDate]]</f>
        <v>46160</v>
      </c>
      <c r="B1887" s="2">
        <v>46160</v>
      </c>
      <c r="C1887" s="3">
        <f>T_ExDate[[#This Row],[EnDate]]</f>
        <v>46160</v>
      </c>
      <c r="D1887">
        <f>WEEKDAY(T_ExDate[[#This Row],[EnDate]])</f>
        <v>2</v>
      </c>
      <c r="E1887" t="str">
        <f>VLOOKUP(T_ExDate[[#This Row],[Day]],T_Day[],2,FALSE)</f>
        <v>MON</v>
      </c>
      <c r="F1887" t="str">
        <f>VLOOKUP(T_ExDate[[#This Row],[Day]],T_Day[],3,FALSE)</f>
        <v>دوشنبه</v>
      </c>
      <c r="G1887">
        <f>ROUNDDOWN(T_ExDate[[#This Row],[DateID]]/7,0)-_xlfn.XLOOKUP(T_ExDate[[#This Row],[FaYear]],T_WeekNumberOrigin[Year],T_WeekNumberOrigin[GeneralWeekNumberofFirstDayofYear])</f>
        <v>9</v>
      </c>
      <c r="H1887" t="str">
        <f>TEXT(T_ExDate[[#This Row],[DateID]],"[$-fa-IR,16]yyyy")</f>
        <v>1405</v>
      </c>
      <c r="I1887" t="str">
        <f>TEXT(T_ExDate[[#This Row],[DateID]],"[$-fa-IR,16]mm")</f>
        <v>02</v>
      </c>
      <c r="J1887" t="str">
        <f>VLOOKUP(T_ExDate[[#This Row],[FaMonth]],T_Month[],2,FALSE)</f>
        <v>اردیبهشت</v>
      </c>
      <c r="K1887" t="str">
        <f>TEXT(T_ExDate[[#This Row],[DateID]],"[$-fa-IR,16]dd")</f>
        <v>28</v>
      </c>
      <c r="L1887" t="str">
        <f>TEXT(T_ExDate[[#This Row],[DateID]],"[$-ar-SA,17]yyyy")</f>
        <v>1447</v>
      </c>
      <c r="M1887" t="str">
        <f>TEXT(T_ExDate[[#This Row],[DateID]],"[$-ar-SA,17]mm")</f>
        <v>12</v>
      </c>
      <c r="N1887" t="str">
        <f>VLOOKUP(T_ExDate[[#This Row],[ArMonth]],T_Month[],3,FALSE)</f>
        <v>ذی‌الحجه</v>
      </c>
      <c r="O1887" t="str">
        <f>TEXT(T_ExDate[[#This Row],[DateID]],"[$-ar-SA,17]dd")</f>
        <v>01</v>
      </c>
      <c r="P1887" t="str">
        <f>_xlfn.CONCAT(T_ExDate[[#This Row],[FaYear]],"-",T_ExDate[[#This Row],[FaMonth]],"-",T_ExDate[[#This Row],[FaDayDate]])</f>
        <v>1405-02-28</v>
      </c>
    </row>
    <row r="1888" spans="1:16" x14ac:dyDescent="0.4">
      <c r="A1888" s="1">
        <f>T_ExDate[[#This Row],[EnDate]]</f>
        <v>46161</v>
      </c>
      <c r="B1888" s="2">
        <v>46161</v>
      </c>
      <c r="C1888" s="3">
        <f>T_ExDate[[#This Row],[EnDate]]</f>
        <v>46161</v>
      </c>
      <c r="D1888">
        <f>WEEKDAY(T_ExDate[[#This Row],[EnDate]])</f>
        <v>3</v>
      </c>
      <c r="E1888" t="str">
        <f>VLOOKUP(T_ExDate[[#This Row],[Day]],T_Day[],2,FALSE)</f>
        <v>TUE</v>
      </c>
      <c r="F1888" t="str">
        <f>VLOOKUP(T_ExDate[[#This Row],[Day]],T_Day[],3,FALSE)</f>
        <v>سه شنبه</v>
      </c>
      <c r="G1888">
        <f>ROUNDDOWN(T_ExDate[[#This Row],[DateID]]/7,0)-_xlfn.XLOOKUP(T_ExDate[[#This Row],[FaYear]],T_WeekNumberOrigin[Year],T_WeekNumberOrigin[GeneralWeekNumberofFirstDayofYear])</f>
        <v>9</v>
      </c>
      <c r="H1888" t="str">
        <f>TEXT(T_ExDate[[#This Row],[DateID]],"[$-fa-IR,16]yyyy")</f>
        <v>1405</v>
      </c>
      <c r="I1888" t="str">
        <f>TEXT(T_ExDate[[#This Row],[DateID]],"[$-fa-IR,16]mm")</f>
        <v>02</v>
      </c>
      <c r="J1888" t="str">
        <f>VLOOKUP(T_ExDate[[#This Row],[FaMonth]],T_Month[],2,FALSE)</f>
        <v>اردیبهشت</v>
      </c>
      <c r="K1888" t="str">
        <f>TEXT(T_ExDate[[#This Row],[DateID]],"[$-fa-IR,16]dd")</f>
        <v>29</v>
      </c>
      <c r="L1888" t="str">
        <f>TEXT(T_ExDate[[#This Row],[DateID]],"[$-ar-SA,17]yyyy")</f>
        <v>1447</v>
      </c>
      <c r="M1888" t="str">
        <f>TEXT(T_ExDate[[#This Row],[DateID]],"[$-ar-SA,17]mm")</f>
        <v>12</v>
      </c>
      <c r="N1888" t="str">
        <f>VLOOKUP(T_ExDate[[#This Row],[ArMonth]],T_Month[],3,FALSE)</f>
        <v>ذی‌الحجه</v>
      </c>
      <c r="O1888" t="str">
        <f>TEXT(T_ExDate[[#This Row],[DateID]],"[$-ar-SA,17]dd")</f>
        <v>02</v>
      </c>
      <c r="P1888" t="str">
        <f>_xlfn.CONCAT(T_ExDate[[#This Row],[FaYear]],"-",T_ExDate[[#This Row],[FaMonth]],"-",T_ExDate[[#This Row],[FaDayDate]])</f>
        <v>1405-02-29</v>
      </c>
    </row>
    <row r="1889" spans="1:16" x14ac:dyDescent="0.4">
      <c r="A1889" s="1">
        <f>T_ExDate[[#This Row],[EnDate]]</f>
        <v>46162</v>
      </c>
      <c r="B1889" s="2">
        <v>46162</v>
      </c>
      <c r="C1889" s="3">
        <f>T_ExDate[[#This Row],[EnDate]]</f>
        <v>46162</v>
      </c>
      <c r="D1889">
        <f>WEEKDAY(T_ExDate[[#This Row],[EnDate]])</f>
        <v>4</v>
      </c>
      <c r="E1889" t="str">
        <f>VLOOKUP(T_ExDate[[#This Row],[Day]],T_Day[],2,FALSE)</f>
        <v>WED</v>
      </c>
      <c r="F1889" t="str">
        <f>VLOOKUP(T_ExDate[[#This Row],[Day]],T_Day[],3,FALSE)</f>
        <v>چهارشنبه</v>
      </c>
      <c r="G1889">
        <f>ROUNDDOWN(T_ExDate[[#This Row],[DateID]]/7,0)-_xlfn.XLOOKUP(T_ExDate[[#This Row],[FaYear]],T_WeekNumberOrigin[Year],T_WeekNumberOrigin[GeneralWeekNumberofFirstDayofYear])</f>
        <v>9</v>
      </c>
      <c r="H1889" t="str">
        <f>TEXT(T_ExDate[[#This Row],[DateID]],"[$-fa-IR,16]yyyy")</f>
        <v>1405</v>
      </c>
      <c r="I1889" t="str">
        <f>TEXT(T_ExDate[[#This Row],[DateID]],"[$-fa-IR,16]mm")</f>
        <v>02</v>
      </c>
      <c r="J1889" t="str">
        <f>VLOOKUP(T_ExDate[[#This Row],[FaMonth]],T_Month[],2,FALSE)</f>
        <v>اردیبهشت</v>
      </c>
      <c r="K1889" t="str">
        <f>TEXT(T_ExDate[[#This Row],[DateID]],"[$-fa-IR,16]dd")</f>
        <v>30</v>
      </c>
      <c r="L1889" t="str">
        <f>TEXT(T_ExDate[[#This Row],[DateID]],"[$-ar-SA,17]yyyy")</f>
        <v>1447</v>
      </c>
      <c r="M1889" t="str">
        <f>TEXT(T_ExDate[[#This Row],[DateID]],"[$-ar-SA,17]mm")</f>
        <v>12</v>
      </c>
      <c r="N1889" t="str">
        <f>VLOOKUP(T_ExDate[[#This Row],[ArMonth]],T_Month[],3,FALSE)</f>
        <v>ذی‌الحجه</v>
      </c>
      <c r="O1889" t="str">
        <f>TEXT(T_ExDate[[#This Row],[DateID]],"[$-ar-SA,17]dd")</f>
        <v>03</v>
      </c>
      <c r="P1889" t="str">
        <f>_xlfn.CONCAT(T_ExDate[[#This Row],[FaYear]],"-",T_ExDate[[#This Row],[FaMonth]],"-",T_ExDate[[#This Row],[FaDayDate]])</f>
        <v>1405-02-30</v>
      </c>
    </row>
    <row r="1890" spans="1:16" x14ac:dyDescent="0.4">
      <c r="A1890" s="1">
        <f>T_ExDate[[#This Row],[EnDate]]</f>
        <v>46163</v>
      </c>
      <c r="B1890" s="2">
        <v>46163</v>
      </c>
      <c r="C1890" s="3">
        <f>T_ExDate[[#This Row],[EnDate]]</f>
        <v>46163</v>
      </c>
      <c r="D1890">
        <f>WEEKDAY(T_ExDate[[#This Row],[EnDate]])</f>
        <v>5</v>
      </c>
      <c r="E1890" t="str">
        <f>VLOOKUP(T_ExDate[[#This Row],[Day]],T_Day[],2,FALSE)</f>
        <v>THU</v>
      </c>
      <c r="F1890" t="str">
        <f>VLOOKUP(T_ExDate[[#This Row],[Day]],T_Day[],3,FALSE)</f>
        <v>پنجشنبه</v>
      </c>
      <c r="G1890">
        <f>ROUNDDOWN(T_ExDate[[#This Row],[DateID]]/7,0)-_xlfn.XLOOKUP(T_ExDate[[#This Row],[FaYear]],T_WeekNumberOrigin[Year],T_WeekNumberOrigin[GeneralWeekNumberofFirstDayofYear])</f>
        <v>9</v>
      </c>
      <c r="H1890" t="str">
        <f>TEXT(T_ExDate[[#This Row],[DateID]],"[$-fa-IR,16]yyyy")</f>
        <v>1405</v>
      </c>
      <c r="I1890" t="str">
        <f>TEXT(T_ExDate[[#This Row],[DateID]],"[$-fa-IR,16]mm")</f>
        <v>02</v>
      </c>
      <c r="J1890" t="str">
        <f>VLOOKUP(T_ExDate[[#This Row],[FaMonth]],T_Month[],2,FALSE)</f>
        <v>اردیبهشت</v>
      </c>
      <c r="K1890" t="str">
        <f>TEXT(T_ExDate[[#This Row],[DateID]],"[$-fa-IR,16]dd")</f>
        <v>31</v>
      </c>
      <c r="L1890" t="str">
        <f>TEXT(T_ExDate[[#This Row],[DateID]],"[$-ar-SA,17]yyyy")</f>
        <v>1447</v>
      </c>
      <c r="M1890" t="str">
        <f>TEXT(T_ExDate[[#This Row],[DateID]],"[$-ar-SA,17]mm")</f>
        <v>12</v>
      </c>
      <c r="N1890" t="str">
        <f>VLOOKUP(T_ExDate[[#This Row],[ArMonth]],T_Month[],3,FALSE)</f>
        <v>ذی‌الحجه</v>
      </c>
      <c r="O1890" t="str">
        <f>TEXT(T_ExDate[[#This Row],[DateID]],"[$-ar-SA,17]dd")</f>
        <v>04</v>
      </c>
      <c r="P1890" t="str">
        <f>_xlfn.CONCAT(T_ExDate[[#This Row],[FaYear]],"-",T_ExDate[[#This Row],[FaMonth]],"-",T_ExDate[[#This Row],[FaDayDate]])</f>
        <v>1405-02-31</v>
      </c>
    </row>
    <row r="1891" spans="1:16" x14ac:dyDescent="0.4">
      <c r="A1891" s="1">
        <f>T_ExDate[[#This Row],[EnDate]]</f>
        <v>46164</v>
      </c>
      <c r="B1891" s="2">
        <v>46164</v>
      </c>
      <c r="C1891" s="3">
        <f>T_ExDate[[#This Row],[EnDate]]</f>
        <v>46164</v>
      </c>
      <c r="D1891">
        <f>WEEKDAY(T_ExDate[[#This Row],[EnDate]])</f>
        <v>6</v>
      </c>
      <c r="E1891" t="str">
        <f>VLOOKUP(T_ExDate[[#This Row],[Day]],T_Day[],2,FALSE)</f>
        <v>FRI</v>
      </c>
      <c r="F1891" t="str">
        <f>VLOOKUP(T_ExDate[[#This Row],[Day]],T_Day[],3,FALSE)</f>
        <v>جمعه</v>
      </c>
      <c r="G1891">
        <f>ROUNDDOWN(T_ExDate[[#This Row],[DateID]]/7,0)-_xlfn.XLOOKUP(T_ExDate[[#This Row],[FaYear]],T_WeekNumberOrigin[Year],T_WeekNumberOrigin[GeneralWeekNumberofFirstDayofYear])</f>
        <v>9</v>
      </c>
      <c r="H1891" t="str">
        <f>TEXT(T_ExDate[[#This Row],[DateID]],"[$-fa-IR,16]yyyy")</f>
        <v>1405</v>
      </c>
      <c r="I1891" t="str">
        <f>TEXT(T_ExDate[[#This Row],[DateID]],"[$-fa-IR,16]mm")</f>
        <v>03</v>
      </c>
      <c r="J1891" t="str">
        <f>VLOOKUP(T_ExDate[[#This Row],[FaMonth]],T_Month[],2,FALSE)</f>
        <v>خرداد</v>
      </c>
      <c r="K1891" t="str">
        <f>TEXT(T_ExDate[[#This Row],[DateID]],"[$-fa-IR,16]dd")</f>
        <v>01</v>
      </c>
      <c r="L1891" t="str">
        <f>TEXT(T_ExDate[[#This Row],[DateID]],"[$-ar-SA,17]yyyy")</f>
        <v>1447</v>
      </c>
      <c r="M1891" t="str">
        <f>TEXT(T_ExDate[[#This Row],[DateID]],"[$-ar-SA,17]mm")</f>
        <v>12</v>
      </c>
      <c r="N1891" t="str">
        <f>VLOOKUP(T_ExDate[[#This Row],[ArMonth]],T_Month[],3,FALSE)</f>
        <v>ذی‌الحجه</v>
      </c>
      <c r="O1891" t="str">
        <f>TEXT(T_ExDate[[#This Row],[DateID]],"[$-ar-SA,17]dd")</f>
        <v>05</v>
      </c>
      <c r="P1891" t="str">
        <f>_xlfn.CONCAT(T_ExDate[[#This Row],[FaYear]],"-",T_ExDate[[#This Row],[FaMonth]],"-",T_ExDate[[#This Row],[FaDayDate]])</f>
        <v>1405-03-01</v>
      </c>
    </row>
    <row r="1892" spans="1:16" x14ac:dyDescent="0.4">
      <c r="A1892" s="1">
        <f>T_ExDate[[#This Row],[EnDate]]</f>
        <v>46165</v>
      </c>
      <c r="B1892" s="2">
        <v>46165</v>
      </c>
      <c r="C1892" s="3">
        <f>T_ExDate[[#This Row],[EnDate]]</f>
        <v>46165</v>
      </c>
      <c r="D1892">
        <f>WEEKDAY(T_ExDate[[#This Row],[EnDate]])</f>
        <v>7</v>
      </c>
      <c r="E1892" t="str">
        <f>VLOOKUP(T_ExDate[[#This Row],[Day]],T_Day[],2,FALSE)</f>
        <v>SAT</v>
      </c>
      <c r="F1892" t="str">
        <f>VLOOKUP(T_ExDate[[#This Row],[Day]],T_Day[],3,FALSE)</f>
        <v>شنبه</v>
      </c>
      <c r="G1892">
        <f>ROUNDDOWN(T_ExDate[[#This Row],[DateID]]/7,0)-_xlfn.XLOOKUP(T_ExDate[[#This Row],[FaYear]],T_WeekNumberOrigin[Year],T_WeekNumberOrigin[GeneralWeekNumberofFirstDayofYear])</f>
        <v>10</v>
      </c>
      <c r="H1892" t="str">
        <f>TEXT(T_ExDate[[#This Row],[DateID]],"[$-fa-IR,16]yyyy")</f>
        <v>1405</v>
      </c>
      <c r="I1892" t="str">
        <f>TEXT(T_ExDate[[#This Row],[DateID]],"[$-fa-IR,16]mm")</f>
        <v>03</v>
      </c>
      <c r="J1892" t="str">
        <f>VLOOKUP(T_ExDate[[#This Row],[FaMonth]],T_Month[],2,FALSE)</f>
        <v>خرداد</v>
      </c>
      <c r="K1892" t="str">
        <f>TEXT(T_ExDate[[#This Row],[DateID]],"[$-fa-IR,16]dd")</f>
        <v>02</v>
      </c>
      <c r="L1892" t="str">
        <f>TEXT(T_ExDate[[#This Row],[DateID]],"[$-ar-SA,17]yyyy")</f>
        <v>1447</v>
      </c>
      <c r="M1892" t="str">
        <f>TEXT(T_ExDate[[#This Row],[DateID]],"[$-ar-SA,17]mm")</f>
        <v>12</v>
      </c>
      <c r="N1892" t="str">
        <f>VLOOKUP(T_ExDate[[#This Row],[ArMonth]],T_Month[],3,FALSE)</f>
        <v>ذی‌الحجه</v>
      </c>
      <c r="O1892" t="str">
        <f>TEXT(T_ExDate[[#This Row],[DateID]],"[$-ar-SA,17]dd")</f>
        <v>06</v>
      </c>
      <c r="P1892" t="str">
        <f>_xlfn.CONCAT(T_ExDate[[#This Row],[FaYear]],"-",T_ExDate[[#This Row],[FaMonth]],"-",T_ExDate[[#This Row],[FaDayDate]])</f>
        <v>1405-03-02</v>
      </c>
    </row>
    <row r="1893" spans="1:16" x14ac:dyDescent="0.4">
      <c r="A1893" s="1">
        <f>T_ExDate[[#This Row],[EnDate]]</f>
        <v>46166</v>
      </c>
      <c r="B1893" s="2">
        <v>46166</v>
      </c>
      <c r="C1893" s="3">
        <f>T_ExDate[[#This Row],[EnDate]]</f>
        <v>46166</v>
      </c>
      <c r="D1893">
        <f>WEEKDAY(T_ExDate[[#This Row],[EnDate]])</f>
        <v>1</v>
      </c>
      <c r="E1893" t="str">
        <f>VLOOKUP(T_ExDate[[#This Row],[Day]],T_Day[],2,FALSE)</f>
        <v>SUN</v>
      </c>
      <c r="F1893" t="str">
        <f>VLOOKUP(T_ExDate[[#This Row],[Day]],T_Day[],3,FALSE)</f>
        <v>یکشنبه</v>
      </c>
      <c r="G1893">
        <f>ROUNDDOWN(T_ExDate[[#This Row],[DateID]]/7,0)-_xlfn.XLOOKUP(T_ExDate[[#This Row],[FaYear]],T_WeekNumberOrigin[Year],T_WeekNumberOrigin[GeneralWeekNumberofFirstDayofYear])</f>
        <v>10</v>
      </c>
      <c r="H1893" t="str">
        <f>TEXT(T_ExDate[[#This Row],[DateID]],"[$-fa-IR,16]yyyy")</f>
        <v>1405</v>
      </c>
      <c r="I1893" t="str">
        <f>TEXT(T_ExDate[[#This Row],[DateID]],"[$-fa-IR,16]mm")</f>
        <v>03</v>
      </c>
      <c r="J1893" t="str">
        <f>VLOOKUP(T_ExDate[[#This Row],[FaMonth]],T_Month[],2,FALSE)</f>
        <v>خرداد</v>
      </c>
      <c r="K1893" t="str">
        <f>TEXT(T_ExDate[[#This Row],[DateID]],"[$-fa-IR,16]dd")</f>
        <v>03</v>
      </c>
      <c r="L1893" t="str">
        <f>TEXT(T_ExDate[[#This Row],[DateID]],"[$-ar-SA,17]yyyy")</f>
        <v>1447</v>
      </c>
      <c r="M1893" t="str">
        <f>TEXT(T_ExDate[[#This Row],[DateID]],"[$-ar-SA,17]mm")</f>
        <v>12</v>
      </c>
      <c r="N1893" t="str">
        <f>VLOOKUP(T_ExDate[[#This Row],[ArMonth]],T_Month[],3,FALSE)</f>
        <v>ذی‌الحجه</v>
      </c>
      <c r="O1893" t="str">
        <f>TEXT(T_ExDate[[#This Row],[DateID]],"[$-ar-SA,17]dd")</f>
        <v>07</v>
      </c>
      <c r="P1893" t="str">
        <f>_xlfn.CONCAT(T_ExDate[[#This Row],[FaYear]],"-",T_ExDate[[#This Row],[FaMonth]],"-",T_ExDate[[#This Row],[FaDayDate]])</f>
        <v>1405-03-03</v>
      </c>
    </row>
    <row r="1894" spans="1:16" x14ac:dyDescent="0.4">
      <c r="A1894" s="1">
        <f>T_ExDate[[#This Row],[EnDate]]</f>
        <v>46167</v>
      </c>
      <c r="B1894" s="2">
        <v>46167</v>
      </c>
      <c r="C1894" s="3">
        <f>T_ExDate[[#This Row],[EnDate]]</f>
        <v>46167</v>
      </c>
      <c r="D1894">
        <f>WEEKDAY(T_ExDate[[#This Row],[EnDate]])</f>
        <v>2</v>
      </c>
      <c r="E1894" t="str">
        <f>VLOOKUP(T_ExDate[[#This Row],[Day]],T_Day[],2,FALSE)</f>
        <v>MON</v>
      </c>
      <c r="F1894" t="str">
        <f>VLOOKUP(T_ExDate[[#This Row],[Day]],T_Day[],3,FALSE)</f>
        <v>دوشنبه</v>
      </c>
      <c r="G1894">
        <f>ROUNDDOWN(T_ExDate[[#This Row],[DateID]]/7,0)-_xlfn.XLOOKUP(T_ExDate[[#This Row],[FaYear]],T_WeekNumberOrigin[Year],T_WeekNumberOrigin[GeneralWeekNumberofFirstDayofYear])</f>
        <v>10</v>
      </c>
      <c r="H1894" t="str">
        <f>TEXT(T_ExDate[[#This Row],[DateID]],"[$-fa-IR,16]yyyy")</f>
        <v>1405</v>
      </c>
      <c r="I1894" t="str">
        <f>TEXT(T_ExDate[[#This Row],[DateID]],"[$-fa-IR,16]mm")</f>
        <v>03</v>
      </c>
      <c r="J1894" t="str">
        <f>VLOOKUP(T_ExDate[[#This Row],[FaMonth]],T_Month[],2,FALSE)</f>
        <v>خرداد</v>
      </c>
      <c r="K1894" t="str">
        <f>TEXT(T_ExDate[[#This Row],[DateID]],"[$-fa-IR,16]dd")</f>
        <v>04</v>
      </c>
      <c r="L1894" t="str">
        <f>TEXT(T_ExDate[[#This Row],[DateID]],"[$-ar-SA,17]yyyy")</f>
        <v>1447</v>
      </c>
      <c r="M1894" t="str">
        <f>TEXT(T_ExDate[[#This Row],[DateID]],"[$-ar-SA,17]mm")</f>
        <v>12</v>
      </c>
      <c r="N1894" t="str">
        <f>VLOOKUP(T_ExDate[[#This Row],[ArMonth]],T_Month[],3,FALSE)</f>
        <v>ذی‌الحجه</v>
      </c>
      <c r="O1894" t="str">
        <f>TEXT(T_ExDate[[#This Row],[DateID]],"[$-ar-SA,17]dd")</f>
        <v>08</v>
      </c>
      <c r="P1894" t="str">
        <f>_xlfn.CONCAT(T_ExDate[[#This Row],[FaYear]],"-",T_ExDate[[#This Row],[FaMonth]],"-",T_ExDate[[#This Row],[FaDayDate]])</f>
        <v>1405-03-04</v>
      </c>
    </row>
    <row r="1895" spans="1:16" x14ac:dyDescent="0.4">
      <c r="A1895" s="1">
        <f>T_ExDate[[#This Row],[EnDate]]</f>
        <v>46168</v>
      </c>
      <c r="B1895" s="2">
        <v>46168</v>
      </c>
      <c r="C1895" s="3">
        <f>T_ExDate[[#This Row],[EnDate]]</f>
        <v>46168</v>
      </c>
      <c r="D1895">
        <f>WEEKDAY(T_ExDate[[#This Row],[EnDate]])</f>
        <v>3</v>
      </c>
      <c r="E1895" t="str">
        <f>VLOOKUP(T_ExDate[[#This Row],[Day]],T_Day[],2,FALSE)</f>
        <v>TUE</v>
      </c>
      <c r="F1895" t="str">
        <f>VLOOKUP(T_ExDate[[#This Row],[Day]],T_Day[],3,FALSE)</f>
        <v>سه شنبه</v>
      </c>
      <c r="G1895">
        <f>ROUNDDOWN(T_ExDate[[#This Row],[DateID]]/7,0)-_xlfn.XLOOKUP(T_ExDate[[#This Row],[FaYear]],T_WeekNumberOrigin[Year],T_WeekNumberOrigin[GeneralWeekNumberofFirstDayofYear])</f>
        <v>10</v>
      </c>
      <c r="H1895" t="str">
        <f>TEXT(T_ExDate[[#This Row],[DateID]],"[$-fa-IR,16]yyyy")</f>
        <v>1405</v>
      </c>
      <c r="I1895" t="str">
        <f>TEXT(T_ExDate[[#This Row],[DateID]],"[$-fa-IR,16]mm")</f>
        <v>03</v>
      </c>
      <c r="J1895" t="str">
        <f>VLOOKUP(T_ExDate[[#This Row],[FaMonth]],T_Month[],2,FALSE)</f>
        <v>خرداد</v>
      </c>
      <c r="K1895" t="str">
        <f>TEXT(T_ExDate[[#This Row],[DateID]],"[$-fa-IR,16]dd")</f>
        <v>05</v>
      </c>
      <c r="L1895" t="str">
        <f>TEXT(T_ExDate[[#This Row],[DateID]],"[$-ar-SA,17]yyyy")</f>
        <v>1447</v>
      </c>
      <c r="M1895" t="str">
        <f>TEXT(T_ExDate[[#This Row],[DateID]],"[$-ar-SA,17]mm")</f>
        <v>12</v>
      </c>
      <c r="N1895" t="str">
        <f>VLOOKUP(T_ExDate[[#This Row],[ArMonth]],T_Month[],3,FALSE)</f>
        <v>ذی‌الحجه</v>
      </c>
      <c r="O1895" t="str">
        <f>TEXT(T_ExDate[[#This Row],[DateID]],"[$-ar-SA,17]dd")</f>
        <v>09</v>
      </c>
      <c r="P1895" t="str">
        <f>_xlfn.CONCAT(T_ExDate[[#This Row],[FaYear]],"-",T_ExDate[[#This Row],[FaMonth]],"-",T_ExDate[[#This Row],[FaDayDate]])</f>
        <v>1405-03-05</v>
      </c>
    </row>
    <row r="1896" spans="1:16" x14ac:dyDescent="0.4">
      <c r="A1896" s="1">
        <f>T_ExDate[[#This Row],[EnDate]]</f>
        <v>46169</v>
      </c>
      <c r="B1896" s="2">
        <v>46169</v>
      </c>
      <c r="C1896" s="3">
        <f>T_ExDate[[#This Row],[EnDate]]</f>
        <v>46169</v>
      </c>
      <c r="D1896">
        <f>WEEKDAY(T_ExDate[[#This Row],[EnDate]])</f>
        <v>4</v>
      </c>
      <c r="E1896" t="str">
        <f>VLOOKUP(T_ExDate[[#This Row],[Day]],T_Day[],2,FALSE)</f>
        <v>WED</v>
      </c>
      <c r="F1896" t="str">
        <f>VLOOKUP(T_ExDate[[#This Row],[Day]],T_Day[],3,FALSE)</f>
        <v>چهارشنبه</v>
      </c>
      <c r="G1896">
        <f>ROUNDDOWN(T_ExDate[[#This Row],[DateID]]/7,0)-_xlfn.XLOOKUP(T_ExDate[[#This Row],[FaYear]],T_WeekNumberOrigin[Year],T_WeekNumberOrigin[GeneralWeekNumberofFirstDayofYear])</f>
        <v>10</v>
      </c>
      <c r="H1896" t="str">
        <f>TEXT(T_ExDate[[#This Row],[DateID]],"[$-fa-IR,16]yyyy")</f>
        <v>1405</v>
      </c>
      <c r="I1896" t="str">
        <f>TEXT(T_ExDate[[#This Row],[DateID]],"[$-fa-IR,16]mm")</f>
        <v>03</v>
      </c>
      <c r="J1896" t="str">
        <f>VLOOKUP(T_ExDate[[#This Row],[FaMonth]],T_Month[],2,FALSE)</f>
        <v>خرداد</v>
      </c>
      <c r="K1896" t="str">
        <f>TEXT(T_ExDate[[#This Row],[DateID]],"[$-fa-IR,16]dd")</f>
        <v>06</v>
      </c>
      <c r="L1896" t="str">
        <f>TEXT(T_ExDate[[#This Row],[DateID]],"[$-ar-SA,17]yyyy")</f>
        <v>1447</v>
      </c>
      <c r="M1896" t="str">
        <f>TEXT(T_ExDate[[#This Row],[DateID]],"[$-ar-SA,17]mm")</f>
        <v>12</v>
      </c>
      <c r="N1896" t="str">
        <f>VLOOKUP(T_ExDate[[#This Row],[ArMonth]],T_Month[],3,FALSE)</f>
        <v>ذی‌الحجه</v>
      </c>
      <c r="O1896" t="str">
        <f>TEXT(T_ExDate[[#This Row],[DateID]],"[$-ar-SA,17]dd")</f>
        <v>10</v>
      </c>
      <c r="P1896" t="str">
        <f>_xlfn.CONCAT(T_ExDate[[#This Row],[FaYear]],"-",T_ExDate[[#This Row],[FaMonth]],"-",T_ExDate[[#This Row],[FaDayDate]])</f>
        <v>1405-03-06</v>
      </c>
    </row>
    <row r="1897" spans="1:16" x14ac:dyDescent="0.4">
      <c r="A1897" s="1">
        <f>T_ExDate[[#This Row],[EnDate]]</f>
        <v>46170</v>
      </c>
      <c r="B1897" s="2">
        <v>46170</v>
      </c>
      <c r="C1897" s="3">
        <f>T_ExDate[[#This Row],[EnDate]]</f>
        <v>46170</v>
      </c>
      <c r="D1897">
        <f>WEEKDAY(T_ExDate[[#This Row],[EnDate]])</f>
        <v>5</v>
      </c>
      <c r="E1897" t="str">
        <f>VLOOKUP(T_ExDate[[#This Row],[Day]],T_Day[],2,FALSE)</f>
        <v>THU</v>
      </c>
      <c r="F1897" t="str">
        <f>VLOOKUP(T_ExDate[[#This Row],[Day]],T_Day[],3,FALSE)</f>
        <v>پنجشنبه</v>
      </c>
      <c r="G1897">
        <f>ROUNDDOWN(T_ExDate[[#This Row],[DateID]]/7,0)-_xlfn.XLOOKUP(T_ExDate[[#This Row],[FaYear]],T_WeekNumberOrigin[Year],T_WeekNumberOrigin[GeneralWeekNumberofFirstDayofYear])</f>
        <v>10</v>
      </c>
      <c r="H1897" t="str">
        <f>TEXT(T_ExDate[[#This Row],[DateID]],"[$-fa-IR,16]yyyy")</f>
        <v>1405</v>
      </c>
      <c r="I1897" t="str">
        <f>TEXT(T_ExDate[[#This Row],[DateID]],"[$-fa-IR,16]mm")</f>
        <v>03</v>
      </c>
      <c r="J1897" t="str">
        <f>VLOOKUP(T_ExDate[[#This Row],[FaMonth]],T_Month[],2,FALSE)</f>
        <v>خرداد</v>
      </c>
      <c r="K1897" t="str">
        <f>TEXT(T_ExDate[[#This Row],[DateID]],"[$-fa-IR,16]dd")</f>
        <v>07</v>
      </c>
      <c r="L1897" t="str">
        <f>TEXT(T_ExDate[[#This Row],[DateID]],"[$-ar-SA,17]yyyy")</f>
        <v>1447</v>
      </c>
      <c r="M1897" t="str">
        <f>TEXT(T_ExDate[[#This Row],[DateID]],"[$-ar-SA,17]mm")</f>
        <v>12</v>
      </c>
      <c r="N1897" t="str">
        <f>VLOOKUP(T_ExDate[[#This Row],[ArMonth]],T_Month[],3,FALSE)</f>
        <v>ذی‌الحجه</v>
      </c>
      <c r="O1897" t="str">
        <f>TEXT(T_ExDate[[#This Row],[DateID]],"[$-ar-SA,17]dd")</f>
        <v>11</v>
      </c>
      <c r="P1897" t="str">
        <f>_xlfn.CONCAT(T_ExDate[[#This Row],[FaYear]],"-",T_ExDate[[#This Row],[FaMonth]],"-",T_ExDate[[#This Row],[FaDayDate]])</f>
        <v>1405-03-07</v>
      </c>
    </row>
    <row r="1898" spans="1:16" x14ac:dyDescent="0.4">
      <c r="A1898" s="1">
        <f>T_ExDate[[#This Row],[EnDate]]</f>
        <v>46171</v>
      </c>
      <c r="B1898" s="2">
        <v>46171</v>
      </c>
      <c r="C1898" s="3">
        <f>T_ExDate[[#This Row],[EnDate]]</f>
        <v>46171</v>
      </c>
      <c r="D1898">
        <f>WEEKDAY(T_ExDate[[#This Row],[EnDate]])</f>
        <v>6</v>
      </c>
      <c r="E1898" t="str">
        <f>VLOOKUP(T_ExDate[[#This Row],[Day]],T_Day[],2,FALSE)</f>
        <v>FRI</v>
      </c>
      <c r="F1898" t="str">
        <f>VLOOKUP(T_ExDate[[#This Row],[Day]],T_Day[],3,FALSE)</f>
        <v>جمعه</v>
      </c>
      <c r="G1898">
        <f>ROUNDDOWN(T_ExDate[[#This Row],[DateID]]/7,0)-_xlfn.XLOOKUP(T_ExDate[[#This Row],[FaYear]],T_WeekNumberOrigin[Year],T_WeekNumberOrigin[GeneralWeekNumberofFirstDayofYear])</f>
        <v>10</v>
      </c>
      <c r="H1898" t="str">
        <f>TEXT(T_ExDate[[#This Row],[DateID]],"[$-fa-IR,16]yyyy")</f>
        <v>1405</v>
      </c>
      <c r="I1898" t="str">
        <f>TEXT(T_ExDate[[#This Row],[DateID]],"[$-fa-IR,16]mm")</f>
        <v>03</v>
      </c>
      <c r="J1898" t="str">
        <f>VLOOKUP(T_ExDate[[#This Row],[FaMonth]],T_Month[],2,FALSE)</f>
        <v>خرداد</v>
      </c>
      <c r="K1898" t="str">
        <f>TEXT(T_ExDate[[#This Row],[DateID]],"[$-fa-IR,16]dd")</f>
        <v>08</v>
      </c>
      <c r="L1898" t="str">
        <f>TEXT(T_ExDate[[#This Row],[DateID]],"[$-ar-SA,17]yyyy")</f>
        <v>1447</v>
      </c>
      <c r="M1898" t="str">
        <f>TEXT(T_ExDate[[#This Row],[DateID]],"[$-ar-SA,17]mm")</f>
        <v>12</v>
      </c>
      <c r="N1898" t="str">
        <f>VLOOKUP(T_ExDate[[#This Row],[ArMonth]],T_Month[],3,FALSE)</f>
        <v>ذی‌الحجه</v>
      </c>
      <c r="O1898" t="str">
        <f>TEXT(T_ExDate[[#This Row],[DateID]],"[$-ar-SA,17]dd")</f>
        <v>12</v>
      </c>
      <c r="P1898" t="str">
        <f>_xlfn.CONCAT(T_ExDate[[#This Row],[FaYear]],"-",T_ExDate[[#This Row],[FaMonth]],"-",T_ExDate[[#This Row],[FaDayDate]])</f>
        <v>1405-03-08</v>
      </c>
    </row>
    <row r="1899" spans="1:16" x14ac:dyDescent="0.4">
      <c r="A1899" s="1">
        <f>T_ExDate[[#This Row],[EnDate]]</f>
        <v>46172</v>
      </c>
      <c r="B1899" s="2">
        <v>46172</v>
      </c>
      <c r="C1899" s="3">
        <f>T_ExDate[[#This Row],[EnDate]]</f>
        <v>46172</v>
      </c>
      <c r="D1899">
        <f>WEEKDAY(T_ExDate[[#This Row],[EnDate]])</f>
        <v>7</v>
      </c>
      <c r="E1899" t="str">
        <f>VLOOKUP(T_ExDate[[#This Row],[Day]],T_Day[],2,FALSE)</f>
        <v>SAT</v>
      </c>
      <c r="F1899" t="str">
        <f>VLOOKUP(T_ExDate[[#This Row],[Day]],T_Day[],3,FALSE)</f>
        <v>شنبه</v>
      </c>
      <c r="G1899">
        <f>ROUNDDOWN(T_ExDate[[#This Row],[DateID]]/7,0)-_xlfn.XLOOKUP(T_ExDate[[#This Row],[FaYear]],T_WeekNumberOrigin[Year],T_WeekNumberOrigin[GeneralWeekNumberofFirstDayofYear])</f>
        <v>11</v>
      </c>
      <c r="H1899" t="str">
        <f>TEXT(T_ExDate[[#This Row],[DateID]],"[$-fa-IR,16]yyyy")</f>
        <v>1405</v>
      </c>
      <c r="I1899" t="str">
        <f>TEXT(T_ExDate[[#This Row],[DateID]],"[$-fa-IR,16]mm")</f>
        <v>03</v>
      </c>
      <c r="J1899" t="str">
        <f>VLOOKUP(T_ExDate[[#This Row],[FaMonth]],T_Month[],2,FALSE)</f>
        <v>خرداد</v>
      </c>
      <c r="K1899" t="str">
        <f>TEXT(T_ExDate[[#This Row],[DateID]],"[$-fa-IR,16]dd")</f>
        <v>09</v>
      </c>
      <c r="L1899" t="str">
        <f>TEXT(T_ExDate[[#This Row],[DateID]],"[$-ar-SA,17]yyyy")</f>
        <v>1447</v>
      </c>
      <c r="M1899" t="str">
        <f>TEXT(T_ExDate[[#This Row],[DateID]],"[$-ar-SA,17]mm")</f>
        <v>12</v>
      </c>
      <c r="N1899" t="str">
        <f>VLOOKUP(T_ExDate[[#This Row],[ArMonth]],T_Month[],3,FALSE)</f>
        <v>ذی‌الحجه</v>
      </c>
      <c r="O1899" t="str">
        <f>TEXT(T_ExDate[[#This Row],[DateID]],"[$-ar-SA,17]dd")</f>
        <v>13</v>
      </c>
      <c r="P1899" t="str">
        <f>_xlfn.CONCAT(T_ExDate[[#This Row],[FaYear]],"-",T_ExDate[[#This Row],[FaMonth]],"-",T_ExDate[[#This Row],[FaDayDate]])</f>
        <v>1405-03-09</v>
      </c>
    </row>
    <row r="1900" spans="1:16" x14ac:dyDescent="0.4">
      <c r="A1900" s="1">
        <f>T_ExDate[[#This Row],[EnDate]]</f>
        <v>46173</v>
      </c>
      <c r="B1900" s="2">
        <v>46173</v>
      </c>
      <c r="C1900" s="3">
        <f>T_ExDate[[#This Row],[EnDate]]</f>
        <v>46173</v>
      </c>
      <c r="D1900">
        <f>WEEKDAY(T_ExDate[[#This Row],[EnDate]])</f>
        <v>1</v>
      </c>
      <c r="E1900" t="str">
        <f>VLOOKUP(T_ExDate[[#This Row],[Day]],T_Day[],2,FALSE)</f>
        <v>SUN</v>
      </c>
      <c r="F1900" t="str">
        <f>VLOOKUP(T_ExDate[[#This Row],[Day]],T_Day[],3,FALSE)</f>
        <v>یکشنبه</v>
      </c>
      <c r="G1900">
        <f>ROUNDDOWN(T_ExDate[[#This Row],[DateID]]/7,0)-_xlfn.XLOOKUP(T_ExDate[[#This Row],[FaYear]],T_WeekNumberOrigin[Year],T_WeekNumberOrigin[GeneralWeekNumberofFirstDayofYear])</f>
        <v>11</v>
      </c>
      <c r="H1900" t="str">
        <f>TEXT(T_ExDate[[#This Row],[DateID]],"[$-fa-IR,16]yyyy")</f>
        <v>1405</v>
      </c>
      <c r="I1900" t="str">
        <f>TEXT(T_ExDate[[#This Row],[DateID]],"[$-fa-IR,16]mm")</f>
        <v>03</v>
      </c>
      <c r="J1900" t="str">
        <f>VLOOKUP(T_ExDate[[#This Row],[FaMonth]],T_Month[],2,FALSE)</f>
        <v>خرداد</v>
      </c>
      <c r="K1900" t="str">
        <f>TEXT(T_ExDate[[#This Row],[DateID]],"[$-fa-IR,16]dd")</f>
        <v>10</v>
      </c>
      <c r="L1900" t="str">
        <f>TEXT(T_ExDate[[#This Row],[DateID]],"[$-ar-SA,17]yyyy")</f>
        <v>1447</v>
      </c>
      <c r="M1900" t="str">
        <f>TEXT(T_ExDate[[#This Row],[DateID]],"[$-ar-SA,17]mm")</f>
        <v>12</v>
      </c>
      <c r="N1900" t="str">
        <f>VLOOKUP(T_ExDate[[#This Row],[ArMonth]],T_Month[],3,FALSE)</f>
        <v>ذی‌الحجه</v>
      </c>
      <c r="O1900" t="str">
        <f>TEXT(T_ExDate[[#This Row],[DateID]],"[$-ar-SA,17]dd")</f>
        <v>14</v>
      </c>
      <c r="P1900" t="str">
        <f>_xlfn.CONCAT(T_ExDate[[#This Row],[FaYear]],"-",T_ExDate[[#This Row],[FaMonth]],"-",T_ExDate[[#This Row],[FaDayDate]])</f>
        <v>1405-03-10</v>
      </c>
    </row>
    <row r="1901" spans="1:16" x14ac:dyDescent="0.4">
      <c r="A1901" s="1">
        <f>T_ExDate[[#This Row],[EnDate]]</f>
        <v>46174</v>
      </c>
      <c r="B1901" s="2">
        <v>46174</v>
      </c>
      <c r="C1901" s="3">
        <f>T_ExDate[[#This Row],[EnDate]]</f>
        <v>46174</v>
      </c>
      <c r="D1901">
        <f>WEEKDAY(T_ExDate[[#This Row],[EnDate]])</f>
        <v>2</v>
      </c>
      <c r="E1901" t="str">
        <f>VLOOKUP(T_ExDate[[#This Row],[Day]],T_Day[],2,FALSE)</f>
        <v>MON</v>
      </c>
      <c r="F1901" t="str">
        <f>VLOOKUP(T_ExDate[[#This Row],[Day]],T_Day[],3,FALSE)</f>
        <v>دوشنبه</v>
      </c>
      <c r="G1901">
        <f>ROUNDDOWN(T_ExDate[[#This Row],[DateID]]/7,0)-_xlfn.XLOOKUP(T_ExDate[[#This Row],[FaYear]],T_WeekNumberOrigin[Year],T_WeekNumberOrigin[GeneralWeekNumberofFirstDayofYear])</f>
        <v>11</v>
      </c>
      <c r="H1901" t="str">
        <f>TEXT(T_ExDate[[#This Row],[DateID]],"[$-fa-IR,16]yyyy")</f>
        <v>1405</v>
      </c>
      <c r="I1901" t="str">
        <f>TEXT(T_ExDate[[#This Row],[DateID]],"[$-fa-IR,16]mm")</f>
        <v>03</v>
      </c>
      <c r="J1901" t="str">
        <f>VLOOKUP(T_ExDate[[#This Row],[FaMonth]],T_Month[],2,FALSE)</f>
        <v>خرداد</v>
      </c>
      <c r="K1901" t="str">
        <f>TEXT(T_ExDate[[#This Row],[DateID]],"[$-fa-IR,16]dd")</f>
        <v>11</v>
      </c>
      <c r="L1901" t="str">
        <f>TEXT(T_ExDate[[#This Row],[DateID]],"[$-ar-SA,17]yyyy")</f>
        <v>1447</v>
      </c>
      <c r="M1901" t="str">
        <f>TEXT(T_ExDate[[#This Row],[DateID]],"[$-ar-SA,17]mm")</f>
        <v>12</v>
      </c>
      <c r="N1901" t="str">
        <f>VLOOKUP(T_ExDate[[#This Row],[ArMonth]],T_Month[],3,FALSE)</f>
        <v>ذی‌الحجه</v>
      </c>
      <c r="O1901" t="str">
        <f>TEXT(T_ExDate[[#This Row],[DateID]],"[$-ar-SA,17]dd")</f>
        <v>15</v>
      </c>
      <c r="P1901" t="str">
        <f>_xlfn.CONCAT(T_ExDate[[#This Row],[FaYear]],"-",T_ExDate[[#This Row],[FaMonth]],"-",T_ExDate[[#This Row],[FaDayDate]])</f>
        <v>1405-03-11</v>
      </c>
    </row>
    <row r="1902" spans="1:16" x14ac:dyDescent="0.4">
      <c r="A1902" s="1">
        <f>T_ExDate[[#This Row],[EnDate]]</f>
        <v>46175</v>
      </c>
      <c r="B1902" s="2">
        <v>46175</v>
      </c>
      <c r="C1902" s="3">
        <f>T_ExDate[[#This Row],[EnDate]]</f>
        <v>46175</v>
      </c>
      <c r="D1902">
        <f>WEEKDAY(T_ExDate[[#This Row],[EnDate]])</f>
        <v>3</v>
      </c>
      <c r="E1902" t="str">
        <f>VLOOKUP(T_ExDate[[#This Row],[Day]],T_Day[],2,FALSE)</f>
        <v>TUE</v>
      </c>
      <c r="F1902" t="str">
        <f>VLOOKUP(T_ExDate[[#This Row],[Day]],T_Day[],3,FALSE)</f>
        <v>سه شنبه</v>
      </c>
      <c r="G1902">
        <f>ROUNDDOWN(T_ExDate[[#This Row],[DateID]]/7,0)-_xlfn.XLOOKUP(T_ExDate[[#This Row],[FaYear]],T_WeekNumberOrigin[Year],T_WeekNumberOrigin[GeneralWeekNumberofFirstDayofYear])</f>
        <v>11</v>
      </c>
      <c r="H1902" t="str">
        <f>TEXT(T_ExDate[[#This Row],[DateID]],"[$-fa-IR,16]yyyy")</f>
        <v>1405</v>
      </c>
      <c r="I1902" t="str">
        <f>TEXT(T_ExDate[[#This Row],[DateID]],"[$-fa-IR,16]mm")</f>
        <v>03</v>
      </c>
      <c r="J1902" t="str">
        <f>VLOOKUP(T_ExDate[[#This Row],[FaMonth]],T_Month[],2,FALSE)</f>
        <v>خرداد</v>
      </c>
      <c r="K1902" t="str">
        <f>TEXT(T_ExDate[[#This Row],[DateID]],"[$-fa-IR,16]dd")</f>
        <v>12</v>
      </c>
      <c r="L1902" t="str">
        <f>TEXT(T_ExDate[[#This Row],[DateID]],"[$-ar-SA,17]yyyy")</f>
        <v>1447</v>
      </c>
      <c r="M1902" t="str">
        <f>TEXT(T_ExDate[[#This Row],[DateID]],"[$-ar-SA,17]mm")</f>
        <v>12</v>
      </c>
      <c r="N1902" t="str">
        <f>VLOOKUP(T_ExDate[[#This Row],[ArMonth]],T_Month[],3,FALSE)</f>
        <v>ذی‌الحجه</v>
      </c>
      <c r="O1902" t="str">
        <f>TEXT(T_ExDate[[#This Row],[DateID]],"[$-ar-SA,17]dd")</f>
        <v>16</v>
      </c>
      <c r="P1902" t="str">
        <f>_xlfn.CONCAT(T_ExDate[[#This Row],[FaYear]],"-",T_ExDate[[#This Row],[FaMonth]],"-",T_ExDate[[#This Row],[FaDayDate]])</f>
        <v>1405-03-12</v>
      </c>
    </row>
    <row r="1903" spans="1:16" x14ac:dyDescent="0.4">
      <c r="A1903" s="1">
        <f>T_ExDate[[#This Row],[EnDate]]</f>
        <v>46176</v>
      </c>
      <c r="B1903" s="2">
        <v>46176</v>
      </c>
      <c r="C1903" s="3">
        <f>T_ExDate[[#This Row],[EnDate]]</f>
        <v>46176</v>
      </c>
      <c r="D1903">
        <f>WEEKDAY(T_ExDate[[#This Row],[EnDate]])</f>
        <v>4</v>
      </c>
      <c r="E1903" t="str">
        <f>VLOOKUP(T_ExDate[[#This Row],[Day]],T_Day[],2,FALSE)</f>
        <v>WED</v>
      </c>
      <c r="F1903" t="str">
        <f>VLOOKUP(T_ExDate[[#This Row],[Day]],T_Day[],3,FALSE)</f>
        <v>چهارشنبه</v>
      </c>
      <c r="G1903">
        <f>ROUNDDOWN(T_ExDate[[#This Row],[DateID]]/7,0)-_xlfn.XLOOKUP(T_ExDate[[#This Row],[FaYear]],T_WeekNumberOrigin[Year],T_WeekNumberOrigin[GeneralWeekNumberofFirstDayofYear])</f>
        <v>11</v>
      </c>
      <c r="H1903" t="str">
        <f>TEXT(T_ExDate[[#This Row],[DateID]],"[$-fa-IR,16]yyyy")</f>
        <v>1405</v>
      </c>
      <c r="I1903" t="str">
        <f>TEXT(T_ExDate[[#This Row],[DateID]],"[$-fa-IR,16]mm")</f>
        <v>03</v>
      </c>
      <c r="J1903" t="str">
        <f>VLOOKUP(T_ExDate[[#This Row],[FaMonth]],T_Month[],2,FALSE)</f>
        <v>خرداد</v>
      </c>
      <c r="K1903" t="str">
        <f>TEXT(T_ExDate[[#This Row],[DateID]],"[$-fa-IR,16]dd")</f>
        <v>13</v>
      </c>
      <c r="L1903" t="str">
        <f>TEXT(T_ExDate[[#This Row],[DateID]],"[$-ar-SA,17]yyyy")</f>
        <v>1447</v>
      </c>
      <c r="M1903" t="str">
        <f>TEXT(T_ExDate[[#This Row],[DateID]],"[$-ar-SA,17]mm")</f>
        <v>12</v>
      </c>
      <c r="N1903" t="str">
        <f>VLOOKUP(T_ExDate[[#This Row],[ArMonth]],T_Month[],3,FALSE)</f>
        <v>ذی‌الحجه</v>
      </c>
      <c r="O1903" t="str">
        <f>TEXT(T_ExDate[[#This Row],[DateID]],"[$-ar-SA,17]dd")</f>
        <v>17</v>
      </c>
      <c r="P1903" t="str">
        <f>_xlfn.CONCAT(T_ExDate[[#This Row],[FaYear]],"-",T_ExDate[[#This Row],[FaMonth]],"-",T_ExDate[[#This Row],[FaDayDate]])</f>
        <v>1405-03-13</v>
      </c>
    </row>
    <row r="1904" spans="1:16" x14ac:dyDescent="0.4">
      <c r="A1904" s="1">
        <f>T_ExDate[[#This Row],[EnDate]]</f>
        <v>46177</v>
      </c>
      <c r="B1904" s="2">
        <v>46177</v>
      </c>
      <c r="C1904" s="3">
        <f>T_ExDate[[#This Row],[EnDate]]</f>
        <v>46177</v>
      </c>
      <c r="D1904">
        <f>WEEKDAY(T_ExDate[[#This Row],[EnDate]])</f>
        <v>5</v>
      </c>
      <c r="E1904" t="str">
        <f>VLOOKUP(T_ExDate[[#This Row],[Day]],T_Day[],2,FALSE)</f>
        <v>THU</v>
      </c>
      <c r="F1904" t="str">
        <f>VLOOKUP(T_ExDate[[#This Row],[Day]],T_Day[],3,FALSE)</f>
        <v>پنجشنبه</v>
      </c>
      <c r="G1904">
        <f>ROUNDDOWN(T_ExDate[[#This Row],[DateID]]/7,0)-_xlfn.XLOOKUP(T_ExDate[[#This Row],[FaYear]],T_WeekNumberOrigin[Year],T_WeekNumberOrigin[GeneralWeekNumberofFirstDayofYear])</f>
        <v>11</v>
      </c>
      <c r="H1904" t="str">
        <f>TEXT(T_ExDate[[#This Row],[DateID]],"[$-fa-IR,16]yyyy")</f>
        <v>1405</v>
      </c>
      <c r="I1904" t="str">
        <f>TEXT(T_ExDate[[#This Row],[DateID]],"[$-fa-IR,16]mm")</f>
        <v>03</v>
      </c>
      <c r="J1904" t="str">
        <f>VLOOKUP(T_ExDate[[#This Row],[FaMonth]],T_Month[],2,FALSE)</f>
        <v>خرداد</v>
      </c>
      <c r="K1904" t="str">
        <f>TEXT(T_ExDate[[#This Row],[DateID]],"[$-fa-IR,16]dd")</f>
        <v>14</v>
      </c>
      <c r="L1904" t="str">
        <f>TEXT(T_ExDate[[#This Row],[DateID]],"[$-ar-SA,17]yyyy")</f>
        <v>1447</v>
      </c>
      <c r="M1904" t="str">
        <f>TEXT(T_ExDate[[#This Row],[DateID]],"[$-ar-SA,17]mm")</f>
        <v>12</v>
      </c>
      <c r="N1904" t="str">
        <f>VLOOKUP(T_ExDate[[#This Row],[ArMonth]],T_Month[],3,FALSE)</f>
        <v>ذی‌الحجه</v>
      </c>
      <c r="O1904" t="str">
        <f>TEXT(T_ExDate[[#This Row],[DateID]],"[$-ar-SA,17]dd")</f>
        <v>18</v>
      </c>
      <c r="P1904" t="str">
        <f>_xlfn.CONCAT(T_ExDate[[#This Row],[FaYear]],"-",T_ExDate[[#This Row],[FaMonth]],"-",T_ExDate[[#This Row],[FaDayDate]])</f>
        <v>1405-03-14</v>
      </c>
    </row>
    <row r="1905" spans="1:16" x14ac:dyDescent="0.4">
      <c r="A1905" s="1">
        <f>T_ExDate[[#This Row],[EnDate]]</f>
        <v>46178</v>
      </c>
      <c r="B1905" s="2">
        <v>46178</v>
      </c>
      <c r="C1905" s="3">
        <f>T_ExDate[[#This Row],[EnDate]]</f>
        <v>46178</v>
      </c>
      <c r="D1905">
        <f>WEEKDAY(T_ExDate[[#This Row],[EnDate]])</f>
        <v>6</v>
      </c>
      <c r="E1905" t="str">
        <f>VLOOKUP(T_ExDate[[#This Row],[Day]],T_Day[],2,FALSE)</f>
        <v>FRI</v>
      </c>
      <c r="F1905" t="str">
        <f>VLOOKUP(T_ExDate[[#This Row],[Day]],T_Day[],3,FALSE)</f>
        <v>جمعه</v>
      </c>
      <c r="G1905">
        <f>ROUNDDOWN(T_ExDate[[#This Row],[DateID]]/7,0)-_xlfn.XLOOKUP(T_ExDate[[#This Row],[FaYear]],T_WeekNumberOrigin[Year],T_WeekNumberOrigin[GeneralWeekNumberofFirstDayofYear])</f>
        <v>11</v>
      </c>
      <c r="H1905" t="str">
        <f>TEXT(T_ExDate[[#This Row],[DateID]],"[$-fa-IR,16]yyyy")</f>
        <v>1405</v>
      </c>
      <c r="I1905" t="str">
        <f>TEXT(T_ExDate[[#This Row],[DateID]],"[$-fa-IR,16]mm")</f>
        <v>03</v>
      </c>
      <c r="J1905" t="str">
        <f>VLOOKUP(T_ExDate[[#This Row],[FaMonth]],T_Month[],2,FALSE)</f>
        <v>خرداد</v>
      </c>
      <c r="K1905" t="str">
        <f>TEXT(T_ExDate[[#This Row],[DateID]],"[$-fa-IR,16]dd")</f>
        <v>15</v>
      </c>
      <c r="L1905" t="str">
        <f>TEXT(T_ExDate[[#This Row],[DateID]],"[$-ar-SA,17]yyyy")</f>
        <v>1447</v>
      </c>
      <c r="M1905" t="str">
        <f>TEXT(T_ExDate[[#This Row],[DateID]],"[$-ar-SA,17]mm")</f>
        <v>12</v>
      </c>
      <c r="N1905" t="str">
        <f>VLOOKUP(T_ExDate[[#This Row],[ArMonth]],T_Month[],3,FALSE)</f>
        <v>ذی‌الحجه</v>
      </c>
      <c r="O1905" t="str">
        <f>TEXT(T_ExDate[[#This Row],[DateID]],"[$-ar-SA,17]dd")</f>
        <v>19</v>
      </c>
      <c r="P1905" t="str">
        <f>_xlfn.CONCAT(T_ExDate[[#This Row],[FaYear]],"-",T_ExDate[[#This Row],[FaMonth]],"-",T_ExDate[[#This Row],[FaDayDate]])</f>
        <v>1405-03-15</v>
      </c>
    </row>
    <row r="1906" spans="1:16" x14ac:dyDescent="0.4">
      <c r="A1906" s="1">
        <f>T_ExDate[[#This Row],[EnDate]]</f>
        <v>46179</v>
      </c>
      <c r="B1906" s="2">
        <v>46179</v>
      </c>
      <c r="C1906" s="3">
        <f>T_ExDate[[#This Row],[EnDate]]</f>
        <v>46179</v>
      </c>
      <c r="D1906">
        <f>WEEKDAY(T_ExDate[[#This Row],[EnDate]])</f>
        <v>7</v>
      </c>
      <c r="E1906" t="str">
        <f>VLOOKUP(T_ExDate[[#This Row],[Day]],T_Day[],2,FALSE)</f>
        <v>SAT</v>
      </c>
      <c r="F1906" t="str">
        <f>VLOOKUP(T_ExDate[[#This Row],[Day]],T_Day[],3,FALSE)</f>
        <v>شنبه</v>
      </c>
      <c r="G1906">
        <f>ROUNDDOWN(T_ExDate[[#This Row],[DateID]]/7,0)-_xlfn.XLOOKUP(T_ExDate[[#This Row],[FaYear]],T_WeekNumberOrigin[Year],T_WeekNumberOrigin[GeneralWeekNumberofFirstDayofYear])</f>
        <v>12</v>
      </c>
      <c r="H1906" t="str">
        <f>TEXT(T_ExDate[[#This Row],[DateID]],"[$-fa-IR,16]yyyy")</f>
        <v>1405</v>
      </c>
      <c r="I1906" t="str">
        <f>TEXT(T_ExDate[[#This Row],[DateID]],"[$-fa-IR,16]mm")</f>
        <v>03</v>
      </c>
      <c r="J1906" t="str">
        <f>VLOOKUP(T_ExDate[[#This Row],[FaMonth]],T_Month[],2,FALSE)</f>
        <v>خرداد</v>
      </c>
      <c r="K1906" t="str">
        <f>TEXT(T_ExDate[[#This Row],[DateID]],"[$-fa-IR,16]dd")</f>
        <v>16</v>
      </c>
      <c r="L1906" t="str">
        <f>TEXT(T_ExDate[[#This Row],[DateID]],"[$-ar-SA,17]yyyy")</f>
        <v>1447</v>
      </c>
      <c r="M1906" t="str">
        <f>TEXT(T_ExDate[[#This Row],[DateID]],"[$-ar-SA,17]mm")</f>
        <v>12</v>
      </c>
      <c r="N1906" t="str">
        <f>VLOOKUP(T_ExDate[[#This Row],[ArMonth]],T_Month[],3,FALSE)</f>
        <v>ذی‌الحجه</v>
      </c>
      <c r="O1906" t="str">
        <f>TEXT(T_ExDate[[#This Row],[DateID]],"[$-ar-SA,17]dd")</f>
        <v>20</v>
      </c>
      <c r="P1906" t="str">
        <f>_xlfn.CONCAT(T_ExDate[[#This Row],[FaYear]],"-",T_ExDate[[#This Row],[FaMonth]],"-",T_ExDate[[#This Row],[FaDayDate]])</f>
        <v>1405-03-16</v>
      </c>
    </row>
    <row r="1907" spans="1:16" x14ac:dyDescent="0.4">
      <c r="A1907" s="1">
        <f>T_ExDate[[#This Row],[EnDate]]</f>
        <v>46180</v>
      </c>
      <c r="B1907" s="2">
        <v>46180</v>
      </c>
      <c r="C1907" s="3">
        <f>T_ExDate[[#This Row],[EnDate]]</f>
        <v>46180</v>
      </c>
      <c r="D1907">
        <f>WEEKDAY(T_ExDate[[#This Row],[EnDate]])</f>
        <v>1</v>
      </c>
      <c r="E1907" t="str">
        <f>VLOOKUP(T_ExDate[[#This Row],[Day]],T_Day[],2,FALSE)</f>
        <v>SUN</v>
      </c>
      <c r="F1907" t="str">
        <f>VLOOKUP(T_ExDate[[#This Row],[Day]],T_Day[],3,FALSE)</f>
        <v>یکشنبه</v>
      </c>
      <c r="G1907">
        <f>ROUNDDOWN(T_ExDate[[#This Row],[DateID]]/7,0)-_xlfn.XLOOKUP(T_ExDate[[#This Row],[FaYear]],T_WeekNumberOrigin[Year],T_WeekNumberOrigin[GeneralWeekNumberofFirstDayofYear])</f>
        <v>12</v>
      </c>
      <c r="H1907" t="str">
        <f>TEXT(T_ExDate[[#This Row],[DateID]],"[$-fa-IR,16]yyyy")</f>
        <v>1405</v>
      </c>
      <c r="I1907" t="str">
        <f>TEXT(T_ExDate[[#This Row],[DateID]],"[$-fa-IR,16]mm")</f>
        <v>03</v>
      </c>
      <c r="J1907" t="str">
        <f>VLOOKUP(T_ExDate[[#This Row],[FaMonth]],T_Month[],2,FALSE)</f>
        <v>خرداد</v>
      </c>
      <c r="K1907" t="str">
        <f>TEXT(T_ExDate[[#This Row],[DateID]],"[$-fa-IR,16]dd")</f>
        <v>17</v>
      </c>
      <c r="L1907" t="str">
        <f>TEXT(T_ExDate[[#This Row],[DateID]],"[$-ar-SA,17]yyyy")</f>
        <v>1447</v>
      </c>
      <c r="M1907" t="str">
        <f>TEXT(T_ExDate[[#This Row],[DateID]],"[$-ar-SA,17]mm")</f>
        <v>12</v>
      </c>
      <c r="N1907" t="str">
        <f>VLOOKUP(T_ExDate[[#This Row],[ArMonth]],T_Month[],3,FALSE)</f>
        <v>ذی‌الحجه</v>
      </c>
      <c r="O1907" t="str">
        <f>TEXT(T_ExDate[[#This Row],[DateID]],"[$-ar-SA,17]dd")</f>
        <v>21</v>
      </c>
      <c r="P1907" t="str">
        <f>_xlfn.CONCAT(T_ExDate[[#This Row],[FaYear]],"-",T_ExDate[[#This Row],[FaMonth]],"-",T_ExDate[[#This Row],[FaDayDate]])</f>
        <v>1405-03-17</v>
      </c>
    </row>
    <row r="1908" spans="1:16" x14ac:dyDescent="0.4">
      <c r="A1908" s="1">
        <f>T_ExDate[[#This Row],[EnDate]]</f>
        <v>46181</v>
      </c>
      <c r="B1908" s="2">
        <v>46181</v>
      </c>
      <c r="C1908" s="3">
        <f>T_ExDate[[#This Row],[EnDate]]</f>
        <v>46181</v>
      </c>
      <c r="D1908">
        <f>WEEKDAY(T_ExDate[[#This Row],[EnDate]])</f>
        <v>2</v>
      </c>
      <c r="E1908" t="str">
        <f>VLOOKUP(T_ExDate[[#This Row],[Day]],T_Day[],2,FALSE)</f>
        <v>MON</v>
      </c>
      <c r="F1908" t="str">
        <f>VLOOKUP(T_ExDate[[#This Row],[Day]],T_Day[],3,FALSE)</f>
        <v>دوشنبه</v>
      </c>
      <c r="G1908">
        <f>ROUNDDOWN(T_ExDate[[#This Row],[DateID]]/7,0)-_xlfn.XLOOKUP(T_ExDate[[#This Row],[FaYear]],T_WeekNumberOrigin[Year],T_WeekNumberOrigin[GeneralWeekNumberofFirstDayofYear])</f>
        <v>12</v>
      </c>
      <c r="H1908" t="str">
        <f>TEXT(T_ExDate[[#This Row],[DateID]],"[$-fa-IR,16]yyyy")</f>
        <v>1405</v>
      </c>
      <c r="I1908" t="str">
        <f>TEXT(T_ExDate[[#This Row],[DateID]],"[$-fa-IR,16]mm")</f>
        <v>03</v>
      </c>
      <c r="J1908" t="str">
        <f>VLOOKUP(T_ExDate[[#This Row],[FaMonth]],T_Month[],2,FALSE)</f>
        <v>خرداد</v>
      </c>
      <c r="K1908" t="str">
        <f>TEXT(T_ExDate[[#This Row],[DateID]],"[$-fa-IR,16]dd")</f>
        <v>18</v>
      </c>
      <c r="L1908" t="str">
        <f>TEXT(T_ExDate[[#This Row],[DateID]],"[$-ar-SA,17]yyyy")</f>
        <v>1447</v>
      </c>
      <c r="M1908" t="str">
        <f>TEXT(T_ExDate[[#This Row],[DateID]],"[$-ar-SA,17]mm")</f>
        <v>12</v>
      </c>
      <c r="N1908" t="str">
        <f>VLOOKUP(T_ExDate[[#This Row],[ArMonth]],T_Month[],3,FALSE)</f>
        <v>ذی‌الحجه</v>
      </c>
      <c r="O1908" t="str">
        <f>TEXT(T_ExDate[[#This Row],[DateID]],"[$-ar-SA,17]dd")</f>
        <v>22</v>
      </c>
      <c r="P1908" t="str">
        <f>_xlfn.CONCAT(T_ExDate[[#This Row],[FaYear]],"-",T_ExDate[[#This Row],[FaMonth]],"-",T_ExDate[[#This Row],[FaDayDate]])</f>
        <v>1405-03-18</v>
      </c>
    </row>
    <row r="1909" spans="1:16" x14ac:dyDescent="0.4">
      <c r="A1909" s="1">
        <f>T_ExDate[[#This Row],[EnDate]]</f>
        <v>46182</v>
      </c>
      <c r="B1909" s="2">
        <v>46182</v>
      </c>
      <c r="C1909" s="3">
        <f>T_ExDate[[#This Row],[EnDate]]</f>
        <v>46182</v>
      </c>
      <c r="D1909">
        <f>WEEKDAY(T_ExDate[[#This Row],[EnDate]])</f>
        <v>3</v>
      </c>
      <c r="E1909" t="str">
        <f>VLOOKUP(T_ExDate[[#This Row],[Day]],T_Day[],2,FALSE)</f>
        <v>TUE</v>
      </c>
      <c r="F1909" t="str">
        <f>VLOOKUP(T_ExDate[[#This Row],[Day]],T_Day[],3,FALSE)</f>
        <v>سه شنبه</v>
      </c>
      <c r="G1909">
        <f>ROUNDDOWN(T_ExDate[[#This Row],[DateID]]/7,0)-_xlfn.XLOOKUP(T_ExDate[[#This Row],[FaYear]],T_WeekNumberOrigin[Year],T_WeekNumberOrigin[GeneralWeekNumberofFirstDayofYear])</f>
        <v>12</v>
      </c>
      <c r="H1909" t="str">
        <f>TEXT(T_ExDate[[#This Row],[DateID]],"[$-fa-IR,16]yyyy")</f>
        <v>1405</v>
      </c>
      <c r="I1909" t="str">
        <f>TEXT(T_ExDate[[#This Row],[DateID]],"[$-fa-IR,16]mm")</f>
        <v>03</v>
      </c>
      <c r="J1909" t="str">
        <f>VLOOKUP(T_ExDate[[#This Row],[FaMonth]],T_Month[],2,FALSE)</f>
        <v>خرداد</v>
      </c>
      <c r="K1909" t="str">
        <f>TEXT(T_ExDate[[#This Row],[DateID]],"[$-fa-IR,16]dd")</f>
        <v>19</v>
      </c>
      <c r="L1909" t="str">
        <f>TEXT(T_ExDate[[#This Row],[DateID]],"[$-ar-SA,17]yyyy")</f>
        <v>1447</v>
      </c>
      <c r="M1909" t="str">
        <f>TEXT(T_ExDate[[#This Row],[DateID]],"[$-ar-SA,17]mm")</f>
        <v>12</v>
      </c>
      <c r="N1909" t="str">
        <f>VLOOKUP(T_ExDate[[#This Row],[ArMonth]],T_Month[],3,FALSE)</f>
        <v>ذی‌الحجه</v>
      </c>
      <c r="O1909" t="str">
        <f>TEXT(T_ExDate[[#This Row],[DateID]],"[$-ar-SA,17]dd")</f>
        <v>23</v>
      </c>
      <c r="P1909" t="str">
        <f>_xlfn.CONCAT(T_ExDate[[#This Row],[FaYear]],"-",T_ExDate[[#This Row],[FaMonth]],"-",T_ExDate[[#This Row],[FaDayDate]])</f>
        <v>1405-03-19</v>
      </c>
    </row>
    <row r="1910" spans="1:16" x14ac:dyDescent="0.4">
      <c r="A1910" s="1">
        <f>T_ExDate[[#This Row],[EnDate]]</f>
        <v>46183</v>
      </c>
      <c r="B1910" s="2">
        <v>46183</v>
      </c>
      <c r="C1910" s="3">
        <f>T_ExDate[[#This Row],[EnDate]]</f>
        <v>46183</v>
      </c>
      <c r="D1910">
        <f>WEEKDAY(T_ExDate[[#This Row],[EnDate]])</f>
        <v>4</v>
      </c>
      <c r="E1910" t="str">
        <f>VLOOKUP(T_ExDate[[#This Row],[Day]],T_Day[],2,FALSE)</f>
        <v>WED</v>
      </c>
      <c r="F1910" t="str">
        <f>VLOOKUP(T_ExDate[[#This Row],[Day]],T_Day[],3,FALSE)</f>
        <v>چهارشنبه</v>
      </c>
      <c r="G1910">
        <f>ROUNDDOWN(T_ExDate[[#This Row],[DateID]]/7,0)-_xlfn.XLOOKUP(T_ExDate[[#This Row],[FaYear]],T_WeekNumberOrigin[Year],T_WeekNumberOrigin[GeneralWeekNumberofFirstDayofYear])</f>
        <v>12</v>
      </c>
      <c r="H1910" t="str">
        <f>TEXT(T_ExDate[[#This Row],[DateID]],"[$-fa-IR,16]yyyy")</f>
        <v>1405</v>
      </c>
      <c r="I1910" t="str">
        <f>TEXT(T_ExDate[[#This Row],[DateID]],"[$-fa-IR,16]mm")</f>
        <v>03</v>
      </c>
      <c r="J1910" t="str">
        <f>VLOOKUP(T_ExDate[[#This Row],[FaMonth]],T_Month[],2,FALSE)</f>
        <v>خرداد</v>
      </c>
      <c r="K1910" t="str">
        <f>TEXT(T_ExDate[[#This Row],[DateID]],"[$-fa-IR,16]dd")</f>
        <v>20</v>
      </c>
      <c r="L1910" t="str">
        <f>TEXT(T_ExDate[[#This Row],[DateID]],"[$-ar-SA,17]yyyy")</f>
        <v>1447</v>
      </c>
      <c r="M1910" t="str">
        <f>TEXT(T_ExDate[[#This Row],[DateID]],"[$-ar-SA,17]mm")</f>
        <v>12</v>
      </c>
      <c r="N1910" t="str">
        <f>VLOOKUP(T_ExDate[[#This Row],[ArMonth]],T_Month[],3,FALSE)</f>
        <v>ذی‌الحجه</v>
      </c>
      <c r="O1910" t="str">
        <f>TEXT(T_ExDate[[#This Row],[DateID]],"[$-ar-SA,17]dd")</f>
        <v>24</v>
      </c>
      <c r="P1910" t="str">
        <f>_xlfn.CONCAT(T_ExDate[[#This Row],[FaYear]],"-",T_ExDate[[#This Row],[FaMonth]],"-",T_ExDate[[#This Row],[FaDayDate]])</f>
        <v>1405-03-20</v>
      </c>
    </row>
    <row r="1911" spans="1:16" x14ac:dyDescent="0.4">
      <c r="A1911" s="1">
        <f>T_ExDate[[#This Row],[EnDate]]</f>
        <v>46184</v>
      </c>
      <c r="B1911" s="2">
        <v>46184</v>
      </c>
      <c r="C1911" s="3">
        <f>T_ExDate[[#This Row],[EnDate]]</f>
        <v>46184</v>
      </c>
      <c r="D1911">
        <f>WEEKDAY(T_ExDate[[#This Row],[EnDate]])</f>
        <v>5</v>
      </c>
      <c r="E1911" t="str">
        <f>VLOOKUP(T_ExDate[[#This Row],[Day]],T_Day[],2,FALSE)</f>
        <v>THU</v>
      </c>
      <c r="F1911" t="str">
        <f>VLOOKUP(T_ExDate[[#This Row],[Day]],T_Day[],3,FALSE)</f>
        <v>پنجشنبه</v>
      </c>
      <c r="G1911">
        <f>ROUNDDOWN(T_ExDate[[#This Row],[DateID]]/7,0)-_xlfn.XLOOKUP(T_ExDate[[#This Row],[FaYear]],T_WeekNumberOrigin[Year],T_WeekNumberOrigin[GeneralWeekNumberofFirstDayofYear])</f>
        <v>12</v>
      </c>
      <c r="H1911" t="str">
        <f>TEXT(T_ExDate[[#This Row],[DateID]],"[$-fa-IR,16]yyyy")</f>
        <v>1405</v>
      </c>
      <c r="I1911" t="str">
        <f>TEXT(T_ExDate[[#This Row],[DateID]],"[$-fa-IR,16]mm")</f>
        <v>03</v>
      </c>
      <c r="J1911" t="str">
        <f>VLOOKUP(T_ExDate[[#This Row],[FaMonth]],T_Month[],2,FALSE)</f>
        <v>خرداد</v>
      </c>
      <c r="K1911" t="str">
        <f>TEXT(T_ExDate[[#This Row],[DateID]],"[$-fa-IR,16]dd")</f>
        <v>21</v>
      </c>
      <c r="L1911" t="str">
        <f>TEXT(T_ExDate[[#This Row],[DateID]],"[$-ar-SA,17]yyyy")</f>
        <v>1447</v>
      </c>
      <c r="M1911" t="str">
        <f>TEXT(T_ExDate[[#This Row],[DateID]],"[$-ar-SA,17]mm")</f>
        <v>12</v>
      </c>
      <c r="N1911" t="str">
        <f>VLOOKUP(T_ExDate[[#This Row],[ArMonth]],T_Month[],3,FALSE)</f>
        <v>ذی‌الحجه</v>
      </c>
      <c r="O1911" t="str">
        <f>TEXT(T_ExDate[[#This Row],[DateID]],"[$-ar-SA,17]dd")</f>
        <v>25</v>
      </c>
      <c r="P1911" t="str">
        <f>_xlfn.CONCAT(T_ExDate[[#This Row],[FaYear]],"-",T_ExDate[[#This Row],[FaMonth]],"-",T_ExDate[[#This Row],[FaDayDate]])</f>
        <v>1405-03-21</v>
      </c>
    </row>
    <row r="1912" spans="1:16" x14ac:dyDescent="0.4">
      <c r="A1912" s="1">
        <f>T_ExDate[[#This Row],[EnDate]]</f>
        <v>46185</v>
      </c>
      <c r="B1912" s="2">
        <v>46185</v>
      </c>
      <c r="C1912" s="3">
        <f>T_ExDate[[#This Row],[EnDate]]</f>
        <v>46185</v>
      </c>
      <c r="D1912">
        <f>WEEKDAY(T_ExDate[[#This Row],[EnDate]])</f>
        <v>6</v>
      </c>
      <c r="E1912" t="str">
        <f>VLOOKUP(T_ExDate[[#This Row],[Day]],T_Day[],2,FALSE)</f>
        <v>FRI</v>
      </c>
      <c r="F1912" t="str">
        <f>VLOOKUP(T_ExDate[[#This Row],[Day]],T_Day[],3,FALSE)</f>
        <v>جمعه</v>
      </c>
      <c r="G1912">
        <f>ROUNDDOWN(T_ExDate[[#This Row],[DateID]]/7,0)-_xlfn.XLOOKUP(T_ExDate[[#This Row],[FaYear]],T_WeekNumberOrigin[Year],T_WeekNumberOrigin[GeneralWeekNumberofFirstDayofYear])</f>
        <v>12</v>
      </c>
      <c r="H1912" t="str">
        <f>TEXT(T_ExDate[[#This Row],[DateID]],"[$-fa-IR,16]yyyy")</f>
        <v>1405</v>
      </c>
      <c r="I1912" t="str">
        <f>TEXT(T_ExDate[[#This Row],[DateID]],"[$-fa-IR,16]mm")</f>
        <v>03</v>
      </c>
      <c r="J1912" t="str">
        <f>VLOOKUP(T_ExDate[[#This Row],[FaMonth]],T_Month[],2,FALSE)</f>
        <v>خرداد</v>
      </c>
      <c r="K1912" t="str">
        <f>TEXT(T_ExDate[[#This Row],[DateID]],"[$-fa-IR,16]dd")</f>
        <v>22</v>
      </c>
      <c r="L1912" t="str">
        <f>TEXT(T_ExDate[[#This Row],[DateID]],"[$-ar-SA,17]yyyy")</f>
        <v>1447</v>
      </c>
      <c r="M1912" t="str">
        <f>TEXT(T_ExDate[[#This Row],[DateID]],"[$-ar-SA,17]mm")</f>
        <v>12</v>
      </c>
      <c r="N1912" t="str">
        <f>VLOOKUP(T_ExDate[[#This Row],[ArMonth]],T_Month[],3,FALSE)</f>
        <v>ذی‌الحجه</v>
      </c>
      <c r="O1912" t="str">
        <f>TEXT(T_ExDate[[#This Row],[DateID]],"[$-ar-SA,17]dd")</f>
        <v>26</v>
      </c>
      <c r="P1912" t="str">
        <f>_xlfn.CONCAT(T_ExDate[[#This Row],[FaYear]],"-",T_ExDate[[#This Row],[FaMonth]],"-",T_ExDate[[#This Row],[FaDayDate]])</f>
        <v>1405-03-22</v>
      </c>
    </row>
    <row r="1913" spans="1:16" x14ac:dyDescent="0.4">
      <c r="A1913" s="1">
        <f>T_ExDate[[#This Row],[EnDate]]</f>
        <v>46186</v>
      </c>
      <c r="B1913" s="2">
        <v>46186</v>
      </c>
      <c r="C1913" s="3">
        <f>T_ExDate[[#This Row],[EnDate]]</f>
        <v>46186</v>
      </c>
      <c r="D1913">
        <f>WEEKDAY(T_ExDate[[#This Row],[EnDate]])</f>
        <v>7</v>
      </c>
      <c r="E1913" t="str">
        <f>VLOOKUP(T_ExDate[[#This Row],[Day]],T_Day[],2,FALSE)</f>
        <v>SAT</v>
      </c>
      <c r="F1913" t="str">
        <f>VLOOKUP(T_ExDate[[#This Row],[Day]],T_Day[],3,FALSE)</f>
        <v>شنبه</v>
      </c>
      <c r="G1913">
        <f>ROUNDDOWN(T_ExDate[[#This Row],[DateID]]/7,0)-_xlfn.XLOOKUP(T_ExDate[[#This Row],[FaYear]],T_WeekNumberOrigin[Year],T_WeekNumberOrigin[GeneralWeekNumberofFirstDayofYear])</f>
        <v>13</v>
      </c>
      <c r="H1913" t="str">
        <f>TEXT(T_ExDate[[#This Row],[DateID]],"[$-fa-IR,16]yyyy")</f>
        <v>1405</v>
      </c>
      <c r="I1913" t="str">
        <f>TEXT(T_ExDate[[#This Row],[DateID]],"[$-fa-IR,16]mm")</f>
        <v>03</v>
      </c>
      <c r="J1913" t="str">
        <f>VLOOKUP(T_ExDate[[#This Row],[FaMonth]],T_Month[],2,FALSE)</f>
        <v>خرداد</v>
      </c>
      <c r="K1913" t="str">
        <f>TEXT(T_ExDate[[#This Row],[DateID]],"[$-fa-IR,16]dd")</f>
        <v>23</v>
      </c>
      <c r="L1913" t="str">
        <f>TEXT(T_ExDate[[#This Row],[DateID]],"[$-ar-SA,17]yyyy")</f>
        <v>1447</v>
      </c>
      <c r="M1913" t="str">
        <f>TEXT(T_ExDate[[#This Row],[DateID]],"[$-ar-SA,17]mm")</f>
        <v>12</v>
      </c>
      <c r="N1913" t="str">
        <f>VLOOKUP(T_ExDate[[#This Row],[ArMonth]],T_Month[],3,FALSE)</f>
        <v>ذی‌الحجه</v>
      </c>
      <c r="O1913" t="str">
        <f>TEXT(T_ExDate[[#This Row],[DateID]],"[$-ar-SA,17]dd")</f>
        <v>27</v>
      </c>
      <c r="P1913" t="str">
        <f>_xlfn.CONCAT(T_ExDate[[#This Row],[FaYear]],"-",T_ExDate[[#This Row],[FaMonth]],"-",T_ExDate[[#This Row],[FaDayDate]])</f>
        <v>1405-03-23</v>
      </c>
    </row>
    <row r="1914" spans="1:16" x14ac:dyDescent="0.4">
      <c r="A1914" s="1">
        <f>T_ExDate[[#This Row],[EnDate]]</f>
        <v>46187</v>
      </c>
      <c r="B1914" s="2">
        <v>46187</v>
      </c>
      <c r="C1914" s="3">
        <f>T_ExDate[[#This Row],[EnDate]]</f>
        <v>46187</v>
      </c>
      <c r="D1914">
        <f>WEEKDAY(T_ExDate[[#This Row],[EnDate]])</f>
        <v>1</v>
      </c>
      <c r="E1914" t="str">
        <f>VLOOKUP(T_ExDate[[#This Row],[Day]],T_Day[],2,FALSE)</f>
        <v>SUN</v>
      </c>
      <c r="F1914" t="str">
        <f>VLOOKUP(T_ExDate[[#This Row],[Day]],T_Day[],3,FALSE)</f>
        <v>یکشنبه</v>
      </c>
      <c r="G1914">
        <f>ROUNDDOWN(T_ExDate[[#This Row],[DateID]]/7,0)-_xlfn.XLOOKUP(T_ExDate[[#This Row],[FaYear]],T_WeekNumberOrigin[Year],T_WeekNumberOrigin[GeneralWeekNumberofFirstDayofYear])</f>
        <v>13</v>
      </c>
      <c r="H1914" t="str">
        <f>TEXT(T_ExDate[[#This Row],[DateID]],"[$-fa-IR,16]yyyy")</f>
        <v>1405</v>
      </c>
      <c r="I1914" t="str">
        <f>TEXT(T_ExDate[[#This Row],[DateID]],"[$-fa-IR,16]mm")</f>
        <v>03</v>
      </c>
      <c r="J1914" t="str">
        <f>VLOOKUP(T_ExDate[[#This Row],[FaMonth]],T_Month[],2,FALSE)</f>
        <v>خرداد</v>
      </c>
      <c r="K1914" t="str">
        <f>TEXT(T_ExDate[[#This Row],[DateID]],"[$-fa-IR,16]dd")</f>
        <v>24</v>
      </c>
      <c r="L1914" t="str">
        <f>TEXT(T_ExDate[[#This Row],[DateID]],"[$-ar-SA,17]yyyy")</f>
        <v>1447</v>
      </c>
      <c r="M1914" t="str">
        <f>TEXT(T_ExDate[[#This Row],[DateID]],"[$-ar-SA,17]mm")</f>
        <v>12</v>
      </c>
      <c r="N1914" t="str">
        <f>VLOOKUP(T_ExDate[[#This Row],[ArMonth]],T_Month[],3,FALSE)</f>
        <v>ذی‌الحجه</v>
      </c>
      <c r="O1914" t="str">
        <f>TEXT(T_ExDate[[#This Row],[DateID]],"[$-ar-SA,17]dd")</f>
        <v>28</v>
      </c>
      <c r="P1914" t="str">
        <f>_xlfn.CONCAT(T_ExDate[[#This Row],[FaYear]],"-",T_ExDate[[#This Row],[FaMonth]],"-",T_ExDate[[#This Row],[FaDayDate]])</f>
        <v>1405-03-24</v>
      </c>
    </row>
    <row r="1915" spans="1:16" x14ac:dyDescent="0.4">
      <c r="A1915" s="1">
        <f>T_ExDate[[#This Row],[EnDate]]</f>
        <v>46188</v>
      </c>
      <c r="B1915" s="2">
        <v>46188</v>
      </c>
      <c r="C1915" s="3">
        <f>T_ExDate[[#This Row],[EnDate]]</f>
        <v>46188</v>
      </c>
      <c r="D1915">
        <f>WEEKDAY(T_ExDate[[#This Row],[EnDate]])</f>
        <v>2</v>
      </c>
      <c r="E1915" t="str">
        <f>VLOOKUP(T_ExDate[[#This Row],[Day]],T_Day[],2,FALSE)</f>
        <v>MON</v>
      </c>
      <c r="F1915" t="str">
        <f>VLOOKUP(T_ExDate[[#This Row],[Day]],T_Day[],3,FALSE)</f>
        <v>دوشنبه</v>
      </c>
      <c r="G1915">
        <f>ROUNDDOWN(T_ExDate[[#This Row],[DateID]]/7,0)-_xlfn.XLOOKUP(T_ExDate[[#This Row],[FaYear]],T_WeekNumberOrigin[Year],T_WeekNumberOrigin[GeneralWeekNumberofFirstDayofYear])</f>
        <v>13</v>
      </c>
      <c r="H1915" t="str">
        <f>TEXT(T_ExDate[[#This Row],[DateID]],"[$-fa-IR,16]yyyy")</f>
        <v>1405</v>
      </c>
      <c r="I1915" t="str">
        <f>TEXT(T_ExDate[[#This Row],[DateID]],"[$-fa-IR,16]mm")</f>
        <v>03</v>
      </c>
      <c r="J1915" t="str">
        <f>VLOOKUP(T_ExDate[[#This Row],[FaMonth]],T_Month[],2,FALSE)</f>
        <v>خرداد</v>
      </c>
      <c r="K1915" t="str">
        <f>TEXT(T_ExDate[[#This Row],[DateID]],"[$-fa-IR,16]dd")</f>
        <v>25</v>
      </c>
      <c r="L1915" t="str">
        <f>TEXT(T_ExDate[[#This Row],[DateID]],"[$-ar-SA,17]yyyy")</f>
        <v>1447</v>
      </c>
      <c r="M1915" t="str">
        <f>TEXT(T_ExDate[[#This Row],[DateID]],"[$-ar-SA,17]mm")</f>
        <v>12</v>
      </c>
      <c r="N1915" t="str">
        <f>VLOOKUP(T_ExDate[[#This Row],[ArMonth]],T_Month[],3,FALSE)</f>
        <v>ذی‌الحجه</v>
      </c>
      <c r="O1915" t="str">
        <f>TEXT(T_ExDate[[#This Row],[DateID]],"[$-ar-SA,17]dd")</f>
        <v>29</v>
      </c>
      <c r="P1915" t="str">
        <f>_xlfn.CONCAT(T_ExDate[[#This Row],[FaYear]],"-",T_ExDate[[#This Row],[FaMonth]],"-",T_ExDate[[#This Row],[FaDayDate]])</f>
        <v>1405-03-25</v>
      </c>
    </row>
    <row r="1916" spans="1:16" x14ac:dyDescent="0.4">
      <c r="A1916" s="1">
        <f>T_ExDate[[#This Row],[EnDate]]</f>
        <v>46189</v>
      </c>
      <c r="B1916" s="2">
        <v>46189</v>
      </c>
      <c r="C1916" s="3">
        <f>T_ExDate[[#This Row],[EnDate]]</f>
        <v>46189</v>
      </c>
      <c r="D1916">
        <f>WEEKDAY(T_ExDate[[#This Row],[EnDate]])</f>
        <v>3</v>
      </c>
      <c r="E1916" t="str">
        <f>VLOOKUP(T_ExDate[[#This Row],[Day]],T_Day[],2,FALSE)</f>
        <v>TUE</v>
      </c>
      <c r="F1916" t="str">
        <f>VLOOKUP(T_ExDate[[#This Row],[Day]],T_Day[],3,FALSE)</f>
        <v>سه شنبه</v>
      </c>
      <c r="G1916">
        <f>ROUNDDOWN(T_ExDate[[#This Row],[DateID]]/7,0)-_xlfn.XLOOKUP(T_ExDate[[#This Row],[FaYear]],T_WeekNumberOrigin[Year],T_WeekNumberOrigin[GeneralWeekNumberofFirstDayofYear])</f>
        <v>13</v>
      </c>
      <c r="H1916" t="str">
        <f>TEXT(T_ExDate[[#This Row],[DateID]],"[$-fa-IR,16]yyyy")</f>
        <v>1405</v>
      </c>
      <c r="I1916" t="str">
        <f>TEXT(T_ExDate[[#This Row],[DateID]],"[$-fa-IR,16]mm")</f>
        <v>03</v>
      </c>
      <c r="J1916" t="str">
        <f>VLOOKUP(T_ExDate[[#This Row],[FaMonth]],T_Month[],2,FALSE)</f>
        <v>خرداد</v>
      </c>
      <c r="K1916" t="str">
        <f>TEXT(T_ExDate[[#This Row],[DateID]],"[$-fa-IR,16]dd")</f>
        <v>26</v>
      </c>
      <c r="L1916" t="str">
        <f>TEXT(T_ExDate[[#This Row],[DateID]],"[$-ar-SA,17]yyyy")</f>
        <v>1448</v>
      </c>
      <c r="M1916" t="str">
        <f>TEXT(T_ExDate[[#This Row],[DateID]],"[$-ar-SA,17]mm")</f>
        <v>01</v>
      </c>
      <c r="N1916" t="str">
        <f>VLOOKUP(T_ExDate[[#This Row],[ArMonth]],T_Month[],3,FALSE)</f>
        <v>محرم</v>
      </c>
      <c r="O1916" t="str">
        <f>TEXT(T_ExDate[[#This Row],[DateID]],"[$-ar-SA,17]dd")</f>
        <v>01</v>
      </c>
      <c r="P1916" t="str">
        <f>_xlfn.CONCAT(T_ExDate[[#This Row],[FaYear]],"-",T_ExDate[[#This Row],[FaMonth]],"-",T_ExDate[[#This Row],[FaDayDate]])</f>
        <v>1405-03-26</v>
      </c>
    </row>
    <row r="1917" spans="1:16" x14ac:dyDescent="0.4">
      <c r="A1917" s="1">
        <f>T_ExDate[[#This Row],[EnDate]]</f>
        <v>46190</v>
      </c>
      <c r="B1917" s="2">
        <v>46190</v>
      </c>
      <c r="C1917" s="3">
        <f>T_ExDate[[#This Row],[EnDate]]</f>
        <v>46190</v>
      </c>
      <c r="D1917">
        <f>WEEKDAY(T_ExDate[[#This Row],[EnDate]])</f>
        <v>4</v>
      </c>
      <c r="E1917" t="str">
        <f>VLOOKUP(T_ExDate[[#This Row],[Day]],T_Day[],2,FALSE)</f>
        <v>WED</v>
      </c>
      <c r="F1917" t="str">
        <f>VLOOKUP(T_ExDate[[#This Row],[Day]],T_Day[],3,FALSE)</f>
        <v>چهارشنبه</v>
      </c>
      <c r="G1917">
        <f>ROUNDDOWN(T_ExDate[[#This Row],[DateID]]/7,0)-_xlfn.XLOOKUP(T_ExDate[[#This Row],[FaYear]],T_WeekNumberOrigin[Year],T_WeekNumberOrigin[GeneralWeekNumberofFirstDayofYear])</f>
        <v>13</v>
      </c>
      <c r="H1917" t="str">
        <f>TEXT(T_ExDate[[#This Row],[DateID]],"[$-fa-IR,16]yyyy")</f>
        <v>1405</v>
      </c>
      <c r="I1917" t="str">
        <f>TEXT(T_ExDate[[#This Row],[DateID]],"[$-fa-IR,16]mm")</f>
        <v>03</v>
      </c>
      <c r="J1917" t="str">
        <f>VLOOKUP(T_ExDate[[#This Row],[FaMonth]],T_Month[],2,FALSE)</f>
        <v>خرداد</v>
      </c>
      <c r="K1917" t="str">
        <f>TEXT(T_ExDate[[#This Row],[DateID]],"[$-fa-IR,16]dd")</f>
        <v>27</v>
      </c>
      <c r="L1917" t="str">
        <f>TEXT(T_ExDate[[#This Row],[DateID]],"[$-ar-SA,17]yyyy")</f>
        <v>1448</v>
      </c>
      <c r="M1917" t="str">
        <f>TEXT(T_ExDate[[#This Row],[DateID]],"[$-ar-SA,17]mm")</f>
        <v>01</v>
      </c>
      <c r="N1917" t="str">
        <f>VLOOKUP(T_ExDate[[#This Row],[ArMonth]],T_Month[],3,FALSE)</f>
        <v>محرم</v>
      </c>
      <c r="O1917" t="str">
        <f>TEXT(T_ExDate[[#This Row],[DateID]],"[$-ar-SA,17]dd")</f>
        <v>02</v>
      </c>
      <c r="P1917" t="str">
        <f>_xlfn.CONCAT(T_ExDate[[#This Row],[FaYear]],"-",T_ExDate[[#This Row],[FaMonth]],"-",T_ExDate[[#This Row],[FaDayDate]])</f>
        <v>1405-03-27</v>
      </c>
    </row>
    <row r="1918" spans="1:16" x14ac:dyDescent="0.4">
      <c r="A1918" s="1">
        <f>T_ExDate[[#This Row],[EnDate]]</f>
        <v>46191</v>
      </c>
      <c r="B1918" s="2">
        <v>46191</v>
      </c>
      <c r="C1918" s="3">
        <f>T_ExDate[[#This Row],[EnDate]]</f>
        <v>46191</v>
      </c>
      <c r="D1918">
        <f>WEEKDAY(T_ExDate[[#This Row],[EnDate]])</f>
        <v>5</v>
      </c>
      <c r="E1918" t="str">
        <f>VLOOKUP(T_ExDate[[#This Row],[Day]],T_Day[],2,FALSE)</f>
        <v>THU</v>
      </c>
      <c r="F1918" t="str">
        <f>VLOOKUP(T_ExDate[[#This Row],[Day]],T_Day[],3,FALSE)</f>
        <v>پنجشنبه</v>
      </c>
      <c r="G1918">
        <f>ROUNDDOWN(T_ExDate[[#This Row],[DateID]]/7,0)-_xlfn.XLOOKUP(T_ExDate[[#This Row],[FaYear]],T_WeekNumberOrigin[Year],T_WeekNumberOrigin[GeneralWeekNumberofFirstDayofYear])</f>
        <v>13</v>
      </c>
      <c r="H1918" t="str">
        <f>TEXT(T_ExDate[[#This Row],[DateID]],"[$-fa-IR,16]yyyy")</f>
        <v>1405</v>
      </c>
      <c r="I1918" t="str">
        <f>TEXT(T_ExDate[[#This Row],[DateID]],"[$-fa-IR,16]mm")</f>
        <v>03</v>
      </c>
      <c r="J1918" t="str">
        <f>VLOOKUP(T_ExDate[[#This Row],[FaMonth]],T_Month[],2,FALSE)</f>
        <v>خرداد</v>
      </c>
      <c r="K1918" t="str">
        <f>TEXT(T_ExDate[[#This Row],[DateID]],"[$-fa-IR,16]dd")</f>
        <v>28</v>
      </c>
      <c r="L1918" t="str">
        <f>TEXT(T_ExDate[[#This Row],[DateID]],"[$-ar-SA,17]yyyy")</f>
        <v>1448</v>
      </c>
      <c r="M1918" t="str">
        <f>TEXT(T_ExDate[[#This Row],[DateID]],"[$-ar-SA,17]mm")</f>
        <v>01</v>
      </c>
      <c r="N1918" t="str">
        <f>VLOOKUP(T_ExDate[[#This Row],[ArMonth]],T_Month[],3,FALSE)</f>
        <v>محرم</v>
      </c>
      <c r="O1918" t="str">
        <f>TEXT(T_ExDate[[#This Row],[DateID]],"[$-ar-SA,17]dd")</f>
        <v>03</v>
      </c>
      <c r="P1918" t="str">
        <f>_xlfn.CONCAT(T_ExDate[[#This Row],[FaYear]],"-",T_ExDate[[#This Row],[FaMonth]],"-",T_ExDate[[#This Row],[FaDayDate]])</f>
        <v>1405-03-28</v>
      </c>
    </row>
    <row r="1919" spans="1:16" x14ac:dyDescent="0.4">
      <c r="A1919" s="1">
        <f>T_ExDate[[#This Row],[EnDate]]</f>
        <v>46192</v>
      </c>
      <c r="B1919" s="2">
        <v>46192</v>
      </c>
      <c r="C1919" s="3">
        <f>T_ExDate[[#This Row],[EnDate]]</f>
        <v>46192</v>
      </c>
      <c r="D1919">
        <f>WEEKDAY(T_ExDate[[#This Row],[EnDate]])</f>
        <v>6</v>
      </c>
      <c r="E1919" t="str">
        <f>VLOOKUP(T_ExDate[[#This Row],[Day]],T_Day[],2,FALSE)</f>
        <v>FRI</v>
      </c>
      <c r="F1919" t="str">
        <f>VLOOKUP(T_ExDate[[#This Row],[Day]],T_Day[],3,FALSE)</f>
        <v>جمعه</v>
      </c>
      <c r="G1919">
        <f>ROUNDDOWN(T_ExDate[[#This Row],[DateID]]/7,0)-_xlfn.XLOOKUP(T_ExDate[[#This Row],[FaYear]],T_WeekNumberOrigin[Year],T_WeekNumberOrigin[GeneralWeekNumberofFirstDayofYear])</f>
        <v>13</v>
      </c>
      <c r="H1919" t="str">
        <f>TEXT(T_ExDate[[#This Row],[DateID]],"[$-fa-IR,16]yyyy")</f>
        <v>1405</v>
      </c>
      <c r="I1919" t="str">
        <f>TEXT(T_ExDate[[#This Row],[DateID]],"[$-fa-IR,16]mm")</f>
        <v>03</v>
      </c>
      <c r="J1919" t="str">
        <f>VLOOKUP(T_ExDate[[#This Row],[FaMonth]],T_Month[],2,FALSE)</f>
        <v>خرداد</v>
      </c>
      <c r="K1919" t="str">
        <f>TEXT(T_ExDate[[#This Row],[DateID]],"[$-fa-IR,16]dd")</f>
        <v>29</v>
      </c>
      <c r="L1919" t="str">
        <f>TEXT(T_ExDate[[#This Row],[DateID]],"[$-ar-SA,17]yyyy")</f>
        <v>1448</v>
      </c>
      <c r="M1919" t="str">
        <f>TEXT(T_ExDate[[#This Row],[DateID]],"[$-ar-SA,17]mm")</f>
        <v>01</v>
      </c>
      <c r="N1919" t="str">
        <f>VLOOKUP(T_ExDate[[#This Row],[ArMonth]],T_Month[],3,FALSE)</f>
        <v>محرم</v>
      </c>
      <c r="O1919" t="str">
        <f>TEXT(T_ExDate[[#This Row],[DateID]],"[$-ar-SA,17]dd")</f>
        <v>04</v>
      </c>
      <c r="P1919" t="str">
        <f>_xlfn.CONCAT(T_ExDate[[#This Row],[FaYear]],"-",T_ExDate[[#This Row],[FaMonth]],"-",T_ExDate[[#This Row],[FaDayDate]])</f>
        <v>1405-03-29</v>
      </c>
    </row>
    <row r="1920" spans="1:16" x14ac:dyDescent="0.4">
      <c r="A1920" s="1">
        <f>T_ExDate[[#This Row],[EnDate]]</f>
        <v>46193</v>
      </c>
      <c r="B1920" s="2">
        <v>46193</v>
      </c>
      <c r="C1920" s="3">
        <f>T_ExDate[[#This Row],[EnDate]]</f>
        <v>46193</v>
      </c>
      <c r="D1920">
        <f>WEEKDAY(T_ExDate[[#This Row],[EnDate]])</f>
        <v>7</v>
      </c>
      <c r="E1920" t="str">
        <f>VLOOKUP(T_ExDate[[#This Row],[Day]],T_Day[],2,FALSE)</f>
        <v>SAT</v>
      </c>
      <c r="F1920" t="str">
        <f>VLOOKUP(T_ExDate[[#This Row],[Day]],T_Day[],3,FALSE)</f>
        <v>شنبه</v>
      </c>
      <c r="G1920">
        <f>ROUNDDOWN(T_ExDate[[#This Row],[DateID]]/7,0)-_xlfn.XLOOKUP(T_ExDate[[#This Row],[FaYear]],T_WeekNumberOrigin[Year],T_WeekNumberOrigin[GeneralWeekNumberofFirstDayofYear])</f>
        <v>14</v>
      </c>
      <c r="H1920" t="str">
        <f>TEXT(T_ExDate[[#This Row],[DateID]],"[$-fa-IR,16]yyyy")</f>
        <v>1405</v>
      </c>
      <c r="I1920" t="str">
        <f>TEXT(T_ExDate[[#This Row],[DateID]],"[$-fa-IR,16]mm")</f>
        <v>03</v>
      </c>
      <c r="J1920" t="str">
        <f>VLOOKUP(T_ExDate[[#This Row],[FaMonth]],T_Month[],2,FALSE)</f>
        <v>خرداد</v>
      </c>
      <c r="K1920" t="str">
        <f>TEXT(T_ExDate[[#This Row],[DateID]],"[$-fa-IR,16]dd")</f>
        <v>30</v>
      </c>
      <c r="L1920" t="str">
        <f>TEXT(T_ExDate[[#This Row],[DateID]],"[$-ar-SA,17]yyyy")</f>
        <v>1448</v>
      </c>
      <c r="M1920" t="str">
        <f>TEXT(T_ExDate[[#This Row],[DateID]],"[$-ar-SA,17]mm")</f>
        <v>01</v>
      </c>
      <c r="N1920" t="str">
        <f>VLOOKUP(T_ExDate[[#This Row],[ArMonth]],T_Month[],3,FALSE)</f>
        <v>محرم</v>
      </c>
      <c r="O1920" t="str">
        <f>TEXT(T_ExDate[[#This Row],[DateID]],"[$-ar-SA,17]dd")</f>
        <v>05</v>
      </c>
      <c r="P1920" t="str">
        <f>_xlfn.CONCAT(T_ExDate[[#This Row],[FaYear]],"-",T_ExDate[[#This Row],[FaMonth]],"-",T_ExDate[[#This Row],[FaDayDate]])</f>
        <v>1405-03-30</v>
      </c>
    </row>
    <row r="1921" spans="1:16" x14ac:dyDescent="0.4">
      <c r="A1921" s="1">
        <f>T_ExDate[[#This Row],[EnDate]]</f>
        <v>46194</v>
      </c>
      <c r="B1921" s="2">
        <v>46194</v>
      </c>
      <c r="C1921" s="3">
        <f>T_ExDate[[#This Row],[EnDate]]</f>
        <v>46194</v>
      </c>
      <c r="D1921">
        <f>WEEKDAY(T_ExDate[[#This Row],[EnDate]])</f>
        <v>1</v>
      </c>
      <c r="E1921" t="str">
        <f>VLOOKUP(T_ExDate[[#This Row],[Day]],T_Day[],2,FALSE)</f>
        <v>SUN</v>
      </c>
      <c r="F1921" t="str">
        <f>VLOOKUP(T_ExDate[[#This Row],[Day]],T_Day[],3,FALSE)</f>
        <v>یکشنبه</v>
      </c>
      <c r="G1921">
        <f>ROUNDDOWN(T_ExDate[[#This Row],[DateID]]/7,0)-_xlfn.XLOOKUP(T_ExDate[[#This Row],[FaYear]],T_WeekNumberOrigin[Year],T_WeekNumberOrigin[GeneralWeekNumberofFirstDayofYear])</f>
        <v>14</v>
      </c>
      <c r="H1921" t="str">
        <f>TEXT(T_ExDate[[#This Row],[DateID]],"[$-fa-IR,16]yyyy")</f>
        <v>1405</v>
      </c>
      <c r="I1921" t="str">
        <f>TEXT(T_ExDate[[#This Row],[DateID]],"[$-fa-IR,16]mm")</f>
        <v>03</v>
      </c>
      <c r="J1921" t="str">
        <f>VLOOKUP(T_ExDate[[#This Row],[FaMonth]],T_Month[],2,FALSE)</f>
        <v>خرداد</v>
      </c>
      <c r="K1921" t="str">
        <f>TEXT(T_ExDate[[#This Row],[DateID]],"[$-fa-IR,16]dd")</f>
        <v>31</v>
      </c>
      <c r="L1921" t="str">
        <f>TEXT(T_ExDate[[#This Row],[DateID]],"[$-ar-SA,17]yyyy")</f>
        <v>1448</v>
      </c>
      <c r="M1921" t="str">
        <f>TEXT(T_ExDate[[#This Row],[DateID]],"[$-ar-SA,17]mm")</f>
        <v>01</v>
      </c>
      <c r="N1921" t="str">
        <f>VLOOKUP(T_ExDate[[#This Row],[ArMonth]],T_Month[],3,FALSE)</f>
        <v>محرم</v>
      </c>
      <c r="O1921" t="str">
        <f>TEXT(T_ExDate[[#This Row],[DateID]],"[$-ar-SA,17]dd")</f>
        <v>06</v>
      </c>
      <c r="P1921" t="str">
        <f>_xlfn.CONCAT(T_ExDate[[#This Row],[FaYear]],"-",T_ExDate[[#This Row],[FaMonth]],"-",T_ExDate[[#This Row],[FaDayDate]])</f>
        <v>1405-03-31</v>
      </c>
    </row>
    <row r="1922" spans="1:16" x14ac:dyDescent="0.4">
      <c r="A1922" s="1">
        <f>T_ExDate[[#This Row],[EnDate]]</f>
        <v>46195</v>
      </c>
      <c r="B1922" s="2">
        <v>46195</v>
      </c>
      <c r="C1922" s="3">
        <f>T_ExDate[[#This Row],[EnDate]]</f>
        <v>46195</v>
      </c>
      <c r="D1922">
        <f>WEEKDAY(T_ExDate[[#This Row],[EnDate]])</f>
        <v>2</v>
      </c>
      <c r="E1922" t="str">
        <f>VLOOKUP(T_ExDate[[#This Row],[Day]],T_Day[],2,FALSE)</f>
        <v>MON</v>
      </c>
      <c r="F1922" t="str">
        <f>VLOOKUP(T_ExDate[[#This Row],[Day]],T_Day[],3,FALSE)</f>
        <v>دوشنبه</v>
      </c>
      <c r="G1922">
        <f>ROUNDDOWN(T_ExDate[[#This Row],[DateID]]/7,0)-_xlfn.XLOOKUP(T_ExDate[[#This Row],[FaYear]],T_WeekNumberOrigin[Year],T_WeekNumberOrigin[GeneralWeekNumberofFirstDayofYear])</f>
        <v>14</v>
      </c>
      <c r="H1922" t="str">
        <f>TEXT(T_ExDate[[#This Row],[DateID]],"[$-fa-IR,16]yyyy")</f>
        <v>1405</v>
      </c>
      <c r="I1922" t="str">
        <f>TEXT(T_ExDate[[#This Row],[DateID]],"[$-fa-IR,16]mm")</f>
        <v>04</v>
      </c>
      <c r="J1922" t="str">
        <f>VLOOKUP(T_ExDate[[#This Row],[FaMonth]],T_Month[],2,FALSE)</f>
        <v>تیر</v>
      </c>
      <c r="K1922" t="str">
        <f>TEXT(T_ExDate[[#This Row],[DateID]],"[$-fa-IR,16]dd")</f>
        <v>01</v>
      </c>
      <c r="L1922" t="str">
        <f>TEXT(T_ExDate[[#This Row],[DateID]],"[$-ar-SA,17]yyyy")</f>
        <v>1448</v>
      </c>
      <c r="M1922" t="str">
        <f>TEXT(T_ExDate[[#This Row],[DateID]],"[$-ar-SA,17]mm")</f>
        <v>01</v>
      </c>
      <c r="N1922" t="str">
        <f>VLOOKUP(T_ExDate[[#This Row],[ArMonth]],T_Month[],3,FALSE)</f>
        <v>محرم</v>
      </c>
      <c r="O1922" t="str">
        <f>TEXT(T_ExDate[[#This Row],[DateID]],"[$-ar-SA,17]dd")</f>
        <v>07</v>
      </c>
      <c r="P1922" t="str">
        <f>_xlfn.CONCAT(T_ExDate[[#This Row],[FaYear]],"-",T_ExDate[[#This Row],[FaMonth]],"-",T_ExDate[[#This Row],[FaDayDate]])</f>
        <v>1405-04-01</v>
      </c>
    </row>
    <row r="1923" spans="1:16" x14ac:dyDescent="0.4">
      <c r="A1923" s="1">
        <f>T_ExDate[[#This Row],[EnDate]]</f>
        <v>46196</v>
      </c>
      <c r="B1923" s="2">
        <v>46196</v>
      </c>
      <c r="C1923" s="3">
        <f>T_ExDate[[#This Row],[EnDate]]</f>
        <v>46196</v>
      </c>
      <c r="D1923">
        <f>WEEKDAY(T_ExDate[[#This Row],[EnDate]])</f>
        <v>3</v>
      </c>
      <c r="E1923" t="str">
        <f>VLOOKUP(T_ExDate[[#This Row],[Day]],T_Day[],2,FALSE)</f>
        <v>TUE</v>
      </c>
      <c r="F1923" t="str">
        <f>VLOOKUP(T_ExDate[[#This Row],[Day]],T_Day[],3,FALSE)</f>
        <v>سه شنبه</v>
      </c>
      <c r="G1923">
        <f>ROUNDDOWN(T_ExDate[[#This Row],[DateID]]/7,0)-_xlfn.XLOOKUP(T_ExDate[[#This Row],[FaYear]],T_WeekNumberOrigin[Year],T_WeekNumberOrigin[GeneralWeekNumberofFirstDayofYear])</f>
        <v>14</v>
      </c>
      <c r="H1923" t="str">
        <f>TEXT(T_ExDate[[#This Row],[DateID]],"[$-fa-IR,16]yyyy")</f>
        <v>1405</v>
      </c>
      <c r="I1923" t="str">
        <f>TEXT(T_ExDate[[#This Row],[DateID]],"[$-fa-IR,16]mm")</f>
        <v>04</v>
      </c>
      <c r="J1923" t="str">
        <f>VLOOKUP(T_ExDate[[#This Row],[FaMonth]],T_Month[],2,FALSE)</f>
        <v>تیر</v>
      </c>
      <c r="K1923" t="str">
        <f>TEXT(T_ExDate[[#This Row],[DateID]],"[$-fa-IR,16]dd")</f>
        <v>02</v>
      </c>
      <c r="L1923" t="str">
        <f>TEXT(T_ExDate[[#This Row],[DateID]],"[$-ar-SA,17]yyyy")</f>
        <v>1448</v>
      </c>
      <c r="M1923" t="str">
        <f>TEXT(T_ExDate[[#This Row],[DateID]],"[$-ar-SA,17]mm")</f>
        <v>01</v>
      </c>
      <c r="N1923" t="str">
        <f>VLOOKUP(T_ExDate[[#This Row],[ArMonth]],T_Month[],3,FALSE)</f>
        <v>محرم</v>
      </c>
      <c r="O1923" t="str">
        <f>TEXT(T_ExDate[[#This Row],[DateID]],"[$-ar-SA,17]dd")</f>
        <v>08</v>
      </c>
      <c r="P1923" t="str">
        <f>_xlfn.CONCAT(T_ExDate[[#This Row],[FaYear]],"-",T_ExDate[[#This Row],[FaMonth]],"-",T_ExDate[[#This Row],[FaDayDate]])</f>
        <v>1405-04-02</v>
      </c>
    </row>
    <row r="1924" spans="1:16" x14ac:dyDescent="0.4">
      <c r="A1924" s="1">
        <f>T_ExDate[[#This Row],[EnDate]]</f>
        <v>46197</v>
      </c>
      <c r="B1924" s="2">
        <v>46197</v>
      </c>
      <c r="C1924" s="3">
        <f>T_ExDate[[#This Row],[EnDate]]</f>
        <v>46197</v>
      </c>
      <c r="D1924">
        <f>WEEKDAY(T_ExDate[[#This Row],[EnDate]])</f>
        <v>4</v>
      </c>
      <c r="E1924" t="str">
        <f>VLOOKUP(T_ExDate[[#This Row],[Day]],T_Day[],2,FALSE)</f>
        <v>WED</v>
      </c>
      <c r="F1924" t="str">
        <f>VLOOKUP(T_ExDate[[#This Row],[Day]],T_Day[],3,FALSE)</f>
        <v>چهارشنبه</v>
      </c>
      <c r="G1924">
        <f>ROUNDDOWN(T_ExDate[[#This Row],[DateID]]/7,0)-_xlfn.XLOOKUP(T_ExDate[[#This Row],[FaYear]],T_WeekNumberOrigin[Year],T_WeekNumberOrigin[GeneralWeekNumberofFirstDayofYear])</f>
        <v>14</v>
      </c>
      <c r="H1924" t="str">
        <f>TEXT(T_ExDate[[#This Row],[DateID]],"[$-fa-IR,16]yyyy")</f>
        <v>1405</v>
      </c>
      <c r="I1924" t="str">
        <f>TEXT(T_ExDate[[#This Row],[DateID]],"[$-fa-IR,16]mm")</f>
        <v>04</v>
      </c>
      <c r="J1924" t="str">
        <f>VLOOKUP(T_ExDate[[#This Row],[FaMonth]],T_Month[],2,FALSE)</f>
        <v>تیر</v>
      </c>
      <c r="K1924" t="str">
        <f>TEXT(T_ExDate[[#This Row],[DateID]],"[$-fa-IR,16]dd")</f>
        <v>03</v>
      </c>
      <c r="L1924" t="str">
        <f>TEXT(T_ExDate[[#This Row],[DateID]],"[$-ar-SA,17]yyyy")</f>
        <v>1448</v>
      </c>
      <c r="M1924" t="str">
        <f>TEXT(T_ExDate[[#This Row],[DateID]],"[$-ar-SA,17]mm")</f>
        <v>01</v>
      </c>
      <c r="N1924" t="str">
        <f>VLOOKUP(T_ExDate[[#This Row],[ArMonth]],T_Month[],3,FALSE)</f>
        <v>محرم</v>
      </c>
      <c r="O1924" t="str">
        <f>TEXT(T_ExDate[[#This Row],[DateID]],"[$-ar-SA,17]dd")</f>
        <v>09</v>
      </c>
      <c r="P1924" t="str">
        <f>_xlfn.CONCAT(T_ExDate[[#This Row],[FaYear]],"-",T_ExDate[[#This Row],[FaMonth]],"-",T_ExDate[[#This Row],[FaDayDate]])</f>
        <v>1405-04-03</v>
      </c>
    </row>
    <row r="1925" spans="1:16" x14ac:dyDescent="0.4">
      <c r="A1925" s="1">
        <f>T_ExDate[[#This Row],[EnDate]]</f>
        <v>46198</v>
      </c>
      <c r="B1925" s="2">
        <v>46198</v>
      </c>
      <c r="C1925" s="3">
        <f>T_ExDate[[#This Row],[EnDate]]</f>
        <v>46198</v>
      </c>
      <c r="D1925">
        <f>WEEKDAY(T_ExDate[[#This Row],[EnDate]])</f>
        <v>5</v>
      </c>
      <c r="E1925" t="str">
        <f>VLOOKUP(T_ExDate[[#This Row],[Day]],T_Day[],2,FALSE)</f>
        <v>THU</v>
      </c>
      <c r="F1925" t="str">
        <f>VLOOKUP(T_ExDate[[#This Row],[Day]],T_Day[],3,FALSE)</f>
        <v>پنجشنبه</v>
      </c>
      <c r="G1925">
        <f>ROUNDDOWN(T_ExDate[[#This Row],[DateID]]/7,0)-_xlfn.XLOOKUP(T_ExDate[[#This Row],[FaYear]],T_WeekNumberOrigin[Year],T_WeekNumberOrigin[GeneralWeekNumberofFirstDayofYear])</f>
        <v>14</v>
      </c>
      <c r="H1925" t="str">
        <f>TEXT(T_ExDate[[#This Row],[DateID]],"[$-fa-IR,16]yyyy")</f>
        <v>1405</v>
      </c>
      <c r="I1925" t="str">
        <f>TEXT(T_ExDate[[#This Row],[DateID]],"[$-fa-IR,16]mm")</f>
        <v>04</v>
      </c>
      <c r="J1925" t="str">
        <f>VLOOKUP(T_ExDate[[#This Row],[FaMonth]],T_Month[],2,FALSE)</f>
        <v>تیر</v>
      </c>
      <c r="K1925" t="str">
        <f>TEXT(T_ExDate[[#This Row],[DateID]],"[$-fa-IR,16]dd")</f>
        <v>04</v>
      </c>
      <c r="L1925" t="str">
        <f>TEXT(T_ExDate[[#This Row],[DateID]],"[$-ar-SA,17]yyyy")</f>
        <v>1448</v>
      </c>
      <c r="M1925" t="str">
        <f>TEXT(T_ExDate[[#This Row],[DateID]],"[$-ar-SA,17]mm")</f>
        <v>01</v>
      </c>
      <c r="N1925" t="str">
        <f>VLOOKUP(T_ExDate[[#This Row],[ArMonth]],T_Month[],3,FALSE)</f>
        <v>محرم</v>
      </c>
      <c r="O1925" t="str">
        <f>TEXT(T_ExDate[[#This Row],[DateID]],"[$-ar-SA,17]dd")</f>
        <v>10</v>
      </c>
      <c r="P1925" t="str">
        <f>_xlfn.CONCAT(T_ExDate[[#This Row],[FaYear]],"-",T_ExDate[[#This Row],[FaMonth]],"-",T_ExDate[[#This Row],[FaDayDate]])</f>
        <v>1405-04-04</v>
      </c>
    </row>
    <row r="1926" spans="1:16" x14ac:dyDescent="0.4">
      <c r="A1926" s="1">
        <f>T_ExDate[[#This Row],[EnDate]]</f>
        <v>46199</v>
      </c>
      <c r="B1926" s="2">
        <v>46199</v>
      </c>
      <c r="C1926" s="3">
        <f>T_ExDate[[#This Row],[EnDate]]</f>
        <v>46199</v>
      </c>
      <c r="D1926">
        <f>WEEKDAY(T_ExDate[[#This Row],[EnDate]])</f>
        <v>6</v>
      </c>
      <c r="E1926" t="str">
        <f>VLOOKUP(T_ExDate[[#This Row],[Day]],T_Day[],2,FALSE)</f>
        <v>FRI</v>
      </c>
      <c r="F1926" t="str">
        <f>VLOOKUP(T_ExDate[[#This Row],[Day]],T_Day[],3,FALSE)</f>
        <v>جمعه</v>
      </c>
      <c r="G1926">
        <f>ROUNDDOWN(T_ExDate[[#This Row],[DateID]]/7,0)-_xlfn.XLOOKUP(T_ExDate[[#This Row],[FaYear]],T_WeekNumberOrigin[Year],T_WeekNumberOrigin[GeneralWeekNumberofFirstDayofYear])</f>
        <v>14</v>
      </c>
      <c r="H1926" t="str">
        <f>TEXT(T_ExDate[[#This Row],[DateID]],"[$-fa-IR,16]yyyy")</f>
        <v>1405</v>
      </c>
      <c r="I1926" t="str">
        <f>TEXT(T_ExDate[[#This Row],[DateID]],"[$-fa-IR,16]mm")</f>
        <v>04</v>
      </c>
      <c r="J1926" t="str">
        <f>VLOOKUP(T_ExDate[[#This Row],[FaMonth]],T_Month[],2,FALSE)</f>
        <v>تیر</v>
      </c>
      <c r="K1926" t="str">
        <f>TEXT(T_ExDate[[#This Row],[DateID]],"[$-fa-IR,16]dd")</f>
        <v>05</v>
      </c>
      <c r="L1926" t="str">
        <f>TEXT(T_ExDate[[#This Row],[DateID]],"[$-ar-SA,17]yyyy")</f>
        <v>1448</v>
      </c>
      <c r="M1926" t="str">
        <f>TEXT(T_ExDate[[#This Row],[DateID]],"[$-ar-SA,17]mm")</f>
        <v>01</v>
      </c>
      <c r="N1926" t="str">
        <f>VLOOKUP(T_ExDate[[#This Row],[ArMonth]],T_Month[],3,FALSE)</f>
        <v>محرم</v>
      </c>
      <c r="O1926" t="str">
        <f>TEXT(T_ExDate[[#This Row],[DateID]],"[$-ar-SA,17]dd")</f>
        <v>11</v>
      </c>
      <c r="P1926" t="str">
        <f>_xlfn.CONCAT(T_ExDate[[#This Row],[FaYear]],"-",T_ExDate[[#This Row],[FaMonth]],"-",T_ExDate[[#This Row],[FaDayDate]])</f>
        <v>1405-04-05</v>
      </c>
    </row>
    <row r="1927" spans="1:16" x14ac:dyDescent="0.4">
      <c r="A1927" s="1">
        <f>T_ExDate[[#This Row],[EnDate]]</f>
        <v>46200</v>
      </c>
      <c r="B1927" s="2">
        <v>46200</v>
      </c>
      <c r="C1927" s="3">
        <f>T_ExDate[[#This Row],[EnDate]]</f>
        <v>46200</v>
      </c>
      <c r="D1927">
        <f>WEEKDAY(T_ExDate[[#This Row],[EnDate]])</f>
        <v>7</v>
      </c>
      <c r="E1927" t="str">
        <f>VLOOKUP(T_ExDate[[#This Row],[Day]],T_Day[],2,FALSE)</f>
        <v>SAT</v>
      </c>
      <c r="F1927" t="str">
        <f>VLOOKUP(T_ExDate[[#This Row],[Day]],T_Day[],3,FALSE)</f>
        <v>شنبه</v>
      </c>
      <c r="G1927">
        <f>ROUNDDOWN(T_ExDate[[#This Row],[DateID]]/7,0)-_xlfn.XLOOKUP(T_ExDate[[#This Row],[FaYear]],T_WeekNumberOrigin[Year],T_WeekNumberOrigin[GeneralWeekNumberofFirstDayofYear])</f>
        <v>15</v>
      </c>
      <c r="H1927" t="str">
        <f>TEXT(T_ExDate[[#This Row],[DateID]],"[$-fa-IR,16]yyyy")</f>
        <v>1405</v>
      </c>
      <c r="I1927" t="str">
        <f>TEXT(T_ExDate[[#This Row],[DateID]],"[$-fa-IR,16]mm")</f>
        <v>04</v>
      </c>
      <c r="J1927" t="str">
        <f>VLOOKUP(T_ExDate[[#This Row],[FaMonth]],T_Month[],2,FALSE)</f>
        <v>تیر</v>
      </c>
      <c r="K1927" t="str">
        <f>TEXT(T_ExDate[[#This Row],[DateID]],"[$-fa-IR,16]dd")</f>
        <v>06</v>
      </c>
      <c r="L1927" t="str">
        <f>TEXT(T_ExDate[[#This Row],[DateID]],"[$-ar-SA,17]yyyy")</f>
        <v>1448</v>
      </c>
      <c r="M1927" t="str">
        <f>TEXT(T_ExDate[[#This Row],[DateID]],"[$-ar-SA,17]mm")</f>
        <v>01</v>
      </c>
      <c r="N1927" t="str">
        <f>VLOOKUP(T_ExDate[[#This Row],[ArMonth]],T_Month[],3,FALSE)</f>
        <v>محرم</v>
      </c>
      <c r="O1927" t="str">
        <f>TEXT(T_ExDate[[#This Row],[DateID]],"[$-ar-SA,17]dd")</f>
        <v>12</v>
      </c>
      <c r="P1927" t="str">
        <f>_xlfn.CONCAT(T_ExDate[[#This Row],[FaYear]],"-",T_ExDate[[#This Row],[FaMonth]],"-",T_ExDate[[#This Row],[FaDayDate]])</f>
        <v>1405-04-06</v>
      </c>
    </row>
    <row r="1928" spans="1:16" x14ac:dyDescent="0.4">
      <c r="A1928" s="1">
        <f>T_ExDate[[#This Row],[EnDate]]</f>
        <v>46201</v>
      </c>
      <c r="B1928" s="2">
        <v>46201</v>
      </c>
      <c r="C1928" s="3">
        <f>T_ExDate[[#This Row],[EnDate]]</f>
        <v>46201</v>
      </c>
      <c r="D1928">
        <f>WEEKDAY(T_ExDate[[#This Row],[EnDate]])</f>
        <v>1</v>
      </c>
      <c r="E1928" t="str">
        <f>VLOOKUP(T_ExDate[[#This Row],[Day]],T_Day[],2,FALSE)</f>
        <v>SUN</v>
      </c>
      <c r="F1928" t="str">
        <f>VLOOKUP(T_ExDate[[#This Row],[Day]],T_Day[],3,FALSE)</f>
        <v>یکشنبه</v>
      </c>
      <c r="G1928">
        <f>ROUNDDOWN(T_ExDate[[#This Row],[DateID]]/7,0)-_xlfn.XLOOKUP(T_ExDate[[#This Row],[FaYear]],T_WeekNumberOrigin[Year],T_WeekNumberOrigin[GeneralWeekNumberofFirstDayofYear])</f>
        <v>15</v>
      </c>
      <c r="H1928" t="str">
        <f>TEXT(T_ExDate[[#This Row],[DateID]],"[$-fa-IR,16]yyyy")</f>
        <v>1405</v>
      </c>
      <c r="I1928" t="str">
        <f>TEXT(T_ExDate[[#This Row],[DateID]],"[$-fa-IR,16]mm")</f>
        <v>04</v>
      </c>
      <c r="J1928" t="str">
        <f>VLOOKUP(T_ExDate[[#This Row],[FaMonth]],T_Month[],2,FALSE)</f>
        <v>تیر</v>
      </c>
      <c r="K1928" t="str">
        <f>TEXT(T_ExDate[[#This Row],[DateID]],"[$-fa-IR,16]dd")</f>
        <v>07</v>
      </c>
      <c r="L1928" t="str">
        <f>TEXT(T_ExDate[[#This Row],[DateID]],"[$-ar-SA,17]yyyy")</f>
        <v>1448</v>
      </c>
      <c r="M1928" t="str">
        <f>TEXT(T_ExDate[[#This Row],[DateID]],"[$-ar-SA,17]mm")</f>
        <v>01</v>
      </c>
      <c r="N1928" t="str">
        <f>VLOOKUP(T_ExDate[[#This Row],[ArMonth]],T_Month[],3,FALSE)</f>
        <v>محرم</v>
      </c>
      <c r="O1928" t="str">
        <f>TEXT(T_ExDate[[#This Row],[DateID]],"[$-ar-SA,17]dd")</f>
        <v>13</v>
      </c>
      <c r="P1928" t="str">
        <f>_xlfn.CONCAT(T_ExDate[[#This Row],[FaYear]],"-",T_ExDate[[#This Row],[FaMonth]],"-",T_ExDate[[#This Row],[FaDayDate]])</f>
        <v>1405-04-07</v>
      </c>
    </row>
    <row r="1929" spans="1:16" x14ac:dyDescent="0.4">
      <c r="A1929" s="1">
        <f>T_ExDate[[#This Row],[EnDate]]</f>
        <v>46202</v>
      </c>
      <c r="B1929" s="2">
        <v>46202</v>
      </c>
      <c r="C1929" s="3">
        <f>T_ExDate[[#This Row],[EnDate]]</f>
        <v>46202</v>
      </c>
      <c r="D1929">
        <f>WEEKDAY(T_ExDate[[#This Row],[EnDate]])</f>
        <v>2</v>
      </c>
      <c r="E1929" t="str">
        <f>VLOOKUP(T_ExDate[[#This Row],[Day]],T_Day[],2,FALSE)</f>
        <v>MON</v>
      </c>
      <c r="F1929" t="str">
        <f>VLOOKUP(T_ExDate[[#This Row],[Day]],T_Day[],3,FALSE)</f>
        <v>دوشنبه</v>
      </c>
      <c r="G1929">
        <f>ROUNDDOWN(T_ExDate[[#This Row],[DateID]]/7,0)-_xlfn.XLOOKUP(T_ExDate[[#This Row],[FaYear]],T_WeekNumberOrigin[Year],T_WeekNumberOrigin[GeneralWeekNumberofFirstDayofYear])</f>
        <v>15</v>
      </c>
      <c r="H1929" t="str">
        <f>TEXT(T_ExDate[[#This Row],[DateID]],"[$-fa-IR,16]yyyy")</f>
        <v>1405</v>
      </c>
      <c r="I1929" t="str">
        <f>TEXT(T_ExDate[[#This Row],[DateID]],"[$-fa-IR,16]mm")</f>
        <v>04</v>
      </c>
      <c r="J1929" t="str">
        <f>VLOOKUP(T_ExDate[[#This Row],[FaMonth]],T_Month[],2,FALSE)</f>
        <v>تیر</v>
      </c>
      <c r="K1929" t="str">
        <f>TEXT(T_ExDate[[#This Row],[DateID]],"[$-fa-IR,16]dd")</f>
        <v>08</v>
      </c>
      <c r="L1929" t="str">
        <f>TEXT(T_ExDate[[#This Row],[DateID]],"[$-ar-SA,17]yyyy")</f>
        <v>1448</v>
      </c>
      <c r="M1929" t="str">
        <f>TEXT(T_ExDate[[#This Row],[DateID]],"[$-ar-SA,17]mm")</f>
        <v>01</v>
      </c>
      <c r="N1929" t="str">
        <f>VLOOKUP(T_ExDate[[#This Row],[ArMonth]],T_Month[],3,FALSE)</f>
        <v>محرم</v>
      </c>
      <c r="O1929" t="str">
        <f>TEXT(T_ExDate[[#This Row],[DateID]],"[$-ar-SA,17]dd")</f>
        <v>14</v>
      </c>
      <c r="P1929" t="str">
        <f>_xlfn.CONCAT(T_ExDate[[#This Row],[FaYear]],"-",T_ExDate[[#This Row],[FaMonth]],"-",T_ExDate[[#This Row],[FaDayDate]])</f>
        <v>1405-04-08</v>
      </c>
    </row>
    <row r="1930" spans="1:16" x14ac:dyDescent="0.4">
      <c r="A1930" s="1">
        <f>T_ExDate[[#This Row],[EnDate]]</f>
        <v>46203</v>
      </c>
      <c r="B1930" s="2">
        <v>46203</v>
      </c>
      <c r="C1930" s="3">
        <f>T_ExDate[[#This Row],[EnDate]]</f>
        <v>46203</v>
      </c>
      <c r="D1930">
        <f>WEEKDAY(T_ExDate[[#This Row],[EnDate]])</f>
        <v>3</v>
      </c>
      <c r="E1930" t="str">
        <f>VLOOKUP(T_ExDate[[#This Row],[Day]],T_Day[],2,FALSE)</f>
        <v>TUE</v>
      </c>
      <c r="F1930" t="str">
        <f>VLOOKUP(T_ExDate[[#This Row],[Day]],T_Day[],3,FALSE)</f>
        <v>سه شنبه</v>
      </c>
      <c r="G1930">
        <f>ROUNDDOWN(T_ExDate[[#This Row],[DateID]]/7,0)-_xlfn.XLOOKUP(T_ExDate[[#This Row],[FaYear]],T_WeekNumberOrigin[Year],T_WeekNumberOrigin[GeneralWeekNumberofFirstDayofYear])</f>
        <v>15</v>
      </c>
      <c r="H1930" t="str">
        <f>TEXT(T_ExDate[[#This Row],[DateID]],"[$-fa-IR,16]yyyy")</f>
        <v>1405</v>
      </c>
      <c r="I1930" t="str">
        <f>TEXT(T_ExDate[[#This Row],[DateID]],"[$-fa-IR,16]mm")</f>
        <v>04</v>
      </c>
      <c r="J1930" t="str">
        <f>VLOOKUP(T_ExDate[[#This Row],[FaMonth]],T_Month[],2,FALSE)</f>
        <v>تیر</v>
      </c>
      <c r="K1930" t="str">
        <f>TEXT(T_ExDate[[#This Row],[DateID]],"[$-fa-IR,16]dd")</f>
        <v>09</v>
      </c>
      <c r="L1930" t="str">
        <f>TEXT(T_ExDate[[#This Row],[DateID]],"[$-ar-SA,17]yyyy")</f>
        <v>1448</v>
      </c>
      <c r="M1930" t="str">
        <f>TEXT(T_ExDate[[#This Row],[DateID]],"[$-ar-SA,17]mm")</f>
        <v>01</v>
      </c>
      <c r="N1930" t="str">
        <f>VLOOKUP(T_ExDate[[#This Row],[ArMonth]],T_Month[],3,FALSE)</f>
        <v>محرم</v>
      </c>
      <c r="O1930" t="str">
        <f>TEXT(T_ExDate[[#This Row],[DateID]],"[$-ar-SA,17]dd")</f>
        <v>15</v>
      </c>
      <c r="P1930" t="str">
        <f>_xlfn.CONCAT(T_ExDate[[#This Row],[FaYear]],"-",T_ExDate[[#This Row],[FaMonth]],"-",T_ExDate[[#This Row],[FaDayDate]])</f>
        <v>1405-04-09</v>
      </c>
    </row>
    <row r="1931" spans="1:16" x14ac:dyDescent="0.4">
      <c r="A1931" s="1">
        <f>T_ExDate[[#This Row],[EnDate]]</f>
        <v>46204</v>
      </c>
      <c r="B1931" s="2">
        <v>46204</v>
      </c>
      <c r="C1931" s="3">
        <f>T_ExDate[[#This Row],[EnDate]]</f>
        <v>46204</v>
      </c>
      <c r="D1931">
        <f>WEEKDAY(T_ExDate[[#This Row],[EnDate]])</f>
        <v>4</v>
      </c>
      <c r="E1931" t="str">
        <f>VLOOKUP(T_ExDate[[#This Row],[Day]],T_Day[],2,FALSE)</f>
        <v>WED</v>
      </c>
      <c r="F1931" t="str">
        <f>VLOOKUP(T_ExDate[[#This Row],[Day]],T_Day[],3,FALSE)</f>
        <v>چهارشنبه</v>
      </c>
      <c r="G1931">
        <f>ROUNDDOWN(T_ExDate[[#This Row],[DateID]]/7,0)-_xlfn.XLOOKUP(T_ExDate[[#This Row],[FaYear]],T_WeekNumberOrigin[Year],T_WeekNumberOrigin[GeneralWeekNumberofFirstDayofYear])</f>
        <v>15</v>
      </c>
      <c r="H1931" t="str">
        <f>TEXT(T_ExDate[[#This Row],[DateID]],"[$-fa-IR,16]yyyy")</f>
        <v>1405</v>
      </c>
      <c r="I1931" t="str">
        <f>TEXT(T_ExDate[[#This Row],[DateID]],"[$-fa-IR,16]mm")</f>
        <v>04</v>
      </c>
      <c r="J1931" t="str">
        <f>VLOOKUP(T_ExDate[[#This Row],[FaMonth]],T_Month[],2,FALSE)</f>
        <v>تیر</v>
      </c>
      <c r="K1931" t="str">
        <f>TEXT(T_ExDate[[#This Row],[DateID]],"[$-fa-IR,16]dd")</f>
        <v>10</v>
      </c>
      <c r="L1931" t="str">
        <f>TEXT(T_ExDate[[#This Row],[DateID]],"[$-ar-SA,17]yyyy")</f>
        <v>1448</v>
      </c>
      <c r="M1931" t="str">
        <f>TEXT(T_ExDate[[#This Row],[DateID]],"[$-ar-SA,17]mm")</f>
        <v>01</v>
      </c>
      <c r="N1931" t="str">
        <f>VLOOKUP(T_ExDate[[#This Row],[ArMonth]],T_Month[],3,FALSE)</f>
        <v>محرم</v>
      </c>
      <c r="O1931" t="str">
        <f>TEXT(T_ExDate[[#This Row],[DateID]],"[$-ar-SA,17]dd")</f>
        <v>16</v>
      </c>
      <c r="P1931" t="str">
        <f>_xlfn.CONCAT(T_ExDate[[#This Row],[FaYear]],"-",T_ExDate[[#This Row],[FaMonth]],"-",T_ExDate[[#This Row],[FaDayDate]])</f>
        <v>1405-04-10</v>
      </c>
    </row>
    <row r="1932" spans="1:16" x14ac:dyDescent="0.4">
      <c r="A1932" s="1">
        <f>T_ExDate[[#This Row],[EnDate]]</f>
        <v>46205</v>
      </c>
      <c r="B1932" s="2">
        <v>46205</v>
      </c>
      <c r="C1932" s="3">
        <f>T_ExDate[[#This Row],[EnDate]]</f>
        <v>46205</v>
      </c>
      <c r="D1932">
        <f>WEEKDAY(T_ExDate[[#This Row],[EnDate]])</f>
        <v>5</v>
      </c>
      <c r="E1932" t="str">
        <f>VLOOKUP(T_ExDate[[#This Row],[Day]],T_Day[],2,FALSE)</f>
        <v>THU</v>
      </c>
      <c r="F1932" t="str">
        <f>VLOOKUP(T_ExDate[[#This Row],[Day]],T_Day[],3,FALSE)</f>
        <v>پنجشنبه</v>
      </c>
      <c r="G1932">
        <f>ROUNDDOWN(T_ExDate[[#This Row],[DateID]]/7,0)-_xlfn.XLOOKUP(T_ExDate[[#This Row],[FaYear]],T_WeekNumberOrigin[Year],T_WeekNumberOrigin[GeneralWeekNumberofFirstDayofYear])</f>
        <v>15</v>
      </c>
      <c r="H1932" t="str">
        <f>TEXT(T_ExDate[[#This Row],[DateID]],"[$-fa-IR,16]yyyy")</f>
        <v>1405</v>
      </c>
      <c r="I1932" t="str">
        <f>TEXT(T_ExDate[[#This Row],[DateID]],"[$-fa-IR,16]mm")</f>
        <v>04</v>
      </c>
      <c r="J1932" t="str">
        <f>VLOOKUP(T_ExDate[[#This Row],[FaMonth]],T_Month[],2,FALSE)</f>
        <v>تیر</v>
      </c>
      <c r="K1932" t="str">
        <f>TEXT(T_ExDate[[#This Row],[DateID]],"[$-fa-IR,16]dd")</f>
        <v>11</v>
      </c>
      <c r="L1932" t="str">
        <f>TEXT(T_ExDate[[#This Row],[DateID]],"[$-ar-SA,17]yyyy")</f>
        <v>1448</v>
      </c>
      <c r="M1932" t="str">
        <f>TEXT(T_ExDate[[#This Row],[DateID]],"[$-ar-SA,17]mm")</f>
        <v>01</v>
      </c>
      <c r="N1932" t="str">
        <f>VLOOKUP(T_ExDate[[#This Row],[ArMonth]],T_Month[],3,FALSE)</f>
        <v>محرم</v>
      </c>
      <c r="O1932" t="str">
        <f>TEXT(T_ExDate[[#This Row],[DateID]],"[$-ar-SA,17]dd")</f>
        <v>17</v>
      </c>
      <c r="P1932" t="str">
        <f>_xlfn.CONCAT(T_ExDate[[#This Row],[FaYear]],"-",T_ExDate[[#This Row],[FaMonth]],"-",T_ExDate[[#This Row],[FaDayDate]])</f>
        <v>1405-04-11</v>
      </c>
    </row>
    <row r="1933" spans="1:16" x14ac:dyDescent="0.4">
      <c r="A1933" s="1">
        <f>T_ExDate[[#This Row],[EnDate]]</f>
        <v>46206</v>
      </c>
      <c r="B1933" s="2">
        <v>46206</v>
      </c>
      <c r="C1933" s="3">
        <f>T_ExDate[[#This Row],[EnDate]]</f>
        <v>46206</v>
      </c>
      <c r="D1933">
        <f>WEEKDAY(T_ExDate[[#This Row],[EnDate]])</f>
        <v>6</v>
      </c>
      <c r="E1933" t="str">
        <f>VLOOKUP(T_ExDate[[#This Row],[Day]],T_Day[],2,FALSE)</f>
        <v>FRI</v>
      </c>
      <c r="F1933" t="str">
        <f>VLOOKUP(T_ExDate[[#This Row],[Day]],T_Day[],3,FALSE)</f>
        <v>جمعه</v>
      </c>
      <c r="G1933">
        <f>ROUNDDOWN(T_ExDate[[#This Row],[DateID]]/7,0)-_xlfn.XLOOKUP(T_ExDate[[#This Row],[FaYear]],T_WeekNumberOrigin[Year],T_WeekNumberOrigin[GeneralWeekNumberofFirstDayofYear])</f>
        <v>15</v>
      </c>
      <c r="H1933" t="str">
        <f>TEXT(T_ExDate[[#This Row],[DateID]],"[$-fa-IR,16]yyyy")</f>
        <v>1405</v>
      </c>
      <c r="I1933" t="str">
        <f>TEXT(T_ExDate[[#This Row],[DateID]],"[$-fa-IR,16]mm")</f>
        <v>04</v>
      </c>
      <c r="J1933" t="str">
        <f>VLOOKUP(T_ExDate[[#This Row],[FaMonth]],T_Month[],2,FALSE)</f>
        <v>تیر</v>
      </c>
      <c r="K1933" t="str">
        <f>TEXT(T_ExDate[[#This Row],[DateID]],"[$-fa-IR,16]dd")</f>
        <v>12</v>
      </c>
      <c r="L1933" t="str">
        <f>TEXT(T_ExDate[[#This Row],[DateID]],"[$-ar-SA,17]yyyy")</f>
        <v>1448</v>
      </c>
      <c r="M1933" t="str">
        <f>TEXT(T_ExDate[[#This Row],[DateID]],"[$-ar-SA,17]mm")</f>
        <v>01</v>
      </c>
      <c r="N1933" t="str">
        <f>VLOOKUP(T_ExDate[[#This Row],[ArMonth]],T_Month[],3,FALSE)</f>
        <v>محرم</v>
      </c>
      <c r="O1933" t="str">
        <f>TEXT(T_ExDate[[#This Row],[DateID]],"[$-ar-SA,17]dd")</f>
        <v>18</v>
      </c>
      <c r="P1933" t="str">
        <f>_xlfn.CONCAT(T_ExDate[[#This Row],[FaYear]],"-",T_ExDate[[#This Row],[FaMonth]],"-",T_ExDate[[#This Row],[FaDayDate]])</f>
        <v>1405-04-12</v>
      </c>
    </row>
    <row r="1934" spans="1:16" x14ac:dyDescent="0.4">
      <c r="A1934" s="1">
        <f>T_ExDate[[#This Row],[EnDate]]</f>
        <v>46207</v>
      </c>
      <c r="B1934" s="2">
        <v>46207</v>
      </c>
      <c r="C1934" s="3">
        <f>T_ExDate[[#This Row],[EnDate]]</f>
        <v>46207</v>
      </c>
      <c r="D1934">
        <f>WEEKDAY(T_ExDate[[#This Row],[EnDate]])</f>
        <v>7</v>
      </c>
      <c r="E1934" t="str">
        <f>VLOOKUP(T_ExDate[[#This Row],[Day]],T_Day[],2,FALSE)</f>
        <v>SAT</v>
      </c>
      <c r="F1934" t="str">
        <f>VLOOKUP(T_ExDate[[#This Row],[Day]],T_Day[],3,FALSE)</f>
        <v>شنبه</v>
      </c>
      <c r="G1934">
        <f>ROUNDDOWN(T_ExDate[[#This Row],[DateID]]/7,0)-_xlfn.XLOOKUP(T_ExDate[[#This Row],[FaYear]],T_WeekNumberOrigin[Year],T_WeekNumberOrigin[GeneralWeekNumberofFirstDayofYear])</f>
        <v>16</v>
      </c>
      <c r="H1934" t="str">
        <f>TEXT(T_ExDate[[#This Row],[DateID]],"[$-fa-IR,16]yyyy")</f>
        <v>1405</v>
      </c>
      <c r="I1934" t="str">
        <f>TEXT(T_ExDate[[#This Row],[DateID]],"[$-fa-IR,16]mm")</f>
        <v>04</v>
      </c>
      <c r="J1934" t="str">
        <f>VLOOKUP(T_ExDate[[#This Row],[FaMonth]],T_Month[],2,FALSE)</f>
        <v>تیر</v>
      </c>
      <c r="K1934" t="str">
        <f>TEXT(T_ExDate[[#This Row],[DateID]],"[$-fa-IR,16]dd")</f>
        <v>13</v>
      </c>
      <c r="L1934" t="str">
        <f>TEXT(T_ExDate[[#This Row],[DateID]],"[$-ar-SA,17]yyyy")</f>
        <v>1448</v>
      </c>
      <c r="M1934" t="str">
        <f>TEXT(T_ExDate[[#This Row],[DateID]],"[$-ar-SA,17]mm")</f>
        <v>01</v>
      </c>
      <c r="N1934" t="str">
        <f>VLOOKUP(T_ExDate[[#This Row],[ArMonth]],T_Month[],3,FALSE)</f>
        <v>محرم</v>
      </c>
      <c r="O1934" t="str">
        <f>TEXT(T_ExDate[[#This Row],[DateID]],"[$-ar-SA,17]dd")</f>
        <v>19</v>
      </c>
      <c r="P1934" t="str">
        <f>_xlfn.CONCAT(T_ExDate[[#This Row],[FaYear]],"-",T_ExDate[[#This Row],[FaMonth]],"-",T_ExDate[[#This Row],[FaDayDate]])</f>
        <v>1405-04-13</v>
      </c>
    </row>
    <row r="1935" spans="1:16" x14ac:dyDescent="0.4">
      <c r="A1935" s="1">
        <f>T_ExDate[[#This Row],[EnDate]]</f>
        <v>46208</v>
      </c>
      <c r="B1935" s="2">
        <v>46208</v>
      </c>
      <c r="C1935" s="3">
        <f>T_ExDate[[#This Row],[EnDate]]</f>
        <v>46208</v>
      </c>
      <c r="D1935">
        <f>WEEKDAY(T_ExDate[[#This Row],[EnDate]])</f>
        <v>1</v>
      </c>
      <c r="E1935" t="str">
        <f>VLOOKUP(T_ExDate[[#This Row],[Day]],T_Day[],2,FALSE)</f>
        <v>SUN</v>
      </c>
      <c r="F1935" t="str">
        <f>VLOOKUP(T_ExDate[[#This Row],[Day]],T_Day[],3,FALSE)</f>
        <v>یکشنبه</v>
      </c>
      <c r="G1935">
        <f>ROUNDDOWN(T_ExDate[[#This Row],[DateID]]/7,0)-_xlfn.XLOOKUP(T_ExDate[[#This Row],[FaYear]],T_WeekNumberOrigin[Year],T_WeekNumberOrigin[GeneralWeekNumberofFirstDayofYear])</f>
        <v>16</v>
      </c>
      <c r="H1935" t="str">
        <f>TEXT(T_ExDate[[#This Row],[DateID]],"[$-fa-IR,16]yyyy")</f>
        <v>1405</v>
      </c>
      <c r="I1935" t="str">
        <f>TEXT(T_ExDate[[#This Row],[DateID]],"[$-fa-IR,16]mm")</f>
        <v>04</v>
      </c>
      <c r="J1935" t="str">
        <f>VLOOKUP(T_ExDate[[#This Row],[FaMonth]],T_Month[],2,FALSE)</f>
        <v>تیر</v>
      </c>
      <c r="K1935" t="str">
        <f>TEXT(T_ExDate[[#This Row],[DateID]],"[$-fa-IR,16]dd")</f>
        <v>14</v>
      </c>
      <c r="L1935" t="str">
        <f>TEXT(T_ExDate[[#This Row],[DateID]],"[$-ar-SA,17]yyyy")</f>
        <v>1448</v>
      </c>
      <c r="M1935" t="str">
        <f>TEXT(T_ExDate[[#This Row],[DateID]],"[$-ar-SA,17]mm")</f>
        <v>01</v>
      </c>
      <c r="N1935" t="str">
        <f>VLOOKUP(T_ExDate[[#This Row],[ArMonth]],T_Month[],3,FALSE)</f>
        <v>محرم</v>
      </c>
      <c r="O1935" t="str">
        <f>TEXT(T_ExDate[[#This Row],[DateID]],"[$-ar-SA,17]dd")</f>
        <v>20</v>
      </c>
      <c r="P1935" t="str">
        <f>_xlfn.CONCAT(T_ExDate[[#This Row],[FaYear]],"-",T_ExDate[[#This Row],[FaMonth]],"-",T_ExDate[[#This Row],[FaDayDate]])</f>
        <v>1405-04-14</v>
      </c>
    </row>
    <row r="1936" spans="1:16" x14ac:dyDescent="0.4">
      <c r="A1936" s="1">
        <f>T_ExDate[[#This Row],[EnDate]]</f>
        <v>46209</v>
      </c>
      <c r="B1936" s="2">
        <v>46209</v>
      </c>
      <c r="C1936" s="3">
        <f>T_ExDate[[#This Row],[EnDate]]</f>
        <v>46209</v>
      </c>
      <c r="D1936">
        <f>WEEKDAY(T_ExDate[[#This Row],[EnDate]])</f>
        <v>2</v>
      </c>
      <c r="E1936" t="str">
        <f>VLOOKUP(T_ExDate[[#This Row],[Day]],T_Day[],2,FALSE)</f>
        <v>MON</v>
      </c>
      <c r="F1936" t="str">
        <f>VLOOKUP(T_ExDate[[#This Row],[Day]],T_Day[],3,FALSE)</f>
        <v>دوشنبه</v>
      </c>
      <c r="G1936">
        <f>ROUNDDOWN(T_ExDate[[#This Row],[DateID]]/7,0)-_xlfn.XLOOKUP(T_ExDate[[#This Row],[FaYear]],T_WeekNumberOrigin[Year],T_WeekNumberOrigin[GeneralWeekNumberofFirstDayofYear])</f>
        <v>16</v>
      </c>
      <c r="H1936" t="str">
        <f>TEXT(T_ExDate[[#This Row],[DateID]],"[$-fa-IR,16]yyyy")</f>
        <v>1405</v>
      </c>
      <c r="I1936" t="str">
        <f>TEXT(T_ExDate[[#This Row],[DateID]],"[$-fa-IR,16]mm")</f>
        <v>04</v>
      </c>
      <c r="J1936" t="str">
        <f>VLOOKUP(T_ExDate[[#This Row],[FaMonth]],T_Month[],2,FALSE)</f>
        <v>تیر</v>
      </c>
      <c r="K1936" t="str">
        <f>TEXT(T_ExDate[[#This Row],[DateID]],"[$-fa-IR,16]dd")</f>
        <v>15</v>
      </c>
      <c r="L1936" t="str">
        <f>TEXT(T_ExDate[[#This Row],[DateID]],"[$-ar-SA,17]yyyy")</f>
        <v>1448</v>
      </c>
      <c r="M1936" t="str">
        <f>TEXT(T_ExDate[[#This Row],[DateID]],"[$-ar-SA,17]mm")</f>
        <v>01</v>
      </c>
      <c r="N1936" t="str">
        <f>VLOOKUP(T_ExDate[[#This Row],[ArMonth]],T_Month[],3,FALSE)</f>
        <v>محرم</v>
      </c>
      <c r="O1936" t="str">
        <f>TEXT(T_ExDate[[#This Row],[DateID]],"[$-ar-SA,17]dd")</f>
        <v>21</v>
      </c>
      <c r="P1936" t="str">
        <f>_xlfn.CONCAT(T_ExDate[[#This Row],[FaYear]],"-",T_ExDate[[#This Row],[FaMonth]],"-",T_ExDate[[#This Row],[FaDayDate]])</f>
        <v>1405-04-15</v>
      </c>
    </row>
    <row r="1937" spans="1:16" x14ac:dyDescent="0.4">
      <c r="A1937" s="1">
        <f>T_ExDate[[#This Row],[EnDate]]</f>
        <v>46210</v>
      </c>
      <c r="B1937" s="2">
        <v>46210</v>
      </c>
      <c r="C1937" s="3">
        <f>T_ExDate[[#This Row],[EnDate]]</f>
        <v>46210</v>
      </c>
      <c r="D1937">
        <f>WEEKDAY(T_ExDate[[#This Row],[EnDate]])</f>
        <v>3</v>
      </c>
      <c r="E1937" t="str">
        <f>VLOOKUP(T_ExDate[[#This Row],[Day]],T_Day[],2,FALSE)</f>
        <v>TUE</v>
      </c>
      <c r="F1937" t="str">
        <f>VLOOKUP(T_ExDate[[#This Row],[Day]],T_Day[],3,FALSE)</f>
        <v>سه شنبه</v>
      </c>
      <c r="G1937">
        <f>ROUNDDOWN(T_ExDate[[#This Row],[DateID]]/7,0)-_xlfn.XLOOKUP(T_ExDate[[#This Row],[FaYear]],T_WeekNumberOrigin[Year],T_WeekNumberOrigin[GeneralWeekNumberofFirstDayofYear])</f>
        <v>16</v>
      </c>
      <c r="H1937" t="str">
        <f>TEXT(T_ExDate[[#This Row],[DateID]],"[$-fa-IR,16]yyyy")</f>
        <v>1405</v>
      </c>
      <c r="I1937" t="str">
        <f>TEXT(T_ExDate[[#This Row],[DateID]],"[$-fa-IR,16]mm")</f>
        <v>04</v>
      </c>
      <c r="J1937" t="str">
        <f>VLOOKUP(T_ExDate[[#This Row],[FaMonth]],T_Month[],2,FALSE)</f>
        <v>تیر</v>
      </c>
      <c r="K1937" t="str">
        <f>TEXT(T_ExDate[[#This Row],[DateID]],"[$-fa-IR,16]dd")</f>
        <v>16</v>
      </c>
      <c r="L1937" t="str">
        <f>TEXT(T_ExDate[[#This Row],[DateID]],"[$-ar-SA,17]yyyy")</f>
        <v>1448</v>
      </c>
      <c r="M1937" t="str">
        <f>TEXT(T_ExDate[[#This Row],[DateID]],"[$-ar-SA,17]mm")</f>
        <v>01</v>
      </c>
      <c r="N1937" t="str">
        <f>VLOOKUP(T_ExDate[[#This Row],[ArMonth]],T_Month[],3,FALSE)</f>
        <v>محرم</v>
      </c>
      <c r="O1937" t="str">
        <f>TEXT(T_ExDate[[#This Row],[DateID]],"[$-ar-SA,17]dd")</f>
        <v>22</v>
      </c>
      <c r="P1937" t="str">
        <f>_xlfn.CONCAT(T_ExDate[[#This Row],[FaYear]],"-",T_ExDate[[#This Row],[FaMonth]],"-",T_ExDate[[#This Row],[FaDayDate]])</f>
        <v>1405-04-16</v>
      </c>
    </row>
    <row r="1938" spans="1:16" x14ac:dyDescent="0.4">
      <c r="A1938" s="1">
        <f>T_ExDate[[#This Row],[EnDate]]</f>
        <v>46211</v>
      </c>
      <c r="B1938" s="2">
        <v>46211</v>
      </c>
      <c r="C1938" s="3">
        <f>T_ExDate[[#This Row],[EnDate]]</f>
        <v>46211</v>
      </c>
      <c r="D1938">
        <f>WEEKDAY(T_ExDate[[#This Row],[EnDate]])</f>
        <v>4</v>
      </c>
      <c r="E1938" t="str">
        <f>VLOOKUP(T_ExDate[[#This Row],[Day]],T_Day[],2,FALSE)</f>
        <v>WED</v>
      </c>
      <c r="F1938" t="str">
        <f>VLOOKUP(T_ExDate[[#This Row],[Day]],T_Day[],3,FALSE)</f>
        <v>چهارشنبه</v>
      </c>
      <c r="G1938">
        <f>ROUNDDOWN(T_ExDate[[#This Row],[DateID]]/7,0)-_xlfn.XLOOKUP(T_ExDate[[#This Row],[FaYear]],T_WeekNumberOrigin[Year],T_WeekNumberOrigin[GeneralWeekNumberofFirstDayofYear])</f>
        <v>16</v>
      </c>
      <c r="H1938" t="str">
        <f>TEXT(T_ExDate[[#This Row],[DateID]],"[$-fa-IR,16]yyyy")</f>
        <v>1405</v>
      </c>
      <c r="I1938" t="str">
        <f>TEXT(T_ExDate[[#This Row],[DateID]],"[$-fa-IR,16]mm")</f>
        <v>04</v>
      </c>
      <c r="J1938" t="str">
        <f>VLOOKUP(T_ExDate[[#This Row],[FaMonth]],T_Month[],2,FALSE)</f>
        <v>تیر</v>
      </c>
      <c r="K1938" t="str">
        <f>TEXT(T_ExDate[[#This Row],[DateID]],"[$-fa-IR,16]dd")</f>
        <v>17</v>
      </c>
      <c r="L1938" t="str">
        <f>TEXT(T_ExDate[[#This Row],[DateID]],"[$-ar-SA,17]yyyy")</f>
        <v>1448</v>
      </c>
      <c r="M1938" t="str">
        <f>TEXT(T_ExDate[[#This Row],[DateID]],"[$-ar-SA,17]mm")</f>
        <v>01</v>
      </c>
      <c r="N1938" t="str">
        <f>VLOOKUP(T_ExDate[[#This Row],[ArMonth]],T_Month[],3,FALSE)</f>
        <v>محرم</v>
      </c>
      <c r="O1938" t="str">
        <f>TEXT(T_ExDate[[#This Row],[DateID]],"[$-ar-SA,17]dd")</f>
        <v>23</v>
      </c>
      <c r="P1938" t="str">
        <f>_xlfn.CONCAT(T_ExDate[[#This Row],[FaYear]],"-",T_ExDate[[#This Row],[FaMonth]],"-",T_ExDate[[#This Row],[FaDayDate]])</f>
        <v>1405-04-17</v>
      </c>
    </row>
    <row r="1939" spans="1:16" x14ac:dyDescent="0.4">
      <c r="A1939" s="1">
        <f>T_ExDate[[#This Row],[EnDate]]</f>
        <v>46212</v>
      </c>
      <c r="B1939" s="2">
        <v>46212</v>
      </c>
      <c r="C1939" s="3">
        <f>T_ExDate[[#This Row],[EnDate]]</f>
        <v>46212</v>
      </c>
      <c r="D1939">
        <f>WEEKDAY(T_ExDate[[#This Row],[EnDate]])</f>
        <v>5</v>
      </c>
      <c r="E1939" t="str">
        <f>VLOOKUP(T_ExDate[[#This Row],[Day]],T_Day[],2,FALSE)</f>
        <v>THU</v>
      </c>
      <c r="F1939" t="str">
        <f>VLOOKUP(T_ExDate[[#This Row],[Day]],T_Day[],3,FALSE)</f>
        <v>پنجشنبه</v>
      </c>
      <c r="G1939">
        <f>ROUNDDOWN(T_ExDate[[#This Row],[DateID]]/7,0)-_xlfn.XLOOKUP(T_ExDate[[#This Row],[FaYear]],T_WeekNumberOrigin[Year],T_WeekNumberOrigin[GeneralWeekNumberofFirstDayofYear])</f>
        <v>16</v>
      </c>
      <c r="H1939" t="str">
        <f>TEXT(T_ExDate[[#This Row],[DateID]],"[$-fa-IR,16]yyyy")</f>
        <v>1405</v>
      </c>
      <c r="I1939" t="str">
        <f>TEXT(T_ExDate[[#This Row],[DateID]],"[$-fa-IR,16]mm")</f>
        <v>04</v>
      </c>
      <c r="J1939" t="str">
        <f>VLOOKUP(T_ExDate[[#This Row],[FaMonth]],T_Month[],2,FALSE)</f>
        <v>تیر</v>
      </c>
      <c r="K1939" t="str">
        <f>TEXT(T_ExDate[[#This Row],[DateID]],"[$-fa-IR,16]dd")</f>
        <v>18</v>
      </c>
      <c r="L1939" t="str">
        <f>TEXT(T_ExDate[[#This Row],[DateID]],"[$-ar-SA,17]yyyy")</f>
        <v>1448</v>
      </c>
      <c r="M1939" t="str">
        <f>TEXT(T_ExDate[[#This Row],[DateID]],"[$-ar-SA,17]mm")</f>
        <v>01</v>
      </c>
      <c r="N1939" t="str">
        <f>VLOOKUP(T_ExDate[[#This Row],[ArMonth]],T_Month[],3,FALSE)</f>
        <v>محرم</v>
      </c>
      <c r="O1939" t="str">
        <f>TEXT(T_ExDate[[#This Row],[DateID]],"[$-ar-SA,17]dd")</f>
        <v>24</v>
      </c>
      <c r="P1939" t="str">
        <f>_xlfn.CONCAT(T_ExDate[[#This Row],[FaYear]],"-",T_ExDate[[#This Row],[FaMonth]],"-",T_ExDate[[#This Row],[FaDayDate]])</f>
        <v>1405-04-18</v>
      </c>
    </row>
    <row r="1940" spans="1:16" x14ac:dyDescent="0.4">
      <c r="A1940" s="1">
        <f>T_ExDate[[#This Row],[EnDate]]</f>
        <v>46213</v>
      </c>
      <c r="B1940" s="2">
        <v>46213</v>
      </c>
      <c r="C1940" s="3">
        <f>T_ExDate[[#This Row],[EnDate]]</f>
        <v>46213</v>
      </c>
      <c r="D1940">
        <f>WEEKDAY(T_ExDate[[#This Row],[EnDate]])</f>
        <v>6</v>
      </c>
      <c r="E1940" t="str">
        <f>VLOOKUP(T_ExDate[[#This Row],[Day]],T_Day[],2,FALSE)</f>
        <v>FRI</v>
      </c>
      <c r="F1940" t="str">
        <f>VLOOKUP(T_ExDate[[#This Row],[Day]],T_Day[],3,FALSE)</f>
        <v>جمعه</v>
      </c>
      <c r="G1940">
        <f>ROUNDDOWN(T_ExDate[[#This Row],[DateID]]/7,0)-_xlfn.XLOOKUP(T_ExDate[[#This Row],[FaYear]],T_WeekNumberOrigin[Year],T_WeekNumberOrigin[GeneralWeekNumberofFirstDayofYear])</f>
        <v>16</v>
      </c>
      <c r="H1940" t="str">
        <f>TEXT(T_ExDate[[#This Row],[DateID]],"[$-fa-IR,16]yyyy")</f>
        <v>1405</v>
      </c>
      <c r="I1940" t="str">
        <f>TEXT(T_ExDate[[#This Row],[DateID]],"[$-fa-IR,16]mm")</f>
        <v>04</v>
      </c>
      <c r="J1940" t="str">
        <f>VLOOKUP(T_ExDate[[#This Row],[FaMonth]],T_Month[],2,FALSE)</f>
        <v>تیر</v>
      </c>
      <c r="K1940" t="str">
        <f>TEXT(T_ExDate[[#This Row],[DateID]],"[$-fa-IR,16]dd")</f>
        <v>19</v>
      </c>
      <c r="L1940" t="str">
        <f>TEXT(T_ExDate[[#This Row],[DateID]],"[$-ar-SA,17]yyyy")</f>
        <v>1448</v>
      </c>
      <c r="M1940" t="str">
        <f>TEXT(T_ExDate[[#This Row],[DateID]],"[$-ar-SA,17]mm")</f>
        <v>01</v>
      </c>
      <c r="N1940" t="str">
        <f>VLOOKUP(T_ExDate[[#This Row],[ArMonth]],T_Month[],3,FALSE)</f>
        <v>محرم</v>
      </c>
      <c r="O1940" t="str">
        <f>TEXT(T_ExDate[[#This Row],[DateID]],"[$-ar-SA,17]dd")</f>
        <v>25</v>
      </c>
      <c r="P1940" t="str">
        <f>_xlfn.CONCAT(T_ExDate[[#This Row],[FaYear]],"-",T_ExDate[[#This Row],[FaMonth]],"-",T_ExDate[[#This Row],[FaDayDate]])</f>
        <v>1405-04-19</v>
      </c>
    </row>
    <row r="1941" spans="1:16" x14ac:dyDescent="0.4">
      <c r="A1941" s="1">
        <f>T_ExDate[[#This Row],[EnDate]]</f>
        <v>46214</v>
      </c>
      <c r="B1941" s="2">
        <v>46214</v>
      </c>
      <c r="C1941" s="3">
        <f>T_ExDate[[#This Row],[EnDate]]</f>
        <v>46214</v>
      </c>
      <c r="D1941">
        <f>WEEKDAY(T_ExDate[[#This Row],[EnDate]])</f>
        <v>7</v>
      </c>
      <c r="E1941" t="str">
        <f>VLOOKUP(T_ExDate[[#This Row],[Day]],T_Day[],2,FALSE)</f>
        <v>SAT</v>
      </c>
      <c r="F1941" t="str">
        <f>VLOOKUP(T_ExDate[[#This Row],[Day]],T_Day[],3,FALSE)</f>
        <v>شنبه</v>
      </c>
      <c r="G1941">
        <f>ROUNDDOWN(T_ExDate[[#This Row],[DateID]]/7,0)-_xlfn.XLOOKUP(T_ExDate[[#This Row],[FaYear]],T_WeekNumberOrigin[Year],T_WeekNumberOrigin[GeneralWeekNumberofFirstDayofYear])</f>
        <v>17</v>
      </c>
      <c r="H1941" t="str">
        <f>TEXT(T_ExDate[[#This Row],[DateID]],"[$-fa-IR,16]yyyy")</f>
        <v>1405</v>
      </c>
      <c r="I1941" t="str">
        <f>TEXT(T_ExDate[[#This Row],[DateID]],"[$-fa-IR,16]mm")</f>
        <v>04</v>
      </c>
      <c r="J1941" t="str">
        <f>VLOOKUP(T_ExDate[[#This Row],[FaMonth]],T_Month[],2,FALSE)</f>
        <v>تیر</v>
      </c>
      <c r="K1941" t="str">
        <f>TEXT(T_ExDate[[#This Row],[DateID]],"[$-fa-IR,16]dd")</f>
        <v>20</v>
      </c>
      <c r="L1941" t="str">
        <f>TEXT(T_ExDate[[#This Row],[DateID]],"[$-ar-SA,17]yyyy")</f>
        <v>1448</v>
      </c>
      <c r="M1941" t="str">
        <f>TEXT(T_ExDate[[#This Row],[DateID]],"[$-ar-SA,17]mm")</f>
        <v>01</v>
      </c>
      <c r="N1941" t="str">
        <f>VLOOKUP(T_ExDate[[#This Row],[ArMonth]],T_Month[],3,FALSE)</f>
        <v>محرم</v>
      </c>
      <c r="O1941" t="str">
        <f>TEXT(T_ExDate[[#This Row],[DateID]],"[$-ar-SA,17]dd")</f>
        <v>26</v>
      </c>
      <c r="P1941" t="str">
        <f>_xlfn.CONCAT(T_ExDate[[#This Row],[FaYear]],"-",T_ExDate[[#This Row],[FaMonth]],"-",T_ExDate[[#This Row],[FaDayDate]])</f>
        <v>1405-04-20</v>
      </c>
    </row>
    <row r="1942" spans="1:16" x14ac:dyDescent="0.4">
      <c r="A1942" s="1">
        <f>T_ExDate[[#This Row],[EnDate]]</f>
        <v>46215</v>
      </c>
      <c r="B1942" s="2">
        <v>46215</v>
      </c>
      <c r="C1942" s="3">
        <f>T_ExDate[[#This Row],[EnDate]]</f>
        <v>46215</v>
      </c>
      <c r="D1942">
        <f>WEEKDAY(T_ExDate[[#This Row],[EnDate]])</f>
        <v>1</v>
      </c>
      <c r="E1942" t="str">
        <f>VLOOKUP(T_ExDate[[#This Row],[Day]],T_Day[],2,FALSE)</f>
        <v>SUN</v>
      </c>
      <c r="F1942" t="str">
        <f>VLOOKUP(T_ExDate[[#This Row],[Day]],T_Day[],3,FALSE)</f>
        <v>یکشنبه</v>
      </c>
      <c r="G1942">
        <f>ROUNDDOWN(T_ExDate[[#This Row],[DateID]]/7,0)-_xlfn.XLOOKUP(T_ExDate[[#This Row],[FaYear]],T_WeekNumberOrigin[Year],T_WeekNumberOrigin[GeneralWeekNumberofFirstDayofYear])</f>
        <v>17</v>
      </c>
      <c r="H1942" t="str">
        <f>TEXT(T_ExDate[[#This Row],[DateID]],"[$-fa-IR,16]yyyy")</f>
        <v>1405</v>
      </c>
      <c r="I1942" t="str">
        <f>TEXT(T_ExDate[[#This Row],[DateID]],"[$-fa-IR,16]mm")</f>
        <v>04</v>
      </c>
      <c r="J1942" t="str">
        <f>VLOOKUP(T_ExDate[[#This Row],[FaMonth]],T_Month[],2,FALSE)</f>
        <v>تیر</v>
      </c>
      <c r="K1942" t="str">
        <f>TEXT(T_ExDate[[#This Row],[DateID]],"[$-fa-IR,16]dd")</f>
        <v>21</v>
      </c>
      <c r="L1942" t="str">
        <f>TEXT(T_ExDate[[#This Row],[DateID]],"[$-ar-SA,17]yyyy")</f>
        <v>1448</v>
      </c>
      <c r="M1942" t="str">
        <f>TEXT(T_ExDate[[#This Row],[DateID]],"[$-ar-SA,17]mm")</f>
        <v>01</v>
      </c>
      <c r="N1942" t="str">
        <f>VLOOKUP(T_ExDate[[#This Row],[ArMonth]],T_Month[],3,FALSE)</f>
        <v>محرم</v>
      </c>
      <c r="O1942" t="str">
        <f>TEXT(T_ExDate[[#This Row],[DateID]],"[$-ar-SA,17]dd")</f>
        <v>27</v>
      </c>
      <c r="P1942" t="str">
        <f>_xlfn.CONCAT(T_ExDate[[#This Row],[FaYear]],"-",T_ExDate[[#This Row],[FaMonth]],"-",T_ExDate[[#This Row],[FaDayDate]])</f>
        <v>1405-04-21</v>
      </c>
    </row>
    <row r="1943" spans="1:16" x14ac:dyDescent="0.4">
      <c r="A1943" s="1">
        <f>T_ExDate[[#This Row],[EnDate]]</f>
        <v>46216</v>
      </c>
      <c r="B1943" s="2">
        <v>46216</v>
      </c>
      <c r="C1943" s="3">
        <f>T_ExDate[[#This Row],[EnDate]]</f>
        <v>46216</v>
      </c>
      <c r="D1943">
        <f>WEEKDAY(T_ExDate[[#This Row],[EnDate]])</f>
        <v>2</v>
      </c>
      <c r="E1943" t="str">
        <f>VLOOKUP(T_ExDate[[#This Row],[Day]],T_Day[],2,FALSE)</f>
        <v>MON</v>
      </c>
      <c r="F1943" t="str">
        <f>VLOOKUP(T_ExDate[[#This Row],[Day]],T_Day[],3,FALSE)</f>
        <v>دوشنبه</v>
      </c>
      <c r="G1943">
        <f>ROUNDDOWN(T_ExDate[[#This Row],[DateID]]/7,0)-_xlfn.XLOOKUP(T_ExDate[[#This Row],[FaYear]],T_WeekNumberOrigin[Year],T_WeekNumberOrigin[GeneralWeekNumberofFirstDayofYear])</f>
        <v>17</v>
      </c>
      <c r="H1943" t="str">
        <f>TEXT(T_ExDate[[#This Row],[DateID]],"[$-fa-IR,16]yyyy")</f>
        <v>1405</v>
      </c>
      <c r="I1943" t="str">
        <f>TEXT(T_ExDate[[#This Row],[DateID]],"[$-fa-IR,16]mm")</f>
        <v>04</v>
      </c>
      <c r="J1943" t="str">
        <f>VLOOKUP(T_ExDate[[#This Row],[FaMonth]],T_Month[],2,FALSE)</f>
        <v>تیر</v>
      </c>
      <c r="K1943" t="str">
        <f>TEXT(T_ExDate[[#This Row],[DateID]],"[$-fa-IR,16]dd")</f>
        <v>22</v>
      </c>
      <c r="L1943" t="str">
        <f>TEXT(T_ExDate[[#This Row],[DateID]],"[$-ar-SA,17]yyyy")</f>
        <v>1448</v>
      </c>
      <c r="M1943" t="str">
        <f>TEXT(T_ExDate[[#This Row],[DateID]],"[$-ar-SA,17]mm")</f>
        <v>01</v>
      </c>
      <c r="N1943" t="str">
        <f>VLOOKUP(T_ExDate[[#This Row],[ArMonth]],T_Month[],3,FALSE)</f>
        <v>محرم</v>
      </c>
      <c r="O1943" t="str">
        <f>TEXT(T_ExDate[[#This Row],[DateID]],"[$-ar-SA,17]dd")</f>
        <v>28</v>
      </c>
      <c r="P1943" t="str">
        <f>_xlfn.CONCAT(T_ExDate[[#This Row],[FaYear]],"-",T_ExDate[[#This Row],[FaMonth]],"-",T_ExDate[[#This Row],[FaDayDate]])</f>
        <v>1405-04-22</v>
      </c>
    </row>
    <row r="1944" spans="1:16" x14ac:dyDescent="0.4">
      <c r="A1944" s="1">
        <f>T_ExDate[[#This Row],[EnDate]]</f>
        <v>46217</v>
      </c>
      <c r="B1944" s="2">
        <v>46217</v>
      </c>
      <c r="C1944" s="3">
        <f>T_ExDate[[#This Row],[EnDate]]</f>
        <v>46217</v>
      </c>
      <c r="D1944">
        <f>WEEKDAY(T_ExDate[[#This Row],[EnDate]])</f>
        <v>3</v>
      </c>
      <c r="E1944" t="str">
        <f>VLOOKUP(T_ExDate[[#This Row],[Day]],T_Day[],2,FALSE)</f>
        <v>TUE</v>
      </c>
      <c r="F1944" t="str">
        <f>VLOOKUP(T_ExDate[[#This Row],[Day]],T_Day[],3,FALSE)</f>
        <v>سه شنبه</v>
      </c>
      <c r="G1944">
        <f>ROUNDDOWN(T_ExDate[[#This Row],[DateID]]/7,0)-_xlfn.XLOOKUP(T_ExDate[[#This Row],[FaYear]],T_WeekNumberOrigin[Year],T_WeekNumberOrigin[GeneralWeekNumberofFirstDayofYear])</f>
        <v>17</v>
      </c>
      <c r="H1944" t="str">
        <f>TEXT(T_ExDate[[#This Row],[DateID]],"[$-fa-IR,16]yyyy")</f>
        <v>1405</v>
      </c>
      <c r="I1944" t="str">
        <f>TEXT(T_ExDate[[#This Row],[DateID]],"[$-fa-IR,16]mm")</f>
        <v>04</v>
      </c>
      <c r="J1944" t="str">
        <f>VLOOKUP(T_ExDate[[#This Row],[FaMonth]],T_Month[],2,FALSE)</f>
        <v>تیر</v>
      </c>
      <c r="K1944" t="str">
        <f>TEXT(T_ExDate[[#This Row],[DateID]],"[$-fa-IR,16]dd")</f>
        <v>23</v>
      </c>
      <c r="L1944" t="str">
        <f>TEXT(T_ExDate[[#This Row],[DateID]],"[$-ar-SA,17]yyyy")</f>
        <v>1448</v>
      </c>
      <c r="M1944" t="str">
        <f>TEXT(T_ExDate[[#This Row],[DateID]],"[$-ar-SA,17]mm")</f>
        <v>01</v>
      </c>
      <c r="N1944" t="str">
        <f>VLOOKUP(T_ExDate[[#This Row],[ArMonth]],T_Month[],3,FALSE)</f>
        <v>محرم</v>
      </c>
      <c r="O1944" t="str">
        <f>TEXT(T_ExDate[[#This Row],[DateID]],"[$-ar-SA,17]dd")</f>
        <v>29</v>
      </c>
      <c r="P1944" t="str">
        <f>_xlfn.CONCAT(T_ExDate[[#This Row],[FaYear]],"-",T_ExDate[[#This Row],[FaMonth]],"-",T_ExDate[[#This Row],[FaDayDate]])</f>
        <v>1405-04-23</v>
      </c>
    </row>
    <row r="1945" spans="1:16" x14ac:dyDescent="0.4">
      <c r="A1945" s="1">
        <f>T_ExDate[[#This Row],[EnDate]]</f>
        <v>46218</v>
      </c>
      <c r="B1945" s="2">
        <v>46218</v>
      </c>
      <c r="C1945" s="3">
        <f>T_ExDate[[#This Row],[EnDate]]</f>
        <v>46218</v>
      </c>
      <c r="D1945">
        <f>WEEKDAY(T_ExDate[[#This Row],[EnDate]])</f>
        <v>4</v>
      </c>
      <c r="E1945" t="str">
        <f>VLOOKUP(T_ExDate[[#This Row],[Day]],T_Day[],2,FALSE)</f>
        <v>WED</v>
      </c>
      <c r="F1945" t="str">
        <f>VLOOKUP(T_ExDate[[#This Row],[Day]],T_Day[],3,FALSE)</f>
        <v>چهارشنبه</v>
      </c>
      <c r="G1945">
        <f>ROUNDDOWN(T_ExDate[[#This Row],[DateID]]/7,0)-_xlfn.XLOOKUP(T_ExDate[[#This Row],[FaYear]],T_WeekNumberOrigin[Year],T_WeekNumberOrigin[GeneralWeekNumberofFirstDayofYear])</f>
        <v>17</v>
      </c>
      <c r="H1945" t="str">
        <f>TEXT(T_ExDate[[#This Row],[DateID]],"[$-fa-IR,16]yyyy")</f>
        <v>1405</v>
      </c>
      <c r="I1945" t="str">
        <f>TEXT(T_ExDate[[#This Row],[DateID]],"[$-fa-IR,16]mm")</f>
        <v>04</v>
      </c>
      <c r="J1945" t="str">
        <f>VLOOKUP(T_ExDate[[#This Row],[FaMonth]],T_Month[],2,FALSE)</f>
        <v>تیر</v>
      </c>
      <c r="K1945" t="str">
        <f>TEXT(T_ExDate[[#This Row],[DateID]],"[$-fa-IR,16]dd")</f>
        <v>24</v>
      </c>
      <c r="L1945" t="str">
        <f>TEXT(T_ExDate[[#This Row],[DateID]],"[$-ar-SA,17]yyyy")</f>
        <v>1448</v>
      </c>
      <c r="M1945" t="str">
        <f>TEXT(T_ExDate[[#This Row],[DateID]],"[$-ar-SA,17]mm")</f>
        <v>02</v>
      </c>
      <c r="N1945" t="str">
        <f>VLOOKUP(T_ExDate[[#This Row],[ArMonth]],T_Month[],3,FALSE)</f>
        <v>صفر</v>
      </c>
      <c r="O1945" t="str">
        <f>TEXT(T_ExDate[[#This Row],[DateID]],"[$-ar-SA,17]dd")</f>
        <v>01</v>
      </c>
      <c r="P1945" t="str">
        <f>_xlfn.CONCAT(T_ExDate[[#This Row],[FaYear]],"-",T_ExDate[[#This Row],[FaMonth]],"-",T_ExDate[[#This Row],[FaDayDate]])</f>
        <v>1405-04-24</v>
      </c>
    </row>
    <row r="1946" spans="1:16" x14ac:dyDescent="0.4">
      <c r="A1946" s="1">
        <f>T_ExDate[[#This Row],[EnDate]]</f>
        <v>46219</v>
      </c>
      <c r="B1946" s="2">
        <v>46219</v>
      </c>
      <c r="C1946" s="3">
        <f>T_ExDate[[#This Row],[EnDate]]</f>
        <v>46219</v>
      </c>
      <c r="D1946">
        <f>WEEKDAY(T_ExDate[[#This Row],[EnDate]])</f>
        <v>5</v>
      </c>
      <c r="E1946" t="str">
        <f>VLOOKUP(T_ExDate[[#This Row],[Day]],T_Day[],2,FALSE)</f>
        <v>THU</v>
      </c>
      <c r="F1946" t="str">
        <f>VLOOKUP(T_ExDate[[#This Row],[Day]],T_Day[],3,FALSE)</f>
        <v>پنجشنبه</v>
      </c>
      <c r="G1946">
        <f>ROUNDDOWN(T_ExDate[[#This Row],[DateID]]/7,0)-_xlfn.XLOOKUP(T_ExDate[[#This Row],[FaYear]],T_WeekNumberOrigin[Year],T_WeekNumberOrigin[GeneralWeekNumberofFirstDayofYear])</f>
        <v>17</v>
      </c>
      <c r="H1946" t="str">
        <f>TEXT(T_ExDate[[#This Row],[DateID]],"[$-fa-IR,16]yyyy")</f>
        <v>1405</v>
      </c>
      <c r="I1946" t="str">
        <f>TEXT(T_ExDate[[#This Row],[DateID]],"[$-fa-IR,16]mm")</f>
        <v>04</v>
      </c>
      <c r="J1946" t="str">
        <f>VLOOKUP(T_ExDate[[#This Row],[FaMonth]],T_Month[],2,FALSE)</f>
        <v>تیر</v>
      </c>
      <c r="K1946" t="str">
        <f>TEXT(T_ExDate[[#This Row],[DateID]],"[$-fa-IR,16]dd")</f>
        <v>25</v>
      </c>
      <c r="L1946" t="str">
        <f>TEXT(T_ExDate[[#This Row],[DateID]],"[$-ar-SA,17]yyyy")</f>
        <v>1448</v>
      </c>
      <c r="M1946" t="str">
        <f>TEXT(T_ExDate[[#This Row],[DateID]],"[$-ar-SA,17]mm")</f>
        <v>02</v>
      </c>
      <c r="N1946" t="str">
        <f>VLOOKUP(T_ExDate[[#This Row],[ArMonth]],T_Month[],3,FALSE)</f>
        <v>صفر</v>
      </c>
      <c r="O1946" t="str">
        <f>TEXT(T_ExDate[[#This Row],[DateID]],"[$-ar-SA,17]dd")</f>
        <v>02</v>
      </c>
      <c r="P1946" t="str">
        <f>_xlfn.CONCAT(T_ExDate[[#This Row],[FaYear]],"-",T_ExDate[[#This Row],[FaMonth]],"-",T_ExDate[[#This Row],[FaDayDate]])</f>
        <v>1405-04-25</v>
      </c>
    </row>
    <row r="1947" spans="1:16" x14ac:dyDescent="0.4">
      <c r="A1947" s="1">
        <f>T_ExDate[[#This Row],[EnDate]]</f>
        <v>46220</v>
      </c>
      <c r="B1947" s="2">
        <v>46220</v>
      </c>
      <c r="C1947" s="3">
        <f>T_ExDate[[#This Row],[EnDate]]</f>
        <v>46220</v>
      </c>
      <c r="D1947">
        <f>WEEKDAY(T_ExDate[[#This Row],[EnDate]])</f>
        <v>6</v>
      </c>
      <c r="E1947" t="str">
        <f>VLOOKUP(T_ExDate[[#This Row],[Day]],T_Day[],2,FALSE)</f>
        <v>FRI</v>
      </c>
      <c r="F1947" t="str">
        <f>VLOOKUP(T_ExDate[[#This Row],[Day]],T_Day[],3,FALSE)</f>
        <v>جمعه</v>
      </c>
      <c r="G1947">
        <f>ROUNDDOWN(T_ExDate[[#This Row],[DateID]]/7,0)-_xlfn.XLOOKUP(T_ExDate[[#This Row],[FaYear]],T_WeekNumberOrigin[Year],T_WeekNumberOrigin[GeneralWeekNumberofFirstDayofYear])</f>
        <v>17</v>
      </c>
      <c r="H1947" t="str">
        <f>TEXT(T_ExDate[[#This Row],[DateID]],"[$-fa-IR,16]yyyy")</f>
        <v>1405</v>
      </c>
      <c r="I1947" t="str">
        <f>TEXT(T_ExDate[[#This Row],[DateID]],"[$-fa-IR,16]mm")</f>
        <v>04</v>
      </c>
      <c r="J1947" t="str">
        <f>VLOOKUP(T_ExDate[[#This Row],[FaMonth]],T_Month[],2,FALSE)</f>
        <v>تیر</v>
      </c>
      <c r="K1947" t="str">
        <f>TEXT(T_ExDate[[#This Row],[DateID]],"[$-fa-IR,16]dd")</f>
        <v>26</v>
      </c>
      <c r="L1947" t="str">
        <f>TEXT(T_ExDate[[#This Row],[DateID]],"[$-ar-SA,17]yyyy")</f>
        <v>1448</v>
      </c>
      <c r="M1947" t="str">
        <f>TEXT(T_ExDate[[#This Row],[DateID]],"[$-ar-SA,17]mm")</f>
        <v>02</v>
      </c>
      <c r="N1947" t="str">
        <f>VLOOKUP(T_ExDate[[#This Row],[ArMonth]],T_Month[],3,FALSE)</f>
        <v>صفر</v>
      </c>
      <c r="O1947" t="str">
        <f>TEXT(T_ExDate[[#This Row],[DateID]],"[$-ar-SA,17]dd")</f>
        <v>03</v>
      </c>
      <c r="P1947" t="str">
        <f>_xlfn.CONCAT(T_ExDate[[#This Row],[FaYear]],"-",T_ExDate[[#This Row],[FaMonth]],"-",T_ExDate[[#This Row],[FaDayDate]])</f>
        <v>1405-04-26</v>
      </c>
    </row>
    <row r="1948" spans="1:16" x14ac:dyDescent="0.4">
      <c r="A1948" s="1">
        <f>T_ExDate[[#This Row],[EnDate]]</f>
        <v>46221</v>
      </c>
      <c r="B1948" s="2">
        <v>46221</v>
      </c>
      <c r="C1948" s="3">
        <f>T_ExDate[[#This Row],[EnDate]]</f>
        <v>46221</v>
      </c>
      <c r="D1948">
        <f>WEEKDAY(T_ExDate[[#This Row],[EnDate]])</f>
        <v>7</v>
      </c>
      <c r="E1948" t="str">
        <f>VLOOKUP(T_ExDate[[#This Row],[Day]],T_Day[],2,FALSE)</f>
        <v>SAT</v>
      </c>
      <c r="F1948" t="str">
        <f>VLOOKUP(T_ExDate[[#This Row],[Day]],T_Day[],3,FALSE)</f>
        <v>شنبه</v>
      </c>
      <c r="G1948">
        <f>ROUNDDOWN(T_ExDate[[#This Row],[DateID]]/7,0)-_xlfn.XLOOKUP(T_ExDate[[#This Row],[FaYear]],T_WeekNumberOrigin[Year],T_WeekNumberOrigin[GeneralWeekNumberofFirstDayofYear])</f>
        <v>18</v>
      </c>
      <c r="H1948" t="str">
        <f>TEXT(T_ExDate[[#This Row],[DateID]],"[$-fa-IR,16]yyyy")</f>
        <v>1405</v>
      </c>
      <c r="I1948" t="str">
        <f>TEXT(T_ExDate[[#This Row],[DateID]],"[$-fa-IR,16]mm")</f>
        <v>04</v>
      </c>
      <c r="J1948" t="str">
        <f>VLOOKUP(T_ExDate[[#This Row],[FaMonth]],T_Month[],2,FALSE)</f>
        <v>تیر</v>
      </c>
      <c r="K1948" t="str">
        <f>TEXT(T_ExDate[[#This Row],[DateID]],"[$-fa-IR,16]dd")</f>
        <v>27</v>
      </c>
      <c r="L1948" t="str">
        <f>TEXT(T_ExDate[[#This Row],[DateID]],"[$-ar-SA,17]yyyy")</f>
        <v>1448</v>
      </c>
      <c r="M1948" t="str">
        <f>TEXT(T_ExDate[[#This Row],[DateID]],"[$-ar-SA,17]mm")</f>
        <v>02</v>
      </c>
      <c r="N1948" t="str">
        <f>VLOOKUP(T_ExDate[[#This Row],[ArMonth]],T_Month[],3,FALSE)</f>
        <v>صفر</v>
      </c>
      <c r="O1948" t="str">
        <f>TEXT(T_ExDate[[#This Row],[DateID]],"[$-ar-SA,17]dd")</f>
        <v>04</v>
      </c>
      <c r="P1948" t="str">
        <f>_xlfn.CONCAT(T_ExDate[[#This Row],[FaYear]],"-",T_ExDate[[#This Row],[FaMonth]],"-",T_ExDate[[#This Row],[FaDayDate]])</f>
        <v>1405-04-27</v>
      </c>
    </row>
    <row r="1949" spans="1:16" x14ac:dyDescent="0.4">
      <c r="A1949" s="1">
        <f>T_ExDate[[#This Row],[EnDate]]</f>
        <v>46222</v>
      </c>
      <c r="B1949" s="2">
        <v>46222</v>
      </c>
      <c r="C1949" s="3">
        <f>T_ExDate[[#This Row],[EnDate]]</f>
        <v>46222</v>
      </c>
      <c r="D1949">
        <f>WEEKDAY(T_ExDate[[#This Row],[EnDate]])</f>
        <v>1</v>
      </c>
      <c r="E1949" t="str">
        <f>VLOOKUP(T_ExDate[[#This Row],[Day]],T_Day[],2,FALSE)</f>
        <v>SUN</v>
      </c>
      <c r="F1949" t="str">
        <f>VLOOKUP(T_ExDate[[#This Row],[Day]],T_Day[],3,FALSE)</f>
        <v>یکشنبه</v>
      </c>
      <c r="G1949">
        <f>ROUNDDOWN(T_ExDate[[#This Row],[DateID]]/7,0)-_xlfn.XLOOKUP(T_ExDate[[#This Row],[FaYear]],T_WeekNumberOrigin[Year],T_WeekNumberOrigin[GeneralWeekNumberofFirstDayofYear])</f>
        <v>18</v>
      </c>
      <c r="H1949" t="str">
        <f>TEXT(T_ExDate[[#This Row],[DateID]],"[$-fa-IR,16]yyyy")</f>
        <v>1405</v>
      </c>
      <c r="I1949" t="str">
        <f>TEXT(T_ExDate[[#This Row],[DateID]],"[$-fa-IR,16]mm")</f>
        <v>04</v>
      </c>
      <c r="J1949" t="str">
        <f>VLOOKUP(T_ExDate[[#This Row],[FaMonth]],T_Month[],2,FALSE)</f>
        <v>تیر</v>
      </c>
      <c r="K1949" t="str">
        <f>TEXT(T_ExDate[[#This Row],[DateID]],"[$-fa-IR,16]dd")</f>
        <v>28</v>
      </c>
      <c r="L1949" t="str">
        <f>TEXT(T_ExDate[[#This Row],[DateID]],"[$-ar-SA,17]yyyy")</f>
        <v>1448</v>
      </c>
      <c r="M1949" t="str">
        <f>TEXT(T_ExDate[[#This Row],[DateID]],"[$-ar-SA,17]mm")</f>
        <v>02</v>
      </c>
      <c r="N1949" t="str">
        <f>VLOOKUP(T_ExDate[[#This Row],[ArMonth]],T_Month[],3,FALSE)</f>
        <v>صفر</v>
      </c>
      <c r="O1949" t="str">
        <f>TEXT(T_ExDate[[#This Row],[DateID]],"[$-ar-SA,17]dd")</f>
        <v>05</v>
      </c>
      <c r="P1949" t="str">
        <f>_xlfn.CONCAT(T_ExDate[[#This Row],[FaYear]],"-",T_ExDate[[#This Row],[FaMonth]],"-",T_ExDate[[#This Row],[FaDayDate]])</f>
        <v>1405-04-28</v>
      </c>
    </row>
    <row r="1950" spans="1:16" x14ac:dyDescent="0.4">
      <c r="A1950" s="1">
        <f>T_ExDate[[#This Row],[EnDate]]</f>
        <v>46223</v>
      </c>
      <c r="B1950" s="2">
        <v>46223</v>
      </c>
      <c r="C1950" s="3">
        <f>T_ExDate[[#This Row],[EnDate]]</f>
        <v>46223</v>
      </c>
      <c r="D1950">
        <f>WEEKDAY(T_ExDate[[#This Row],[EnDate]])</f>
        <v>2</v>
      </c>
      <c r="E1950" t="str">
        <f>VLOOKUP(T_ExDate[[#This Row],[Day]],T_Day[],2,FALSE)</f>
        <v>MON</v>
      </c>
      <c r="F1950" t="str">
        <f>VLOOKUP(T_ExDate[[#This Row],[Day]],T_Day[],3,FALSE)</f>
        <v>دوشنبه</v>
      </c>
      <c r="G1950">
        <f>ROUNDDOWN(T_ExDate[[#This Row],[DateID]]/7,0)-_xlfn.XLOOKUP(T_ExDate[[#This Row],[FaYear]],T_WeekNumberOrigin[Year],T_WeekNumberOrigin[GeneralWeekNumberofFirstDayofYear])</f>
        <v>18</v>
      </c>
      <c r="H1950" t="str">
        <f>TEXT(T_ExDate[[#This Row],[DateID]],"[$-fa-IR,16]yyyy")</f>
        <v>1405</v>
      </c>
      <c r="I1950" t="str">
        <f>TEXT(T_ExDate[[#This Row],[DateID]],"[$-fa-IR,16]mm")</f>
        <v>04</v>
      </c>
      <c r="J1950" t="str">
        <f>VLOOKUP(T_ExDate[[#This Row],[FaMonth]],T_Month[],2,FALSE)</f>
        <v>تیر</v>
      </c>
      <c r="K1950" t="str">
        <f>TEXT(T_ExDate[[#This Row],[DateID]],"[$-fa-IR,16]dd")</f>
        <v>29</v>
      </c>
      <c r="L1950" t="str">
        <f>TEXT(T_ExDate[[#This Row],[DateID]],"[$-ar-SA,17]yyyy")</f>
        <v>1448</v>
      </c>
      <c r="M1950" t="str">
        <f>TEXT(T_ExDate[[#This Row],[DateID]],"[$-ar-SA,17]mm")</f>
        <v>02</v>
      </c>
      <c r="N1950" t="str">
        <f>VLOOKUP(T_ExDate[[#This Row],[ArMonth]],T_Month[],3,FALSE)</f>
        <v>صفر</v>
      </c>
      <c r="O1950" t="str">
        <f>TEXT(T_ExDate[[#This Row],[DateID]],"[$-ar-SA,17]dd")</f>
        <v>06</v>
      </c>
      <c r="P1950" t="str">
        <f>_xlfn.CONCAT(T_ExDate[[#This Row],[FaYear]],"-",T_ExDate[[#This Row],[FaMonth]],"-",T_ExDate[[#This Row],[FaDayDate]])</f>
        <v>1405-04-29</v>
      </c>
    </row>
    <row r="1951" spans="1:16" x14ac:dyDescent="0.4">
      <c r="A1951" s="1">
        <f>T_ExDate[[#This Row],[EnDate]]</f>
        <v>46224</v>
      </c>
      <c r="B1951" s="2">
        <v>46224</v>
      </c>
      <c r="C1951" s="3">
        <f>T_ExDate[[#This Row],[EnDate]]</f>
        <v>46224</v>
      </c>
      <c r="D1951">
        <f>WEEKDAY(T_ExDate[[#This Row],[EnDate]])</f>
        <v>3</v>
      </c>
      <c r="E1951" t="str">
        <f>VLOOKUP(T_ExDate[[#This Row],[Day]],T_Day[],2,FALSE)</f>
        <v>TUE</v>
      </c>
      <c r="F1951" t="str">
        <f>VLOOKUP(T_ExDate[[#This Row],[Day]],T_Day[],3,FALSE)</f>
        <v>سه شنبه</v>
      </c>
      <c r="G1951">
        <f>ROUNDDOWN(T_ExDate[[#This Row],[DateID]]/7,0)-_xlfn.XLOOKUP(T_ExDate[[#This Row],[FaYear]],T_WeekNumberOrigin[Year],T_WeekNumberOrigin[GeneralWeekNumberofFirstDayofYear])</f>
        <v>18</v>
      </c>
      <c r="H1951" t="str">
        <f>TEXT(T_ExDate[[#This Row],[DateID]],"[$-fa-IR,16]yyyy")</f>
        <v>1405</v>
      </c>
      <c r="I1951" t="str">
        <f>TEXT(T_ExDate[[#This Row],[DateID]],"[$-fa-IR,16]mm")</f>
        <v>04</v>
      </c>
      <c r="J1951" t="str">
        <f>VLOOKUP(T_ExDate[[#This Row],[FaMonth]],T_Month[],2,FALSE)</f>
        <v>تیر</v>
      </c>
      <c r="K1951" t="str">
        <f>TEXT(T_ExDate[[#This Row],[DateID]],"[$-fa-IR,16]dd")</f>
        <v>30</v>
      </c>
      <c r="L1951" t="str">
        <f>TEXT(T_ExDate[[#This Row],[DateID]],"[$-ar-SA,17]yyyy")</f>
        <v>1448</v>
      </c>
      <c r="M1951" t="str">
        <f>TEXT(T_ExDate[[#This Row],[DateID]],"[$-ar-SA,17]mm")</f>
        <v>02</v>
      </c>
      <c r="N1951" t="str">
        <f>VLOOKUP(T_ExDate[[#This Row],[ArMonth]],T_Month[],3,FALSE)</f>
        <v>صفر</v>
      </c>
      <c r="O1951" t="str">
        <f>TEXT(T_ExDate[[#This Row],[DateID]],"[$-ar-SA,17]dd")</f>
        <v>07</v>
      </c>
      <c r="P1951" t="str">
        <f>_xlfn.CONCAT(T_ExDate[[#This Row],[FaYear]],"-",T_ExDate[[#This Row],[FaMonth]],"-",T_ExDate[[#This Row],[FaDayDate]])</f>
        <v>1405-04-30</v>
      </c>
    </row>
    <row r="1952" spans="1:16" x14ac:dyDescent="0.4">
      <c r="A1952" s="1">
        <f>T_ExDate[[#This Row],[EnDate]]</f>
        <v>46225</v>
      </c>
      <c r="B1952" s="2">
        <v>46225</v>
      </c>
      <c r="C1952" s="3">
        <f>T_ExDate[[#This Row],[EnDate]]</f>
        <v>46225</v>
      </c>
      <c r="D1952">
        <f>WEEKDAY(T_ExDate[[#This Row],[EnDate]])</f>
        <v>4</v>
      </c>
      <c r="E1952" t="str">
        <f>VLOOKUP(T_ExDate[[#This Row],[Day]],T_Day[],2,FALSE)</f>
        <v>WED</v>
      </c>
      <c r="F1952" t="str">
        <f>VLOOKUP(T_ExDate[[#This Row],[Day]],T_Day[],3,FALSE)</f>
        <v>چهارشنبه</v>
      </c>
      <c r="G1952">
        <f>ROUNDDOWN(T_ExDate[[#This Row],[DateID]]/7,0)-_xlfn.XLOOKUP(T_ExDate[[#This Row],[FaYear]],T_WeekNumberOrigin[Year],T_WeekNumberOrigin[GeneralWeekNumberofFirstDayofYear])</f>
        <v>18</v>
      </c>
      <c r="H1952" t="str">
        <f>TEXT(T_ExDate[[#This Row],[DateID]],"[$-fa-IR,16]yyyy")</f>
        <v>1405</v>
      </c>
      <c r="I1952" t="str">
        <f>TEXT(T_ExDate[[#This Row],[DateID]],"[$-fa-IR,16]mm")</f>
        <v>04</v>
      </c>
      <c r="J1952" t="str">
        <f>VLOOKUP(T_ExDate[[#This Row],[FaMonth]],T_Month[],2,FALSE)</f>
        <v>تیر</v>
      </c>
      <c r="K1952" t="str">
        <f>TEXT(T_ExDate[[#This Row],[DateID]],"[$-fa-IR,16]dd")</f>
        <v>31</v>
      </c>
      <c r="L1952" t="str">
        <f>TEXT(T_ExDate[[#This Row],[DateID]],"[$-ar-SA,17]yyyy")</f>
        <v>1448</v>
      </c>
      <c r="M1952" t="str">
        <f>TEXT(T_ExDate[[#This Row],[DateID]],"[$-ar-SA,17]mm")</f>
        <v>02</v>
      </c>
      <c r="N1952" t="str">
        <f>VLOOKUP(T_ExDate[[#This Row],[ArMonth]],T_Month[],3,FALSE)</f>
        <v>صفر</v>
      </c>
      <c r="O1952" t="str">
        <f>TEXT(T_ExDate[[#This Row],[DateID]],"[$-ar-SA,17]dd")</f>
        <v>08</v>
      </c>
      <c r="P1952" t="str">
        <f>_xlfn.CONCAT(T_ExDate[[#This Row],[FaYear]],"-",T_ExDate[[#This Row],[FaMonth]],"-",T_ExDate[[#This Row],[FaDayDate]])</f>
        <v>1405-04-31</v>
      </c>
    </row>
    <row r="1953" spans="1:16" x14ac:dyDescent="0.4">
      <c r="A1953" s="1">
        <f>T_ExDate[[#This Row],[EnDate]]</f>
        <v>46226</v>
      </c>
      <c r="B1953" s="2">
        <v>46226</v>
      </c>
      <c r="C1953" s="3">
        <f>T_ExDate[[#This Row],[EnDate]]</f>
        <v>46226</v>
      </c>
      <c r="D1953">
        <f>WEEKDAY(T_ExDate[[#This Row],[EnDate]])</f>
        <v>5</v>
      </c>
      <c r="E1953" t="str">
        <f>VLOOKUP(T_ExDate[[#This Row],[Day]],T_Day[],2,FALSE)</f>
        <v>THU</v>
      </c>
      <c r="F1953" t="str">
        <f>VLOOKUP(T_ExDate[[#This Row],[Day]],T_Day[],3,FALSE)</f>
        <v>پنجشنبه</v>
      </c>
      <c r="G1953">
        <f>ROUNDDOWN(T_ExDate[[#This Row],[DateID]]/7,0)-_xlfn.XLOOKUP(T_ExDate[[#This Row],[FaYear]],T_WeekNumberOrigin[Year],T_WeekNumberOrigin[GeneralWeekNumberofFirstDayofYear])</f>
        <v>18</v>
      </c>
      <c r="H1953" t="str">
        <f>TEXT(T_ExDate[[#This Row],[DateID]],"[$-fa-IR,16]yyyy")</f>
        <v>1405</v>
      </c>
      <c r="I1953" t="str">
        <f>TEXT(T_ExDate[[#This Row],[DateID]],"[$-fa-IR,16]mm")</f>
        <v>05</v>
      </c>
      <c r="J1953" t="str">
        <f>VLOOKUP(T_ExDate[[#This Row],[FaMonth]],T_Month[],2,FALSE)</f>
        <v>مرداد</v>
      </c>
      <c r="K1953" t="str">
        <f>TEXT(T_ExDate[[#This Row],[DateID]],"[$-fa-IR,16]dd")</f>
        <v>01</v>
      </c>
      <c r="L1953" t="str">
        <f>TEXT(T_ExDate[[#This Row],[DateID]],"[$-ar-SA,17]yyyy")</f>
        <v>1448</v>
      </c>
      <c r="M1953" t="str">
        <f>TEXT(T_ExDate[[#This Row],[DateID]],"[$-ar-SA,17]mm")</f>
        <v>02</v>
      </c>
      <c r="N1953" t="str">
        <f>VLOOKUP(T_ExDate[[#This Row],[ArMonth]],T_Month[],3,FALSE)</f>
        <v>صفر</v>
      </c>
      <c r="O1953" t="str">
        <f>TEXT(T_ExDate[[#This Row],[DateID]],"[$-ar-SA,17]dd")</f>
        <v>09</v>
      </c>
      <c r="P1953" t="str">
        <f>_xlfn.CONCAT(T_ExDate[[#This Row],[FaYear]],"-",T_ExDate[[#This Row],[FaMonth]],"-",T_ExDate[[#This Row],[FaDayDate]])</f>
        <v>1405-05-01</v>
      </c>
    </row>
    <row r="1954" spans="1:16" x14ac:dyDescent="0.4">
      <c r="A1954" s="1">
        <f>T_ExDate[[#This Row],[EnDate]]</f>
        <v>46227</v>
      </c>
      <c r="B1954" s="2">
        <v>46227</v>
      </c>
      <c r="C1954" s="3">
        <f>T_ExDate[[#This Row],[EnDate]]</f>
        <v>46227</v>
      </c>
      <c r="D1954">
        <f>WEEKDAY(T_ExDate[[#This Row],[EnDate]])</f>
        <v>6</v>
      </c>
      <c r="E1954" t="str">
        <f>VLOOKUP(T_ExDate[[#This Row],[Day]],T_Day[],2,FALSE)</f>
        <v>FRI</v>
      </c>
      <c r="F1954" t="str">
        <f>VLOOKUP(T_ExDate[[#This Row],[Day]],T_Day[],3,FALSE)</f>
        <v>جمعه</v>
      </c>
      <c r="G1954">
        <f>ROUNDDOWN(T_ExDate[[#This Row],[DateID]]/7,0)-_xlfn.XLOOKUP(T_ExDate[[#This Row],[FaYear]],T_WeekNumberOrigin[Year],T_WeekNumberOrigin[GeneralWeekNumberofFirstDayofYear])</f>
        <v>18</v>
      </c>
      <c r="H1954" t="str">
        <f>TEXT(T_ExDate[[#This Row],[DateID]],"[$-fa-IR,16]yyyy")</f>
        <v>1405</v>
      </c>
      <c r="I1954" t="str">
        <f>TEXT(T_ExDate[[#This Row],[DateID]],"[$-fa-IR,16]mm")</f>
        <v>05</v>
      </c>
      <c r="J1954" t="str">
        <f>VLOOKUP(T_ExDate[[#This Row],[FaMonth]],T_Month[],2,FALSE)</f>
        <v>مرداد</v>
      </c>
      <c r="K1954" t="str">
        <f>TEXT(T_ExDate[[#This Row],[DateID]],"[$-fa-IR,16]dd")</f>
        <v>02</v>
      </c>
      <c r="L1954" t="str">
        <f>TEXT(T_ExDate[[#This Row],[DateID]],"[$-ar-SA,17]yyyy")</f>
        <v>1448</v>
      </c>
      <c r="M1954" t="str">
        <f>TEXT(T_ExDate[[#This Row],[DateID]],"[$-ar-SA,17]mm")</f>
        <v>02</v>
      </c>
      <c r="N1954" t="str">
        <f>VLOOKUP(T_ExDate[[#This Row],[ArMonth]],T_Month[],3,FALSE)</f>
        <v>صفر</v>
      </c>
      <c r="O1954" t="str">
        <f>TEXT(T_ExDate[[#This Row],[DateID]],"[$-ar-SA,17]dd")</f>
        <v>10</v>
      </c>
      <c r="P1954" t="str">
        <f>_xlfn.CONCAT(T_ExDate[[#This Row],[FaYear]],"-",T_ExDate[[#This Row],[FaMonth]],"-",T_ExDate[[#This Row],[FaDayDate]])</f>
        <v>1405-05-02</v>
      </c>
    </row>
    <row r="1955" spans="1:16" x14ac:dyDescent="0.4">
      <c r="A1955" s="1">
        <f>T_ExDate[[#This Row],[EnDate]]</f>
        <v>46228</v>
      </c>
      <c r="B1955" s="2">
        <v>46228</v>
      </c>
      <c r="C1955" s="3">
        <f>T_ExDate[[#This Row],[EnDate]]</f>
        <v>46228</v>
      </c>
      <c r="D1955">
        <f>WEEKDAY(T_ExDate[[#This Row],[EnDate]])</f>
        <v>7</v>
      </c>
      <c r="E1955" t="str">
        <f>VLOOKUP(T_ExDate[[#This Row],[Day]],T_Day[],2,FALSE)</f>
        <v>SAT</v>
      </c>
      <c r="F1955" t="str">
        <f>VLOOKUP(T_ExDate[[#This Row],[Day]],T_Day[],3,FALSE)</f>
        <v>شنبه</v>
      </c>
      <c r="G1955">
        <f>ROUNDDOWN(T_ExDate[[#This Row],[DateID]]/7,0)-_xlfn.XLOOKUP(T_ExDate[[#This Row],[FaYear]],T_WeekNumberOrigin[Year],T_WeekNumberOrigin[GeneralWeekNumberofFirstDayofYear])</f>
        <v>19</v>
      </c>
      <c r="H1955" t="str">
        <f>TEXT(T_ExDate[[#This Row],[DateID]],"[$-fa-IR,16]yyyy")</f>
        <v>1405</v>
      </c>
      <c r="I1955" t="str">
        <f>TEXT(T_ExDate[[#This Row],[DateID]],"[$-fa-IR,16]mm")</f>
        <v>05</v>
      </c>
      <c r="J1955" t="str">
        <f>VLOOKUP(T_ExDate[[#This Row],[FaMonth]],T_Month[],2,FALSE)</f>
        <v>مرداد</v>
      </c>
      <c r="K1955" t="str">
        <f>TEXT(T_ExDate[[#This Row],[DateID]],"[$-fa-IR,16]dd")</f>
        <v>03</v>
      </c>
      <c r="L1955" t="str">
        <f>TEXT(T_ExDate[[#This Row],[DateID]],"[$-ar-SA,17]yyyy")</f>
        <v>1448</v>
      </c>
      <c r="M1955" t="str">
        <f>TEXT(T_ExDate[[#This Row],[DateID]],"[$-ar-SA,17]mm")</f>
        <v>02</v>
      </c>
      <c r="N1955" t="str">
        <f>VLOOKUP(T_ExDate[[#This Row],[ArMonth]],T_Month[],3,FALSE)</f>
        <v>صفر</v>
      </c>
      <c r="O1955" t="str">
        <f>TEXT(T_ExDate[[#This Row],[DateID]],"[$-ar-SA,17]dd")</f>
        <v>11</v>
      </c>
      <c r="P1955" t="str">
        <f>_xlfn.CONCAT(T_ExDate[[#This Row],[FaYear]],"-",T_ExDate[[#This Row],[FaMonth]],"-",T_ExDate[[#This Row],[FaDayDate]])</f>
        <v>1405-05-03</v>
      </c>
    </row>
    <row r="1956" spans="1:16" x14ac:dyDescent="0.4">
      <c r="A1956" s="1">
        <f>T_ExDate[[#This Row],[EnDate]]</f>
        <v>46229</v>
      </c>
      <c r="B1956" s="2">
        <v>46229</v>
      </c>
      <c r="C1956" s="3">
        <f>T_ExDate[[#This Row],[EnDate]]</f>
        <v>46229</v>
      </c>
      <c r="D1956">
        <f>WEEKDAY(T_ExDate[[#This Row],[EnDate]])</f>
        <v>1</v>
      </c>
      <c r="E1956" t="str">
        <f>VLOOKUP(T_ExDate[[#This Row],[Day]],T_Day[],2,FALSE)</f>
        <v>SUN</v>
      </c>
      <c r="F1956" t="str">
        <f>VLOOKUP(T_ExDate[[#This Row],[Day]],T_Day[],3,FALSE)</f>
        <v>یکشنبه</v>
      </c>
      <c r="G1956">
        <f>ROUNDDOWN(T_ExDate[[#This Row],[DateID]]/7,0)-_xlfn.XLOOKUP(T_ExDate[[#This Row],[FaYear]],T_WeekNumberOrigin[Year],T_WeekNumberOrigin[GeneralWeekNumberofFirstDayofYear])</f>
        <v>19</v>
      </c>
      <c r="H1956" t="str">
        <f>TEXT(T_ExDate[[#This Row],[DateID]],"[$-fa-IR,16]yyyy")</f>
        <v>1405</v>
      </c>
      <c r="I1956" t="str">
        <f>TEXT(T_ExDate[[#This Row],[DateID]],"[$-fa-IR,16]mm")</f>
        <v>05</v>
      </c>
      <c r="J1956" t="str">
        <f>VLOOKUP(T_ExDate[[#This Row],[FaMonth]],T_Month[],2,FALSE)</f>
        <v>مرداد</v>
      </c>
      <c r="K1956" t="str">
        <f>TEXT(T_ExDate[[#This Row],[DateID]],"[$-fa-IR,16]dd")</f>
        <v>04</v>
      </c>
      <c r="L1956" t="str">
        <f>TEXT(T_ExDate[[#This Row],[DateID]],"[$-ar-SA,17]yyyy")</f>
        <v>1448</v>
      </c>
      <c r="M1956" t="str">
        <f>TEXT(T_ExDate[[#This Row],[DateID]],"[$-ar-SA,17]mm")</f>
        <v>02</v>
      </c>
      <c r="N1956" t="str">
        <f>VLOOKUP(T_ExDate[[#This Row],[ArMonth]],T_Month[],3,FALSE)</f>
        <v>صفر</v>
      </c>
      <c r="O1956" t="str">
        <f>TEXT(T_ExDate[[#This Row],[DateID]],"[$-ar-SA,17]dd")</f>
        <v>12</v>
      </c>
      <c r="P1956" t="str">
        <f>_xlfn.CONCAT(T_ExDate[[#This Row],[FaYear]],"-",T_ExDate[[#This Row],[FaMonth]],"-",T_ExDate[[#This Row],[FaDayDate]])</f>
        <v>1405-05-04</v>
      </c>
    </row>
    <row r="1957" spans="1:16" x14ac:dyDescent="0.4">
      <c r="A1957" s="1">
        <f>T_ExDate[[#This Row],[EnDate]]</f>
        <v>46230</v>
      </c>
      <c r="B1957" s="2">
        <v>46230</v>
      </c>
      <c r="C1957" s="3">
        <f>T_ExDate[[#This Row],[EnDate]]</f>
        <v>46230</v>
      </c>
      <c r="D1957">
        <f>WEEKDAY(T_ExDate[[#This Row],[EnDate]])</f>
        <v>2</v>
      </c>
      <c r="E1957" t="str">
        <f>VLOOKUP(T_ExDate[[#This Row],[Day]],T_Day[],2,FALSE)</f>
        <v>MON</v>
      </c>
      <c r="F1957" t="str">
        <f>VLOOKUP(T_ExDate[[#This Row],[Day]],T_Day[],3,FALSE)</f>
        <v>دوشنبه</v>
      </c>
      <c r="G1957">
        <f>ROUNDDOWN(T_ExDate[[#This Row],[DateID]]/7,0)-_xlfn.XLOOKUP(T_ExDate[[#This Row],[FaYear]],T_WeekNumberOrigin[Year],T_WeekNumberOrigin[GeneralWeekNumberofFirstDayofYear])</f>
        <v>19</v>
      </c>
      <c r="H1957" t="str">
        <f>TEXT(T_ExDate[[#This Row],[DateID]],"[$-fa-IR,16]yyyy")</f>
        <v>1405</v>
      </c>
      <c r="I1957" t="str">
        <f>TEXT(T_ExDate[[#This Row],[DateID]],"[$-fa-IR,16]mm")</f>
        <v>05</v>
      </c>
      <c r="J1957" t="str">
        <f>VLOOKUP(T_ExDate[[#This Row],[FaMonth]],T_Month[],2,FALSE)</f>
        <v>مرداد</v>
      </c>
      <c r="K1957" t="str">
        <f>TEXT(T_ExDate[[#This Row],[DateID]],"[$-fa-IR,16]dd")</f>
        <v>05</v>
      </c>
      <c r="L1957" t="str">
        <f>TEXT(T_ExDate[[#This Row],[DateID]],"[$-ar-SA,17]yyyy")</f>
        <v>1448</v>
      </c>
      <c r="M1957" t="str">
        <f>TEXT(T_ExDate[[#This Row],[DateID]],"[$-ar-SA,17]mm")</f>
        <v>02</v>
      </c>
      <c r="N1957" t="str">
        <f>VLOOKUP(T_ExDate[[#This Row],[ArMonth]],T_Month[],3,FALSE)</f>
        <v>صفر</v>
      </c>
      <c r="O1957" t="str">
        <f>TEXT(T_ExDate[[#This Row],[DateID]],"[$-ar-SA,17]dd")</f>
        <v>13</v>
      </c>
      <c r="P1957" t="str">
        <f>_xlfn.CONCAT(T_ExDate[[#This Row],[FaYear]],"-",T_ExDate[[#This Row],[FaMonth]],"-",T_ExDate[[#This Row],[FaDayDate]])</f>
        <v>1405-05-05</v>
      </c>
    </row>
    <row r="1958" spans="1:16" x14ac:dyDescent="0.4">
      <c r="A1958" s="1">
        <f>T_ExDate[[#This Row],[EnDate]]</f>
        <v>46231</v>
      </c>
      <c r="B1958" s="2">
        <v>46231</v>
      </c>
      <c r="C1958" s="3">
        <f>T_ExDate[[#This Row],[EnDate]]</f>
        <v>46231</v>
      </c>
      <c r="D1958">
        <f>WEEKDAY(T_ExDate[[#This Row],[EnDate]])</f>
        <v>3</v>
      </c>
      <c r="E1958" t="str">
        <f>VLOOKUP(T_ExDate[[#This Row],[Day]],T_Day[],2,FALSE)</f>
        <v>TUE</v>
      </c>
      <c r="F1958" t="str">
        <f>VLOOKUP(T_ExDate[[#This Row],[Day]],T_Day[],3,FALSE)</f>
        <v>سه شنبه</v>
      </c>
      <c r="G1958">
        <f>ROUNDDOWN(T_ExDate[[#This Row],[DateID]]/7,0)-_xlfn.XLOOKUP(T_ExDate[[#This Row],[FaYear]],T_WeekNumberOrigin[Year],T_WeekNumberOrigin[GeneralWeekNumberofFirstDayofYear])</f>
        <v>19</v>
      </c>
      <c r="H1958" t="str">
        <f>TEXT(T_ExDate[[#This Row],[DateID]],"[$-fa-IR,16]yyyy")</f>
        <v>1405</v>
      </c>
      <c r="I1958" t="str">
        <f>TEXT(T_ExDate[[#This Row],[DateID]],"[$-fa-IR,16]mm")</f>
        <v>05</v>
      </c>
      <c r="J1958" t="str">
        <f>VLOOKUP(T_ExDate[[#This Row],[FaMonth]],T_Month[],2,FALSE)</f>
        <v>مرداد</v>
      </c>
      <c r="K1958" t="str">
        <f>TEXT(T_ExDate[[#This Row],[DateID]],"[$-fa-IR,16]dd")</f>
        <v>06</v>
      </c>
      <c r="L1958" t="str">
        <f>TEXT(T_ExDate[[#This Row],[DateID]],"[$-ar-SA,17]yyyy")</f>
        <v>1448</v>
      </c>
      <c r="M1958" t="str">
        <f>TEXT(T_ExDate[[#This Row],[DateID]],"[$-ar-SA,17]mm")</f>
        <v>02</v>
      </c>
      <c r="N1958" t="str">
        <f>VLOOKUP(T_ExDate[[#This Row],[ArMonth]],T_Month[],3,FALSE)</f>
        <v>صفر</v>
      </c>
      <c r="O1958" t="str">
        <f>TEXT(T_ExDate[[#This Row],[DateID]],"[$-ar-SA,17]dd")</f>
        <v>14</v>
      </c>
      <c r="P1958" t="str">
        <f>_xlfn.CONCAT(T_ExDate[[#This Row],[FaYear]],"-",T_ExDate[[#This Row],[FaMonth]],"-",T_ExDate[[#This Row],[FaDayDate]])</f>
        <v>1405-05-06</v>
      </c>
    </row>
    <row r="1959" spans="1:16" x14ac:dyDescent="0.4">
      <c r="A1959" s="1">
        <f>T_ExDate[[#This Row],[EnDate]]</f>
        <v>46232</v>
      </c>
      <c r="B1959" s="2">
        <v>46232</v>
      </c>
      <c r="C1959" s="3">
        <f>T_ExDate[[#This Row],[EnDate]]</f>
        <v>46232</v>
      </c>
      <c r="D1959">
        <f>WEEKDAY(T_ExDate[[#This Row],[EnDate]])</f>
        <v>4</v>
      </c>
      <c r="E1959" t="str">
        <f>VLOOKUP(T_ExDate[[#This Row],[Day]],T_Day[],2,FALSE)</f>
        <v>WED</v>
      </c>
      <c r="F1959" t="str">
        <f>VLOOKUP(T_ExDate[[#This Row],[Day]],T_Day[],3,FALSE)</f>
        <v>چهارشنبه</v>
      </c>
      <c r="G1959">
        <f>ROUNDDOWN(T_ExDate[[#This Row],[DateID]]/7,0)-_xlfn.XLOOKUP(T_ExDate[[#This Row],[FaYear]],T_WeekNumberOrigin[Year],T_WeekNumberOrigin[GeneralWeekNumberofFirstDayofYear])</f>
        <v>19</v>
      </c>
      <c r="H1959" t="str">
        <f>TEXT(T_ExDate[[#This Row],[DateID]],"[$-fa-IR,16]yyyy")</f>
        <v>1405</v>
      </c>
      <c r="I1959" t="str">
        <f>TEXT(T_ExDate[[#This Row],[DateID]],"[$-fa-IR,16]mm")</f>
        <v>05</v>
      </c>
      <c r="J1959" t="str">
        <f>VLOOKUP(T_ExDate[[#This Row],[FaMonth]],T_Month[],2,FALSE)</f>
        <v>مرداد</v>
      </c>
      <c r="K1959" t="str">
        <f>TEXT(T_ExDate[[#This Row],[DateID]],"[$-fa-IR,16]dd")</f>
        <v>07</v>
      </c>
      <c r="L1959" t="str">
        <f>TEXT(T_ExDate[[#This Row],[DateID]],"[$-ar-SA,17]yyyy")</f>
        <v>1448</v>
      </c>
      <c r="M1959" t="str">
        <f>TEXT(T_ExDate[[#This Row],[DateID]],"[$-ar-SA,17]mm")</f>
        <v>02</v>
      </c>
      <c r="N1959" t="str">
        <f>VLOOKUP(T_ExDate[[#This Row],[ArMonth]],T_Month[],3,FALSE)</f>
        <v>صفر</v>
      </c>
      <c r="O1959" t="str">
        <f>TEXT(T_ExDate[[#This Row],[DateID]],"[$-ar-SA,17]dd")</f>
        <v>15</v>
      </c>
      <c r="P1959" t="str">
        <f>_xlfn.CONCAT(T_ExDate[[#This Row],[FaYear]],"-",T_ExDate[[#This Row],[FaMonth]],"-",T_ExDate[[#This Row],[FaDayDate]])</f>
        <v>1405-05-07</v>
      </c>
    </row>
    <row r="1960" spans="1:16" x14ac:dyDescent="0.4">
      <c r="A1960" s="1">
        <f>T_ExDate[[#This Row],[EnDate]]</f>
        <v>46233</v>
      </c>
      <c r="B1960" s="2">
        <v>46233</v>
      </c>
      <c r="C1960" s="3">
        <f>T_ExDate[[#This Row],[EnDate]]</f>
        <v>46233</v>
      </c>
      <c r="D1960">
        <f>WEEKDAY(T_ExDate[[#This Row],[EnDate]])</f>
        <v>5</v>
      </c>
      <c r="E1960" t="str">
        <f>VLOOKUP(T_ExDate[[#This Row],[Day]],T_Day[],2,FALSE)</f>
        <v>THU</v>
      </c>
      <c r="F1960" t="str">
        <f>VLOOKUP(T_ExDate[[#This Row],[Day]],T_Day[],3,FALSE)</f>
        <v>پنجشنبه</v>
      </c>
      <c r="G1960">
        <f>ROUNDDOWN(T_ExDate[[#This Row],[DateID]]/7,0)-_xlfn.XLOOKUP(T_ExDate[[#This Row],[FaYear]],T_WeekNumberOrigin[Year],T_WeekNumberOrigin[GeneralWeekNumberofFirstDayofYear])</f>
        <v>19</v>
      </c>
      <c r="H1960" t="str">
        <f>TEXT(T_ExDate[[#This Row],[DateID]],"[$-fa-IR,16]yyyy")</f>
        <v>1405</v>
      </c>
      <c r="I1960" t="str">
        <f>TEXT(T_ExDate[[#This Row],[DateID]],"[$-fa-IR,16]mm")</f>
        <v>05</v>
      </c>
      <c r="J1960" t="str">
        <f>VLOOKUP(T_ExDate[[#This Row],[FaMonth]],T_Month[],2,FALSE)</f>
        <v>مرداد</v>
      </c>
      <c r="K1960" t="str">
        <f>TEXT(T_ExDate[[#This Row],[DateID]],"[$-fa-IR,16]dd")</f>
        <v>08</v>
      </c>
      <c r="L1960" t="str">
        <f>TEXT(T_ExDate[[#This Row],[DateID]],"[$-ar-SA,17]yyyy")</f>
        <v>1448</v>
      </c>
      <c r="M1960" t="str">
        <f>TEXT(T_ExDate[[#This Row],[DateID]],"[$-ar-SA,17]mm")</f>
        <v>02</v>
      </c>
      <c r="N1960" t="str">
        <f>VLOOKUP(T_ExDate[[#This Row],[ArMonth]],T_Month[],3,FALSE)</f>
        <v>صفر</v>
      </c>
      <c r="O1960" t="str">
        <f>TEXT(T_ExDate[[#This Row],[DateID]],"[$-ar-SA,17]dd")</f>
        <v>16</v>
      </c>
      <c r="P1960" t="str">
        <f>_xlfn.CONCAT(T_ExDate[[#This Row],[FaYear]],"-",T_ExDate[[#This Row],[FaMonth]],"-",T_ExDate[[#This Row],[FaDayDate]])</f>
        <v>1405-05-08</v>
      </c>
    </row>
    <row r="1961" spans="1:16" x14ac:dyDescent="0.4">
      <c r="A1961" s="1">
        <f>T_ExDate[[#This Row],[EnDate]]</f>
        <v>46234</v>
      </c>
      <c r="B1961" s="2">
        <v>46234</v>
      </c>
      <c r="C1961" s="3">
        <f>T_ExDate[[#This Row],[EnDate]]</f>
        <v>46234</v>
      </c>
      <c r="D1961">
        <f>WEEKDAY(T_ExDate[[#This Row],[EnDate]])</f>
        <v>6</v>
      </c>
      <c r="E1961" t="str">
        <f>VLOOKUP(T_ExDate[[#This Row],[Day]],T_Day[],2,FALSE)</f>
        <v>FRI</v>
      </c>
      <c r="F1961" t="str">
        <f>VLOOKUP(T_ExDate[[#This Row],[Day]],T_Day[],3,FALSE)</f>
        <v>جمعه</v>
      </c>
      <c r="G1961">
        <f>ROUNDDOWN(T_ExDate[[#This Row],[DateID]]/7,0)-_xlfn.XLOOKUP(T_ExDate[[#This Row],[FaYear]],T_WeekNumberOrigin[Year],T_WeekNumberOrigin[GeneralWeekNumberofFirstDayofYear])</f>
        <v>19</v>
      </c>
      <c r="H1961" t="str">
        <f>TEXT(T_ExDate[[#This Row],[DateID]],"[$-fa-IR,16]yyyy")</f>
        <v>1405</v>
      </c>
      <c r="I1961" t="str">
        <f>TEXT(T_ExDate[[#This Row],[DateID]],"[$-fa-IR,16]mm")</f>
        <v>05</v>
      </c>
      <c r="J1961" t="str">
        <f>VLOOKUP(T_ExDate[[#This Row],[FaMonth]],T_Month[],2,FALSE)</f>
        <v>مرداد</v>
      </c>
      <c r="K1961" t="str">
        <f>TEXT(T_ExDate[[#This Row],[DateID]],"[$-fa-IR,16]dd")</f>
        <v>09</v>
      </c>
      <c r="L1961" t="str">
        <f>TEXT(T_ExDate[[#This Row],[DateID]],"[$-ar-SA,17]yyyy")</f>
        <v>1448</v>
      </c>
      <c r="M1961" t="str">
        <f>TEXT(T_ExDate[[#This Row],[DateID]],"[$-ar-SA,17]mm")</f>
        <v>02</v>
      </c>
      <c r="N1961" t="str">
        <f>VLOOKUP(T_ExDate[[#This Row],[ArMonth]],T_Month[],3,FALSE)</f>
        <v>صفر</v>
      </c>
      <c r="O1961" t="str">
        <f>TEXT(T_ExDate[[#This Row],[DateID]],"[$-ar-SA,17]dd")</f>
        <v>17</v>
      </c>
      <c r="P1961" t="str">
        <f>_xlfn.CONCAT(T_ExDate[[#This Row],[FaYear]],"-",T_ExDate[[#This Row],[FaMonth]],"-",T_ExDate[[#This Row],[FaDayDate]])</f>
        <v>1405-05-09</v>
      </c>
    </row>
    <row r="1962" spans="1:16" x14ac:dyDescent="0.4">
      <c r="A1962" s="1">
        <f>T_ExDate[[#This Row],[EnDate]]</f>
        <v>46235</v>
      </c>
      <c r="B1962" s="2">
        <v>46235</v>
      </c>
      <c r="C1962" s="3">
        <f>T_ExDate[[#This Row],[EnDate]]</f>
        <v>46235</v>
      </c>
      <c r="D1962">
        <f>WEEKDAY(T_ExDate[[#This Row],[EnDate]])</f>
        <v>7</v>
      </c>
      <c r="E1962" t="str">
        <f>VLOOKUP(T_ExDate[[#This Row],[Day]],T_Day[],2,FALSE)</f>
        <v>SAT</v>
      </c>
      <c r="F1962" t="str">
        <f>VLOOKUP(T_ExDate[[#This Row],[Day]],T_Day[],3,FALSE)</f>
        <v>شنبه</v>
      </c>
      <c r="G1962">
        <f>ROUNDDOWN(T_ExDate[[#This Row],[DateID]]/7,0)-_xlfn.XLOOKUP(T_ExDate[[#This Row],[FaYear]],T_WeekNumberOrigin[Year],T_WeekNumberOrigin[GeneralWeekNumberofFirstDayofYear])</f>
        <v>20</v>
      </c>
      <c r="H1962" t="str">
        <f>TEXT(T_ExDate[[#This Row],[DateID]],"[$-fa-IR,16]yyyy")</f>
        <v>1405</v>
      </c>
      <c r="I1962" t="str">
        <f>TEXT(T_ExDate[[#This Row],[DateID]],"[$-fa-IR,16]mm")</f>
        <v>05</v>
      </c>
      <c r="J1962" t="str">
        <f>VLOOKUP(T_ExDate[[#This Row],[FaMonth]],T_Month[],2,FALSE)</f>
        <v>مرداد</v>
      </c>
      <c r="K1962" t="str">
        <f>TEXT(T_ExDate[[#This Row],[DateID]],"[$-fa-IR,16]dd")</f>
        <v>10</v>
      </c>
      <c r="L1962" t="str">
        <f>TEXT(T_ExDate[[#This Row],[DateID]],"[$-ar-SA,17]yyyy")</f>
        <v>1448</v>
      </c>
      <c r="M1962" t="str">
        <f>TEXT(T_ExDate[[#This Row],[DateID]],"[$-ar-SA,17]mm")</f>
        <v>02</v>
      </c>
      <c r="N1962" t="str">
        <f>VLOOKUP(T_ExDate[[#This Row],[ArMonth]],T_Month[],3,FALSE)</f>
        <v>صفر</v>
      </c>
      <c r="O1962" t="str">
        <f>TEXT(T_ExDate[[#This Row],[DateID]],"[$-ar-SA,17]dd")</f>
        <v>18</v>
      </c>
      <c r="P1962" t="str">
        <f>_xlfn.CONCAT(T_ExDate[[#This Row],[FaYear]],"-",T_ExDate[[#This Row],[FaMonth]],"-",T_ExDate[[#This Row],[FaDayDate]])</f>
        <v>1405-05-10</v>
      </c>
    </row>
    <row r="1963" spans="1:16" x14ac:dyDescent="0.4">
      <c r="A1963" s="1">
        <f>T_ExDate[[#This Row],[EnDate]]</f>
        <v>46236</v>
      </c>
      <c r="B1963" s="2">
        <v>46236</v>
      </c>
      <c r="C1963" s="3">
        <f>T_ExDate[[#This Row],[EnDate]]</f>
        <v>46236</v>
      </c>
      <c r="D1963">
        <f>WEEKDAY(T_ExDate[[#This Row],[EnDate]])</f>
        <v>1</v>
      </c>
      <c r="E1963" t="str">
        <f>VLOOKUP(T_ExDate[[#This Row],[Day]],T_Day[],2,FALSE)</f>
        <v>SUN</v>
      </c>
      <c r="F1963" t="str">
        <f>VLOOKUP(T_ExDate[[#This Row],[Day]],T_Day[],3,FALSE)</f>
        <v>یکشنبه</v>
      </c>
      <c r="G1963">
        <f>ROUNDDOWN(T_ExDate[[#This Row],[DateID]]/7,0)-_xlfn.XLOOKUP(T_ExDate[[#This Row],[FaYear]],T_WeekNumberOrigin[Year],T_WeekNumberOrigin[GeneralWeekNumberofFirstDayofYear])</f>
        <v>20</v>
      </c>
      <c r="H1963" t="str">
        <f>TEXT(T_ExDate[[#This Row],[DateID]],"[$-fa-IR,16]yyyy")</f>
        <v>1405</v>
      </c>
      <c r="I1963" t="str">
        <f>TEXT(T_ExDate[[#This Row],[DateID]],"[$-fa-IR,16]mm")</f>
        <v>05</v>
      </c>
      <c r="J1963" t="str">
        <f>VLOOKUP(T_ExDate[[#This Row],[FaMonth]],T_Month[],2,FALSE)</f>
        <v>مرداد</v>
      </c>
      <c r="K1963" t="str">
        <f>TEXT(T_ExDate[[#This Row],[DateID]],"[$-fa-IR,16]dd")</f>
        <v>11</v>
      </c>
      <c r="L1963" t="str">
        <f>TEXT(T_ExDate[[#This Row],[DateID]],"[$-ar-SA,17]yyyy")</f>
        <v>1448</v>
      </c>
      <c r="M1963" t="str">
        <f>TEXT(T_ExDate[[#This Row],[DateID]],"[$-ar-SA,17]mm")</f>
        <v>02</v>
      </c>
      <c r="N1963" t="str">
        <f>VLOOKUP(T_ExDate[[#This Row],[ArMonth]],T_Month[],3,FALSE)</f>
        <v>صفر</v>
      </c>
      <c r="O1963" t="str">
        <f>TEXT(T_ExDate[[#This Row],[DateID]],"[$-ar-SA,17]dd")</f>
        <v>19</v>
      </c>
      <c r="P1963" t="str">
        <f>_xlfn.CONCAT(T_ExDate[[#This Row],[FaYear]],"-",T_ExDate[[#This Row],[FaMonth]],"-",T_ExDate[[#This Row],[FaDayDate]])</f>
        <v>1405-05-11</v>
      </c>
    </row>
    <row r="1964" spans="1:16" x14ac:dyDescent="0.4">
      <c r="A1964" s="1">
        <f>T_ExDate[[#This Row],[EnDate]]</f>
        <v>46237</v>
      </c>
      <c r="B1964" s="2">
        <v>46237</v>
      </c>
      <c r="C1964" s="3">
        <f>T_ExDate[[#This Row],[EnDate]]</f>
        <v>46237</v>
      </c>
      <c r="D1964">
        <f>WEEKDAY(T_ExDate[[#This Row],[EnDate]])</f>
        <v>2</v>
      </c>
      <c r="E1964" t="str">
        <f>VLOOKUP(T_ExDate[[#This Row],[Day]],T_Day[],2,FALSE)</f>
        <v>MON</v>
      </c>
      <c r="F1964" t="str">
        <f>VLOOKUP(T_ExDate[[#This Row],[Day]],T_Day[],3,FALSE)</f>
        <v>دوشنبه</v>
      </c>
      <c r="G1964">
        <f>ROUNDDOWN(T_ExDate[[#This Row],[DateID]]/7,0)-_xlfn.XLOOKUP(T_ExDate[[#This Row],[FaYear]],T_WeekNumberOrigin[Year],T_WeekNumberOrigin[GeneralWeekNumberofFirstDayofYear])</f>
        <v>20</v>
      </c>
      <c r="H1964" t="str">
        <f>TEXT(T_ExDate[[#This Row],[DateID]],"[$-fa-IR,16]yyyy")</f>
        <v>1405</v>
      </c>
      <c r="I1964" t="str">
        <f>TEXT(T_ExDate[[#This Row],[DateID]],"[$-fa-IR,16]mm")</f>
        <v>05</v>
      </c>
      <c r="J1964" t="str">
        <f>VLOOKUP(T_ExDate[[#This Row],[FaMonth]],T_Month[],2,FALSE)</f>
        <v>مرداد</v>
      </c>
      <c r="K1964" t="str">
        <f>TEXT(T_ExDate[[#This Row],[DateID]],"[$-fa-IR,16]dd")</f>
        <v>12</v>
      </c>
      <c r="L1964" t="str">
        <f>TEXT(T_ExDate[[#This Row],[DateID]],"[$-ar-SA,17]yyyy")</f>
        <v>1448</v>
      </c>
      <c r="M1964" t="str">
        <f>TEXT(T_ExDate[[#This Row],[DateID]],"[$-ar-SA,17]mm")</f>
        <v>02</v>
      </c>
      <c r="N1964" t="str">
        <f>VLOOKUP(T_ExDate[[#This Row],[ArMonth]],T_Month[],3,FALSE)</f>
        <v>صفر</v>
      </c>
      <c r="O1964" t="str">
        <f>TEXT(T_ExDate[[#This Row],[DateID]],"[$-ar-SA,17]dd")</f>
        <v>20</v>
      </c>
      <c r="P1964" t="str">
        <f>_xlfn.CONCAT(T_ExDate[[#This Row],[FaYear]],"-",T_ExDate[[#This Row],[FaMonth]],"-",T_ExDate[[#This Row],[FaDayDate]])</f>
        <v>1405-05-12</v>
      </c>
    </row>
    <row r="1965" spans="1:16" x14ac:dyDescent="0.4">
      <c r="A1965" s="1">
        <f>T_ExDate[[#This Row],[EnDate]]</f>
        <v>46238</v>
      </c>
      <c r="B1965" s="2">
        <v>46238</v>
      </c>
      <c r="C1965" s="3">
        <f>T_ExDate[[#This Row],[EnDate]]</f>
        <v>46238</v>
      </c>
      <c r="D1965">
        <f>WEEKDAY(T_ExDate[[#This Row],[EnDate]])</f>
        <v>3</v>
      </c>
      <c r="E1965" t="str">
        <f>VLOOKUP(T_ExDate[[#This Row],[Day]],T_Day[],2,FALSE)</f>
        <v>TUE</v>
      </c>
      <c r="F1965" t="str">
        <f>VLOOKUP(T_ExDate[[#This Row],[Day]],T_Day[],3,FALSE)</f>
        <v>سه شنبه</v>
      </c>
      <c r="G1965">
        <f>ROUNDDOWN(T_ExDate[[#This Row],[DateID]]/7,0)-_xlfn.XLOOKUP(T_ExDate[[#This Row],[FaYear]],T_WeekNumberOrigin[Year],T_WeekNumberOrigin[GeneralWeekNumberofFirstDayofYear])</f>
        <v>20</v>
      </c>
      <c r="H1965" t="str">
        <f>TEXT(T_ExDate[[#This Row],[DateID]],"[$-fa-IR,16]yyyy")</f>
        <v>1405</v>
      </c>
      <c r="I1965" t="str">
        <f>TEXT(T_ExDate[[#This Row],[DateID]],"[$-fa-IR,16]mm")</f>
        <v>05</v>
      </c>
      <c r="J1965" t="str">
        <f>VLOOKUP(T_ExDate[[#This Row],[FaMonth]],T_Month[],2,FALSE)</f>
        <v>مرداد</v>
      </c>
      <c r="K1965" t="str">
        <f>TEXT(T_ExDate[[#This Row],[DateID]],"[$-fa-IR,16]dd")</f>
        <v>13</v>
      </c>
      <c r="L1965" t="str">
        <f>TEXT(T_ExDate[[#This Row],[DateID]],"[$-ar-SA,17]yyyy")</f>
        <v>1448</v>
      </c>
      <c r="M1965" t="str">
        <f>TEXT(T_ExDate[[#This Row],[DateID]],"[$-ar-SA,17]mm")</f>
        <v>02</v>
      </c>
      <c r="N1965" t="str">
        <f>VLOOKUP(T_ExDate[[#This Row],[ArMonth]],T_Month[],3,FALSE)</f>
        <v>صفر</v>
      </c>
      <c r="O1965" t="str">
        <f>TEXT(T_ExDate[[#This Row],[DateID]],"[$-ar-SA,17]dd")</f>
        <v>21</v>
      </c>
      <c r="P1965" t="str">
        <f>_xlfn.CONCAT(T_ExDate[[#This Row],[FaYear]],"-",T_ExDate[[#This Row],[FaMonth]],"-",T_ExDate[[#This Row],[FaDayDate]])</f>
        <v>1405-05-13</v>
      </c>
    </row>
    <row r="1966" spans="1:16" x14ac:dyDescent="0.4">
      <c r="A1966" s="1">
        <f>T_ExDate[[#This Row],[EnDate]]</f>
        <v>46239</v>
      </c>
      <c r="B1966" s="2">
        <v>46239</v>
      </c>
      <c r="C1966" s="3">
        <f>T_ExDate[[#This Row],[EnDate]]</f>
        <v>46239</v>
      </c>
      <c r="D1966">
        <f>WEEKDAY(T_ExDate[[#This Row],[EnDate]])</f>
        <v>4</v>
      </c>
      <c r="E1966" t="str">
        <f>VLOOKUP(T_ExDate[[#This Row],[Day]],T_Day[],2,FALSE)</f>
        <v>WED</v>
      </c>
      <c r="F1966" t="str">
        <f>VLOOKUP(T_ExDate[[#This Row],[Day]],T_Day[],3,FALSE)</f>
        <v>چهارشنبه</v>
      </c>
      <c r="G1966">
        <f>ROUNDDOWN(T_ExDate[[#This Row],[DateID]]/7,0)-_xlfn.XLOOKUP(T_ExDate[[#This Row],[FaYear]],T_WeekNumberOrigin[Year],T_WeekNumberOrigin[GeneralWeekNumberofFirstDayofYear])</f>
        <v>20</v>
      </c>
      <c r="H1966" t="str">
        <f>TEXT(T_ExDate[[#This Row],[DateID]],"[$-fa-IR,16]yyyy")</f>
        <v>1405</v>
      </c>
      <c r="I1966" t="str">
        <f>TEXT(T_ExDate[[#This Row],[DateID]],"[$-fa-IR,16]mm")</f>
        <v>05</v>
      </c>
      <c r="J1966" t="str">
        <f>VLOOKUP(T_ExDate[[#This Row],[FaMonth]],T_Month[],2,FALSE)</f>
        <v>مرداد</v>
      </c>
      <c r="K1966" t="str">
        <f>TEXT(T_ExDate[[#This Row],[DateID]],"[$-fa-IR,16]dd")</f>
        <v>14</v>
      </c>
      <c r="L1966" t="str">
        <f>TEXT(T_ExDate[[#This Row],[DateID]],"[$-ar-SA,17]yyyy")</f>
        <v>1448</v>
      </c>
      <c r="M1966" t="str">
        <f>TEXT(T_ExDate[[#This Row],[DateID]],"[$-ar-SA,17]mm")</f>
        <v>02</v>
      </c>
      <c r="N1966" t="str">
        <f>VLOOKUP(T_ExDate[[#This Row],[ArMonth]],T_Month[],3,FALSE)</f>
        <v>صفر</v>
      </c>
      <c r="O1966" t="str">
        <f>TEXT(T_ExDate[[#This Row],[DateID]],"[$-ar-SA,17]dd")</f>
        <v>22</v>
      </c>
      <c r="P1966" t="str">
        <f>_xlfn.CONCAT(T_ExDate[[#This Row],[FaYear]],"-",T_ExDate[[#This Row],[FaMonth]],"-",T_ExDate[[#This Row],[FaDayDate]])</f>
        <v>1405-05-14</v>
      </c>
    </row>
    <row r="1967" spans="1:16" x14ac:dyDescent="0.4">
      <c r="A1967" s="1">
        <f>T_ExDate[[#This Row],[EnDate]]</f>
        <v>46240</v>
      </c>
      <c r="B1967" s="2">
        <v>46240</v>
      </c>
      <c r="C1967" s="3">
        <f>T_ExDate[[#This Row],[EnDate]]</f>
        <v>46240</v>
      </c>
      <c r="D1967">
        <f>WEEKDAY(T_ExDate[[#This Row],[EnDate]])</f>
        <v>5</v>
      </c>
      <c r="E1967" t="str">
        <f>VLOOKUP(T_ExDate[[#This Row],[Day]],T_Day[],2,FALSE)</f>
        <v>THU</v>
      </c>
      <c r="F1967" t="str">
        <f>VLOOKUP(T_ExDate[[#This Row],[Day]],T_Day[],3,FALSE)</f>
        <v>پنجشنبه</v>
      </c>
      <c r="G1967">
        <f>ROUNDDOWN(T_ExDate[[#This Row],[DateID]]/7,0)-_xlfn.XLOOKUP(T_ExDate[[#This Row],[FaYear]],T_WeekNumberOrigin[Year],T_WeekNumberOrigin[GeneralWeekNumberofFirstDayofYear])</f>
        <v>20</v>
      </c>
      <c r="H1967" t="str">
        <f>TEXT(T_ExDate[[#This Row],[DateID]],"[$-fa-IR,16]yyyy")</f>
        <v>1405</v>
      </c>
      <c r="I1967" t="str">
        <f>TEXT(T_ExDate[[#This Row],[DateID]],"[$-fa-IR,16]mm")</f>
        <v>05</v>
      </c>
      <c r="J1967" t="str">
        <f>VLOOKUP(T_ExDate[[#This Row],[FaMonth]],T_Month[],2,FALSE)</f>
        <v>مرداد</v>
      </c>
      <c r="K1967" t="str">
        <f>TEXT(T_ExDate[[#This Row],[DateID]],"[$-fa-IR,16]dd")</f>
        <v>15</v>
      </c>
      <c r="L1967" t="str">
        <f>TEXT(T_ExDate[[#This Row],[DateID]],"[$-ar-SA,17]yyyy")</f>
        <v>1448</v>
      </c>
      <c r="M1967" t="str">
        <f>TEXT(T_ExDate[[#This Row],[DateID]],"[$-ar-SA,17]mm")</f>
        <v>02</v>
      </c>
      <c r="N1967" t="str">
        <f>VLOOKUP(T_ExDate[[#This Row],[ArMonth]],T_Month[],3,FALSE)</f>
        <v>صفر</v>
      </c>
      <c r="O1967" t="str">
        <f>TEXT(T_ExDate[[#This Row],[DateID]],"[$-ar-SA,17]dd")</f>
        <v>23</v>
      </c>
      <c r="P1967" t="str">
        <f>_xlfn.CONCAT(T_ExDate[[#This Row],[FaYear]],"-",T_ExDate[[#This Row],[FaMonth]],"-",T_ExDate[[#This Row],[FaDayDate]])</f>
        <v>1405-05-15</v>
      </c>
    </row>
    <row r="1968" spans="1:16" x14ac:dyDescent="0.4">
      <c r="A1968" s="1">
        <f>T_ExDate[[#This Row],[EnDate]]</f>
        <v>46241</v>
      </c>
      <c r="B1968" s="2">
        <v>46241</v>
      </c>
      <c r="C1968" s="3">
        <f>T_ExDate[[#This Row],[EnDate]]</f>
        <v>46241</v>
      </c>
      <c r="D1968">
        <f>WEEKDAY(T_ExDate[[#This Row],[EnDate]])</f>
        <v>6</v>
      </c>
      <c r="E1968" t="str">
        <f>VLOOKUP(T_ExDate[[#This Row],[Day]],T_Day[],2,FALSE)</f>
        <v>FRI</v>
      </c>
      <c r="F1968" t="str">
        <f>VLOOKUP(T_ExDate[[#This Row],[Day]],T_Day[],3,FALSE)</f>
        <v>جمعه</v>
      </c>
      <c r="G1968">
        <f>ROUNDDOWN(T_ExDate[[#This Row],[DateID]]/7,0)-_xlfn.XLOOKUP(T_ExDate[[#This Row],[FaYear]],T_WeekNumberOrigin[Year],T_WeekNumberOrigin[GeneralWeekNumberofFirstDayofYear])</f>
        <v>20</v>
      </c>
      <c r="H1968" t="str">
        <f>TEXT(T_ExDate[[#This Row],[DateID]],"[$-fa-IR,16]yyyy")</f>
        <v>1405</v>
      </c>
      <c r="I1968" t="str">
        <f>TEXT(T_ExDate[[#This Row],[DateID]],"[$-fa-IR,16]mm")</f>
        <v>05</v>
      </c>
      <c r="J1968" t="str">
        <f>VLOOKUP(T_ExDate[[#This Row],[FaMonth]],T_Month[],2,FALSE)</f>
        <v>مرداد</v>
      </c>
      <c r="K1968" t="str">
        <f>TEXT(T_ExDate[[#This Row],[DateID]],"[$-fa-IR,16]dd")</f>
        <v>16</v>
      </c>
      <c r="L1968" t="str">
        <f>TEXT(T_ExDate[[#This Row],[DateID]],"[$-ar-SA,17]yyyy")</f>
        <v>1448</v>
      </c>
      <c r="M1968" t="str">
        <f>TEXT(T_ExDate[[#This Row],[DateID]],"[$-ar-SA,17]mm")</f>
        <v>02</v>
      </c>
      <c r="N1968" t="str">
        <f>VLOOKUP(T_ExDate[[#This Row],[ArMonth]],T_Month[],3,FALSE)</f>
        <v>صفر</v>
      </c>
      <c r="O1968" t="str">
        <f>TEXT(T_ExDate[[#This Row],[DateID]],"[$-ar-SA,17]dd")</f>
        <v>24</v>
      </c>
      <c r="P1968" t="str">
        <f>_xlfn.CONCAT(T_ExDate[[#This Row],[FaYear]],"-",T_ExDate[[#This Row],[FaMonth]],"-",T_ExDate[[#This Row],[FaDayDate]])</f>
        <v>1405-05-16</v>
      </c>
    </row>
    <row r="1969" spans="1:16" x14ac:dyDescent="0.4">
      <c r="A1969" s="1">
        <f>T_ExDate[[#This Row],[EnDate]]</f>
        <v>46242</v>
      </c>
      <c r="B1969" s="2">
        <v>46242</v>
      </c>
      <c r="C1969" s="3">
        <f>T_ExDate[[#This Row],[EnDate]]</f>
        <v>46242</v>
      </c>
      <c r="D1969">
        <f>WEEKDAY(T_ExDate[[#This Row],[EnDate]])</f>
        <v>7</v>
      </c>
      <c r="E1969" t="str">
        <f>VLOOKUP(T_ExDate[[#This Row],[Day]],T_Day[],2,FALSE)</f>
        <v>SAT</v>
      </c>
      <c r="F1969" t="str">
        <f>VLOOKUP(T_ExDate[[#This Row],[Day]],T_Day[],3,FALSE)</f>
        <v>شنبه</v>
      </c>
      <c r="G1969">
        <f>ROUNDDOWN(T_ExDate[[#This Row],[DateID]]/7,0)-_xlfn.XLOOKUP(T_ExDate[[#This Row],[FaYear]],T_WeekNumberOrigin[Year],T_WeekNumberOrigin[GeneralWeekNumberofFirstDayofYear])</f>
        <v>21</v>
      </c>
      <c r="H1969" t="str">
        <f>TEXT(T_ExDate[[#This Row],[DateID]],"[$-fa-IR,16]yyyy")</f>
        <v>1405</v>
      </c>
      <c r="I1969" t="str">
        <f>TEXT(T_ExDate[[#This Row],[DateID]],"[$-fa-IR,16]mm")</f>
        <v>05</v>
      </c>
      <c r="J1969" t="str">
        <f>VLOOKUP(T_ExDate[[#This Row],[FaMonth]],T_Month[],2,FALSE)</f>
        <v>مرداد</v>
      </c>
      <c r="K1969" t="str">
        <f>TEXT(T_ExDate[[#This Row],[DateID]],"[$-fa-IR,16]dd")</f>
        <v>17</v>
      </c>
      <c r="L1969" t="str">
        <f>TEXT(T_ExDate[[#This Row],[DateID]],"[$-ar-SA,17]yyyy")</f>
        <v>1448</v>
      </c>
      <c r="M1969" t="str">
        <f>TEXT(T_ExDate[[#This Row],[DateID]],"[$-ar-SA,17]mm")</f>
        <v>02</v>
      </c>
      <c r="N1969" t="str">
        <f>VLOOKUP(T_ExDate[[#This Row],[ArMonth]],T_Month[],3,FALSE)</f>
        <v>صفر</v>
      </c>
      <c r="O1969" t="str">
        <f>TEXT(T_ExDate[[#This Row],[DateID]],"[$-ar-SA,17]dd")</f>
        <v>25</v>
      </c>
      <c r="P1969" t="str">
        <f>_xlfn.CONCAT(T_ExDate[[#This Row],[FaYear]],"-",T_ExDate[[#This Row],[FaMonth]],"-",T_ExDate[[#This Row],[FaDayDate]])</f>
        <v>1405-05-17</v>
      </c>
    </row>
    <row r="1970" spans="1:16" x14ac:dyDescent="0.4">
      <c r="A1970" s="1">
        <f>T_ExDate[[#This Row],[EnDate]]</f>
        <v>46243</v>
      </c>
      <c r="B1970" s="2">
        <v>46243</v>
      </c>
      <c r="C1970" s="3">
        <f>T_ExDate[[#This Row],[EnDate]]</f>
        <v>46243</v>
      </c>
      <c r="D1970">
        <f>WEEKDAY(T_ExDate[[#This Row],[EnDate]])</f>
        <v>1</v>
      </c>
      <c r="E1970" t="str">
        <f>VLOOKUP(T_ExDate[[#This Row],[Day]],T_Day[],2,FALSE)</f>
        <v>SUN</v>
      </c>
      <c r="F1970" t="str">
        <f>VLOOKUP(T_ExDate[[#This Row],[Day]],T_Day[],3,FALSE)</f>
        <v>یکشنبه</v>
      </c>
      <c r="G1970">
        <f>ROUNDDOWN(T_ExDate[[#This Row],[DateID]]/7,0)-_xlfn.XLOOKUP(T_ExDate[[#This Row],[FaYear]],T_WeekNumberOrigin[Year],T_WeekNumberOrigin[GeneralWeekNumberofFirstDayofYear])</f>
        <v>21</v>
      </c>
      <c r="H1970" t="str">
        <f>TEXT(T_ExDate[[#This Row],[DateID]],"[$-fa-IR,16]yyyy")</f>
        <v>1405</v>
      </c>
      <c r="I1970" t="str">
        <f>TEXT(T_ExDate[[#This Row],[DateID]],"[$-fa-IR,16]mm")</f>
        <v>05</v>
      </c>
      <c r="J1970" t="str">
        <f>VLOOKUP(T_ExDate[[#This Row],[FaMonth]],T_Month[],2,FALSE)</f>
        <v>مرداد</v>
      </c>
      <c r="K1970" t="str">
        <f>TEXT(T_ExDate[[#This Row],[DateID]],"[$-fa-IR,16]dd")</f>
        <v>18</v>
      </c>
      <c r="L1970" t="str">
        <f>TEXT(T_ExDate[[#This Row],[DateID]],"[$-ar-SA,17]yyyy")</f>
        <v>1448</v>
      </c>
      <c r="M1970" t="str">
        <f>TEXT(T_ExDate[[#This Row],[DateID]],"[$-ar-SA,17]mm")</f>
        <v>02</v>
      </c>
      <c r="N1970" t="str">
        <f>VLOOKUP(T_ExDate[[#This Row],[ArMonth]],T_Month[],3,FALSE)</f>
        <v>صفر</v>
      </c>
      <c r="O1970" t="str">
        <f>TEXT(T_ExDate[[#This Row],[DateID]],"[$-ar-SA,17]dd")</f>
        <v>26</v>
      </c>
      <c r="P1970" t="str">
        <f>_xlfn.CONCAT(T_ExDate[[#This Row],[FaYear]],"-",T_ExDate[[#This Row],[FaMonth]],"-",T_ExDate[[#This Row],[FaDayDate]])</f>
        <v>1405-05-18</v>
      </c>
    </row>
    <row r="1971" spans="1:16" x14ac:dyDescent="0.4">
      <c r="A1971" s="1">
        <f>T_ExDate[[#This Row],[EnDate]]</f>
        <v>46244</v>
      </c>
      <c r="B1971" s="2">
        <v>46244</v>
      </c>
      <c r="C1971" s="3">
        <f>T_ExDate[[#This Row],[EnDate]]</f>
        <v>46244</v>
      </c>
      <c r="D1971">
        <f>WEEKDAY(T_ExDate[[#This Row],[EnDate]])</f>
        <v>2</v>
      </c>
      <c r="E1971" t="str">
        <f>VLOOKUP(T_ExDate[[#This Row],[Day]],T_Day[],2,FALSE)</f>
        <v>MON</v>
      </c>
      <c r="F1971" t="str">
        <f>VLOOKUP(T_ExDate[[#This Row],[Day]],T_Day[],3,FALSE)</f>
        <v>دوشنبه</v>
      </c>
      <c r="G1971">
        <f>ROUNDDOWN(T_ExDate[[#This Row],[DateID]]/7,0)-_xlfn.XLOOKUP(T_ExDate[[#This Row],[FaYear]],T_WeekNumberOrigin[Year],T_WeekNumberOrigin[GeneralWeekNumberofFirstDayofYear])</f>
        <v>21</v>
      </c>
      <c r="H1971" t="str">
        <f>TEXT(T_ExDate[[#This Row],[DateID]],"[$-fa-IR,16]yyyy")</f>
        <v>1405</v>
      </c>
      <c r="I1971" t="str">
        <f>TEXT(T_ExDate[[#This Row],[DateID]],"[$-fa-IR,16]mm")</f>
        <v>05</v>
      </c>
      <c r="J1971" t="str">
        <f>VLOOKUP(T_ExDate[[#This Row],[FaMonth]],T_Month[],2,FALSE)</f>
        <v>مرداد</v>
      </c>
      <c r="K1971" t="str">
        <f>TEXT(T_ExDate[[#This Row],[DateID]],"[$-fa-IR,16]dd")</f>
        <v>19</v>
      </c>
      <c r="L1971" t="str">
        <f>TEXT(T_ExDate[[#This Row],[DateID]],"[$-ar-SA,17]yyyy")</f>
        <v>1448</v>
      </c>
      <c r="M1971" t="str">
        <f>TEXT(T_ExDate[[#This Row],[DateID]],"[$-ar-SA,17]mm")</f>
        <v>02</v>
      </c>
      <c r="N1971" t="str">
        <f>VLOOKUP(T_ExDate[[#This Row],[ArMonth]],T_Month[],3,FALSE)</f>
        <v>صفر</v>
      </c>
      <c r="O1971" t="str">
        <f>TEXT(T_ExDate[[#This Row],[DateID]],"[$-ar-SA,17]dd")</f>
        <v>27</v>
      </c>
      <c r="P1971" t="str">
        <f>_xlfn.CONCAT(T_ExDate[[#This Row],[FaYear]],"-",T_ExDate[[#This Row],[FaMonth]],"-",T_ExDate[[#This Row],[FaDayDate]])</f>
        <v>1405-05-19</v>
      </c>
    </row>
    <row r="1972" spans="1:16" x14ac:dyDescent="0.4">
      <c r="A1972" s="1">
        <f>T_ExDate[[#This Row],[EnDate]]</f>
        <v>46245</v>
      </c>
      <c r="B1972" s="2">
        <v>46245</v>
      </c>
      <c r="C1972" s="3">
        <f>T_ExDate[[#This Row],[EnDate]]</f>
        <v>46245</v>
      </c>
      <c r="D1972">
        <f>WEEKDAY(T_ExDate[[#This Row],[EnDate]])</f>
        <v>3</v>
      </c>
      <c r="E1972" t="str">
        <f>VLOOKUP(T_ExDate[[#This Row],[Day]],T_Day[],2,FALSE)</f>
        <v>TUE</v>
      </c>
      <c r="F1972" t="str">
        <f>VLOOKUP(T_ExDate[[#This Row],[Day]],T_Day[],3,FALSE)</f>
        <v>سه شنبه</v>
      </c>
      <c r="G1972">
        <f>ROUNDDOWN(T_ExDate[[#This Row],[DateID]]/7,0)-_xlfn.XLOOKUP(T_ExDate[[#This Row],[FaYear]],T_WeekNumberOrigin[Year],T_WeekNumberOrigin[GeneralWeekNumberofFirstDayofYear])</f>
        <v>21</v>
      </c>
      <c r="H1972" t="str">
        <f>TEXT(T_ExDate[[#This Row],[DateID]],"[$-fa-IR,16]yyyy")</f>
        <v>1405</v>
      </c>
      <c r="I1972" t="str">
        <f>TEXT(T_ExDate[[#This Row],[DateID]],"[$-fa-IR,16]mm")</f>
        <v>05</v>
      </c>
      <c r="J1972" t="str">
        <f>VLOOKUP(T_ExDate[[#This Row],[FaMonth]],T_Month[],2,FALSE)</f>
        <v>مرداد</v>
      </c>
      <c r="K1972" t="str">
        <f>TEXT(T_ExDate[[#This Row],[DateID]],"[$-fa-IR,16]dd")</f>
        <v>20</v>
      </c>
      <c r="L1972" t="str">
        <f>TEXT(T_ExDate[[#This Row],[DateID]],"[$-ar-SA,17]yyyy")</f>
        <v>1448</v>
      </c>
      <c r="M1972" t="str">
        <f>TEXT(T_ExDate[[#This Row],[DateID]],"[$-ar-SA,17]mm")</f>
        <v>02</v>
      </c>
      <c r="N1972" t="str">
        <f>VLOOKUP(T_ExDate[[#This Row],[ArMonth]],T_Month[],3,FALSE)</f>
        <v>صفر</v>
      </c>
      <c r="O1972" t="str">
        <f>TEXT(T_ExDate[[#This Row],[DateID]],"[$-ar-SA,17]dd")</f>
        <v>28</v>
      </c>
      <c r="P1972" t="str">
        <f>_xlfn.CONCAT(T_ExDate[[#This Row],[FaYear]],"-",T_ExDate[[#This Row],[FaMonth]],"-",T_ExDate[[#This Row],[FaDayDate]])</f>
        <v>1405-05-20</v>
      </c>
    </row>
    <row r="1973" spans="1:16" x14ac:dyDescent="0.4">
      <c r="A1973" s="1">
        <f>T_ExDate[[#This Row],[EnDate]]</f>
        <v>46246</v>
      </c>
      <c r="B1973" s="2">
        <v>46246</v>
      </c>
      <c r="C1973" s="3">
        <f>T_ExDate[[#This Row],[EnDate]]</f>
        <v>46246</v>
      </c>
      <c r="D1973">
        <f>WEEKDAY(T_ExDate[[#This Row],[EnDate]])</f>
        <v>4</v>
      </c>
      <c r="E1973" t="str">
        <f>VLOOKUP(T_ExDate[[#This Row],[Day]],T_Day[],2,FALSE)</f>
        <v>WED</v>
      </c>
      <c r="F1973" t="str">
        <f>VLOOKUP(T_ExDate[[#This Row],[Day]],T_Day[],3,FALSE)</f>
        <v>چهارشنبه</v>
      </c>
      <c r="G1973">
        <f>ROUNDDOWN(T_ExDate[[#This Row],[DateID]]/7,0)-_xlfn.XLOOKUP(T_ExDate[[#This Row],[FaYear]],T_WeekNumberOrigin[Year],T_WeekNumberOrigin[GeneralWeekNumberofFirstDayofYear])</f>
        <v>21</v>
      </c>
      <c r="H1973" t="str">
        <f>TEXT(T_ExDate[[#This Row],[DateID]],"[$-fa-IR,16]yyyy")</f>
        <v>1405</v>
      </c>
      <c r="I1973" t="str">
        <f>TEXT(T_ExDate[[#This Row],[DateID]],"[$-fa-IR,16]mm")</f>
        <v>05</v>
      </c>
      <c r="J1973" t="str">
        <f>VLOOKUP(T_ExDate[[#This Row],[FaMonth]],T_Month[],2,FALSE)</f>
        <v>مرداد</v>
      </c>
      <c r="K1973" t="str">
        <f>TEXT(T_ExDate[[#This Row],[DateID]],"[$-fa-IR,16]dd")</f>
        <v>21</v>
      </c>
      <c r="L1973" t="str">
        <f>TEXT(T_ExDate[[#This Row],[DateID]],"[$-ar-SA,17]yyyy")</f>
        <v>1448</v>
      </c>
      <c r="M1973" t="str">
        <f>TEXT(T_ExDate[[#This Row],[DateID]],"[$-ar-SA,17]mm")</f>
        <v>02</v>
      </c>
      <c r="N1973" t="str">
        <f>VLOOKUP(T_ExDate[[#This Row],[ArMonth]],T_Month[],3,FALSE)</f>
        <v>صفر</v>
      </c>
      <c r="O1973" t="str">
        <f>TEXT(T_ExDate[[#This Row],[DateID]],"[$-ar-SA,17]dd")</f>
        <v>29</v>
      </c>
      <c r="P1973" t="str">
        <f>_xlfn.CONCAT(T_ExDate[[#This Row],[FaYear]],"-",T_ExDate[[#This Row],[FaMonth]],"-",T_ExDate[[#This Row],[FaDayDate]])</f>
        <v>1405-05-21</v>
      </c>
    </row>
    <row r="1974" spans="1:16" x14ac:dyDescent="0.4">
      <c r="A1974" s="1">
        <f>T_ExDate[[#This Row],[EnDate]]</f>
        <v>46247</v>
      </c>
      <c r="B1974" s="2">
        <v>46247</v>
      </c>
      <c r="C1974" s="3">
        <f>T_ExDate[[#This Row],[EnDate]]</f>
        <v>46247</v>
      </c>
      <c r="D1974">
        <f>WEEKDAY(T_ExDate[[#This Row],[EnDate]])</f>
        <v>5</v>
      </c>
      <c r="E1974" t="str">
        <f>VLOOKUP(T_ExDate[[#This Row],[Day]],T_Day[],2,FALSE)</f>
        <v>THU</v>
      </c>
      <c r="F1974" t="str">
        <f>VLOOKUP(T_ExDate[[#This Row],[Day]],T_Day[],3,FALSE)</f>
        <v>پنجشنبه</v>
      </c>
      <c r="G1974">
        <f>ROUNDDOWN(T_ExDate[[#This Row],[DateID]]/7,0)-_xlfn.XLOOKUP(T_ExDate[[#This Row],[FaYear]],T_WeekNumberOrigin[Year],T_WeekNumberOrigin[GeneralWeekNumberofFirstDayofYear])</f>
        <v>21</v>
      </c>
      <c r="H1974" t="str">
        <f>TEXT(T_ExDate[[#This Row],[DateID]],"[$-fa-IR,16]yyyy")</f>
        <v>1405</v>
      </c>
      <c r="I1974" t="str">
        <f>TEXT(T_ExDate[[#This Row],[DateID]],"[$-fa-IR,16]mm")</f>
        <v>05</v>
      </c>
      <c r="J1974" t="str">
        <f>VLOOKUP(T_ExDate[[#This Row],[FaMonth]],T_Month[],2,FALSE)</f>
        <v>مرداد</v>
      </c>
      <c r="K1974" t="str">
        <f>TEXT(T_ExDate[[#This Row],[DateID]],"[$-fa-IR,16]dd")</f>
        <v>22</v>
      </c>
      <c r="L1974" t="str">
        <f>TEXT(T_ExDate[[#This Row],[DateID]],"[$-ar-SA,17]yyyy")</f>
        <v>1448</v>
      </c>
      <c r="M1974" t="str">
        <f>TEXT(T_ExDate[[#This Row],[DateID]],"[$-ar-SA,17]mm")</f>
        <v>02</v>
      </c>
      <c r="N1974" t="str">
        <f>VLOOKUP(T_ExDate[[#This Row],[ArMonth]],T_Month[],3,FALSE)</f>
        <v>صفر</v>
      </c>
      <c r="O1974" t="str">
        <f>TEXT(T_ExDate[[#This Row],[DateID]],"[$-ar-SA,17]dd")</f>
        <v>30</v>
      </c>
      <c r="P1974" t="str">
        <f>_xlfn.CONCAT(T_ExDate[[#This Row],[FaYear]],"-",T_ExDate[[#This Row],[FaMonth]],"-",T_ExDate[[#This Row],[FaDayDate]])</f>
        <v>1405-05-22</v>
      </c>
    </row>
    <row r="1975" spans="1:16" x14ac:dyDescent="0.4">
      <c r="A1975" s="1">
        <f>T_ExDate[[#This Row],[EnDate]]</f>
        <v>46248</v>
      </c>
      <c r="B1975" s="2">
        <v>46248</v>
      </c>
      <c r="C1975" s="3">
        <f>T_ExDate[[#This Row],[EnDate]]</f>
        <v>46248</v>
      </c>
      <c r="D1975">
        <f>WEEKDAY(T_ExDate[[#This Row],[EnDate]])</f>
        <v>6</v>
      </c>
      <c r="E1975" t="str">
        <f>VLOOKUP(T_ExDate[[#This Row],[Day]],T_Day[],2,FALSE)</f>
        <v>FRI</v>
      </c>
      <c r="F1975" t="str">
        <f>VLOOKUP(T_ExDate[[#This Row],[Day]],T_Day[],3,FALSE)</f>
        <v>جمعه</v>
      </c>
      <c r="G1975">
        <f>ROUNDDOWN(T_ExDate[[#This Row],[DateID]]/7,0)-_xlfn.XLOOKUP(T_ExDate[[#This Row],[FaYear]],T_WeekNumberOrigin[Year],T_WeekNumberOrigin[GeneralWeekNumberofFirstDayofYear])</f>
        <v>21</v>
      </c>
      <c r="H1975" t="str">
        <f>TEXT(T_ExDate[[#This Row],[DateID]],"[$-fa-IR,16]yyyy")</f>
        <v>1405</v>
      </c>
      <c r="I1975" t="str">
        <f>TEXT(T_ExDate[[#This Row],[DateID]],"[$-fa-IR,16]mm")</f>
        <v>05</v>
      </c>
      <c r="J1975" t="str">
        <f>VLOOKUP(T_ExDate[[#This Row],[FaMonth]],T_Month[],2,FALSE)</f>
        <v>مرداد</v>
      </c>
      <c r="K1975" t="str">
        <f>TEXT(T_ExDate[[#This Row],[DateID]],"[$-fa-IR,16]dd")</f>
        <v>23</v>
      </c>
      <c r="L1975" t="str">
        <f>TEXT(T_ExDate[[#This Row],[DateID]],"[$-ar-SA,17]yyyy")</f>
        <v>1448</v>
      </c>
      <c r="M1975" t="str">
        <f>TEXT(T_ExDate[[#This Row],[DateID]],"[$-ar-SA,17]mm")</f>
        <v>03</v>
      </c>
      <c r="N1975" t="str">
        <f>VLOOKUP(T_ExDate[[#This Row],[ArMonth]],T_Month[],3,FALSE)</f>
        <v>ربیع‌الاول</v>
      </c>
      <c r="O1975" t="str">
        <f>TEXT(T_ExDate[[#This Row],[DateID]],"[$-ar-SA,17]dd")</f>
        <v>01</v>
      </c>
      <c r="P1975" t="str">
        <f>_xlfn.CONCAT(T_ExDate[[#This Row],[FaYear]],"-",T_ExDate[[#This Row],[FaMonth]],"-",T_ExDate[[#This Row],[FaDayDate]])</f>
        <v>1405-05-23</v>
      </c>
    </row>
    <row r="1976" spans="1:16" x14ac:dyDescent="0.4">
      <c r="A1976" s="1">
        <f>T_ExDate[[#This Row],[EnDate]]</f>
        <v>46249</v>
      </c>
      <c r="B1976" s="2">
        <v>46249</v>
      </c>
      <c r="C1976" s="3">
        <f>T_ExDate[[#This Row],[EnDate]]</f>
        <v>46249</v>
      </c>
      <c r="D1976">
        <f>WEEKDAY(T_ExDate[[#This Row],[EnDate]])</f>
        <v>7</v>
      </c>
      <c r="E1976" t="str">
        <f>VLOOKUP(T_ExDate[[#This Row],[Day]],T_Day[],2,FALSE)</f>
        <v>SAT</v>
      </c>
      <c r="F1976" t="str">
        <f>VLOOKUP(T_ExDate[[#This Row],[Day]],T_Day[],3,FALSE)</f>
        <v>شنبه</v>
      </c>
      <c r="G1976">
        <f>ROUNDDOWN(T_ExDate[[#This Row],[DateID]]/7,0)-_xlfn.XLOOKUP(T_ExDate[[#This Row],[FaYear]],T_WeekNumberOrigin[Year],T_WeekNumberOrigin[GeneralWeekNumberofFirstDayofYear])</f>
        <v>22</v>
      </c>
      <c r="H1976" t="str">
        <f>TEXT(T_ExDate[[#This Row],[DateID]],"[$-fa-IR,16]yyyy")</f>
        <v>1405</v>
      </c>
      <c r="I1976" t="str">
        <f>TEXT(T_ExDate[[#This Row],[DateID]],"[$-fa-IR,16]mm")</f>
        <v>05</v>
      </c>
      <c r="J1976" t="str">
        <f>VLOOKUP(T_ExDate[[#This Row],[FaMonth]],T_Month[],2,FALSE)</f>
        <v>مرداد</v>
      </c>
      <c r="K1976" t="str">
        <f>TEXT(T_ExDate[[#This Row],[DateID]],"[$-fa-IR,16]dd")</f>
        <v>24</v>
      </c>
      <c r="L1976" t="str">
        <f>TEXT(T_ExDate[[#This Row],[DateID]],"[$-ar-SA,17]yyyy")</f>
        <v>1448</v>
      </c>
      <c r="M1976" t="str">
        <f>TEXT(T_ExDate[[#This Row],[DateID]],"[$-ar-SA,17]mm")</f>
        <v>03</v>
      </c>
      <c r="N1976" t="str">
        <f>VLOOKUP(T_ExDate[[#This Row],[ArMonth]],T_Month[],3,FALSE)</f>
        <v>ربیع‌الاول</v>
      </c>
      <c r="O1976" t="str">
        <f>TEXT(T_ExDate[[#This Row],[DateID]],"[$-ar-SA,17]dd")</f>
        <v>02</v>
      </c>
      <c r="P1976" t="str">
        <f>_xlfn.CONCAT(T_ExDate[[#This Row],[FaYear]],"-",T_ExDate[[#This Row],[FaMonth]],"-",T_ExDate[[#This Row],[FaDayDate]])</f>
        <v>1405-05-24</v>
      </c>
    </row>
    <row r="1977" spans="1:16" x14ac:dyDescent="0.4">
      <c r="A1977" s="1">
        <f>T_ExDate[[#This Row],[EnDate]]</f>
        <v>46250</v>
      </c>
      <c r="B1977" s="2">
        <v>46250</v>
      </c>
      <c r="C1977" s="3">
        <f>T_ExDate[[#This Row],[EnDate]]</f>
        <v>46250</v>
      </c>
      <c r="D1977">
        <f>WEEKDAY(T_ExDate[[#This Row],[EnDate]])</f>
        <v>1</v>
      </c>
      <c r="E1977" t="str">
        <f>VLOOKUP(T_ExDate[[#This Row],[Day]],T_Day[],2,FALSE)</f>
        <v>SUN</v>
      </c>
      <c r="F1977" t="str">
        <f>VLOOKUP(T_ExDate[[#This Row],[Day]],T_Day[],3,FALSE)</f>
        <v>یکشنبه</v>
      </c>
      <c r="G1977">
        <f>ROUNDDOWN(T_ExDate[[#This Row],[DateID]]/7,0)-_xlfn.XLOOKUP(T_ExDate[[#This Row],[FaYear]],T_WeekNumberOrigin[Year],T_WeekNumberOrigin[GeneralWeekNumberofFirstDayofYear])</f>
        <v>22</v>
      </c>
      <c r="H1977" t="str">
        <f>TEXT(T_ExDate[[#This Row],[DateID]],"[$-fa-IR,16]yyyy")</f>
        <v>1405</v>
      </c>
      <c r="I1977" t="str">
        <f>TEXT(T_ExDate[[#This Row],[DateID]],"[$-fa-IR,16]mm")</f>
        <v>05</v>
      </c>
      <c r="J1977" t="str">
        <f>VLOOKUP(T_ExDate[[#This Row],[FaMonth]],T_Month[],2,FALSE)</f>
        <v>مرداد</v>
      </c>
      <c r="K1977" t="str">
        <f>TEXT(T_ExDate[[#This Row],[DateID]],"[$-fa-IR,16]dd")</f>
        <v>25</v>
      </c>
      <c r="L1977" t="str">
        <f>TEXT(T_ExDate[[#This Row],[DateID]],"[$-ar-SA,17]yyyy")</f>
        <v>1448</v>
      </c>
      <c r="M1977" t="str">
        <f>TEXT(T_ExDate[[#This Row],[DateID]],"[$-ar-SA,17]mm")</f>
        <v>03</v>
      </c>
      <c r="N1977" t="str">
        <f>VLOOKUP(T_ExDate[[#This Row],[ArMonth]],T_Month[],3,FALSE)</f>
        <v>ربیع‌الاول</v>
      </c>
      <c r="O1977" t="str">
        <f>TEXT(T_ExDate[[#This Row],[DateID]],"[$-ar-SA,17]dd")</f>
        <v>03</v>
      </c>
      <c r="P1977" t="str">
        <f>_xlfn.CONCAT(T_ExDate[[#This Row],[FaYear]],"-",T_ExDate[[#This Row],[FaMonth]],"-",T_ExDate[[#This Row],[FaDayDate]])</f>
        <v>1405-05-25</v>
      </c>
    </row>
    <row r="1978" spans="1:16" x14ac:dyDescent="0.4">
      <c r="A1978" s="1">
        <f>T_ExDate[[#This Row],[EnDate]]</f>
        <v>46251</v>
      </c>
      <c r="B1978" s="2">
        <v>46251</v>
      </c>
      <c r="C1978" s="3">
        <f>T_ExDate[[#This Row],[EnDate]]</f>
        <v>46251</v>
      </c>
      <c r="D1978">
        <f>WEEKDAY(T_ExDate[[#This Row],[EnDate]])</f>
        <v>2</v>
      </c>
      <c r="E1978" t="str">
        <f>VLOOKUP(T_ExDate[[#This Row],[Day]],T_Day[],2,FALSE)</f>
        <v>MON</v>
      </c>
      <c r="F1978" t="str">
        <f>VLOOKUP(T_ExDate[[#This Row],[Day]],T_Day[],3,FALSE)</f>
        <v>دوشنبه</v>
      </c>
      <c r="G1978">
        <f>ROUNDDOWN(T_ExDate[[#This Row],[DateID]]/7,0)-_xlfn.XLOOKUP(T_ExDate[[#This Row],[FaYear]],T_WeekNumberOrigin[Year],T_WeekNumberOrigin[GeneralWeekNumberofFirstDayofYear])</f>
        <v>22</v>
      </c>
      <c r="H1978" t="str">
        <f>TEXT(T_ExDate[[#This Row],[DateID]],"[$-fa-IR,16]yyyy")</f>
        <v>1405</v>
      </c>
      <c r="I1978" t="str">
        <f>TEXT(T_ExDate[[#This Row],[DateID]],"[$-fa-IR,16]mm")</f>
        <v>05</v>
      </c>
      <c r="J1978" t="str">
        <f>VLOOKUP(T_ExDate[[#This Row],[FaMonth]],T_Month[],2,FALSE)</f>
        <v>مرداد</v>
      </c>
      <c r="K1978" t="str">
        <f>TEXT(T_ExDate[[#This Row],[DateID]],"[$-fa-IR,16]dd")</f>
        <v>26</v>
      </c>
      <c r="L1978" t="str">
        <f>TEXT(T_ExDate[[#This Row],[DateID]],"[$-ar-SA,17]yyyy")</f>
        <v>1448</v>
      </c>
      <c r="M1978" t="str">
        <f>TEXT(T_ExDate[[#This Row],[DateID]],"[$-ar-SA,17]mm")</f>
        <v>03</v>
      </c>
      <c r="N1978" t="str">
        <f>VLOOKUP(T_ExDate[[#This Row],[ArMonth]],T_Month[],3,FALSE)</f>
        <v>ربیع‌الاول</v>
      </c>
      <c r="O1978" t="str">
        <f>TEXT(T_ExDate[[#This Row],[DateID]],"[$-ar-SA,17]dd")</f>
        <v>04</v>
      </c>
      <c r="P1978" t="str">
        <f>_xlfn.CONCAT(T_ExDate[[#This Row],[FaYear]],"-",T_ExDate[[#This Row],[FaMonth]],"-",T_ExDate[[#This Row],[FaDayDate]])</f>
        <v>1405-05-26</v>
      </c>
    </row>
    <row r="1979" spans="1:16" x14ac:dyDescent="0.4">
      <c r="A1979" s="1">
        <f>T_ExDate[[#This Row],[EnDate]]</f>
        <v>46252</v>
      </c>
      <c r="B1979" s="2">
        <v>46252</v>
      </c>
      <c r="C1979" s="3">
        <f>T_ExDate[[#This Row],[EnDate]]</f>
        <v>46252</v>
      </c>
      <c r="D1979">
        <f>WEEKDAY(T_ExDate[[#This Row],[EnDate]])</f>
        <v>3</v>
      </c>
      <c r="E1979" t="str">
        <f>VLOOKUP(T_ExDate[[#This Row],[Day]],T_Day[],2,FALSE)</f>
        <v>TUE</v>
      </c>
      <c r="F1979" t="str">
        <f>VLOOKUP(T_ExDate[[#This Row],[Day]],T_Day[],3,FALSE)</f>
        <v>سه شنبه</v>
      </c>
      <c r="G1979">
        <f>ROUNDDOWN(T_ExDate[[#This Row],[DateID]]/7,0)-_xlfn.XLOOKUP(T_ExDate[[#This Row],[FaYear]],T_WeekNumberOrigin[Year],T_WeekNumberOrigin[GeneralWeekNumberofFirstDayofYear])</f>
        <v>22</v>
      </c>
      <c r="H1979" t="str">
        <f>TEXT(T_ExDate[[#This Row],[DateID]],"[$-fa-IR,16]yyyy")</f>
        <v>1405</v>
      </c>
      <c r="I1979" t="str">
        <f>TEXT(T_ExDate[[#This Row],[DateID]],"[$-fa-IR,16]mm")</f>
        <v>05</v>
      </c>
      <c r="J1979" t="str">
        <f>VLOOKUP(T_ExDate[[#This Row],[FaMonth]],T_Month[],2,FALSE)</f>
        <v>مرداد</v>
      </c>
      <c r="K1979" t="str">
        <f>TEXT(T_ExDate[[#This Row],[DateID]],"[$-fa-IR,16]dd")</f>
        <v>27</v>
      </c>
      <c r="L1979" t="str">
        <f>TEXT(T_ExDate[[#This Row],[DateID]],"[$-ar-SA,17]yyyy")</f>
        <v>1448</v>
      </c>
      <c r="M1979" t="str">
        <f>TEXT(T_ExDate[[#This Row],[DateID]],"[$-ar-SA,17]mm")</f>
        <v>03</v>
      </c>
      <c r="N1979" t="str">
        <f>VLOOKUP(T_ExDate[[#This Row],[ArMonth]],T_Month[],3,FALSE)</f>
        <v>ربیع‌الاول</v>
      </c>
      <c r="O1979" t="str">
        <f>TEXT(T_ExDate[[#This Row],[DateID]],"[$-ar-SA,17]dd")</f>
        <v>05</v>
      </c>
      <c r="P1979" t="str">
        <f>_xlfn.CONCAT(T_ExDate[[#This Row],[FaYear]],"-",T_ExDate[[#This Row],[FaMonth]],"-",T_ExDate[[#This Row],[FaDayDate]])</f>
        <v>1405-05-27</v>
      </c>
    </row>
    <row r="1980" spans="1:16" x14ac:dyDescent="0.4">
      <c r="A1980" s="1">
        <f>T_ExDate[[#This Row],[EnDate]]</f>
        <v>46253</v>
      </c>
      <c r="B1980" s="2">
        <v>46253</v>
      </c>
      <c r="C1980" s="3">
        <f>T_ExDate[[#This Row],[EnDate]]</f>
        <v>46253</v>
      </c>
      <c r="D1980">
        <f>WEEKDAY(T_ExDate[[#This Row],[EnDate]])</f>
        <v>4</v>
      </c>
      <c r="E1980" t="str">
        <f>VLOOKUP(T_ExDate[[#This Row],[Day]],T_Day[],2,FALSE)</f>
        <v>WED</v>
      </c>
      <c r="F1980" t="str">
        <f>VLOOKUP(T_ExDate[[#This Row],[Day]],T_Day[],3,FALSE)</f>
        <v>چهارشنبه</v>
      </c>
      <c r="G1980">
        <f>ROUNDDOWN(T_ExDate[[#This Row],[DateID]]/7,0)-_xlfn.XLOOKUP(T_ExDate[[#This Row],[FaYear]],T_WeekNumberOrigin[Year],T_WeekNumberOrigin[GeneralWeekNumberofFirstDayofYear])</f>
        <v>22</v>
      </c>
      <c r="H1980" t="str">
        <f>TEXT(T_ExDate[[#This Row],[DateID]],"[$-fa-IR,16]yyyy")</f>
        <v>1405</v>
      </c>
      <c r="I1980" t="str">
        <f>TEXT(T_ExDate[[#This Row],[DateID]],"[$-fa-IR,16]mm")</f>
        <v>05</v>
      </c>
      <c r="J1980" t="str">
        <f>VLOOKUP(T_ExDate[[#This Row],[FaMonth]],T_Month[],2,FALSE)</f>
        <v>مرداد</v>
      </c>
      <c r="K1980" t="str">
        <f>TEXT(T_ExDate[[#This Row],[DateID]],"[$-fa-IR,16]dd")</f>
        <v>28</v>
      </c>
      <c r="L1980" t="str">
        <f>TEXT(T_ExDate[[#This Row],[DateID]],"[$-ar-SA,17]yyyy")</f>
        <v>1448</v>
      </c>
      <c r="M1980" t="str">
        <f>TEXT(T_ExDate[[#This Row],[DateID]],"[$-ar-SA,17]mm")</f>
        <v>03</v>
      </c>
      <c r="N1980" t="str">
        <f>VLOOKUP(T_ExDate[[#This Row],[ArMonth]],T_Month[],3,FALSE)</f>
        <v>ربیع‌الاول</v>
      </c>
      <c r="O1980" t="str">
        <f>TEXT(T_ExDate[[#This Row],[DateID]],"[$-ar-SA,17]dd")</f>
        <v>06</v>
      </c>
      <c r="P1980" t="str">
        <f>_xlfn.CONCAT(T_ExDate[[#This Row],[FaYear]],"-",T_ExDate[[#This Row],[FaMonth]],"-",T_ExDate[[#This Row],[FaDayDate]])</f>
        <v>1405-05-28</v>
      </c>
    </row>
    <row r="1981" spans="1:16" x14ac:dyDescent="0.4">
      <c r="A1981" s="1">
        <f>T_ExDate[[#This Row],[EnDate]]</f>
        <v>46254</v>
      </c>
      <c r="B1981" s="2">
        <v>46254</v>
      </c>
      <c r="C1981" s="3">
        <f>T_ExDate[[#This Row],[EnDate]]</f>
        <v>46254</v>
      </c>
      <c r="D1981">
        <f>WEEKDAY(T_ExDate[[#This Row],[EnDate]])</f>
        <v>5</v>
      </c>
      <c r="E1981" t="str">
        <f>VLOOKUP(T_ExDate[[#This Row],[Day]],T_Day[],2,FALSE)</f>
        <v>THU</v>
      </c>
      <c r="F1981" t="str">
        <f>VLOOKUP(T_ExDate[[#This Row],[Day]],T_Day[],3,FALSE)</f>
        <v>پنجشنبه</v>
      </c>
      <c r="G1981">
        <f>ROUNDDOWN(T_ExDate[[#This Row],[DateID]]/7,0)-_xlfn.XLOOKUP(T_ExDate[[#This Row],[FaYear]],T_WeekNumberOrigin[Year],T_WeekNumberOrigin[GeneralWeekNumberofFirstDayofYear])</f>
        <v>22</v>
      </c>
      <c r="H1981" t="str">
        <f>TEXT(T_ExDate[[#This Row],[DateID]],"[$-fa-IR,16]yyyy")</f>
        <v>1405</v>
      </c>
      <c r="I1981" t="str">
        <f>TEXT(T_ExDate[[#This Row],[DateID]],"[$-fa-IR,16]mm")</f>
        <v>05</v>
      </c>
      <c r="J1981" t="str">
        <f>VLOOKUP(T_ExDate[[#This Row],[FaMonth]],T_Month[],2,FALSE)</f>
        <v>مرداد</v>
      </c>
      <c r="K1981" t="str">
        <f>TEXT(T_ExDate[[#This Row],[DateID]],"[$-fa-IR,16]dd")</f>
        <v>29</v>
      </c>
      <c r="L1981" t="str">
        <f>TEXT(T_ExDate[[#This Row],[DateID]],"[$-ar-SA,17]yyyy")</f>
        <v>1448</v>
      </c>
      <c r="M1981" t="str">
        <f>TEXT(T_ExDate[[#This Row],[DateID]],"[$-ar-SA,17]mm")</f>
        <v>03</v>
      </c>
      <c r="N1981" t="str">
        <f>VLOOKUP(T_ExDate[[#This Row],[ArMonth]],T_Month[],3,FALSE)</f>
        <v>ربیع‌الاول</v>
      </c>
      <c r="O1981" t="str">
        <f>TEXT(T_ExDate[[#This Row],[DateID]],"[$-ar-SA,17]dd")</f>
        <v>07</v>
      </c>
      <c r="P1981" t="str">
        <f>_xlfn.CONCAT(T_ExDate[[#This Row],[FaYear]],"-",T_ExDate[[#This Row],[FaMonth]],"-",T_ExDate[[#This Row],[FaDayDate]])</f>
        <v>1405-05-29</v>
      </c>
    </row>
    <row r="1982" spans="1:16" x14ac:dyDescent="0.4">
      <c r="A1982" s="1">
        <f>T_ExDate[[#This Row],[EnDate]]</f>
        <v>46255</v>
      </c>
      <c r="B1982" s="2">
        <v>46255</v>
      </c>
      <c r="C1982" s="3">
        <f>T_ExDate[[#This Row],[EnDate]]</f>
        <v>46255</v>
      </c>
      <c r="D1982">
        <f>WEEKDAY(T_ExDate[[#This Row],[EnDate]])</f>
        <v>6</v>
      </c>
      <c r="E1982" t="str">
        <f>VLOOKUP(T_ExDate[[#This Row],[Day]],T_Day[],2,FALSE)</f>
        <v>FRI</v>
      </c>
      <c r="F1982" t="str">
        <f>VLOOKUP(T_ExDate[[#This Row],[Day]],T_Day[],3,FALSE)</f>
        <v>جمعه</v>
      </c>
      <c r="G1982">
        <f>ROUNDDOWN(T_ExDate[[#This Row],[DateID]]/7,0)-_xlfn.XLOOKUP(T_ExDate[[#This Row],[FaYear]],T_WeekNumberOrigin[Year],T_WeekNumberOrigin[GeneralWeekNumberofFirstDayofYear])</f>
        <v>22</v>
      </c>
      <c r="H1982" t="str">
        <f>TEXT(T_ExDate[[#This Row],[DateID]],"[$-fa-IR,16]yyyy")</f>
        <v>1405</v>
      </c>
      <c r="I1982" t="str">
        <f>TEXT(T_ExDate[[#This Row],[DateID]],"[$-fa-IR,16]mm")</f>
        <v>05</v>
      </c>
      <c r="J1982" t="str">
        <f>VLOOKUP(T_ExDate[[#This Row],[FaMonth]],T_Month[],2,FALSE)</f>
        <v>مرداد</v>
      </c>
      <c r="K1982" t="str">
        <f>TEXT(T_ExDate[[#This Row],[DateID]],"[$-fa-IR,16]dd")</f>
        <v>30</v>
      </c>
      <c r="L1982" t="str">
        <f>TEXT(T_ExDate[[#This Row],[DateID]],"[$-ar-SA,17]yyyy")</f>
        <v>1448</v>
      </c>
      <c r="M1982" t="str">
        <f>TEXT(T_ExDate[[#This Row],[DateID]],"[$-ar-SA,17]mm")</f>
        <v>03</v>
      </c>
      <c r="N1982" t="str">
        <f>VLOOKUP(T_ExDate[[#This Row],[ArMonth]],T_Month[],3,FALSE)</f>
        <v>ربیع‌الاول</v>
      </c>
      <c r="O1982" t="str">
        <f>TEXT(T_ExDate[[#This Row],[DateID]],"[$-ar-SA,17]dd")</f>
        <v>08</v>
      </c>
      <c r="P1982" t="str">
        <f>_xlfn.CONCAT(T_ExDate[[#This Row],[FaYear]],"-",T_ExDate[[#This Row],[FaMonth]],"-",T_ExDate[[#This Row],[FaDayDate]])</f>
        <v>1405-05-30</v>
      </c>
    </row>
    <row r="1983" spans="1:16" x14ac:dyDescent="0.4">
      <c r="A1983" s="1">
        <f>T_ExDate[[#This Row],[EnDate]]</f>
        <v>46256</v>
      </c>
      <c r="B1983" s="2">
        <v>46256</v>
      </c>
      <c r="C1983" s="3">
        <f>T_ExDate[[#This Row],[EnDate]]</f>
        <v>46256</v>
      </c>
      <c r="D1983">
        <f>WEEKDAY(T_ExDate[[#This Row],[EnDate]])</f>
        <v>7</v>
      </c>
      <c r="E1983" t="str">
        <f>VLOOKUP(T_ExDate[[#This Row],[Day]],T_Day[],2,FALSE)</f>
        <v>SAT</v>
      </c>
      <c r="F1983" t="str">
        <f>VLOOKUP(T_ExDate[[#This Row],[Day]],T_Day[],3,FALSE)</f>
        <v>شنبه</v>
      </c>
      <c r="G1983">
        <f>ROUNDDOWN(T_ExDate[[#This Row],[DateID]]/7,0)-_xlfn.XLOOKUP(T_ExDate[[#This Row],[FaYear]],T_WeekNumberOrigin[Year],T_WeekNumberOrigin[GeneralWeekNumberofFirstDayofYear])</f>
        <v>23</v>
      </c>
      <c r="H1983" t="str">
        <f>TEXT(T_ExDate[[#This Row],[DateID]],"[$-fa-IR,16]yyyy")</f>
        <v>1405</v>
      </c>
      <c r="I1983" t="str">
        <f>TEXT(T_ExDate[[#This Row],[DateID]],"[$-fa-IR,16]mm")</f>
        <v>05</v>
      </c>
      <c r="J1983" t="str">
        <f>VLOOKUP(T_ExDate[[#This Row],[FaMonth]],T_Month[],2,FALSE)</f>
        <v>مرداد</v>
      </c>
      <c r="K1983" t="str">
        <f>TEXT(T_ExDate[[#This Row],[DateID]],"[$-fa-IR,16]dd")</f>
        <v>31</v>
      </c>
      <c r="L1983" t="str">
        <f>TEXT(T_ExDate[[#This Row],[DateID]],"[$-ar-SA,17]yyyy")</f>
        <v>1448</v>
      </c>
      <c r="M1983" t="str">
        <f>TEXT(T_ExDate[[#This Row],[DateID]],"[$-ar-SA,17]mm")</f>
        <v>03</v>
      </c>
      <c r="N1983" t="str">
        <f>VLOOKUP(T_ExDate[[#This Row],[ArMonth]],T_Month[],3,FALSE)</f>
        <v>ربیع‌الاول</v>
      </c>
      <c r="O1983" t="str">
        <f>TEXT(T_ExDate[[#This Row],[DateID]],"[$-ar-SA,17]dd")</f>
        <v>09</v>
      </c>
      <c r="P1983" t="str">
        <f>_xlfn.CONCAT(T_ExDate[[#This Row],[FaYear]],"-",T_ExDate[[#This Row],[FaMonth]],"-",T_ExDate[[#This Row],[FaDayDate]])</f>
        <v>1405-05-31</v>
      </c>
    </row>
    <row r="1984" spans="1:16" x14ac:dyDescent="0.4">
      <c r="A1984" s="1">
        <f>T_ExDate[[#This Row],[EnDate]]</f>
        <v>46257</v>
      </c>
      <c r="B1984" s="2">
        <v>46257</v>
      </c>
      <c r="C1984" s="3">
        <f>T_ExDate[[#This Row],[EnDate]]</f>
        <v>46257</v>
      </c>
      <c r="D1984">
        <f>WEEKDAY(T_ExDate[[#This Row],[EnDate]])</f>
        <v>1</v>
      </c>
      <c r="E1984" t="str">
        <f>VLOOKUP(T_ExDate[[#This Row],[Day]],T_Day[],2,FALSE)</f>
        <v>SUN</v>
      </c>
      <c r="F1984" t="str">
        <f>VLOOKUP(T_ExDate[[#This Row],[Day]],T_Day[],3,FALSE)</f>
        <v>یکشنبه</v>
      </c>
      <c r="G1984">
        <f>ROUNDDOWN(T_ExDate[[#This Row],[DateID]]/7,0)-_xlfn.XLOOKUP(T_ExDate[[#This Row],[FaYear]],T_WeekNumberOrigin[Year],T_WeekNumberOrigin[GeneralWeekNumberofFirstDayofYear])</f>
        <v>23</v>
      </c>
      <c r="H1984" t="str">
        <f>TEXT(T_ExDate[[#This Row],[DateID]],"[$-fa-IR,16]yyyy")</f>
        <v>1405</v>
      </c>
      <c r="I1984" t="str">
        <f>TEXT(T_ExDate[[#This Row],[DateID]],"[$-fa-IR,16]mm")</f>
        <v>06</v>
      </c>
      <c r="J1984" t="str">
        <f>VLOOKUP(T_ExDate[[#This Row],[FaMonth]],T_Month[],2,FALSE)</f>
        <v>شهریور</v>
      </c>
      <c r="K1984" t="str">
        <f>TEXT(T_ExDate[[#This Row],[DateID]],"[$-fa-IR,16]dd")</f>
        <v>01</v>
      </c>
      <c r="L1984" t="str">
        <f>TEXT(T_ExDate[[#This Row],[DateID]],"[$-ar-SA,17]yyyy")</f>
        <v>1448</v>
      </c>
      <c r="M1984" t="str">
        <f>TEXT(T_ExDate[[#This Row],[DateID]],"[$-ar-SA,17]mm")</f>
        <v>03</v>
      </c>
      <c r="N1984" t="str">
        <f>VLOOKUP(T_ExDate[[#This Row],[ArMonth]],T_Month[],3,FALSE)</f>
        <v>ربیع‌الاول</v>
      </c>
      <c r="O1984" t="str">
        <f>TEXT(T_ExDate[[#This Row],[DateID]],"[$-ar-SA,17]dd")</f>
        <v>10</v>
      </c>
      <c r="P1984" t="str">
        <f>_xlfn.CONCAT(T_ExDate[[#This Row],[FaYear]],"-",T_ExDate[[#This Row],[FaMonth]],"-",T_ExDate[[#This Row],[FaDayDate]])</f>
        <v>1405-06-01</v>
      </c>
    </row>
    <row r="1985" spans="1:16" x14ac:dyDescent="0.4">
      <c r="A1985" s="1">
        <f>T_ExDate[[#This Row],[EnDate]]</f>
        <v>46258</v>
      </c>
      <c r="B1985" s="2">
        <v>46258</v>
      </c>
      <c r="C1985" s="3">
        <f>T_ExDate[[#This Row],[EnDate]]</f>
        <v>46258</v>
      </c>
      <c r="D1985">
        <f>WEEKDAY(T_ExDate[[#This Row],[EnDate]])</f>
        <v>2</v>
      </c>
      <c r="E1985" t="str">
        <f>VLOOKUP(T_ExDate[[#This Row],[Day]],T_Day[],2,FALSE)</f>
        <v>MON</v>
      </c>
      <c r="F1985" t="str">
        <f>VLOOKUP(T_ExDate[[#This Row],[Day]],T_Day[],3,FALSE)</f>
        <v>دوشنبه</v>
      </c>
      <c r="G1985">
        <f>ROUNDDOWN(T_ExDate[[#This Row],[DateID]]/7,0)-_xlfn.XLOOKUP(T_ExDate[[#This Row],[FaYear]],T_WeekNumberOrigin[Year],T_WeekNumberOrigin[GeneralWeekNumberofFirstDayofYear])</f>
        <v>23</v>
      </c>
      <c r="H1985" t="str">
        <f>TEXT(T_ExDate[[#This Row],[DateID]],"[$-fa-IR,16]yyyy")</f>
        <v>1405</v>
      </c>
      <c r="I1985" t="str">
        <f>TEXT(T_ExDate[[#This Row],[DateID]],"[$-fa-IR,16]mm")</f>
        <v>06</v>
      </c>
      <c r="J1985" t="str">
        <f>VLOOKUP(T_ExDate[[#This Row],[FaMonth]],T_Month[],2,FALSE)</f>
        <v>شهریور</v>
      </c>
      <c r="K1985" t="str">
        <f>TEXT(T_ExDate[[#This Row],[DateID]],"[$-fa-IR,16]dd")</f>
        <v>02</v>
      </c>
      <c r="L1985" t="str">
        <f>TEXT(T_ExDate[[#This Row],[DateID]],"[$-ar-SA,17]yyyy")</f>
        <v>1448</v>
      </c>
      <c r="M1985" t="str">
        <f>TEXT(T_ExDate[[#This Row],[DateID]],"[$-ar-SA,17]mm")</f>
        <v>03</v>
      </c>
      <c r="N1985" t="str">
        <f>VLOOKUP(T_ExDate[[#This Row],[ArMonth]],T_Month[],3,FALSE)</f>
        <v>ربیع‌الاول</v>
      </c>
      <c r="O1985" t="str">
        <f>TEXT(T_ExDate[[#This Row],[DateID]],"[$-ar-SA,17]dd")</f>
        <v>11</v>
      </c>
      <c r="P1985" t="str">
        <f>_xlfn.CONCAT(T_ExDate[[#This Row],[FaYear]],"-",T_ExDate[[#This Row],[FaMonth]],"-",T_ExDate[[#This Row],[FaDayDate]])</f>
        <v>1405-06-02</v>
      </c>
    </row>
    <row r="1986" spans="1:16" x14ac:dyDescent="0.4">
      <c r="A1986" s="1">
        <f>T_ExDate[[#This Row],[EnDate]]</f>
        <v>46259</v>
      </c>
      <c r="B1986" s="2">
        <v>46259</v>
      </c>
      <c r="C1986" s="3">
        <f>T_ExDate[[#This Row],[EnDate]]</f>
        <v>46259</v>
      </c>
      <c r="D1986">
        <f>WEEKDAY(T_ExDate[[#This Row],[EnDate]])</f>
        <v>3</v>
      </c>
      <c r="E1986" t="str">
        <f>VLOOKUP(T_ExDate[[#This Row],[Day]],T_Day[],2,FALSE)</f>
        <v>TUE</v>
      </c>
      <c r="F1986" t="str">
        <f>VLOOKUP(T_ExDate[[#This Row],[Day]],T_Day[],3,FALSE)</f>
        <v>سه شنبه</v>
      </c>
      <c r="G1986">
        <f>ROUNDDOWN(T_ExDate[[#This Row],[DateID]]/7,0)-_xlfn.XLOOKUP(T_ExDate[[#This Row],[FaYear]],T_WeekNumberOrigin[Year],T_WeekNumberOrigin[GeneralWeekNumberofFirstDayofYear])</f>
        <v>23</v>
      </c>
      <c r="H1986" t="str">
        <f>TEXT(T_ExDate[[#This Row],[DateID]],"[$-fa-IR,16]yyyy")</f>
        <v>1405</v>
      </c>
      <c r="I1986" t="str">
        <f>TEXT(T_ExDate[[#This Row],[DateID]],"[$-fa-IR,16]mm")</f>
        <v>06</v>
      </c>
      <c r="J1986" t="str">
        <f>VLOOKUP(T_ExDate[[#This Row],[FaMonth]],T_Month[],2,FALSE)</f>
        <v>شهریور</v>
      </c>
      <c r="K1986" t="str">
        <f>TEXT(T_ExDate[[#This Row],[DateID]],"[$-fa-IR,16]dd")</f>
        <v>03</v>
      </c>
      <c r="L1986" t="str">
        <f>TEXT(T_ExDate[[#This Row],[DateID]],"[$-ar-SA,17]yyyy")</f>
        <v>1448</v>
      </c>
      <c r="M1986" t="str">
        <f>TEXT(T_ExDate[[#This Row],[DateID]],"[$-ar-SA,17]mm")</f>
        <v>03</v>
      </c>
      <c r="N1986" t="str">
        <f>VLOOKUP(T_ExDate[[#This Row],[ArMonth]],T_Month[],3,FALSE)</f>
        <v>ربیع‌الاول</v>
      </c>
      <c r="O1986" t="str">
        <f>TEXT(T_ExDate[[#This Row],[DateID]],"[$-ar-SA,17]dd")</f>
        <v>12</v>
      </c>
      <c r="P1986" t="str">
        <f>_xlfn.CONCAT(T_ExDate[[#This Row],[FaYear]],"-",T_ExDate[[#This Row],[FaMonth]],"-",T_ExDate[[#This Row],[FaDayDate]])</f>
        <v>1405-06-03</v>
      </c>
    </row>
    <row r="1987" spans="1:16" x14ac:dyDescent="0.4">
      <c r="A1987" s="1">
        <f>T_ExDate[[#This Row],[EnDate]]</f>
        <v>46260</v>
      </c>
      <c r="B1987" s="2">
        <v>46260</v>
      </c>
      <c r="C1987" s="3">
        <f>T_ExDate[[#This Row],[EnDate]]</f>
        <v>46260</v>
      </c>
      <c r="D1987">
        <f>WEEKDAY(T_ExDate[[#This Row],[EnDate]])</f>
        <v>4</v>
      </c>
      <c r="E1987" t="str">
        <f>VLOOKUP(T_ExDate[[#This Row],[Day]],T_Day[],2,FALSE)</f>
        <v>WED</v>
      </c>
      <c r="F1987" t="str">
        <f>VLOOKUP(T_ExDate[[#This Row],[Day]],T_Day[],3,FALSE)</f>
        <v>چهارشنبه</v>
      </c>
      <c r="G1987">
        <f>ROUNDDOWN(T_ExDate[[#This Row],[DateID]]/7,0)-_xlfn.XLOOKUP(T_ExDate[[#This Row],[FaYear]],T_WeekNumberOrigin[Year],T_WeekNumberOrigin[GeneralWeekNumberofFirstDayofYear])</f>
        <v>23</v>
      </c>
      <c r="H1987" t="str">
        <f>TEXT(T_ExDate[[#This Row],[DateID]],"[$-fa-IR,16]yyyy")</f>
        <v>1405</v>
      </c>
      <c r="I1987" t="str">
        <f>TEXT(T_ExDate[[#This Row],[DateID]],"[$-fa-IR,16]mm")</f>
        <v>06</v>
      </c>
      <c r="J1987" t="str">
        <f>VLOOKUP(T_ExDate[[#This Row],[FaMonth]],T_Month[],2,FALSE)</f>
        <v>شهریور</v>
      </c>
      <c r="K1987" t="str">
        <f>TEXT(T_ExDate[[#This Row],[DateID]],"[$-fa-IR,16]dd")</f>
        <v>04</v>
      </c>
      <c r="L1987" t="str">
        <f>TEXT(T_ExDate[[#This Row],[DateID]],"[$-ar-SA,17]yyyy")</f>
        <v>1448</v>
      </c>
      <c r="M1987" t="str">
        <f>TEXT(T_ExDate[[#This Row],[DateID]],"[$-ar-SA,17]mm")</f>
        <v>03</v>
      </c>
      <c r="N1987" t="str">
        <f>VLOOKUP(T_ExDate[[#This Row],[ArMonth]],T_Month[],3,FALSE)</f>
        <v>ربیع‌الاول</v>
      </c>
      <c r="O1987" t="str">
        <f>TEXT(T_ExDate[[#This Row],[DateID]],"[$-ar-SA,17]dd")</f>
        <v>13</v>
      </c>
      <c r="P1987" t="str">
        <f>_xlfn.CONCAT(T_ExDate[[#This Row],[FaYear]],"-",T_ExDate[[#This Row],[FaMonth]],"-",T_ExDate[[#This Row],[FaDayDate]])</f>
        <v>1405-06-04</v>
      </c>
    </row>
    <row r="1988" spans="1:16" x14ac:dyDescent="0.4">
      <c r="A1988" s="1">
        <f>T_ExDate[[#This Row],[EnDate]]</f>
        <v>46261</v>
      </c>
      <c r="B1988" s="2">
        <v>46261</v>
      </c>
      <c r="C1988" s="3">
        <f>T_ExDate[[#This Row],[EnDate]]</f>
        <v>46261</v>
      </c>
      <c r="D1988">
        <f>WEEKDAY(T_ExDate[[#This Row],[EnDate]])</f>
        <v>5</v>
      </c>
      <c r="E1988" t="str">
        <f>VLOOKUP(T_ExDate[[#This Row],[Day]],T_Day[],2,FALSE)</f>
        <v>THU</v>
      </c>
      <c r="F1988" t="str">
        <f>VLOOKUP(T_ExDate[[#This Row],[Day]],T_Day[],3,FALSE)</f>
        <v>پنجشنبه</v>
      </c>
      <c r="G1988">
        <f>ROUNDDOWN(T_ExDate[[#This Row],[DateID]]/7,0)-_xlfn.XLOOKUP(T_ExDate[[#This Row],[FaYear]],T_WeekNumberOrigin[Year],T_WeekNumberOrigin[GeneralWeekNumberofFirstDayofYear])</f>
        <v>23</v>
      </c>
      <c r="H1988" t="str">
        <f>TEXT(T_ExDate[[#This Row],[DateID]],"[$-fa-IR,16]yyyy")</f>
        <v>1405</v>
      </c>
      <c r="I1988" t="str">
        <f>TEXT(T_ExDate[[#This Row],[DateID]],"[$-fa-IR,16]mm")</f>
        <v>06</v>
      </c>
      <c r="J1988" t="str">
        <f>VLOOKUP(T_ExDate[[#This Row],[FaMonth]],T_Month[],2,FALSE)</f>
        <v>شهریور</v>
      </c>
      <c r="K1988" t="str">
        <f>TEXT(T_ExDate[[#This Row],[DateID]],"[$-fa-IR,16]dd")</f>
        <v>05</v>
      </c>
      <c r="L1988" t="str">
        <f>TEXT(T_ExDate[[#This Row],[DateID]],"[$-ar-SA,17]yyyy")</f>
        <v>1448</v>
      </c>
      <c r="M1988" t="str">
        <f>TEXT(T_ExDate[[#This Row],[DateID]],"[$-ar-SA,17]mm")</f>
        <v>03</v>
      </c>
      <c r="N1988" t="str">
        <f>VLOOKUP(T_ExDate[[#This Row],[ArMonth]],T_Month[],3,FALSE)</f>
        <v>ربیع‌الاول</v>
      </c>
      <c r="O1988" t="str">
        <f>TEXT(T_ExDate[[#This Row],[DateID]],"[$-ar-SA,17]dd")</f>
        <v>14</v>
      </c>
      <c r="P1988" t="str">
        <f>_xlfn.CONCAT(T_ExDate[[#This Row],[FaYear]],"-",T_ExDate[[#This Row],[FaMonth]],"-",T_ExDate[[#This Row],[FaDayDate]])</f>
        <v>1405-06-05</v>
      </c>
    </row>
    <row r="1989" spans="1:16" x14ac:dyDescent="0.4">
      <c r="A1989" s="1">
        <f>T_ExDate[[#This Row],[EnDate]]</f>
        <v>46262</v>
      </c>
      <c r="B1989" s="2">
        <v>46262</v>
      </c>
      <c r="C1989" s="3">
        <f>T_ExDate[[#This Row],[EnDate]]</f>
        <v>46262</v>
      </c>
      <c r="D1989">
        <f>WEEKDAY(T_ExDate[[#This Row],[EnDate]])</f>
        <v>6</v>
      </c>
      <c r="E1989" t="str">
        <f>VLOOKUP(T_ExDate[[#This Row],[Day]],T_Day[],2,FALSE)</f>
        <v>FRI</v>
      </c>
      <c r="F1989" t="str">
        <f>VLOOKUP(T_ExDate[[#This Row],[Day]],T_Day[],3,FALSE)</f>
        <v>جمعه</v>
      </c>
      <c r="G1989">
        <f>ROUNDDOWN(T_ExDate[[#This Row],[DateID]]/7,0)-_xlfn.XLOOKUP(T_ExDate[[#This Row],[FaYear]],T_WeekNumberOrigin[Year],T_WeekNumberOrigin[GeneralWeekNumberofFirstDayofYear])</f>
        <v>23</v>
      </c>
      <c r="H1989" t="str">
        <f>TEXT(T_ExDate[[#This Row],[DateID]],"[$-fa-IR,16]yyyy")</f>
        <v>1405</v>
      </c>
      <c r="I1989" t="str">
        <f>TEXT(T_ExDate[[#This Row],[DateID]],"[$-fa-IR,16]mm")</f>
        <v>06</v>
      </c>
      <c r="J1989" t="str">
        <f>VLOOKUP(T_ExDate[[#This Row],[FaMonth]],T_Month[],2,FALSE)</f>
        <v>شهریور</v>
      </c>
      <c r="K1989" t="str">
        <f>TEXT(T_ExDate[[#This Row],[DateID]],"[$-fa-IR,16]dd")</f>
        <v>06</v>
      </c>
      <c r="L1989" t="str">
        <f>TEXT(T_ExDate[[#This Row],[DateID]],"[$-ar-SA,17]yyyy")</f>
        <v>1448</v>
      </c>
      <c r="M1989" t="str">
        <f>TEXT(T_ExDate[[#This Row],[DateID]],"[$-ar-SA,17]mm")</f>
        <v>03</v>
      </c>
      <c r="N1989" t="str">
        <f>VLOOKUP(T_ExDate[[#This Row],[ArMonth]],T_Month[],3,FALSE)</f>
        <v>ربیع‌الاول</v>
      </c>
      <c r="O1989" t="str">
        <f>TEXT(T_ExDate[[#This Row],[DateID]],"[$-ar-SA,17]dd")</f>
        <v>15</v>
      </c>
      <c r="P1989" t="str">
        <f>_xlfn.CONCAT(T_ExDate[[#This Row],[FaYear]],"-",T_ExDate[[#This Row],[FaMonth]],"-",T_ExDate[[#This Row],[FaDayDate]])</f>
        <v>1405-06-06</v>
      </c>
    </row>
    <row r="1990" spans="1:16" x14ac:dyDescent="0.4">
      <c r="A1990" s="1">
        <f>T_ExDate[[#This Row],[EnDate]]</f>
        <v>46263</v>
      </c>
      <c r="B1990" s="2">
        <v>46263</v>
      </c>
      <c r="C1990" s="3">
        <f>T_ExDate[[#This Row],[EnDate]]</f>
        <v>46263</v>
      </c>
      <c r="D1990">
        <f>WEEKDAY(T_ExDate[[#This Row],[EnDate]])</f>
        <v>7</v>
      </c>
      <c r="E1990" t="str">
        <f>VLOOKUP(T_ExDate[[#This Row],[Day]],T_Day[],2,FALSE)</f>
        <v>SAT</v>
      </c>
      <c r="F1990" t="str">
        <f>VLOOKUP(T_ExDate[[#This Row],[Day]],T_Day[],3,FALSE)</f>
        <v>شنبه</v>
      </c>
      <c r="G1990">
        <f>ROUNDDOWN(T_ExDate[[#This Row],[DateID]]/7,0)-_xlfn.XLOOKUP(T_ExDate[[#This Row],[FaYear]],T_WeekNumberOrigin[Year],T_WeekNumberOrigin[GeneralWeekNumberofFirstDayofYear])</f>
        <v>24</v>
      </c>
      <c r="H1990" t="str">
        <f>TEXT(T_ExDate[[#This Row],[DateID]],"[$-fa-IR,16]yyyy")</f>
        <v>1405</v>
      </c>
      <c r="I1990" t="str">
        <f>TEXT(T_ExDate[[#This Row],[DateID]],"[$-fa-IR,16]mm")</f>
        <v>06</v>
      </c>
      <c r="J1990" t="str">
        <f>VLOOKUP(T_ExDate[[#This Row],[FaMonth]],T_Month[],2,FALSE)</f>
        <v>شهریور</v>
      </c>
      <c r="K1990" t="str">
        <f>TEXT(T_ExDate[[#This Row],[DateID]],"[$-fa-IR,16]dd")</f>
        <v>07</v>
      </c>
      <c r="L1990" t="str">
        <f>TEXT(T_ExDate[[#This Row],[DateID]],"[$-ar-SA,17]yyyy")</f>
        <v>1448</v>
      </c>
      <c r="M1990" t="str">
        <f>TEXT(T_ExDate[[#This Row],[DateID]],"[$-ar-SA,17]mm")</f>
        <v>03</v>
      </c>
      <c r="N1990" t="str">
        <f>VLOOKUP(T_ExDate[[#This Row],[ArMonth]],T_Month[],3,FALSE)</f>
        <v>ربیع‌الاول</v>
      </c>
      <c r="O1990" t="str">
        <f>TEXT(T_ExDate[[#This Row],[DateID]],"[$-ar-SA,17]dd")</f>
        <v>16</v>
      </c>
      <c r="P1990" t="str">
        <f>_xlfn.CONCAT(T_ExDate[[#This Row],[FaYear]],"-",T_ExDate[[#This Row],[FaMonth]],"-",T_ExDate[[#This Row],[FaDayDate]])</f>
        <v>1405-06-07</v>
      </c>
    </row>
    <row r="1991" spans="1:16" x14ac:dyDescent="0.4">
      <c r="A1991" s="1">
        <f>T_ExDate[[#This Row],[EnDate]]</f>
        <v>46264</v>
      </c>
      <c r="B1991" s="2">
        <v>46264</v>
      </c>
      <c r="C1991" s="3">
        <f>T_ExDate[[#This Row],[EnDate]]</f>
        <v>46264</v>
      </c>
      <c r="D1991">
        <f>WEEKDAY(T_ExDate[[#This Row],[EnDate]])</f>
        <v>1</v>
      </c>
      <c r="E1991" t="str">
        <f>VLOOKUP(T_ExDate[[#This Row],[Day]],T_Day[],2,FALSE)</f>
        <v>SUN</v>
      </c>
      <c r="F1991" t="str">
        <f>VLOOKUP(T_ExDate[[#This Row],[Day]],T_Day[],3,FALSE)</f>
        <v>یکشنبه</v>
      </c>
      <c r="G1991">
        <f>ROUNDDOWN(T_ExDate[[#This Row],[DateID]]/7,0)-_xlfn.XLOOKUP(T_ExDate[[#This Row],[FaYear]],T_WeekNumberOrigin[Year],T_WeekNumberOrigin[GeneralWeekNumberofFirstDayofYear])</f>
        <v>24</v>
      </c>
      <c r="H1991" t="str">
        <f>TEXT(T_ExDate[[#This Row],[DateID]],"[$-fa-IR,16]yyyy")</f>
        <v>1405</v>
      </c>
      <c r="I1991" t="str">
        <f>TEXT(T_ExDate[[#This Row],[DateID]],"[$-fa-IR,16]mm")</f>
        <v>06</v>
      </c>
      <c r="J1991" t="str">
        <f>VLOOKUP(T_ExDate[[#This Row],[FaMonth]],T_Month[],2,FALSE)</f>
        <v>شهریور</v>
      </c>
      <c r="K1991" t="str">
        <f>TEXT(T_ExDate[[#This Row],[DateID]],"[$-fa-IR,16]dd")</f>
        <v>08</v>
      </c>
      <c r="L1991" t="str">
        <f>TEXT(T_ExDate[[#This Row],[DateID]],"[$-ar-SA,17]yyyy")</f>
        <v>1448</v>
      </c>
      <c r="M1991" t="str">
        <f>TEXT(T_ExDate[[#This Row],[DateID]],"[$-ar-SA,17]mm")</f>
        <v>03</v>
      </c>
      <c r="N1991" t="str">
        <f>VLOOKUP(T_ExDate[[#This Row],[ArMonth]],T_Month[],3,FALSE)</f>
        <v>ربیع‌الاول</v>
      </c>
      <c r="O1991" t="str">
        <f>TEXT(T_ExDate[[#This Row],[DateID]],"[$-ar-SA,17]dd")</f>
        <v>17</v>
      </c>
      <c r="P1991" t="str">
        <f>_xlfn.CONCAT(T_ExDate[[#This Row],[FaYear]],"-",T_ExDate[[#This Row],[FaMonth]],"-",T_ExDate[[#This Row],[FaDayDate]])</f>
        <v>1405-06-08</v>
      </c>
    </row>
    <row r="1992" spans="1:16" x14ac:dyDescent="0.4">
      <c r="A1992" s="1">
        <f>T_ExDate[[#This Row],[EnDate]]</f>
        <v>46265</v>
      </c>
      <c r="B1992" s="2">
        <v>46265</v>
      </c>
      <c r="C1992" s="3">
        <f>T_ExDate[[#This Row],[EnDate]]</f>
        <v>46265</v>
      </c>
      <c r="D1992">
        <f>WEEKDAY(T_ExDate[[#This Row],[EnDate]])</f>
        <v>2</v>
      </c>
      <c r="E1992" t="str">
        <f>VLOOKUP(T_ExDate[[#This Row],[Day]],T_Day[],2,FALSE)</f>
        <v>MON</v>
      </c>
      <c r="F1992" t="str">
        <f>VLOOKUP(T_ExDate[[#This Row],[Day]],T_Day[],3,FALSE)</f>
        <v>دوشنبه</v>
      </c>
      <c r="G1992">
        <f>ROUNDDOWN(T_ExDate[[#This Row],[DateID]]/7,0)-_xlfn.XLOOKUP(T_ExDate[[#This Row],[FaYear]],T_WeekNumberOrigin[Year],T_WeekNumberOrigin[GeneralWeekNumberofFirstDayofYear])</f>
        <v>24</v>
      </c>
      <c r="H1992" t="str">
        <f>TEXT(T_ExDate[[#This Row],[DateID]],"[$-fa-IR,16]yyyy")</f>
        <v>1405</v>
      </c>
      <c r="I1992" t="str">
        <f>TEXT(T_ExDate[[#This Row],[DateID]],"[$-fa-IR,16]mm")</f>
        <v>06</v>
      </c>
      <c r="J1992" t="str">
        <f>VLOOKUP(T_ExDate[[#This Row],[FaMonth]],T_Month[],2,FALSE)</f>
        <v>شهریور</v>
      </c>
      <c r="K1992" t="str">
        <f>TEXT(T_ExDate[[#This Row],[DateID]],"[$-fa-IR,16]dd")</f>
        <v>09</v>
      </c>
      <c r="L1992" t="str">
        <f>TEXT(T_ExDate[[#This Row],[DateID]],"[$-ar-SA,17]yyyy")</f>
        <v>1448</v>
      </c>
      <c r="M1992" t="str">
        <f>TEXT(T_ExDate[[#This Row],[DateID]],"[$-ar-SA,17]mm")</f>
        <v>03</v>
      </c>
      <c r="N1992" t="str">
        <f>VLOOKUP(T_ExDate[[#This Row],[ArMonth]],T_Month[],3,FALSE)</f>
        <v>ربیع‌الاول</v>
      </c>
      <c r="O1992" t="str">
        <f>TEXT(T_ExDate[[#This Row],[DateID]],"[$-ar-SA,17]dd")</f>
        <v>18</v>
      </c>
      <c r="P1992" t="str">
        <f>_xlfn.CONCAT(T_ExDate[[#This Row],[FaYear]],"-",T_ExDate[[#This Row],[FaMonth]],"-",T_ExDate[[#This Row],[FaDayDate]])</f>
        <v>1405-06-09</v>
      </c>
    </row>
    <row r="1993" spans="1:16" x14ac:dyDescent="0.4">
      <c r="A1993" s="1">
        <f>T_ExDate[[#This Row],[EnDate]]</f>
        <v>46266</v>
      </c>
      <c r="B1993" s="2">
        <v>46266</v>
      </c>
      <c r="C1993" s="3">
        <f>T_ExDate[[#This Row],[EnDate]]</f>
        <v>46266</v>
      </c>
      <c r="D1993">
        <f>WEEKDAY(T_ExDate[[#This Row],[EnDate]])</f>
        <v>3</v>
      </c>
      <c r="E1993" t="str">
        <f>VLOOKUP(T_ExDate[[#This Row],[Day]],T_Day[],2,FALSE)</f>
        <v>TUE</v>
      </c>
      <c r="F1993" t="str">
        <f>VLOOKUP(T_ExDate[[#This Row],[Day]],T_Day[],3,FALSE)</f>
        <v>سه شنبه</v>
      </c>
      <c r="G1993">
        <f>ROUNDDOWN(T_ExDate[[#This Row],[DateID]]/7,0)-_xlfn.XLOOKUP(T_ExDate[[#This Row],[FaYear]],T_WeekNumberOrigin[Year],T_WeekNumberOrigin[GeneralWeekNumberofFirstDayofYear])</f>
        <v>24</v>
      </c>
      <c r="H1993" t="str">
        <f>TEXT(T_ExDate[[#This Row],[DateID]],"[$-fa-IR,16]yyyy")</f>
        <v>1405</v>
      </c>
      <c r="I1993" t="str">
        <f>TEXT(T_ExDate[[#This Row],[DateID]],"[$-fa-IR,16]mm")</f>
        <v>06</v>
      </c>
      <c r="J1993" t="str">
        <f>VLOOKUP(T_ExDate[[#This Row],[FaMonth]],T_Month[],2,FALSE)</f>
        <v>شهریور</v>
      </c>
      <c r="K1993" t="str">
        <f>TEXT(T_ExDate[[#This Row],[DateID]],"[$-fa-IR,16]dd")</f>
        <v>10</v>
      </c>
      <c r="L1993" t="str">
        <f>TEXT(T_ExDate[[#This Row],[DateID]],"[$-ar-SA,17]yyyy")</f>
        <v>1448</v>
      </c>
      <c r="M1993" t="str">
        <f>TEXT(T_ExDate[[#This Row],[DateID]],"[$-ar-SA,17]mm")</f>
        <v>03</v>
      </c>
      <c r="N1993" t="str">
        <f>VLOOKUP(T_ExDate[[#This Row],[ArMonth]],T_Month[],3,FALSE)</f>
        <v>ربیع‌الاول</v>
      </c>
      <c r="O1993" t="str">
        <f>TEXT(T_ExDate[[#This Row],[DateID]],"[$-ar-SA,17]dd")</f>
        <v>19</v>
      </c>
      <c r="P1993" t="str">
        <f>_xlfn.CONCAT(T_ExDate[[#This Row],[FaYear]],"-",T_ExDate[[#This Row],[FaMonth]],"-",T_ExDate[[#This Row],[FaDayDate]])</f>
        <v>1405-06-10</v>
      </c>
    </row>
    <row r="1994" spans="1:16" x14ac:dyDescent="0.4">
      <c r="A1994" s="1">
        <f>T_ExDate[[#This Row],[EnDate]]</f>
        <v>46267</v>
      </c>
      <c r="B1994" s="2">
        <v>46267</v>
      </c>
      <c r="C1994" s="3">
        <f>T_ExDate[[#This Row],[EnDate]]</f>
        <v>46267</v>
      </c>
      <c r="D1994">
        <f>WEEKDAY(T_ExDate[[#This Row],[EnDate]])</f>
        <v>4</v>
      </c>
      <c r="E1994" t="str">
        <f>VLOOKUP(T_ExDate[[#This Row],[Day]],T_Day[],2,FALSE)</f>
        <v>WED</v>
      </c>
      <c r="F1994" t="str">
        <f>VLOOKUP(T_ExDate[[#This Row],[Day]],T_Day[],3,FALSE)</f>
        <v>چهارشنبه</v>
      </c>
      <c r="G1994">
        <f>ROUNDDOWN(T_ExDate[[#This Row],[DateID]]/7,0)-_xlfn.XLOOKUP(T_ExDate[[#This Row],[FaYear]],T_WeekNumberOrigin[Year],T_WeekNumberOrigin[GeneralWeekNumberofFirstDayofYear])</f>
        <v>24</v>
      </c>
      <c r="H1994" t="str">
        <f>TEXT(T_ExDate[[#This Row],[DateID]],"[$-fa-IR,16]yyyy")</f>
        <v>1405</v>
      </c>
      <c r="I1994" t="str">
        <f>TEXT(T_ExDate[[#This Row],[DateID]],"[$-fa-IR,16]mm")</f>
        <v>06</v>
      </c>
      <c r="J1994" t="str">
        <f>VLOOKUP(T_ExDate[[#This Row],[FaMonth]],T_Month[],2,FALSE)</f>
        <v>شهریور</v>
      </c>
      <c r="K1994" t="str">
        <f>TEXT(T_ExDate[[#This Row],[DateID]],"[$-fa-IR,16]dd")</f>
        <v>11</v>
      </c>
      <c r="L1994" t="str">
        <f>TEXT(T_ExDate[[#This Row],[DateID]],"[$-ar-SA,17]yyyy")</f>
        <v>1448</v>
      </c>
      <c r="M1994" t="str">
        <f>TEXT(T_ExDate[[#This Row],[DateID]],"[$-ar-SA,17]mm")</f>
        <v>03</v>
      </c>
      <c r="N1994" t="str">
        <f>VLOOKUP(T_ExDate[[#This Row],[ArMonth]],T_Month[],3,FALSE)</f>
        <v>ربیع‌الاول</v>
      </c>
      <c r="O1994" t="str">
        <f>TEXT(T_ExDate[[#This Row],[DateID]],"[$-ar-SA,17]dd")</f>
        <v>20</v>
      </c>
      <c r="P1994" t="str">
        <f>_xlfn.CONCAT(T_ExDate[[#This Row],[FaYear]],"-",T_ExDate[[#This Row],[FaMonth]],"-",T_ExDate[[#This Row],[FaDayDate]])</f>
        <v>1405-06-11</v>
      </c>
    </row>
    <row r="1995" spans="1:16" x14ac:dyDescent="0.4">
      <c r="A1995" s="1">
        <f>T_ExDate[[#This Row],[EnDate]]</f>
        <v>46268</v>
      </c>
      <c r="B1995" s="2">
        <v>46268</v>
      </c>
      <c r="C1995" s="3">
        <f>T_ExDate[[#This Row],[EnDate]]</f>
        <v>46268</v>
      </c>
      <c r="D1995">
        <f>WEEKDAY(T_ExDate[[#This Row],[EnDate]])</f>
        <v>5</v>
      </c>
      <c r="E1995" t="str">
        <f>VLOOKUP(T_ExDate[[#This Row],[Day]],T_Day[],2,FALSE)</f>
        <v>THU</v>
      </c>
      <c r="F1995" t="str">
        <f>VLOOKUP(T_ExDate[[#This Row],[Day]],T_Day[],3,FALSE)</f>
        <v>پنجشنبه</v>
      </c>
      <c r="G1995">
        <f>ROUNDDOWN(T_ExDate[[#This Row],[DateID]]/7,0)-_xlfn.XLOOKUP(T_ExDate[[#This Row],[FaYear]],T_WeekNumberOrigin[Year],T_WeekNumberOrigin[GeneralWeekNumberofFirstDayofYear])</f>
        <v>24</v>
      </c>
      <c r="H1995" t="str">
        <f>TEXT(T_ExDate[[#This Row],[DateID]],"[$-fa-IR,16]yyyy")</f>
        <v>1405</v>
      </c>
      <c r="I1995" t="str">
        <f>TEXT(T_ExDate[[#This Row],[DateID]],"[$-fa-IR,16]mm")</f>
        <v>06</v>
      </c>
      <c r="J1995" t="str">
        <f>VLOOKUP(T_ExDate[[#This Row],[FaMonth]],T_Month[],2,FALSE)</f>
        <v>شهریور</v>
      </c>
      <c r="K1995" t="str">
        <f>TEXT(T_ExDate[[#This Row],[DateID]],"[$-fa-IR,16]dd")</f>
        <v>12</v>
      </c>
      <c r="L1995" t="str">
        <f>TEXT(T_ExDate[[#This Row],[DateID]],"[$-ar-SA,17]yyyy")</f>
        <v>1448</v>
      </c>
      <c r="M1995" t="str">
        <f>TEXT(T_ExDate[[#This Row],[DateID]],"[$-ar-SA,17]mm")</f>
        <v>03</v>
      </c>
      <c r="N1995" t="str">
        <f>VLOOKUP(T_ExDate[[#This Row],[ArMonth]],T_Month[],3,FALSE)</f>
        <v>ربیع‌الاول</v>
      </c>
      <c r="O1995" t="str">
        <f>TEXT(T_ExDate[[#This Row],[DateID]],"[$-ar-SA,17]dd")</f>
        <v>21</v>
      </c>
      <c r="P1995" t="str">
        <f>_xlfn.CONCAT(T_ExDate[[#This Row],[FaYear]],"-",T_ExDate[[#This Row],[FaMonth]],"-",T_ExDate[[#This Row],[FaDayDate]])</f>
        <v>1405-06-12</v>
      </c>
    </row>
    <row r="1996" spans="1:16" x14ac:dyDescent="0.4">
      <c r="A1996" s="1">
        <f>T_ExDate[[#This Row],[EnDate]]</f>
        <v>46269</v>
      </c>
      <c r="B1996" s="2">
        <v>46269</v>
      </c>
      <c r="C1996" s="3">
        <f>T_ExDate[[#This Row],[EnDate]]</f>
        <v>46269</v>
      </c>
      <c r="D1996">
        <f>WEEKDAY(T_ExDate[[#This Row],[EnDate]])</f>
        <v>6</v>
      </c>
      <c r="E1996" t="str">
        <f>VLOOKUP(T_ExDate[[#This Row],[Day]],T_Day[],2,FALSE)</f>
        <v>FRI</v>
      </c>
      <c r="F1996" t="str">
        <f>VLOOKUP(T_ExDate[[#This Row],[Day]],T_Day[],3,FALSE)</f>
        <v>جمعه</v>
      </c>
      <c r="G1996">
        <f>ROUNDDOWN(T_ExDate[[#This Row],[DateID]]/7,0)-_xlfn.XLOOKUP(T_ExDate[[#This Row],[FaYear]],T_WeekNumberOrigin[Year],T_WeekNumberOrigin[GeneralWeekNumberofFirstDayofYear])</f>
        <v>24</v>
      </c>
      <c r="H1996" t="str">
        <f>TEXT(T_ExDate[[#This Row],[DateID]],"[$-fa-IR,16]yyyy")</f>
        <v>1405</v>
      </c>
      <c r="I1996" t="str">
        <f>TEXT(T_ExDate[[#This Row],[DateID]],"[$-fa-IR,16]mm")</f>
        <v>06</v>
      </c>
      <c r="J1996" t="str">
        <f>VLOOKUP(T_ExDate[[#This Row],[FaMonth]],T_Month[],2,FALSE)</f>
        <v>شهریور</v>
      </c>
      <c r="K1996" t="str">
        <f>TEXT(T_ExDate[[#This Row],[DateID]],"[$-fa-IR,16]dd")</f>
        <v>13</v>
      </c>
      <c r="L1996" t="str">
        <f>TEXT(T_ExDate[[#This Row],[DateID]],"[$-ar-SA,17]yyyy")</f>
        <v>1448</v>
      </c>
      <c r="M1996" t="str">
        <f>TEXT(T_ExDate[[#This Row],[DateID]],"[$-ar-SA,17]mm")</f>
        <v>03</v>
      </c>
      <c r="N1996" t="str">
        <f>VLOOKUP(T_ExDate[[#This Row],[ArMonth]],T_Month[],3,FALSE)</f>
        <v>ربیع‌الاول</v>
      </c>
      <c r="O1996" t="str">
        <f>TEXT(T_ExDate[[#This Row],[DateID]],"[$-ar-SA,17]dd")</f>
        <v>22</v>
      </c>
      <c r="P1996" t="str">
        <f>_xlfn.CONCAT(T_ExDate[[#This Row],[FaYear]],"-",T_ExDate[[#This Row],[FaMonth]],"-",T_ExDate[[#This Row],[FaDayDate]])</f>
        <v>1405-06-13</v>
      </c>
    </row>
    <row r="1997" spans="1:16" x14ac:dyDescent="0.4">
      <c r="A1997" s="1">
        <f>T_ExDate[[#This Row],[EnDate]]</f>
        <v>46270</v>
      </c>
      <c r="B1997" s="2">
        <v>46270</v>
      </c>
      <c r="C1997" s="3">
        <f>T_ExDate[[#This Row],[EnDate]]</f>
        <v>46270</v>
      </c>
      <c r="D1997">
        <f>WEEKDAY(T_ExDate[[#This Row],[EnDate]])</f>
        <v>7</v>
      </c>
      <c r="E1997" t="str">
        <f>VLOOKUP(T_ExDate[[#This Row],[Day]],T_Day[],2,FALSE)</f>
        <v>SAT</v>
      </c>
      <c r="F1997" t="str">
        <f>VLOOKUP(T_ExDate[[#This Row],[Day]],T_Day[],3,FALSE)</f>
        <v>شنبه</v>
      </c>
      <c r="G1997">
        <f>ROUNDDOWN(T_ExDate[[#This Row],[DateID]]/7,0)-_xlfn.XLOOKUP(T_ExDate[[#This Row],[FaYear]],T_WeekNumberOrigin[Year],T_WeekNumberOrigin[GeneralWeekNumberofFirstDayofYear])</f>
        <v>25</v>
      </c>
      <c r="H1997" t="str">
        <f>TEXT(T_ExDate[[#This Row],[DateID]],"[$-fa-IR,16]yyyy")</f>
        <v>1405</v>
      </c>
      <c r="I1997" t="str">
        <f>TEXT(T_ExDate[[#This Row],[DateID]],"[$-fa-IR,16]mm")</f>
        <v>06</v>
      </c>
      <c r="J1997" t="str">
        <f>VLOOKUP(T_ExDate[[#This Row],[FaMonth]],T_Month[],2,FALSE)</f>
        <v>شهریور</v>
      </c>
      <c r="K1997" t="str">
        <f>TEXT(T_ExDate[[#This Row],[DateID]],"[$-fa-IR,16]dd")</f>
        <v>14</v>
      </c>
      <c r="L1997" t="str">
        <f>TEXT(T_ExDate[[#This Row],[DateID]],"[$-ar-SA,17]yyyy")</f>
        <v>1448</v>
      </c>
      <c r="M1997" t="str">
        <f>TEXT(T_ExDate[[#This Row],[DateID]],"[$-ar-SA,17]mm")</f>
        <v>03</v>
      </c>
      <c r="N1997" t="str">
        <f>VLOOKUP(T_ExDate[[#This Row],[ArMonth]],T_Month[],3,FALSE)</f>
        <v>ربیع‌الاول</v>
      </c>
      <c r="O1997" t="str">
        <f>TEXT(T_ExDate[[#This Row],[DateID]],"[$-ar-SA,17]dd")</f>
        <v>23</v>
      </c>
      <c r="P1997" t="str">
        <f>_xlfn.CONCAT(T_ExDate[[#This Row],[FaYear]],"-",T_ExDate[[#This Row],[FaMonth]],"-",T_ExDate[[#This Row],[FaDayDate]])</f>
        <v>1405-06-14</v>
      </c>
    </row>
    <row r="1998" spans="1:16" x14ac:dyDescent="0.4">
      <c r="A1998" s="1">
        <f>T_ExDate[[#This Row],[EnDate]]</f>
        <v>46271</v>
      </c>
      <c r="B1998" s="2">
        <v>46271</v>
      </c>
      <c r="C1998" s="3">
        <f>T_ExDate[[#This Row],[EnDate]]</f>
        <v>46271</v>
      </c>
      <c r="D1998">
        <f>WEEKDAY(T_ExDate[[#This Row],[EnDate]])</f>
        <v>1</v>
      </c>
      <c r="E1998" t="str">
        <f>VLOOKUP(T_ExDate[[#This Row],[Day]],T_Day[],2,FALSE)</f>
        <v>SUN</v>
      </c>
      <c r="F1998" t="str">
        <f>VLOOKUP(T_ExDate[[#This Row],[Day]],T_Day[],3,FALSE)</f>
        <v>یکشنبه</v>
      </c>
      <c r="G1998">
        <f>ROUNDDOWN(T_ExDate[[#This Row],[DateID]]/7,0)-_xlfn.XLOOKUP(T_ExDate[[#This Row],[FaYear]],T_WeekNumberOrigin[Year],T_WeekNumberOrigin[GeneralWeekNumberofFirstDayofYear])</f>
        <v>25</v>
      </c>
      <c r="H1998" t="str">
        <f>TEXT(T_ExDate[[#This Row],[DateID]],"[$-fa-IR,16]yyyy")</f>
        <v>1405</v>
      </c>
      <c r="I1998" t="str">
        <f>TEXT(T_ExDate[[#This Row],[DateID]],"[$-fa-IR,16]mm")</f>
        <v>06</v>
      </c>
      <c r="J1998" t="str">
        <f>VLOOKUP(T_ExDate[[#This Row],[FaMonth]],T_Month[],2,FALSE)</f>
        <v>شهریور</v>
      </c>
      <c r="K1998" t="str">
        <f>TEXT(T_ExDate[[#This Row],[DateID]],"[$-fa-IR,16]dd")</f>
        <v>15</v>
      </c>
      <c r="L1998" t="str">
        <f>TEXT(T_ExDate[[#This Row],[DateID]],"[$-ar-SA,17]yyyy")</f>
        <v>1448</v>
      </c>
      <c r="M1998" t="str">
        <f>TEXT(T_ExDate[[#This Row],[DateID]],"[$-ar-SA,17]mm")</f>
        <v>03</v>
      </c>
      <c r="N1998" t="str">
        <f>VLOOKUP(T_ExDate[[#This Row],[ArMonth]],T_Month[],3,FALSE)</f>
        <v>ربیع‌الاول</v>
      </c>
      <c r="O1998" t="str">
        <f>TEXT(T_ExDate[[#This Row],[DateID]],"[$-ar-SA,17]dd")</f>
        <v>24</v>
      </c>
      <c r="P1998" t="str">
        <f>_xlfn.CONCAT(T_ExDate[[#This Row],[FaYear]],"-",T_ExDate[[#This Row],[FaMonth]],"-",T_ExDate[[#This Row],[FaDayDate]])</f>
        <v>1405-06-15</v>
      </c>
    </row>
    <row r="1999" spans="1:16" x14ac:dyDescent="0.4">
      <c r="A1999" s="1">
        <f>T_ExDate[[#This Row],[EnDate]]</f>
        <v>46272</v>
      </c>
      <c r="B1999" s="2">
        <v>46272</v>
      </c>
      <c r="C1999" s="3">
        <f>T_ExDate[[#This Row],[EnDate]]</f>
        <v>46272</v>
      </c>
      <c r="D1999">
        <f>WEEKDAY(T_ExDate[[#This Row],[EnDate]])</f>
        <v>2</v>
      </c>
      <c r="E1999" t="str">
        <f>VLOOKUP(T_ExDate[[#This Row],[Day]],T_Day[],2,FALSE)</f>
        <v>MON</v>
      </c>
      <c r="F1999" t="str">
        <f>VLOOKUP(T_ExDate[[#This Row],[Day]],T_Day[],3,FALSE)</f>
        <v>دوشنبه</v>
      </c>
      <c r="G1999">
        <f>ROUNDDOWN(T_ExDate[[#This Row],[DateID]]/7,0)-_xlfn.XLOOKUP(T_ExDate[[#This Row],[FaYear]],T_WeekNumberOrigin[Year],T_WeekNumberOrigin[GeneralWeekNumberofFirstDayofYear])</f>
        <v>25</v>
      </c>
      <c r="H1999" t="str">
        <f>TEXT(T_ExDate[[#This Row],[DateID]],"[$-fa-IR,16]yyyy")</f>
        <v>1405</v>
      </c>
      <c r="I1999" t="str">
        <f>TEXT(T_ExDate[[#This Row],[DateID]],"[$-fa-IR,16]mm")</f>
        <v>06</v>
      </c>
      <c r="J1999" t="str">
        <f>VLOOKUP(T_ExDate[[#This Row],[FaMonth]],T_Month[],2,FALSE)</f>
        <v>شهریور</v>
      </c>
      <c r="K1999" t="str">
        <f>TEXT(T_ExDate[[#This Row],[DateID]],"[$-fa-IR,16]dd")</f>
        <v>16</v>
      </c>
      <c r="L1999" t="str">
        <f>TEXT(T_ExDate[[#This Row],[DateID]],"[$-ar-SA,17]yyyy")</f>
        <v>1448</v>
      </c>
      <c r="M1999" t="str">
        <f>TEXT(T_ExDate[[#This Row],[DateID]],"[$-ar-SA,17]mm")</f>
        <v>03</v>
      </c>
      <c r="N1999" t="str">
        <f>VLOOKUP(T_ExDate[[#This Row],[ArMonth]],T_Month[],3,FALSE)</f>
        <v>ربیع‌الاول</v>
      </c>
      <c r="O1999" t="str">
        <f>TEXT(T_ExDate[[#This Row],[DateID]],"[$-ar-SA,17]dd")</f>
        <v>25</v>
      </c>
      <c r="P1999" t="str">
        <f>_xlfn.CONCAT(T_ExDate[[#This Row],[FaYear]],"-",T_ExDate[[#This Row],[FaMonth]],"-",T_ExDate[[#This Row],[FaDayDate]])</f>
        <v>1405-06-16</v>
      </c>
    </row>
    <row r="2000" spans="1:16" x14ac:dyDescent="0.4">
      <c r="A2000" s="1">
        <f>T_ExDate[[#This Row],[EnDate]]</f>
        <v>46273</v>
      </c>
      <c r="B2000" s="2">
        <v>46273</v>
      </c>
      <c r="C2000" s="3">
        <f>T_ExDate[[#This Row],[EnDate]]</f>
        <v>46273</v>
      </c>
      <c r="D2000">
        <f>WEEKDAY(T_ExDate[[#This Row],[EnDate]])</f>
        <v>3</v>
      </c>
      <c r="E2000" t="str">
        <f>VLOOKUP(T_ExDate[[#This Row],[Day]],T_Day[],2,FALSE)</f>
        <v>TUE</v>
      </c>
      <c r="F2000" t="str">
        <f>VLOOKUP(T_ExDate[[#This Row],[Day]],T_Day[],3,FALSE)</f>
        <v>سه شنبه</v>
      </c>
      <c r="G2000">
        <f>ROUNDDOWN(T_ExDate[[#This Row],[DateID]]/7,0)-_xlfn.XLOOKUP(T_ExDate[[#This Row],[FaYear]],T_WeekNumberOrigin[Year],T_WeekNumberOrigin[GeneralWeekNumberofFirstDayofYear])</f>
        <v>25</v>
      </c>
      <c r="H2000" t="str">
        <f>TEXT(T_ExDate[[#This Row],[DateID]],"[$-fa-IR,16]yyyy")</f>
        <v>1405</v>
      </c>
      <c r="I2000" t="str">
        <f>TEXT(T_ExDate[[#This Row],[DateID]],"[$-fa-IR,16]mm")</f>
        <v>06</v>
      </c>
      <c r="J2000" t="str">
        <f>VLOOKUP(T_ExDate[[#This Row],[FaMonth]],T_Month[],2,FALSE)</f>
        <v>شهریور</v>
      </c>
      <c r="K2000" t="str">
        <f>TEXT(T_ExDate[[#This Row],[DateID]],"[$-fa-IR,16]dd")</f>
        <v>17</v>
      </c>
      <c r="L2000" t="str">
        <f>TEXT(T_ExDate[[#This Row],[DateID]],"[$-ar-SA,17]yyyy")</f>
        <v>1448</v>
      </c>
      <c r="M2000" t="str">
        <f>TEXT(T_ExDate[[#This Row],[DateID]],"[$-ar-SA,17]mm")</f>
        <v>03</v>
      </c>
      <c r="N2000" t="str">
        <f>VLOOKUP(T_ExDate[[#This Row],[ArMonth]],T_Month[],3,FALSE)</f>
        <v>ربیع‌الاول</v>
      </c>
      <c r="O2000" t="str">
        <f>TEXT(T_ExDate[[#This Row],[DateID]],"[$-ar-SA,17]dd")</f>
        <v>26</v>
      </c>
      <c r="P2000" t="str">
        <f>_xlfn.CONCAT(T_ExDate[[#This Row],[FaYear]],"-",T_ExDate[[#This Row],[FaMonth]],"-",T_ExDate[[#This Row],[FaDayDate]])</f>
        <v>1405-06-17</v>
      </c>
    </row>
    <row r="2001" spans="1:16" x14ac:dyDescent="0.4">
      <c r="A2001" s="1">
        <f>T_ExDate[[#This Row],[EnDate]]</f>
        <v>46274</v>
      </c>
      <c r="B2001" s="2">
        <v>46274</v>
      </c>
      <c r="C2001" s="3">
        <f>T_ExDate[[#This Row],[EnDate]]</f>
        <v>46274</v>
      </c>
      <c r="D2001">
        <f>WEEKDAY(T_ExDate[[#This Row],[EnDate]])</f>
        <v>4</v>
      </c>
      <c r="E2001" t="str">
        <f>VLOOKUP(T_ExDate[[#This Row],[Day]],T_Day[],2,FALSE)</f>
        <v>WED</v>
      </c>
      <c r="F2001" t="str">
        <f>VLOOKUP(T_ExDate[[#This Row],[Day]],T_Day[],3,FALSE)</f>
        <v>چهارشنبه</v>
      </c>
      <c r="G2001">
        <f>ROUNDDOWN(T_ExDate[[#This Row],[DateID]]/7,0)-_xlfn.XLOOKUP(T_ExDate[[#This Row],[FaYear]],T_WeekNumberOrigin[Year],T_WeekNumberOrigin[GeneralWeekNumberofFirstDayofYear])</f>
        <v>25</v>
      </c>
      <c r="H2001" t="str">
        <f>TEXT(T_ExDate[[#This Row],[DateID]],"[$-fa-IR,16]yyyy")</f>
        <v>1405</v>
      </c>
      <c r="I2001" t="str">
        <f>TEXT(T_ExDate[[#This Row],[DateID]],"[$-fa-IR,16]mm")</f>
        <v>06</v>
      </c>
      <c r="J2001" t="str">
        <f>VLOOKUP(T_ExDate[[#This Row],[FaMonth]],T_Month[],2,FALSE)</f>
        <v>شهریور</v>
      </c>
      <c r="K2001" t="str">
        <f>TEXT(T_ExDate[[#This Row],[DateID]],"[$-fa-IR,16]dd")</f>
        <v>18</v>
      </c>
      <c r="L2001" t="str">
        <f>TEXT(T_ExDate[[#This Row],[DateID]],"[$-ar-SA,17]yyyy")</f>
        <v>1448</v>
      </c>
      <c r="M2001" t="str">
        <f>TEXT(T_ExDate[[#This Row],[DateID]],"[$-ar-SA,17]mm")</f>
        <v>03</v>
      </c>
      <c r="N2001" t="str">
        <f>VLOOKUP(T_ExDate[[#This Row],[ArMonth]],T_Month[],3,FALSE)</f>
        <v>ربیع‌الاول</v>
      </c>
      <c r="O2001" t="str">
        <f>TEXT(T_ExDate[[#This Row],[DateID]],"[$-ar-SA,17]dd")</f>
        <v>27</v>
      </c>
      <c r="P2001" t="str">
        <f>_xlfn.CONCAT(T_ExDate[[#This Row],[FaYear]],"-",T_ExDate[[#This Row],[FaMonth]],"-",T_ExDate[[#This Row],[FaDayDate]])</f>
        <v>1405-06-18</v>
      </c>
    </row>
    <row r="2002" spans="1:16" x14ac:dyDescent="0.4">
      <c r="A2002" s="1">
        <f>T_ExDate[[#This Row],[EnDate]]</f>
        <v>46275</v>
      </c>
      <c r="B2002" s="2">
        <v>46275</v>
      </c>
      <c r="C2002" s="3">
        <f>T_ExDate[[#This Row],[EnDate]]</f>
        <v>46275</v>
      </c>
      <c r="D2002">
        <f>WEEKDAY(T_ExDate[[#This Row],[EnDate]])</f>
        <v>5</v>
      </c>
      <c r="E2002" t="str">
        <f>VLOOKUP(T_ExDate[[#This Row],[Day]],T_Day[],2,FALSE)</f>
        <v>THU</v>
      </c>
      <c r="F2002" t="str">
        <f>VLOOKUP(T_ExDate[[#This Row],[Day]],T_Day[],3,FALSE)</f>
        <v>پنجشنبه</v>
      </c>
      <c r="G2002">
        <f>ROUNDDOWN(T_ExDate[[#This Row],[DateID]]/7,0)-_xlfn.XLOOKUP(T_ExDate[[#This Row],[FaYear]],T_WeekNumberOrigin[Year],T_WeekNumberOrigin[GeneralWeekNumberofFirstDayofYear])</f>
        <v>25</v>
      </c>
      <c r="H2002" t="str">
        <f>TEXT(T_ExDate[[#This Row],[DateID]],"[$-fa-IR,16]yyyy")</f>
        <v>1405</v>
      </c>
      <c r="I2002" t="str">
        <f>TEXT(T_ExDate[[#This Row],[DateID]],"[$-fa-IR,16]mm")</f>
        <v>06</v>
      </c>
      <c r="J2002" t="str">
        <f>VLOOKUP(T_ExDate[[#This Row],[FaMonth]],T_Month[],2,FALSE)</f>
        <v>شهریور</v>
      </c>
      <c r="K2002" t="str">
        <f>TEXT(T_ExDate[[#This Row],[DateID]],"[$-fa-IR,16]dd")</f>
        <v>19</v>
      </c>
      <c r="L2002" t="str">
        <f>TEXT(T_ExDate[[#This Row],[DateID]],"[$-ar-SA,17]yyyy")</f>
        <v>1448</v>
      </c>
      <c r="M2002" t="str">
        <f>TEXT(T_ExDate[[#This Row],[DateID]],"[$-ar-SA,17]mm")</f>
        <v>03</v>
      </c>
      <c r="N2002" t="str">
        <f>VLOOKUP(T_ExDate[[#This Row],[ArMonth]],T_Month[],3,FALSE)</f>
        <v>ربیع‌الاول</v>
      </c>
      <c r="O2002" t="str">
        <f>TEXT(T_ExDate[[#This Row],[DateID]],"[$-ar-SA,17]dd")</f>
        <v>28</v>
      </c>
      <c r="P2002" t="str">
        <f>_xlfn.CONCAT(T_ExDate[[#This Row],[FaYear]],"-",T_ExDate[[#This Row],[FaMonth]],"-",T_ExDate[[#This Row],[FaDayDate]])</f>
        <v>1405-06-19</v>
      </c>
    </row>
    <row r="2003" spans="1:16" x14ac:dyDescent="0.4">
      <c r="A2003" s="1">
        <f>T_ExDate[[#This Row],[EnDate]]</f>
        <v>46276</v>
      </c>
      <c r="B2003" s="2">
        <v>46276</v>
      </c>
      <c r="C2003" s="3">
        <f>T_ExDate[[#This Row],[EnDate]]</f>
        <v>46276</v>
      </c>
      <c r="D2003">
        <f>WEEKDAY(T_ExDate[[#This Row],[EnDate]])</f>
        <v>6</v>
      </c>
      <c r="E2003" t="str">
        <f>VLOOKUP(T_ExDate[[#This Row],[Day]],T_Day[],2,FALSE)</f>
        <v>FRI</v>
      </c>
      <c r="F2003" t="str">
        <f>VLOOKUP(T_ExDate[[#This Row],[Day]],T_Day[],3,FALSE)</f>
        <v>جمعه</v>
      </c>
      <c r="G2003">
        <f>ROUNDDOWN(T_ExDate[[#This Row],[DateID]]/7,0)-_xlfn.XLOOKUP(T_ExDate[[#This Row],[FaYear]],T_WeekNumberOrigin[Year],T_WeekNumberOrigin[GeneralWeekNumberofFirstDayofYear])</f>
        <v>25</v>
      </c>
      <c r="H2003" t="str">
        <f>TEXT(T_ExDate[[#This Row],[DateID]],"[$-fa-IR,16]yyyy")</f>
        <v>1405</v>
      </c>
      <c r="I2003" t="str">
        <f>TEXT(T_ExDate[[#This Row],[DateID]],"[$-fa-IR,16]mm")</f>
        <v>06</v>
      </c>
      <c r="J2003" t="str">
        <f>VLOOKUP(T_ExDate[[#This Row],[FaMonth]],T_Month[],2,FALSE)</f>
        <v>شهریور</v>
      </c>
      <c r="K2003" t="str">
        <f>TEXT(T_ExDate[[#This Row],[DateID]],"[$-fa-IR,16]dd")</f>
        <v>20</v>
      </c>
      <c r="L2003" t="str">
        <f>TEXT(T_ExDate[[#This Row],[DateID]],"[$-ar-SA,17]yyyy")</f>
        <v>1448</v>
      </c>
      <c r="M2003" t="str">
        <f>TEXT(T_ExDate[[#This Row],[DateID]],"[$-ar-SA,17]mm")</f>
        <v>03</v>
      </c>
      <c r="N2003" t="str">
        <f>VLOOKUP(T_ExDate[[#This Row],[ArMonth]],T_Month[],3,FALSE)</f>
        <v>ربیع‌الاول</v>
      </c>
      <c r="O2003" t="str">
        <f>TEXT(T_ExDate[[#This Row],[DateID]],"[$-ar-SA,17]dd")</f>
        <v>29</v>
      </c>
      <c r="P2003" t="str">
        <f>_xlfn.CONCAT(T_ExDate[[#This Row],[FaYear]],"-",T_ExDate[[#This Row],[FaMonth]],"-",T_ExDate[[#This Row],[FaDayDate]])</f>
        <v>1405-06-20</v>
      </c>
    </row>
    <row r="2004" spans="1:16" x14ac:dyDescent="0.4">
      <c r="A2004" s="1">
        <f>T_ExDate[[#This Row],[EnDate]]</f>
        <v>46277</v>
      </c>
      <c r="B2004" s="2">
        <v>46277</v>
      </c>
      <c r="C2004" s="3">
        <f>T_ExDate[[#This Row],[EnDate]]</f>
        <v>46277</v>
      </c>
      <c r="D2004">
        <f>WEEKDAY(T_ExDate[[#This Row],[EnDate]])</f>
        <v>7</v>
      </c>
      <c r="E2004" t="str">
        <f>VLOOKUP(T_ExDate[[#This Row],[Day]],T_Day[],2,FALSE)</f>
        <v>SAT</v>
      </c>
      <c r="F2004" t="str">
        <f>VLOOKUP(T_ExDate[[#This Row],[Day]],T_Day[],3,FALSE)</f>
        <v>شنبه</v>
      </c>
      <c r="G2004">
        <f>ROUNDDOWN(T_ExDate[[#This Row],[DateID]]/7,0)-_xlfn.XLOOKUP(T_ExDate[[#This Row],[FaYear]],T_WeekNumberOrigin[Year],T_WeekNumberOrigin[GeneralWeekNumberofFirstDayofYear])</f>
        <v>26</v>
      </c>
      <c r="H2004" t="str">
        <f>TEXT(T_ExDate[[#This Row],[DateID]],"[$-fa-IR,16]yyyy")</f>
        <v>1405</v>
      </c>
      <c r="I2004" t="str">
        <f>TEXT(T_ExDate[[#This Row],[DateID]],"[$-fa-IR,16]mm")</f>
        <v>06</v>
      </c>
      <c r="J2004" t="str">
        <f>VLOOKUP(T_ExDate[[#This Row],[FaMonth]],T_Month[],2,FALSE)</f>
        <v>شهریور</v>
      </c>
      <c r="K2004" t="str">
        <f>TEXT(T_ExDate[[#This Row],[DateID]],"[$-fa-IR,16]dd")</f>
        <v>21</v>
      </c>
      <c r="L2004" t="str">
        <f>TEXT(T_ExDate[[#This Row],[DateID]],"[$-ar-SA,17]yyyy")</f>
        <v>1448</v>
      </c>
      <c r="M2004" t="str">
        <f>TEXT(T_ExDate[[#This Row],[DateID]],"[$-ar-SA,17]mm")</f>
        <v>04</v>
      </c>
      <c r="N2004" t="str">
        <f>VLOOKUP(T_ExDate[[#This Row],[ArMonth]],T_Month[],3,FALSE)</f>
        <v>ربیع‌الثانی</v>
      </c>
      <c r="O2004" t="str">
        <f>TEXT(T_ExDate[[#This Row],[DateID]],"[$-ar-SA,17]dd")</f>
        <v>01</v>
      </c>
      <c r="P2004" t="str">
        <f>_xlfn.CONCAT(T_ExDate[[#This Row],[FaYear]],"-",T_ExDate[[#This Row],[FaMonth]],"-",T_ExDate[[#This Row],[FaDayDate]])</f>
        <v>1405-06-21</v>
      </c>
    </row>
    <row r="2005" spans="1:16" x14ac:dyDescent="0.4">
      <c r="A2005" s="1">
        <f>T_ExDate[[#This Row],[EnDate]]</f>
        <v>46278</v>
      </c>
      <c r="B2005" s="2">
        <v>46278</v>
      </c>
      <c r="C2005" s="3">
        <f>T_ExDate[[#This Row],[EnDate]]</f>
        <v>46278</v>
      </c>
      <c r="D2005">
        <f>WEEKDAY(T_ExDate[[#This Row],[EnDate]])</f>
        <v>1</v>
      </c>
      <c r="E2005" t="str">
        <f>VLOOKUP(T_ExDate[[#This Row],[Day]],T_Day[],2,FALSE)</f>
        <v>SUN</v>
      </c>
      <c r="F2005" t="str">
        <f>VLOOKUP(T_ExDate[[#This Row],[Day]],T_Day[],3,FALSE)</f>
        <v>یکشنبه</v>
      </c>
      <c r="G2005">
        <f>ROUNDDOWN(T_ExDate[[#This Row],[DateID]]/7,0)-_xlfn.XLOOKUP(T_ExDate[[#This Row],[FaYear]],T_WeekNumberOrigin[Year],T_WeekNumberOrigin[GeneralWeekNumberofFirstDayofYear])</f>
        <v>26</v>
      </c>
      <c r="H2005" t="str">
        <f>TEXT(T_ExDate[[#This Row],[DateID]],"[$-fa-IR,16]yyyy")</f>
        <v>1405</v>
      </c>
      <c r="I2005" t="str">
        <f>TEXT(T_ExDate[[#This Row],[DateID]],"[$-fa-IR,16]mm")</f>
        <v>06</v>
      </c>
      <c r="J2005" t="str">
        <f>VLOOKUP(T_ExDate[[#This Row],[FaMonth]],T_Month[],2,FALSE)</f>
        <v>شهریور</v>
      </c>
      <c r="K2005" t="str">
        <f>TEXT(T_ExDate[[#This Row],[DateID]],"[$-fa-IR,16]dd")</f>
        <v>22</v>
      </c>
      <c r="L2005" t="str">
        <f>TEXT(T_ExDate[[#This Row],[DateID]],"[$-ar-SA,17]yyyy")</f>
        <v>1448</v>
      </c>
      <c r="M2005" t="str">
        <f>TEXT(T_ExDate[[#This Row],[DateID]],"[$-ar-SA,17]mm")</f>
        <v>04</v>
      </c>
      <c r="N2005" t="str">
        <f>VLOOKUP(T_ExDate[[#This Row],[ArMonth]],T_Month[],3,FALSE)</f>
        <v>ربیع‌الثانی</v>
      </c>
      <c r="O2005" t="str">
        <f>TEXT(T_ExDate[[#This Row],[DateID]],"[$-ar-SA,17]dd")</f>
        <v>02</v>
      </c>
      <c r="P2005" t="str">
        <f>_xlfn.CONCAT(T_ExDate[[#This Row],[FaYear]],"-",T_ExDate[[#This Row],[FaMonth]],"-",T_ExDate[[#This Row],[FaDayDate]])</f>
        <v>1405-06-22</v>
      </c>
    </row>
    <row r="2006" spans="1:16" x14ac:dyDescent="0.4">
      <c r="A2006" s="1">
        <f>T_ExDate[[#This Row],[EnDate]]</f>
        <v>46279</v>
      </c>
      <c r="B2006" s="2">
        <v>46279</v>
      </c>
      <c r="C2006" s="3">
        <f>T_ExDate[[#This Row],[EnDate]]</f>
        <v>46279</v>
      </c>
      <c r="D2006">
        <f>WEEKDAY(T_ExDate[[#This Row],[EnDate]])</f>
        <v>2</v>
      </c>
      <c r="E2006" t="str">
        <f>VLOOKUP(T_ExDate[[#This Row],[Day]],T_Day[],2,FALSE)</f>
        <v>MON</v>
      </c>
      <c r="F2006" t="str">
        <f>VLOOKUP(T_ExDate[[#This Row],[Day]],T_Day[],3,FALSE)</f>
        <v>دوشنبه</v>
      </c>
      <c r="G2006">
        <f>ROUNDDOWN(T_ExDate[[#This Row],[DateID]]/7,0)-_xlfn.XLOOKUP(T_ExDate[[#This Row],[FaYear]],T_WeekNumberOrigin[Year],T_WeekNumberOrigin[GeneralWeekNumberofFirstDayofYear])</f>
        <v>26</v>
      </c>
      <c r="H2006" t="str">
        <f>TEXT(T_ExDate[[#This Row],[DateID]],"[$-fa-IR,16]yyyy")</f>
        <v>1405</v>
      </c>
      <c r="I2006" t="str">
        <f>TEXT(T_ExDate[[#This Row],[DateID]],"[$-fa-IR,16]mm")</f>
        <v>06</v>
      </c>
      <c r="J2006" t="str">
        <f>VLOOKUP(T_ExDate[[#This Row],[FaMonth]],T_Month[],2,FALSE)</f>
        <v>شهریور</v>
      </c>
      <c r="K2006" t="str">
        <f>TEXT(T_ExDate[[#This Row],[DateID]],"[$-fa-IR,16]dd")</f>
        <v>23</v>
      </c>
      <c r="L2006" t="str">
        <f>TEXT(T_ExDate[[#This Row],[DateID]],"[$-ar-SA,17]yyyy")</f>
        <v>1448</v>
      </c>
      <c r="M2006" t="str">
        <f>TEXT(T_ExDate[[#This Row],[DateID]],"[$-ar-SA,17]mm")</f>
        <v>04</v>
      </c>
      <c r="N2006" t="str">
        <f>VLOOKUP(T_ExDate[[#This Row],[ArMonth]],T_Month[],3,FALSE)</f>
        <v>ربیع‌الثانی</v>
      </c>
      <c r="O2006" t="str">
        <f>TEXT(T_ExDate[[#This Row],[DateID]],"[$-ar-SA,17]dd")</f>
        <v>03</v>
      </c>
      <c r="P2006" t="str">
        <f>_xlfn.CONCAT(T_ExDate[[#This Row],[FaYear]],"-",T_ExDate[[#This Row],[FaMonth]],"-",T_ExDate[[#This Row],[FaDayDate]])</f>
        <v>1405-06-23</v>
      </c>
    </row>
    <row r="2007" spans="1:16" x14ac:dyDescent="0.4">
      <c r="A2007" s="1">
        <f>T_ExDate[[#This Row],[EnDate]]</f>
        <v>46280</v>
      </c>
      <c r="B2007" s="2">
        <v>46280</v>
      </c>
      <c r="C2007" s="3">
        <f>T_ExDate[[#This Row],[EnDate]]</f>
        <v>46280</v>
      </c>
      <c r="D2007">
        <f>WEEKDAY(T_ExDate[[#This Row],[EnDate]])</f>
        <v>3</v>
      </c>
      <c r="E2007" t="str">
        <f>VLOOKUP(T_ExDate[[#This Row],[Day]],T_Day[],2,FALSE)</f>
        <v>TUE</v>
      </c>
      <c r="F2007" t="str">
        <f>VLOOKUP(T_ExDate[[#This Row],[Day]],T_Day[],3,FALSE)</f>
        <v>سه شنبه</v>
      </c>
      <c r="G2007">
        <f>ROUNDDOWN(T_ExDate[[#This Row],[DateID]]/7,0)-_xlfn.XLOOKUP(T_ExDate[[#This Row],[FaYear]],T_WeekNumberOrigin[Year],T_WeekNumberOrigin[GeneralWeekNumberofFirstDayofYear])</f>
        <v>26</v>
      </c>
      <c r="H2007" t="str">
        <f>TEXT(T_ExDate[[#This Row],[DateID]],"[$-fa-IR,16]yyyy")</f>
        <v>1405</v>
      </c>
      <c r="I2007" t="str">
        <f>TEXT(T_ExDate[[#This Row],[DateID]],"[$-fa-IR,16]mm")</f>
        <v>06</v>
      </c>
      <c r="J2007" t="str">
        <f>VLOOKUP(T_ExDate[[#This Row],[FaMonth]],T_Month[],2,FALSE)</f>
        <v>شهریور</v>
      </c>
      <c r="K2007" t="str">
        <f>TEXT(T_ExDate[[#This Row],[DateID]],"[$-fa-IR,16]dd")</f>
        <v>24</v>
      </c>
      <c r="L2007" t="str">
        <f>TEXT(T_ExDate[[#This Row],[DateID]],"[$-ar-SA,17]yyyy")</f>
        <v>1448</v>
      </c>
      <c r="M2007" t="str">
        <f>TEXT(T_ExDate[[#This Row],[DateID]],"[$-ar-SA,17]mm")</f>
        <v>04</v>
      </c>
      <c r="N2007" t="str">
        <f>VLOOKUP(T_ExDate[[#This Row],[ArMonth]],T_Month[],3,FALSE)</f>
        <v>ربیع‌الثانی</v>
      </c>
      <c r="O2007" t="str">
        <f>TEXT(T_ExDate[[#This Row],[DateID]],"[$-ar-SA,17]dd")</f>
        <v>04</v>
      </c>
      <c r="P2007" t="str">
        <f>_xlfn.CONCAT(T_ExDate[[#This Row],[FaYear]],"-",T_ExDate[[#This Row],[FaMonth]],"-",T_ExDate[[#This Row],[FaDayDate]])</f>
        <v>1405-06-24</v>
      </c>
    </row>
    <row r="2008" spans="1:16" x14ac:dyDescent="0.4">
      <c r="A2008" s="1">
        <f>T_ExDate[[#This Row],[EnDate]]</f>
        <v>46281</v>
      </c>
      <c r="B2008" s="2">
        <v>46281</v>
      </c>
      <c r="C2008" s="3">
        <f>T_ExDate[[#This Row],[EnDate]]</f>
        <v>46281</v>
      </c>
      <c r="D2008">
        <f>WEEKDAY(T_ExDate[[#This Row],[EnDate]])</f>
        <v>4</v>
      </c>
      <c r="E2008" t="str">
        <f>VLOOKUP(T_ExDate[[#This Row],[Day]],T_Day[],2,FALSE)</f>
        <v>WED</v>
      </c>
      <c r="F2008" t="str">
        <f>VLOOKUP(T_ExDate[[#This Row],[Day]],T_Day[],3,FALSE)</f>
        <v>چهارشنبه</v>
      </c>
      <c r="G2008">
        <f>ROUNDDOWN(T_ExDate[[#This Row],[DateID]]/7,0)-_xlfn.XLOOKUP(T_ExDate[[#This Row],[FaYear]],T_WeekNumberOrigin[Year],T_WeekNumberOrigin[GeneralWeekNumberofFirstDayofYear])</f>
        <v>26</v>
      </c>
      <c r="H2008" t="str">
        <f>TEXT(T_ExDate[[#This Row],[DateID]],"[$-fa-IR,16]yyyy")</f>
        <v>1405</v>
      </c>
      <c r="I2008" t="str">
        <f>TEXT(T_ExDate[[#This Row],[DateID]],"[$-fa-IR,16]mm")</f>
        <v>06</v>
      </c>
      <c r="J2008" t="str">
        <f>VLOOKUP(T_ExDate[[#This Row],[FaMonth]],T_Month[],2,FALSE)</f>
        <v>شهریور</v>
      </c>
      <c r="K2008" t="str">
        <f>TEXT(T_ExDate[[#This Row],[DateID]],"[$-fa-IR,16]dd")</f>
        <v>25</v>
      </c>
      <c r="L2008" t="str">
        <f>TEXT(T_ExDate[[#This Row],[DateID]],"[$-ar-SA,17]yyyy")</f>
        <v>1448</v>
      </c>
      <c r="M2008" t="str">
        <f>TEXT(T_ExDate[[#This Row],[DateID]],"[$-ar-SA,17]mm")</f>
        <v>04</v>
      </c>
      <c r="N2008" t="str">
        <f>VLOOKUP(T_ExDate[[#This Row],[ArMonth]],T_Month[],3,FALSE)</f>
        <v>ربیع‌الثانی</v>
      </c>
      <c r="O2008" t="str">
        <f>TEXT(T_ExDate[[#This Row],[DateID]],"[$-ar-SA,17]dd")</f>
        <v>05</v>
      </c>
      <c r="P2008" t="str">
        <f>_xlfn.CONCAT(T_ExDate[[#This Row],[FaYear]],"-",T_ExDate[[#This Row],[FaMonth]],"-",T_ExDate[[#This Row],[FaDayDate]])</f>
        <v>1405-06-25</v>
      </c>
    </row>
    <row r="2009" spans="1:16" x14ac:dyDescent="0.4">
      <c r="A2009" s="1">
        <f>T_ExDate[[#This Row],[EnDate]]</f>
        <v>46282</v>
      </c>
      <c r="B2009" s="2">
        <v>46282</v>
      </c>
      <c r="C2009" s="3">
        <f>T_ExDate[[#This Row],[EnDate]]</f>
        <v>46282</v>
      </c>
      <c r="D2009">
        <f>WEEKDAY(T_ExDate[[#This Row],[EnDate]])</f>
        <v>5</v>
      </c>
      <c r="E2009" t="str">
        <f>VLOOKUP(T_ExDate[[#This Row],[Day]],T_Day[],2,FALSE)</f>
        <v>THU</v>
      </c>
      <c r="F2009" t="str">
        <f>VLOOKUP(T_ExDate[[#This Row],[Day]],T_Day[],3,FALSE)</f>
        <v>پنجشنبه</v>
      </c>
      <c r="G2009">
        <f>ROUNDDOWN(T_ExDate[[#This Row],[DateID]]/7,0)-_xlfn.XLOOKUP(T_ExDate[[#This Row],[FaYear]],T_WeekNumberOrigin[Year],T_WeekNumberOrigin[GeneralWeekNumberofFirstDayofYear])</f>
        <v>26</v>
      </c>
      <c r="H2009" t="str">
        <f>TEXT(T_ExDate[[#This Row],[DateID]],"[$-fa-IR,16]yyyy")</f>
        <v>1405</v>
      </c>
      <c r="I2009" t="str">
        <f>TEXT(T_ExDate[[#This Row],[DateID]],"[$-fa-IR,16]mm")</f>
        <v>06</v>
      </c>
      <c r="J2009" t="str">
        <f>VLOOKUP(T_ExDate[[#This Row],[FaMonth]],T_Month[],2,FALSE)</f>
        <v>شهریور</v>
      </c>
      <c r="K2009" t="str">
        <f>TEXT(T_ExDate[[#This Row],[DateID]],"[$-fa-IR,16]dd")</f>
        <v>26</v>
      </c>
      <c r="L2009" t="str">
        <f>TEXT(T_ExDate[[#This Row],[DateID]],"[$-ar-SA,17]yyyy")</f>
        <v>1448</v>
      </c>
      <c r="M2009" t="str">
        <f>TEXT(T_ExDate[[#This Row],[DateID]],"[$-ar-SA,17]mm")</f>
        <v>04</v>
      </c>
      <c r="N2009" t="str">
        <f>VLOOKUP(T_ExDate[[#This Row],[ArMonth]],T_Month[],3,FALSE)</f>
        <v>ربیع‌الثانی</v>
      </c>
      <c r="O2009" t="str">
        <f>TEXT(T_ExDate[[#This Row],[DateID]],"[$-ar-SA,17]dd")</f>
        <v>06</v>
      </c>
      <c r="P2009" t="str">
        <f>_xlfn.CONCAT(T_ExDate[[#This Row],[FaYear]],"-",T_ExDate[[#This Row],[FaMonth]],"-",T_ExDate[[#This Row],[FaDayDate]])</f>
        <v>1405-06-26</v>
      </c>
    </row>
    <row r="2010" spans="1:16" x14ac:dyDescent="0.4">
      <c r="A2010" s="1">
        <f>T_ExDate[[#This Row],[EnDate]]</f>
        <v>46283</v>
      </c>
      <c r="B2010" s="2">
        <v>46283</v>
      </c>
      <c r="C2010" s="3">
        <f>T_ExDate[[#This Row],[EnDate]]</f>
        <v>46283</v>
      </c>
      <c r="D2010">
        <f>WEEKDAY(T_ExDate[[#This Row],[EnDate]])</f>
        <v>6</v>
      </c>
      <c r="E2010" t="str">
        <f>VLOOKUP(T_ExDate[[#This Row],[Day]],T_Day[],2,FALSE)</f>
        <v>FRI</v>
      </c>
      <c r="F2010" t="str">
        <f>VLOOKUP(T_ExDate[[#This Row],[Day]],T_Day[],3,FALSE)</f>
        <v>جمعه</v>
      </c>
      <c r="G2010">
        <f>ROUNDDOWN(T_ExDate[[#This Row],[DateID]]/7,0)-_xlfn.XLOOKUP(T_ExDate[[#This Row],[FaYear]],T_WeekNumberOrigin[Year],T_WeekNumberOrigin[GeneralWeekNumberofFirstDayofYear])</f>
        <v>26</v>
      </c>
      <c r="H2010" t="str">
        <f>TEXT(T_ExDate[[#This Row],[DateID]],"[$-fa-IR,16]yyyy")</f>
        <v>1405</v>
      </c>
      <c r="I2010" t="str">
        <f>TEXT(T_ExDate[[#This Row],[DateID]],"[$-fa-IR,16]mm")</f>
        <v>06</v>
      </c>
      <c r="J2010" t="str">
        <f>VLOOKUP(T_ExDate[[#This Row],[FaMonth]],T_Month[],2,FALSE)</f>
        <v>شهریور</v>
      </c>
      <c r="K2010" t="str">
        <f>TEXT(T_ExDate[[#This Row],[DateID]],"[$-fa-IR,16]dd")</f>
        <v>27</v>
      </c>
      <c r="L2010" t="str">
        <f>TEXT(T_ExDate[[#This Row],[DateID]],"[$-ar-SA,17]yyyy")</f>
        <v>1448</v>
      </c>
      <c r="M2010" t="str">
        <f>TEXT(T_ExDate[[#This Row],[DateID]],"[$-ar-SA,17]mm")</f>
        <v>04</v>
      </c>
      <c r="N2010" t="str">
        <f>VLOOKUP(T_ExDate[[#This Row],[ArMonth]],T_Month[],3,FALSE)</f>
        <v>ربیع‌الثانی</v>
      </c>
      <c r="O2010" t="str">
        <f>TEXT(T_ExDate[[#This Row],[DateID]],"[$-ar-SA,17]dd")</f>
        <v>07</v>
      </c>
      <c r="P2010" t="str">
        <f>_xlfn.CONCAT(T_ExDate[[#This Row],[FaYear]],"-",T_ExDate[[#This Row],[FaMonth]],"-",T_ExDate[[#This Row],[FaDayDate]])</f>
        <v>1405-06-27</v>
      </c>
    </row>
    <row r="2011" spans="1:16" x14ac:dyDescent="0.4">
      <c r="A2011" s="1">
        <f>T_ExDate[[#This Row],[EnDate]]</f>
        <v>46284</v>
      </c>
      <c r="B2011" s="2">
        <v>46284</v>
      </c>
      <c r="C2011" s="3">
        <f>T_ExDate[[#This Row],[EnDate]]</f>
        <v>46284</v>
      </c>
      <c r="D2011">
        <f>WEEKDAY(T_ExDate[[#This Row],[EnDate]])</f>
        <v>7</v>
      </c>
      <c r="E2011" t="str">
        <f>VLOOKUP(T_ExDate[[#This Row],[Day]],T_Day[],2,FALSE)</f>
        <v>SAT</v>
      </c>
      <c r="F2011" t="str">
        <f>VLOOKUP(T_ExDate[[#This Row],[Day]],T_Day[],3,FALSE)</f>
        <v>شنبه</v>
      </c>
      <c r="G2011">
        <f>ROUNDDOWN(T_ExDate[[#This Row],[DateID]]/7,0)-_xlfn.XLOOKUP(T_ExDate[[#This Row],[FaYear]],T_WeekNumberOrigin[Year],T_WeekNumberOrigin[GeneralWeekNumberofFirstDayofYear])</f>
        <v>27</v>
      </c>
      <c r="H2011" t="str">
        <f>TEXT(T_ExDate[[#This Row],[DateID]],"[$-fa-IR,16]yyyy")</f>
        <v>1405</v>
      </c>
      <c r="I2011" t="str">
        <f>TEXT(T_ExDate[[#This Row],[DateID]],"[$-fa-IR,16]mm")</f>
        <v>06</v>
      </c>
      <c r="J2011" t="str">
        <f>VLOOKUP(T_ExDate[[#This Row],[FaMonth]],T_Month[],2,FALSE)</f>
        <v>شهریور</v>
      </c>
      <c r="K2011" t="str">
        <f>TEXT(T_ExDate[[#This Row],[DateID]],"[$-fa-IR,16]dd")</f>
        <v>28</v>
      </c>
      <c r="L2011" t="str">
        <f>TEXT(T_ExDate[[#This Row],[DateID]],"[$-ar-SA,17]yyyy")</f>
        <v>1448</v>
      </c>
      <c r="M2011" t="str">
        <f>TEXT(T_ExDate[[#This Row],[DateID]],"[$-ar-SA,17]mm")</f>
        <v>04</v>
      </c>
      <c r="N2011" t="str">
        <f>VLOOKUP(T_ExDate[[#This Row],[ArMonth]],T_Month[],3,FALSE)</f>
        <v>ربیع‌الثانی</v>
      </c>
      <c r="O2011" t="str">
        <f>TEXT(T_ExDate[[#This Row],[DateID]],"[$-ar-SA,17]dd")</f>
        <v>08</v>
      </c>
      <c r="P2011" t="str">
        <f>_xlfn.CONCAT(T_ExDate[[#This Row],[FaYear]],"-",T_ExDate[[#This Row],[FaMonth]],"-",T_ExDate[[#This Row],[FaDayDate]])</f>
        <v>1405-06-28</v>
      </c>
    </row>
    <row r="2012" spans="1:16" x14ac:dyDescent="0.4">
      <c r="A2012" s="1">
        <f>T_ExDate[[#This Row],[EnDate]]</f>
        <v>46285</v>
      </c>
      <c r="B2012" s="2">
        <v>46285</v>
      </c>
      <c r="C2012" s="3">
        <f>T_ExDate[[#This Row],[EnDate]]</f>
        <v>46285</v>
      </c>
      <c r="D2012">
        <f>WEEKDAY(T_ExDate[[#This Row],[EnDate]])</f>
        <v>1</v>
      </c>
      <c r="E2012" t="str">
        <f>VLOOKUP(T_ExDate[[#This Row],[Day]],T_Day[],2,FALSE)</f>
        <v>SUN</v>
      </c>
      <c r="F2012" t="str">
        <f>VLOOKUP(T_ExDate[[#This Row],[Day]],T_Day[],3,FALSE)</f>
        <v>یکشنبه</v>
      </c>
      <c r="G2012">
        <f>ROUNDDOWN(T_ExDate[[#This Row],[DateID]]/7,0)-_xlfn.XLOOKUP(T_ExDate[[#This Row],[FaYear]],T_WeekNumberOrigin[Year],T_WeekNumberOrigin[GeneralWeekNumberofFirstDayofYear])</f>
        <v>27</v>
      </c>
      <c r="H2012" t="str">
        <f>TEXT(T_ExDate[[#This Row],[DateID]],"[$-fa-IR,16]yyyy")</f>
        <v>1405</v>
      </c>
      <c r="I2012" t="str">
        <f>TEXT(T_ExDate[[#This Row],[DateID]],"[$-fa-IR,16]mm")</f>
        <v>06</v>
      </c>
      <c r="J2012" t="str">
        <f>VLOOKUP(T_ExDate[[#This Row],[FaMonth]],T_Month[],2,FALSE)</f>
        <v>شهریور</v>
      </c>
      <c r="K2012" t="str">
        <f>TEXT(T_ExDate[[#This Row],[DateID]],"[$-fa-IR,16]dd")</f>
        <v>29</v>
      </c>
      <c r="L2012" t="str">
        <f>TEXT(T_ExDate[[#This Row],[DateID]],"[$-ar-SA,17]yyyy")</f>
        <v>1448</v>
      </c>
      <c r="M2012" t="str">
        <f>TEXT(T_ExDate[[#This Row],[DateID]],"[$-ar-SA,17]mm")</f>
        <v>04</v>
      </c>
      <c r="N2012" t="str">
        <f>VLOOKUP(T_ExDate[[#This Row],[ArMonth]],T_Month[],3,FALSE)</f>
        <v>ربیع‌الثانی</v>
      </c>
      <c r="O2012" t="str">
        <f>TEXT(T_ExDate[[#This Row],[DateID]],"[$-ar-SA,17]dd")</f>
        <v>09</v>
      </c>
      <c r="P2012" t="str">
        <f>_xlfn.CONCAT(T_ExDate[[#This Row],[FaYear]],"-",T_ExDate[[#This Row],[FaMonth]],"-",T_ExDate[[#This Row],[FaDayDate]])</f>
        <v>1405-06-29</v>
      </c>
    </row>
    <row r="2013" spans="1:16" x14ac:dyDescent="0.4">
      <c r="A2013" s="1">
        <f>T_ExDate[[#This Row],[EnDate]]</f>
        <v>46286</v>
      </c>
      <c r="B2013" s="2">
        <v>46286</v>
      </c>
      <c r="C2013" s="3">
        <f>T_ExDate[[#This Row],[EnDate]]</f>
        <v>46286</v>
      </c>
      <c r="D2013">
        <f>WEEKDAY(T_ExDate[[#This Row],[EnDate]])</f>
        <v>2</v>
      </c>
      <c r="E2013" t="str">
        <f>VLOOKUP(T_ExDate[[#This Row],[Day]],T_Day[],2,FALSE)</f>
        <v>MON</v>
      </c>
      <c r="F2013" t="str">
        <f>VLOOKUP(T_ExDate[[#This Row],[Day]],T_Day[],3,FALSE)</f>
        <v>دوشنبه</v>
      </c>
      <c r="G2013">
        <f>ROUNDDOWN(T_ExDate[[#This Row],[DateID]]/7,0)-_xlfn.XLOOKUP(T_ExDate[[#This Row],[FaYear]],T_WeekNumberOrigin[Year],T_WeekNumberOrigin[GeneralWeekNumberofFirstDayofYear])</f>
        <v>27</v>
      </c>
      <c r="H2013" t="str">
        <f>TEXT(T_ExDate[[#This Row],[DateID]],"[$-fa-IR,16]yyyy")</f>
        <v>1405</v>
      </c>
      <c r="I2013" t="str">
        <f>TEXT(T_ExDate[[#This Row],[DateID]],"[$-fa-IR,16]mm")</f>
        <v>06</v>
      </c>
      <c r="J2013" t="str">
        <f>VLOOKUP(T_ExDate[[#This Row],[FaMonth]],T_Month[],2,FALSE)</f>
        <v>شهریور</v>
      </c>
      <c r="K2013" t="str">
        <f>TEXT(T_ExDate[[#This Row],[DateID]],"[$-fa-IR,16]dd")</f>
        <v>30</v>
      </c>
      <c r="L2013" t="str">
        <f>TEXT(T_ExDate[[#This Row],[DateID]],"[$-ar-SA,17]yyyy")</f>
        <v>1448</v>
      </c>
      <c r="M2013" t="str">
        <f>TEXT(T_ExDate[[#This Row],[DateID]],"[$-ar-SA,17]mm")</f>
        <v>04</v>
      </c>
      <c r="N2013" t="str">
        <f>VLOOKUP(T_ExDate[[#This Row],[ArMonth]],T_Month[],3,FALSE)</f>
        <v>ربیع‌الثانی</v>
      </c>
      <c r="O2013" t="str">
        <f>TEXT(T_ExDate[[#This Row],[DateID]],"[$-ar-SA,17]dd")</f>
        <v>10</v>
      </c>
      <c r="P2013" t="str">
        <f>_xlfn.CONCAT(T_ExDate[[#This Row],[FaYear]],"-",T_ExDate[[#This Row],[FaMonth]],"-",T_ExDate[[#This Row],[FaDayDate]])</f>
        <v>1405-06-30</v>
      </c>
    </row>
    <row r="2014" spans="1:16" x14ac:dyDescent="0.4">
      <c r="A2014" s="1">
        <f>T_ExDate[[#This Row],[EnDate]]</f>
        <v>46287</v>
      </c>
      <c r="B2014" s="2">
        <v>46287</v>
      </c>
      <c r="C2014" s="3">
        <f>T_ExDate[[#This Row],[EnDate]]</f>
        <v>46287</v>
      </c>
      <c r="D2014">
        <f>WEEKDAY(T_ExDate[[#This Row],[EnDate]])</f>
        <v>3</v>
      </c>
      <c r="E2014" t="str">
        <f>VLOOKUP(T_ExDate[[#This Row],[Day]],T_Day[],2,FALSE)</f>
        <v>TUE</v>
      </c>
      <c r="F2014" t="str">
        <f>VLOOKUP(T_ExDate[[#This Row],[Day]],T_Day[],3,FALSE)</f>
        <v>سه شنبه</v>
      </c>
      <c r="G2014">
        <f>ROUNDDOWN(T_ExDate[[#This Row],[DateID]]/7,0)-_xlfn.XLOOKUP(T_ExDate[[#This Row],[FaYear]],T_WeekNumberOrigin[Year],T_WeekNumberOrigin[GeneralWeekNumberofFirstDayofYear])</f>
        <v>27</v>
      </c>
      <c r="H2014" t="str">
        <f>TEXT(T_ExDate[[#This Row],[DateID]],"[$-fa-IR,16]yyyy")</f>
        <v>1405</v>
      </c>
      <c r="I2014" t="str">
        <f>TEXT(T_ExDate[[#This Row],[DateID]],"[$-fa-IR,16]mm")</f>
        <v>06</v>
      </c>
      <c r="J2014" t="str">
        <f>VLOOKUP(T_ExDate[[#This Row],[FaMonth]],T_Month[],2,FALSE)</f>
        <v>شهریور</v>
      </c>
      <c r="K2014" t="str">
        <f>TEXT(T_ExDate[[#This Row],[DateID]],"[$-fa-IR,16]dd")</f>
        <v>31</v>
      </c>
      <c r="L2014" t="str">
        <f>TEXT(T_ExDate[[#This Row],[DateID]],"[$-ar-SA,17]yyyy")</f>
        <v>1448</v>
      </c>
      <c r="M2014" t="str">
        <f>TEXT(T_ExDate[[#This Row],[DateID]],"[$-ar-SA,17]mm")</f>
        <v>04</v>
      </c>
      <c r="N2014" t="str">
        <f>VLOOKUP(T_ExDate[[#This Row],[ArMonth]],T_Month[],3,FALSE)</f>
        <v>ربیع‌الثانی</v>
      </c>
      <c r="O2014" t="str">
        <f>TEXT(T_ExDate[[#This Row],[DateID]],"[$-ar-SA,17]dd")</f>
        <v>11</v>
      </c>
      <c r="P2014" t="str">
        <f>_xlfn.CONCAT(T_ExDate[[#This Row],[FaYear]],"-",T_ExDate[[#This Row],[FaMonth]],"-",T_ExDate[[#This Row],[FaDayDate]])</f>
        <v>1405-06-31</v>
      </c>
    </row>
    <row r="2015" spans="1:16" x14ac:dyDescent="0.4">
      <c r="A2015" s="1">
        <f>T_ExDate[[#This Row],[EnDate]]</f>
        <v>46288</v>
      </c>
      <c r="B2015" s="2">
        <v>46288</v>
      </c>
      <c r="C2015" s="3">
        <f>T_ExDate[[#This Row],[EnDate]]</f>
        <v>46288</v>
      </c>
      <c r="D2015">
        <f>WEEKDAY(T_ExDate[[#This Row],[EnDate]])</f>
        <v>4</v>
      </c>
      <c r="E2015" t="str">
        <f>VLOOKUP(T_ExDate[[#This Row],[Day]],T_Day[],2,FALSE)</f>
        <v>WED</v>
      </c>
      <c r="F2015" t="str">
        <f>VLOOKUP(T_ExDate[[#This Row],[Day]],T_Day[],3,FALSE)</f>
        <v>چهارشنبه</v>
      </c>
      <c r="G2015">
        <f>ROUNDDOWN(T_ExDate[[#This Row],[DateID]]/7,0)-_xlfn.XLOOKUP(T_ExDate[[#This Row],[FaYear]],T_WeekNumberOrigin[Year],T_WeekNumberOrigin[GeneralWeekNumberofFirstDayofYear])</f>
        <v>27</v>
      </c>
      <c r="H2015" t="str">
        <f>TEXT(T_ExDate[[#This Row],[DateID]],"[$-fa-IR,16]yyyy")</f>
        <v>1405</v>
      </c>
      <c r="I2015" t="str">
        <f>TEXT(T_ExDate[[#This Row],[DateID]],"[$-fa-IR,16]mm")</f>
        <v>07</v>
      </c>
      <c r="J2015" t="str">
        <f>VLOOKUP(T_ExDate[[#This Row],[FaMonth]],T_Month[],2,FALSE)</f>
        <v>مهر</v>
      </c>
      <c r="K2015" t="str">
        <f>TEXT(T_ExDate[[#This Row],[DateID]],"[$-fa-IR,16]dd")</f>
        <v>01</v>
      </c>
      <c r="L2015" t="str">
        <f>TEXT(T_ExDate[[#This Row],[DateID]],"[$-ar-SA,17]yyyy")</f>
        <v>1448</v>
      </c>
      <c r="M2015" t="str">
        <f>TEXT(T_ExDate[[#This Row],[DateID]],"[$-ar-SA,17]mm")</f>
        <v>04</v>
      </c>
      <c r="N2015" t="str">
        <f>VLOOKUP(T_ExDate[[#This Row],[ArMonth]],T_Month[],3,FALSE)</f>
        <v>ربیع‌الثانی</v>
      </c>
      <c r="O2015" t="str">
        <f>TEXT(T_ExDate[[#This Row],[DateID]],"[$-ar-SA,17]dd")</f>
        <v>12</v>
      </c>
      <c r="P2015" t="str">
        <f>_xlfn.CONCAT(T_ExDate[[#This Row],[FaYear]],"-",T_ExDate[[#This Row],[FaMonth]],"-",T_ExDate[[#This Row],[FaDayDate]])</f>
        <v>1405-07-01</v>
      </c>
    </row>
    <row r="2016" spans="1:16" x14ac:dyDescent="0.4">
      <c r="A2016" s="1">
        <f>T_ExDate[[#This Row],[EnDate]]</f>
        <v>46289</v>
      </c>
      <c r="B2016" s="2">
        <v>46289</v>
      </c>
      <c r="C2016" s="3">
        <f>T_ExDate[[#This Row],[EnDate]]</f>
        <v>46289</v>
      </c>
      <c r="D2016">
        <f>WEEKDAY(T_ExDate[[#This Row],[EnDate]])</f>
        <v>5</v>
      </c>
      <c r="E2016" t="str">
        <f>VLOOKUP(T_ExDate[[#This Row],[Day]],T_Day[],2,FALSE)</f>
        <v>THU</v>
      </c>
      <c r="F2016" t="str">
        <f>VLOOKUP(T_ExDate[[#This Row],[Day]],T_Day[],3,FALSE)</f>
        <v>پنجشنبه</v>
      </c>
      <c r="G2016">
        <f>ROUNDDOWN(T_ExDate[[#This Row],[DateID]]/7,0)-_xlfn.XLOOKUP(T_ExDate[[#This Row],[FaYear]],T_WeekNumberOrigin[Year],T_WeekNumberOrigin[GeneralWeekNumberofFirstDayofYear])</f>
        <v>27</v>
      </c>
      <c r="H2016" t="str">
        <f>TEXT(T_ExDate[[#This Row],[DateID]],"[$-fa-IR,16]yyyy")</f>
        <v>1405</v>
      </c>
      <c r="I2016" t="str">
        <f>TEXT(T_ExDate[[#This Row],[DateID]],"[$-fa-IR,16]mm")</f>
        <v>07</v>
      </c>
      <c r="J2016" t="str">
        <f>VLOOKUP(T_ExDate[[#This Row],[FaMonth]],T_Month[],2,FALSE)</f>
        <v>مهر</v>
      </c>
      <c r="K2016" t="str">
        <f>TEXT(T_ExDate[[#This Row],[DateID]],"[$-fa-IR,16]dd")</f>
        <v>02</v>
      </c>
      <c r="L2016" t="str">
        <f>TEXT(T_ExDate[[#This Row],[DateID]],"[$-ar-SA,17]yyyy")</f>
        <v>1448</v>
      </c>
      <c r="M2016" t="str">
        <f>TEXT(T_ExDate[[#This Row],[DateID]],"[$-ar-SA,17]mm")</f>
        <v>04</v>
      </c>
      <c r="N2016" t="str">
        <f>VLOOKUP(T_ExDate[[#This Row],[ArMonth]],T_Month[],3,FALSE)</f>
        <v>ربیع‌الثانی</v>
      </c>
      <c r="O2016" t="str">
        <f>TEXT(T_ExDate[[#This Row],[DateID]],"[$-ar-SA,17]dd")</f>
        <v>13</v>
      </c>
      <c r="P2016" t="str">
        <f>_xlfn.CONCAT(T_ExDate[[#This Row],[FaYear]],"-",T_ExDate[[#This Row],[FaMonth]],"-",T_ExDate[[#This Row],[FaDayDate]])</f>
        <v>1405-07-02</v>
      </c>
    </row>
    <row r="2017" spans="1:16" x14ac:dyDescent="0.4">
      <c r="A2017" s="1">
        <f>T_ExDate[[#This Row],[EnDate]]</f>
        <v>46290</v>
      </c>
      <c r="B2017" s="2">
        <v>46290</v>
      </c>
      <c r="C2017" s="3">
        <f>T_ExDate[[#This Row],[EnDate]]</f>
        <v>46290</v>
      </c>
      <c r="D2017">
        <f>WEEKDAY(T_ExDate[[#This Row],[EnDate]])</f>
        <v>6</v>
      </c>
      <c r="E2017" t="str">
        <f>VLOOKUP(T_ExDate[[#This Row],[Day]],T_Day[],2,FALSE)</f>
        <v>FRI</v>
      </c>
      <c r="F2017" t="str">
        <f>VLOOKUP(T_ExDate[[#This Row],[Day]],T_Day[],3,FALSE)</f>
        <v>جمعه</v>
      </c>
      <c r="G2017">
        <f>ROUNDDOWN(T_ExDate[[#This Row],[DateID]]/7,0)-_xlfn.XLOOKUP(T_ExDate[[#This Row],[FaYear]],T_WeekNumberOrigin[Year],T_WeekNumberOrigin[GeneralWeekNumberofFirstDayofYear])</f>
        <v>27</v>
      </c>
      <c r="H2017" t="str">
        <f>TEXT(T_ExDate[[#This Row],[DateID]],"[$-fa-IR,16]yyyy")</f>
        <v>1405</v>
      </c>
      <c r="I2017" t="str">
        <f>TEXT(T_ExDate[[#This Row],[DateID]],"[$-fa-IR,16]mm")</f>
        <v>07</v>
      </c>
      <c r="J2017" t="str">
        <f>VLOOKUP(T_ExDate[[#This Row],[FaMonth]],T_Month[],2,FALSE)</f>
        <v>مهر</v>
      </c>
      <c r="K2017" t="str">
        <f>TEXT(T_ExDate[[#This Row],[DateID]],"[$-fa-IR,16]dd")</f>
        <v>03</v>
      </c>
      <c r="L2017" t="str">
        <f>TEXT(T_ExDate[[#This Row],[DateID]],"[$-ar-SA,17]yyyy")</f>
        <v>1448</v>
      </c>
      <c r="M2017" t="str">
        <f>TEXT(T_ExDate[[#This Row],[DateID]],"[$-ar-SA,17]mm")</f>
        <v>04</v>
      </c>
      <c r="N2017" t="str">
        <f>VLOOKUP(T_ExDate[[#This Row],[ArMonth]],T_Month[],3,FALSE)</f>
        <v>ربیع‌الثانی</v>
      </c>
      <c r="O2017" t="str">
        <f>TEXT(T_ExDate[[#This Row],[DateID]],"[$-ar-SA,17]dd")</f>
        <v>14</v>
      </c>
      <c r="P2017" t="str">
        <f>_xlfn.CONCAT(T_ExDate[[#This Row],[FaYear]],"-",T_ExDate[[#This Row],[FaMonth]],"-",T_ExDate[[#This Row],[FaDayDate]])</f>
        <v>1405-07-03</v>
      </c>
    </row>
    <row r="2018" spans="1:16" x14ac:dyDescent="0.4">
      <c r="A2018" s="1">
        <f>T_ExDate[[#This Row],[EnDate]]</f>
        <v>46291</v>
      </c>
      <c r="B2018" s="2">
        <v>46291</v>
      </c>
      <c r="C2018" s="3">
        <f>T_ExDate[[#This Row],[EnDate]]</f>
        <v>46291</v>
      </c>
      <c r="D2018">
        <f>WEEKDAY(T_ExDate[[#This Row],[EnDate]])</f>
        <v>7</v>
      </c>
      <c r="E2018" t="str">
        <f>VLOOKUP(T_ExDate[[#This Row],[Day]],T_Day[],2,FALSE)</f>
        <v>SAT</v>
      </c>
      <c r="F2018" t="str">
        <f>VLOOKUP(T_ExDate[[#This Row],[Day]],T_Day[],3,FALSE)</f>
        <v>شنبه</v>
      </c>
      <c r="G2018">
        <f>ROUNDDOWN(T_ExDate[[#This Row],[DateID]]/7,0)-_xlfn.XLOOKUP(T_ExDate[[#This Row],[FaYear]],T_WeekNumberOrigin[Year],T_WeekNumberOrigin[GeneralWeekNumberofFirstDayofYear])</f>
        <v>28</v>
      </c>
      <c r="H2018" t="str">
        <f>TEXT(T_ExDate[[#This Row],[DateID]],"[$-fa-IR,16]yyyy")</f>
        <v>1405</v>
      </c>
      <c r="I2018" t="str">
        <f>TEXT(T_ExDate[[#This Row],[DateID]],"[$-fa-IR,16]mm")</f>
        <v>07</v>
      </c>
      <c r="J2018" t="str">
        <f>VLOOKUP(T_ExDate[[#This Row],[FaMonth]],T_Month[],2,FALSE)</f>
        <v>مهر</v>
      </c>
      <c r="K2018" t="str">
        <f>TEXT(T_ExDate[[#This Row],[DateID]],"[$-fa-IR,16]dd")</f>
        <v>04</v>
      </c>
      <c r="L2018" t="str">
        <f>TEXT(T_ExDate[[#This Row],[DateID]],"[$-ar-SA,17]yyyy")</f>
        <v>1448</v>
      </c>
      <c r="M2018" t="str">
        <f>TEXT(T_ExDate[[#This Row],[DateID]],"[$-ar-SA,17]mm")</f>
        <v>04</v>
      </c>
      <c r="N2018" t="str">
        <f>VLOOKUP(T_ExDate[[#This Row],[ArMonth]],T_Month[],3,FALSE)</f>
        <v>ربیع‌الثانی</v>
      </c>
      <c r="O2018" t="str">
        <f>TEXT(T_ExDate[[#This Row],[DateID]],"[$-ar-SA,17]dd")</f>
        <v>15</v>
      </c>
      <c r="P2018" t="str">
        <f>_xlfn.CONCAT(T_ExDate[[#This Row],[FaYear]],"-",T_ExDate[[#This Row],[FaMonth]],"-",T_ExDate[[#This Row],[FaDayDate]])</f>
        <v>1405-07-04</v>
      </c>
    </row>
    <row r="2019" spans="1:16" x14ac:dyDescent="0.4">
      <c r="A2019" s="1">
        <f>T_ExDate[[#This Row],[EnDate]]</f>
        <v>46292</v>
      </c>
      <c r="B2019" s="2">
        <v>46292</v>
      </c>
      <c r="C2019" s="3">
        <f>T_ExDate[[#This Row],[EnDate]]</f>
        <v>46292</v>
      </c>
      <c r="D2019">
        <f>WEEKDAY(T_ExDate[[#This Row],[EnDate]])</f>
        <v>1</v>
      </c>
      <c r="E2019" t="str">
        <f>VLOOKUP(T_ExDate[[#This Row],[Day]],T_Day[],2,FALSE)</f>
        <v>SUN</v>
      </c>
      <c r="F2019" t="str">
        <f>VLOOKUP(T_ExDate[[#This Row],[Day]],T_Day[],3,FALSE)</f>
        <v>یکشنبه</v>
      </c>
      <c r="G2019">
        <f>ROUNDDOWN(T_ExDate[[#This Row],[DateID]]/7,0)-_xlfn.XLOOKUP(T_ExDate[[#This Row],[FaYear]],T_WeekNumberOrigin[Year],T_WeekNumberOrigin[GeneralWeekNumberofFirstDayofYear])</f>
        <v>28</v>
      </c>
      <c r="H2019" t="str">
        <f>TEXT(T_ExDate[[#This Row],[DateID]],"[$-fa-IR,16]yyyy")</f>
        <v>1405</v>
      </c>
      <c r="I2019" t="str">
        <f>TEXT(T_ExDate[[#This Row],[DateID]],"[$-fa-IR,16]mm")</f>
        <v>07</v>
      </c>
      <c r="J2019" t="str">
        <f>VLOOKUP(T_ExDate[[#This Row],[FaMonth]],T_Month[],2,FALSE)</f>
        <v>مهر</v>
      </c>
      <c r="K2019" t="str">
        <f>TEXT(T_ExDate[[#This Row],[DateID]],"[$-fa-IR,16]dd")</f>
        <v>05</v>
      </c>
      <c r="L2019" t="str">
        <f>TEXT(T_ExDate[[#This Row],[DateID]],"[$-ar-SA,17]yyyy")</f>
        <v>1448</v>
      </c>
      <c r="M2019" t="str">
        <f>TEXT(T_ExDate[[#This Row],[DateID]],"[$-ar-SA,17]mm")</f>
        <v>04</v>
      </c>
      <c r="N2019" t="str">
        <f>VLOOKUP(T_ExDate[[#This Row],[ArMonth]],T_Month[],3,FALSE)</f>
        <v>ربیع‌الثانی</v>
      </c>
      <c r="O2019" t="str">
        <f>TEXT(T_ExDate[[#This Row],[DateID]],"[$-ar-SA,17]dd")</f>
        <v>16</v>
      </c>
      <c r="P2019" t="str">
        <f>_xlfn.CONCAT(T_ExDate[[#This Row],[FaYear]],"-",T_ExDate[[#This Row],[FaMonth]],"-",T_ExDate[[#This Row],[FaDayDate]])</f>
        <v>1405-07-05</v>
      </c>
    </row>
    <row r="2020" spans="1:16" x14ac:dyDescent="0.4">
      <c r="A2020" s="1">
        <f>T_ExDate[[#This Row],[EnDate]]</f>
        <v>46293</v>
      </c>
      <c r="B2020" s="2">
        <v>46293</v>
      </c>
      <c r="C2020" s="3">
        <f>T_ExDate[[#This Row],[EnDate]]</f>
        <v>46293</v>
      </c>
      <c r="D2020">
        <f>WEEKDAY(T_ExDate[[#This Row],[EnDate]])</f>
        <v>2</v>
      </c>
      <c r="E2020" t="str">
        <f>VLOOKUP(T_ExDate[[#This Row],[Day]],T_Day[],2,FALSE)</f>
        <v>MON</v>
      </c>
      <c r="F2020" t="str">
        <f>VLOOKUP(T_ExDate[[#This Row],[Day]],T_Day[],3,FALSE)</f>
        <v>دوشنبه</v>
      </c>
      <c r="G2020">
        <f>ROUNDDOWN(T_ExDate[[#This Row],[DateID]]/7,0)-_xlfn.XLOOKUP(T_ExDate[[#This Row],[FaYear]],T_WeekNumberOrigin[Year],T_WeekNumberOrigin[GeneralWeekNumberofFirstDayofYear])</f>
        <v>28</v>
      </c>
      <c r="H2020" t="str">
        <f>TEXT(T_ExDate[[#This Row],[DateID]],"[$-fa-IR,16]yyyy")</f>
        <v>1405</v>
      </c>
      <c r="I2020" t="str">
        <f>TEXT(T_ExDate[[#This Row],[DateID]],"[$-fa-IR,16]mm")</f>
        <v>07</v>
      </c>
      <c r="J2020" t="str">
        <f>VLOOKUP(T_ExDate[[#This Row],[FaMonth]],T_Month[],2,FALSE)</f>
        <v>مهر</v>
      </c>
      <c r="K2020" t="str">
        <f>TEXT(T_ExDate[[#This Row],[DateID]],"[$-fa-IR,16]dd")</f>
        <v>06</v>
      </c>
      <c r="L2020" t="str">
        <f>TEXT(T_ExDate[[#This Row],[DateID]],"[$-ar-SA,17]yyyy")</f>
        <v>1448</v>
      </c>
      <c r="M2020" t="str">
        <f>TEXT(T_ExDate[[#This Row],[DateID]],"[$-ar-SA,17]mm")</f>
        <v>04</v>
      </c>
      <c r="N2020" t="str">
        <f>VLOOKUP(T_ExDate[[#This Row],[ArMonth]],T_Month[],3,FALSE)</f>
        <v>ربیع‌الثانی</v>
      </c>
      <c r="O2020" t="str">
        <f>TEXT(T_ExDate[[#This Row],[DateID]],"[$-ar-SA,17]dd")</f>
        <v>17</v>
      </c>
      <c r="P2020" t="str">
        <f>_xlfn.CONCAT(T_ExDate[[#This Row],[FaYear]],"-",T_ExDate[[#This Row],[FaMonth]],"-",T_ExDate[[#This Row],[FaDayDate]])</f>
        <v>1405-07-06</v>
      </c>
    </row>
    <row r="2021" spans="1:16" x14ac:dyDescent="0.4">
      <c r="A2021" s="1">
        <f>T_ExDate[[#This Row],[EnDate]]</f>
        <v>46294</v>
      </c>
      <c r="B2021" s="2">
        <v>46294</v>
      </c>
      <c r="C2021" s="3">
        <f>T_ExDate[[#This Row],[EnDate]]</f>
        <v>46294</v>
      </c>
      <c r="D2021">
        <f>WEEKDAY(T_ExDate[[#This Row],[EnDate]])</f>
        <v>3</v>
      </c>
      <c r="E2021" t="str">
        <f>VLOOKUP(T_ExDate[[#This Row],[Day]],T_Day[],2,FALSE)</f>
        <v>TUE</v>
      </c>
      <c r="F2021" t="str">
        <f>VLOOKUP(T_ExDate[[#This Row],[Day]],T_Day[],3,FALSE)</f>
        <v>سه شنبه</v>
      </c>
      <c r="G2021">
        <f>ROUNDDOWN(T_ExDate[[#This Row],[DateID]]/7,0)-_xlfn.XLOOKUP(T_ExDate[[#This Row],[FaYear]],T_WeekNumberOrigin[Year],T_WeekNumberOrigin[GeneralWeekNumberofFirstDayofYear])</f>
        <v>28</v>
      </c>
      <c r="H2021" t="str">
        <f>TEXT(T_ExDate[[#This Row],[DateID]],"[$-fa-IR,16]yyyy")</f>
        <v>1405</v>
      </c>
      <c r="I2021" t="str">
        <f>TEXT(T_ExDate[[#This Row],[DateID]],"[$-fa-IR,16]mm")</f>
        <v>07</v>
      </c>
      <c r="J2021" t="str">
        <f>VLOOKUP(T_ExDate[[#This Row],[FaMonth]],T_Month[],2,FALSE)</f>
        <v>مهر</v>
      </c>
      <c r="K2021" t="str">
        <f>TEXT(T_ExDate[[#This Row],[DateID]],"[$-fa-IR,16]dd")</f>
        <v>07</v>
      </c>
      <c r="L2021" t="str">
        <f>TEXT(T_ExDate[[#This Row],[DateID]],"[$-ar-SA,17]yyyy")</f>
        <v>1448</v>
      </c>
      <c r="M2021" t="str">
        <f>TEXT(T_ExDate[[#This Row],[DateID]],"[$-ar-SA,17]mm")</f>
        <v>04</v>
      </c>
      <c r="N2021" t="str">
        <f>VLOOKUP(T_ExDate[[#This Row],[ArMonth]],T_Month[],3,FALSE)</f>
        <v>ربیع‌الثانی</v>
      </c>
      <c r="O2021" t="str">
        <f>TEXT(T_ExDate[[#This Row],[DateID]],"[$-ar-SA,17]dd")</f>
        <v>18</v>
      </c>
      <c r="P2021" t="str">
        <f>_xlfn.CONCAT(T_ExDate[[#This Row],[FaYear]],"-",T_ExDate[[#This Row],[FaMonth]],"-",T_ExDate[[#This Row],[FaDayDate]])</f>
        <v>1405-07-07</v>
      </c>
    </row>
    <row r="2022" spans="1:16" x14ac:dyDescent="0.4">
      <c r="A2022" s="1">
        <f>T_ExDate[[#This Row],[EnDate]]</f>
        <v>46295</v>
      </c>
      <c r="B2022" s="2">
        <v>46295</v>
      </c>
      <c r="C2022" s="3">
        <f>T_ExDate[[#This Row],[EnDate]]</f>
        <v>46295</v>
      </c>
      <c r="D2022">
        <f>WEEKDAY(T_ExDate[[#This Row],[EnDate]])</f>
        <v>4</v>
      </c>
      <c r="E2022" t="str">
        <f>VLOOKUP(T_ExDate[[#This Row],[Day]],T_Day[],2,FALSE)</f>
        <v>WED</v>
      </c>
      <c r="F2022" t="str">
        <f>VLOOKUP(T_ExDate[[#This Row],[Day]],T_Day[],3,FALSE)</f>
        <v>چهارشنبه</v>
      </c>
      <c r="G2022">
        <f>ROUNDDOWN(T_ExDate[[#This Row],[DateID]]/7,0)-_xlfn.XLOOKUP(T_ExDate[[#This Row],[FaYear]],T_WeekNumberOrigin[Year],T_WeekNumberOrigin[GeneralWeekNumberofFirstDayofYear])</f>
        <v>28</v>
      </c>
      <c r="H2022" t="str">
        <f>TEXT(T_ExDate[[#This Row],[DateID]],"[$-fa-IR,16]yyyy")</f>
        <v>1405</v>
      </c>
      <c r="I2022" t="str">
        <f>TEXT(T_ExDate[[#This Row],[DateID]],"[$-fa-IR,16]mm")</f>
        <v>07</v>
      </c>
      <c r="J2022" t="str">
        <f>VLOOKUP(T_ExDate[[#This Row],[FaMonth]],T_Month[],2,FALSE)</f>
        <v>مهر</v>
      </c>
      <c r="K2022" t="str">
        <f>TEXT(T_ExDate[[#This Row],[DateID]],"[$-fa-IR,16]dd")</f>
        <v>08</v>
      </c>
      <c r="L2022" t="str">
        <f>TEXT(T_ExDate[[#This Row],[DateID]],"[$-ar-SA,17]yyyy")</f>
        <v>1448</v>
      </c>
      <c r="M2022" t="str">
        <f>TEXT(T_ExDate[[#This Row],[DateID]],"[$-ar-SA,17]mm")</f>
        <v>04</v>
      </c>
      <c r="N2022" t="str">
        <f>VLOOKUP(T_ExDate[[#This Row],[ArMonth]],T_Month[],3,FALSE)</f>
        <v>ربیع‌الثانی</v>
      </c>
      <c r="O2022" t="str">
        <f>TEXT(T_ExDate[[#This Row],[DateID]],"[$-ar-SA,17]dd")</f>
        <v>19</v>
      </c>
      <c r="P2022" t="str">
        <f>_xlfn.CONCAT(T_ExDate[[#This Row],[FaYear]],"-",T_ExDate[[#This Row],[FaMonth]],"-",T_ExDate[[#This Row],[FaDayDate]])</f>
        <v>1405-07-08</v>
      </c>
    </row>
    <row r="2023" spans="1:16" x14ac:dyDescent="0.4">
      <c r="A2023" s="1">
        <f>T_ExDate[[#This Row],[EnDate]]</f>
        <v>46296</v>
      </c>
      <c r="B2023" s="2">
        <v>46296</v>
      </c>
      <c r="C2023" s="3">
        <f>T_ExDate[[#This Row],[EnDate]]</f>
        <v>46296</v>
      </c>
      <c r="D2023">
        <f>WEEKDAY(T_ExDate[[#This Row],[EnDate]])</f>
        <v>5</v>
      </c>
      <c r="E2023" t="str">
        <f>VLOOKUP(T_ExDate[[#This Row],[Day]],T_Day[],2,FALSE)</f>
        <v>THU</v>
      </c>
      <c r="F2023" t="str">
        <f>VLOOKUP(T_ExDate[[#This Row],[Day]],T_Day[],3,FALSE)</f>
        <v>پنجشنبه</v>
      </c>
      <c r="G2023">
        <f>ROUNDDOWN(T_ExDate[[#This Row],[DateID]]/7,0)-_xlfn.XLOOKUP(T_ExDate[[#This Row],[FaYear]],T_WeekNumberOrigin[Year],T_WeekNumberOrigin[GeneralWeekNumberofFirstDayofYear])</f>
        <v>28</v>
      </c>
      <c r="H2023" t="str">
        <f>TEXT(T_ExDate[[#This Row],[DateID]],"[$-fa-IR,16]yyyy")</f>
        <v>1405</v>
      </c>
      <c r="I2023" t="str">
        <f>TEXT(T_ExDate[[#This Row],[DateID]],"[$-fa-IR,16]mm")</f>
        <v>07</v>
      </c>
      <c r="J2023" t="str">
        <f>VLOOKUP(T_ExDate[[#This Row],[FaMonth]],T_Month[],2,FALSE)</f>
        <v>مهر</v>
      </c>
      <c r="K2023" t="str">
        <f>TEXT(T_ExDate[[#This Row],[DateID]],"[$-fa-IR,16]dd")</f>
        <v>09</v>
      </c>
      <c r="L2023" t="str">
        <f>TEXT(T_ExDate[[#This Row],[DateID]],"[$-ar-SA,17]yyyy")</f>
        <v>1448</v>
      </c>
      <c r="M2023" t="str">
        <f>TEXT(T_ExDate[[#This Row],[DateID]],"[$-ar-SA,17]mm")</f>
        <v>04</v>
      </c>
      <c r="N2023" t="str">
        <f>VLOOKUP(T_ExDate[[#This Row],[ArMonth]],T_Month[],3,FALSE)</f>
        <v>ربیع‌الثانی</v>
      </c>
      <c r="O2023" t="str">
        <f>TEXT(T_ExDate[[#This Row],[DateID]],"[$-ar-SA,17]dd")</f>
        <v>20</v>
      </c>
      <c r="P2023" t="str">
        <f>_xlfn.CONCAT(T_ExDate[[#This Row],[FaYear]],"-",T_ExDate[[#This Row],[FaMonth]],"-",T_ExDate[[#This Row],[FaDayDate]])</f>
        <v>1405-07-09</v>
      </c>
    </row>
    <row r="2024" spans="1:16" x14ac:dyDescent="0.4">
      <c r="A2024" s="1">
        <f>T_ExDate[[#This Row],[EnDate]]</f>
        <v>46297</v>
      </c>
      <c r="B2024" s="2">
        <v>46297</v>
      </c>
      <c r="C2024" s="3">
        <f>T_ExDate[[#This Row],[EnDate]]</f>
        <v>46297</v>
      </c>
      <c r="D2024">
        <f>WEEKDAY(T_ExDate[[#This Row],[EnDate]])</f>
        <v>6</v>
      </c>
      <c r="E2024" t="str">
        <f>VLOOKUP(T_ExDate[[#This Row],[Day]],T_Day[],2,FALSE)</f>
        <v>FRI</v>
      </c>
      <c r="F2024" t="str">
        <f>VLOOKUP(T_ExDate[[#This Row],[Day]],T_Day[],3,FALSE)</f>
        <v>جمعه</v>
      </c>
      <c r="G2024">
        <f>ROUNDDOWN(T_ExDate[[#This Row],[DateID]]/7,0)-_xlfn.XLOOKUP(T_ExDate[[#This Row],[FaYear]],T_WeekNumberOrigin[Year],T_WeekNumberOrigin[GeneralWeekNumberofFirstDayofYear])</f>
        <v>28</v>
      </c>
      <c r="H2024" t="str">
        <f>TEXT(T_ExDate[[#This Row],[DateID]],"[$-fa-IR,16]yyyy")</f>
        <v>1405</v>
      </c>
      <c r="I2024" t="str">
        <f>TEXT(T_ExDate[[#This Row],[DateID]],"[$-fa-IR,16]mm")</f>
        <v>07</v>
      </c>
      <c r="J2024" t="str">
        <f>VLOOKUP(T_ExDate[[#This Row],[FaMonth]],T_Month[],2,FALSE)</f>
        <v>مهر</v>
      </c>
      <c r="K2024" t="str">
        <f>TEXT(T_ExDate[[#This Row],[DateID]],"[$-fa-IR,16]dd")</f>
        <v>10</v>
      </c>
      <c r="L2024" t="str">
        <f>TEXT(T_ExDate[[#This Row],[DateID]],"[$-ar-SA,17]yyyy")</f>
        <v>1448</v>
      </c>
      <c r="M2024" t="str">
        <f>TEXT(T_ExDate[[#This Row],[DateID]],"[$-ar-SA,17]mm")</f>
        <v>04</v>
      </c>
      <c r="N2024" t="str">
        <f>VLOOKUP(T_ExDate[[#This Row],[ArMonth]],T_Month[],3,FALSE)</f>
        <v>ربیع‌الثانی</v>
      </c>
      <c r="O2024" t="str">
        <f>TEXT(T_ExDate[[#This Row],[DateID]],"[$-ar-SA,17]dd")</f>
        <v>21</v>
      </c>
      <c r="P2024" t="str">
        <f>_xlfn.CONCAT(T_ExDate[[#This Row],[FaYear]],"-",T_ExDate[[#This Row],[FaMonth]],"-",T_ExDate[[#This Row],[FaDayDate]])</f>
        <v>1405-07-10</v>
      </c>
    </row>
    <row r="2025" spans="1:16" x14ac:dyDescent="0.4">
      <c r="A2025" s="1">
        <f>T_ExDate[[#This Row],[EnDate]]</f>
        <v>46298</v>
      </c>
      <c r="B2025" s="2">
        <v>46298</v>
      </c>
      <c r="C2025" s="3">
        <f>T_ExDate[[#This Row],[EnDate]]</f>
        <v>46298</v>
      </c>
      <c r="D2025">
        <f>WEEKDAY(T_ExDate[[#This Row],[EnDate]])</f>
        <v>7</v>
      </c>
      <c r="E2025" t="str">
        <f>VLOOKUP(T_ExDate[[#This Row],[Day]],T_Day[],2,FALSE)</f>
        <v>SAT</v>
      </c>
      <c r="F2025" t="str">
        <f>VLOOKUP(T_ExDate[[#This Row],[Day]],T_Day[],3,FALSE)</f>
        <v>شنبه</v>
      </c>
      <c r="G2025">
        <f>ROUNDDOWN(T_ExDate[[#This Row],[DateID]]/7,0)-_xlfn.XLOOKUP(T_ExDate[[#This Row],[FaYear]],T_WeekNumberOrigin[Year],T_WeekNumberOrigin[GeneralWeekNumberofFirstDayofYear])</f>
        <v>29</v>
      </c>
      <c r="H2025" t="str">
        <f>TEXT(T_ExDate[[#This Row],[DateID]],"[$-fa-IR,16]yyyy")</f>
        <v>1405</v>
      </c>
      <c r="I2025" t="str">
        <f>TEXT(T_ExDate[[#This Row],[DateID]],"[$-fa-IR,16]mm")</f>
        <v>07</v>
      </c>
      <c r="J2025" t="str">
        <f>VLOOKUP(T_ExDate[[#This Row],[FaMonth]],T_Month[],2,FALSE)</f>
        <v>مهر</v>
      </c>
      <c r="K2025" t="str">
        <f>TEXT(T_ExDate[[#This Row],[DateID]],"[$-fa-IR,16]dd")</f>
        <v>11</v>
      </c>
      <c r="L2025" t="str">
        <f>TEXT(T_ExDate[[#This Row],[DateID]],"[$-ar-SA,17]yyyy")</f>
        <v>1448</v>
      </c>
      <c r="M2025" t="str">
        <f>TEXT(T_ExDate[[#This Row],[DateID]],"[$-ar-SA,17]mm")</f>
        <v>04</v>
      </c>
      <c r="N2025" t="str">
        <f>VLOOKUP(T_ExDate[[#This Row],[ArMonth]],T_Month[],3,FALSE)</f>
        <v>ربیع‌الثانی</v>
      </c>
      <c r="O2025" t="str">
        <f>TEXT(T_ExDate[[#This Row],[DateID]],"[$-ar-SA,17]dd")</f>
        <v>22</v>
      </c>
      <c r="P2025" t="str">
        <f>_xlfn.CONCAT(T_ExDate[[#This Row],[FaYear]],"-",T_ExDate[[#This Row],[FaMonth]],"-",T_ExDate[[#This Row],[FaDayDate]])</f>
        <v>1405-07-11</v>
      </c>
    </row>
    <row r="2026" spans="1:16" x14ac:dyDescent="0.4">
      <c r="A2026" s="1">
        <f>T_ExDate[[#This Row],[EnDate]]</f>
        <v>46299</v>
      </c>
      <c r="B2026" s="2">
        <v>46299</v>
      </c>
      <c r="C2026" s="3">
        <f>T_ExDate[[#This Row],[EnDate]]</f>
        <v>46299</v>
      </c>
      <c r="D2026">
        <f>WEEKDAY(T_ExDate[[#This Row],[EnDate]])</f>
        <v>1</v>
      </c>
      <c r="E2026" t="str">
        <f>VLOOKUP(T_ExDate[[#This Row],[Day]],T_Day[],2,FALSE)</f>
        <v>SUN</v>
      </c>
      <c r="F2026" t="str">
        <f>VLOOKUP(T_ExDate[[#This Row],[Day]],T_Day[],3,FALSE)</f>
        <v>یکشنبه</v>
      </c>
      <c r="G2026">
        <f>ROUNDDOWN(T_ExDate[[#This Row],[DateID]]/7,0)-_xlfn.XLOOKUP(T_ExDate[[#This Row],[FaYear]],T_WeekNumberOrigin[Year],T_WeekNumberOrigin[GeneralWeekNumberofFirstDayofYear])</f>
        <v>29</v>
      </c>
      <c r="H2026" t="str">
        <f>TEXT(T_ExDate[[#This Row],[DateID]],"[$-fa-IR,16]yyyy")</f>
        <v>1405</v>
      </c>
      <c r="I2026" t="str">
        <f>TEXT(T_ExDate[[#This Row],[DateID]],"[$-fa-IR,16]mm")</f>
        <v>07</v>
      </c>
      <c r="J2026" t="str">
        <f>VLOOKUP(T_ExDate[[#This Row],[FaMonth]],T_Month[],2,FALSE)</f>
        <v>مهر</v>
      </c>
      <c r="K2026" t="str">
        <f>TEXT(T_ExDate[[#This Row],[DateID]],"[$-fa-IR,16]dd")</f>
        <v>12</v>
      </c>
      <c r="L2026" t="str">
        <f>TEXT(T_ExDate[[#This Row],[DateID]],"[$-ar-SA,17]yyyy")</f>
        <v>1448</v>
      </c>
      <c r="M2026" t="str">
        <f>TEXT(T_ExDate[[#This Row],[DateID]],"[$-ar-SA,17]mm")</f>
        <v>04</v>
      </c>
      <c r="N2026" t="str">
        <f>VLOOKUP(T_ExDate[[#This Row],[ArMonth]],T_Month[],3,FALSE)</f>
        <v>ربیع‌الثانی</v>
      </c>
      <c r="O2026" t="str">
        <f>TEXT(T_ExDate[[#This Row],[DateID]],"[$-ar-SA,17]dd")</f>
        <v>23</v>
      </c>
      <c r="P2026" t="str">
        <f>_xlfn.CONCAT(T_ExDate[[#This Row],[FaYear]],"-",T_ExDate[[#This Row],[FaMonth]],"-",T_ExDate[[#This Row],[FaDayDate]])</f>
        <v>1405-07-12</v>
      </c>
    </row>
    <row r="2027" spans="1:16" x14ac:dyDescent="0.4">
      <c r="A2027" s="1">
        <f>T_ExDate[[#This Row],[EnDate]]</f>
        <v>46300</v>
      </c>
      <c r="B2027" s="2">
        <v>46300</v>
      </c>
      <c r="C2027" s="3">
        <f>T_ExDate[[#This Row],[EnDate]]</f>
        <v>46300</v>
      </c>
      <c r="D2027">
        <f>WEEKDAY(T_ExDate[[#This Row],[EnDate]])</f>
        <v>2</v>
      </c>
      <c r="E2027" t="str">
        <f>VLOOKUP(T_ExDate[[#This Row],[Day]],T_Day[],2,FALSE)</f>
        <v>MON</v>
      </c>
      <c r="F2027" t="str">
        <f>VLOOKUP(T_ExDate[[#This Row],[Day]],T_Day[],3,FALSE)</f>
        <v>دوشنبه</v>
      </c>
      <c r="G2027">
        <f>ROUNDDOWN(T_ExDate[[#This Row],[DateID]]/7,0)-_xlfn.XLOOKUP(T_ExDate[[#This Row],[FaYear]],T_WeekNumberOrigin[Year],T_WeekNumberOrigin[GeneralWeekNumberofFirstDayofYear])</f>
        <v>29</v>
      </c>
      <c r="H2027" t="str">
        <f>TEXT(T_ExDate[[#This Row],[DateID]],"[$-fa-IR,16]yyyy")</f>
        <v>1405</v>
      </c>
      <c r="I2027" t="str">
        <f>TEXT(T_ExDate[[#This Row],[DateID]],"[$-fa-IR,16]mm")</f>
        <v>07</v>
      </c>
      <c r="J2027" t="str">
        <f>VLOOKUP(T_ExDate[[#This Row],[FaMonth]],T_Month[],2,FALSE)</f>
        <v>مهر</v>
      </c>
      <c r="K2027" t="str">
        <f>TEXT(T_ExDate[[#This Row],[DateID]],"[$-fa-IR,16]dd")</f>
        <v>13</v>
      </c>
      <c r="L2027" t="str">
        <f>TEXT(T_ExDate[[#This Row],[DateID]],"[$-ar-SA,17]yyyy")</f>
        <v>1448</v>
      </c>
      <c r="M2027" t="str">
        <f>TEXT(T_ExDate[[#This Row],[DateID]],"[$-ar-SA,17]mm")</f>
        <v>04</v>
      </c>
      <c r="N2027" t="str">
        <f>VLOOKUP(T_ExDate[[#This Row],[ArMonth]],T_Month[],3,FALSE)</f>
        <v>ربیع‌الثانی</v>
      </c>
      <c r="O2027" t="str">
        <f>TEXT(T_ExDate[[#This Row],[DateID]],"[$-ar-SA,17]dd")</f>
        <v>24</v>
      </c>
      <c r="P2027" t="str">
        <f>_xlfn.CONCAT(T_ExDate[[#This Row],[FaYear]],"-",T_ExDate[[#This Row],[FaMonth]],"-",T_ExDate[[#This Row],[FaDayDate]])</f>
        <v>1405-07-13</v>
      </c>
    </row>
    <row r="2028" spans="1:16" x14ac:dyDescent="0.4">
      <c r="A2028" s="1">
        <f>T_ExDate[[#This Row],[EnDate]]</f>
        <v>46301</v>
      </c>
      <c r="B2028" s="2">
        <v>46301</v>
      </c>
      <c r="C2028" s="3">
        <f>T_ExDate[[#This Row],[EnDate]]</f>
        <v>46301</v>
      </c>
      <c r="D2028">
        <f>WEEKDAY(T_ExDate[[#This Row],[EnDate]])</f>
        <v>3</v>
      </c>
      <c r="E2028" t="str">
        <f>VLOOKUP(T_ExDate[[#This Row],[Day]],T_Day[],2,FALSE)</f>
        <v>TUE</v>
      </c>
      <c r="F2028" t="str">
        <f>VLOOKUP(T_ExDate[[#This Row],[Day]],T_Day[],3,FALSE)</f>
        <v>سه شنبه</v>
      </c>
      <c r="G2028">
        <f>ROUNDDOWN(T_ExDate[[#This Row],[DateID]]/7,0)-_xlfn.XLOOKUP(T_ExDate[[#This Row],[FaYear]],T_WeekNumberOrigin[Year],T_WeekNumberOrigin[GeneralWeekNumberofFirstDayofYear])</f>
        <v>29</v>
      </c>
      <c r="H2028" t="str">
        <f>TEXT(T_ExDate[[#This Row],[DateID]],"[$-fa-IR,16]yyyy")</f>
        <v>1405</v>
      </c>
      <c r="I2028" t="str">
        <f>TEXT(T_ExDate[[#This Row],[DateID]],"[$-fa-IR,16]mm")</f>
        <v>07</v>
      </c>
      <c r="J2028" t="str">
        <f>VLOOKUP(T_ExDate[[#This Row],[FaMonth]],T_Month[],2,FALSE)</f>
        <v>مهر</v>
      </c>
      <c r="K2028" t="str">
        <f>TEXT(T_ExDate[[#This Row],[DateID]],"[$-fa-IR,16]dd")</f>
        <v>14</v>
      </c>
      <c r="L2028" t="str">
        <f>TEXT(T_ExDate[[#This Row],[DateID]],"[$-ar-SA,17]yyyy")</f>
        <v>1448</v>
      </c>
      <c r="M2028" t="str">
        <f>TEXT(T_ExDate[[#This Row],[DateID]],"[$-ar-SA,17]mm")</f>
        <v>04</v>
      </c>
      <c r="N2028" t="str">
        <f>VLOOKUP(T_ExDate[[#This Row],[ArMonth]],T_Month[],3,FALSE)</f>
        <v>ربیع‌الثانی</v>
      </c>
      <c r="O2028" t="str">
        <f>TEXT(T_ExDate[[#This Row],[DateID]],"[$-ar-SA,17]dd")</f>
        <v>25</v>
      </c>
      <c r="P2028" t="str">
        <f>_xlfn.CONCAT(T_ExDate[[#This Row],[FaYear]],"-",T_ExDate[[#This Row],[FaMonth]],"-",T_ExDate[[#This Row],[FaDayDate]])</f>
        <v>1405-07-14</v>
      </c>
    </row>
    <row r="2029" spans="1:16" x14ac:dyDescent="0.4">
      <c r="A2029" s="1">
        <f>T_ExDate[[#This Row],[EnDate]]</f>
        <v>46302</v>
      </c>
      <c r="B2029" s="2">
        <v>46302</v>
      </c>
      <c r="C2029" s="3">
        <f>T_ExDate[[#This Row],[EnDate]]</f>
        <v>46302</v>
      </c>
      <c r="D2029">
        <f>WEEKDAY(T_ExDate[[#This Row],[EnDate]])</f>
        <v>4</v>
      </c>
      <c r="E2029" t="str">
        <f>VLOOKUP(T_ExDate[[#This Row],[Day]],T_Day[],2,FALSE)</f>
        <v>WED</v>
      </c>
      <c r="F2029" t="str">
        <f>VLOOKUP(T_ExDate[[#This Row],[Day]],T_Day[],3,FALSE)</f>
        <v>چهارشنبه</v>
      </c>
      <c r="G2029">
        <f>ROUNDDOWN(T_ExDate[[#This Row],[DateID]]/7,0)-_xlfn.XLOOKUP(T_ExDate[[#This Row],[FaYear]],T_WeekNumberOrigin[Year],T_WeekNumberOrigin[GeneralWeekNumberofFirstDayofYear])</f>
        <v>29</v>
      </c>
      <c r="H2029" t="str">
        <f>TEXT(T_ExDate[[#This Row],[DateID]],"[$-fa-IR,16]yyyy")</f>
        <v>1405</v>
      </c>
      <c r="I2029" t="str">
        <f>TEXT(T_ExDate[[#This Row],[DateID]],"[$-fa-IR,16]mm")</f>
        <v>07</v>
      </c>
      <c r="J2029" t="str">
        <f>VLOOKUP(T_ExDate[[#This Row],[FaMonth]],T_Month[],2,FALSE)</f>
        <v>مهر</v>
      </c>
      <c r="K2029" t="str">
        <f>TEXT(T_ExDate[[#This Row],[DateID]],"[$-fa-IR,16]dd")</f>
        <v>15</v>
      </c>
      <c r="L2029" t="str">
        <f>TEXT(T_ExDate[[#This Row],[DateID]],"[$-ar-SA,17]yyyy")</f>
        <v>1448</v>
      </c>
      <c r="M2029" t="str">
        <f>TEXT(T_ExDate[[#This Row],[DateID]],"[$-ar-SA,17]mm")</f>
        <v>04</v>
      </c>
      <c r="N2029" t="str">
        <f>VLOOKUP(T_ExDate[[#This Row],[ArMonth]],T_Month[],3,FALSE)</f>
        <v>ربیع‌الثانی</v>
      </c>
      <c r="O2029" t="str">
        <f>TEXT(T_ExDate[[#This Row],[DateID]],"[$-ar-SA,17]dd")</f>
        <v>26</v>
      </c>
      <c r="P2029" t="str">
        <f>_xlfn.CONCAT(T_ExDate[[#This Row],[FaYear]],"-",T_ExDate[[#This Row],[FaMonth]],"-",T_ExDate[[#This Row],[FaDayDate]])</f>
        <v>1405-07-15</v>
      </c>
    </row>
    <row r="2030" spans="1:16" x14ac:dyDescent="0.4">
      <c r="A2030" s="1">
        <f>T_ExDate[[#This Row],[EnDate]]</f>
        <v>46303</v>
      </c>
      <c r="B2030" s="2">
        <v>46303</v>
      </c>
      <c r="C2030" s="3">
        <f>T_ExDate[[#This Row],[EnDate]]</f>
        <v>46303</v>
      </c>
      <c r="D2030">
        <f>WEEKDAY(T_ExDate[[#This Row],[EnDate]])</f>
        <v>5</v>
      </c>
      <c r="E2030" t="str">
        <f>VLOOKUP(T_ExDate[[#This Row],[Day]],T_Day[],2,FALSE)</f>
        <v>THU</v>
      </c>
      <c r="F2030" t="str">
        <f>VLOOKUP(T_ExDate[[#This Row],[Day]],T_Day[],3,FALSE)</f>
        <v>پنجشنبه</v>
      </c>
      <c r="G2030">
        <f>ROUNDDOWN(T_ExDate[[#This Row],[DateID]]/7,0)-_xlfn.XLOOKUP(T_ExDate[[#This Row],[FaYear]],T_WeekNumberOrigin[Year],T_WeekNumberOrigin[GeneralWeekNumberofFirstDayofYear])</f>
        <v>29</v>
      </c>
      <c r="H2030" t="str">
        <f>TEXT(T_ExDate[[#This Row],[DateID]],"[$-fa-IR,16]yyyy")</f>
        <v>1405</v>
      </c>
      <c r="I2030" t="str">
        <f>TEXT(T_ExDate[[#This Row],[DateID]],"[$-fa-IR,16]mm")</f>
        <v>07</v>
      </c>
      <c r="J2030" t="str">
        <f>VLOOKUP(T_ExDate[[#This Row],[FaMonth]],T_Month[],2,FALSE)</f>
        <v>مهر</v>
      </c>
      <c r="K2030" t="str">
        <f>TEXT(T_ExDate[[#This Row],[DateID]],"[$-fa-IR,16]dd")</f>
        <v>16</v>
      </c>
      <c r="L2030" t="str">
        <f>TEXT(T_ExDate[[#This Row],[DateID]],"[$-ar-SA,17]yyyy")</f>
        <v>1448</v>
      </c>
      <c r="M2030" t="str">
        <f>TEXT(T_ExDate[[#This Row],[DateID]],"[$-ar-SA,17]mm")</f>
        <v>04</v>
      </c>
      <c r="N2030" t="str">
        <f>VLOOKUP(T_ExDate[[#This Row],[ArMonth]],T_Month[],3,FALSE)</f>
        <v>ربیع‌الثانی</v>
      </c>
      <c r="O2030" t="str">
        <f>TEXT(T_ExDate[[#This Row],[DateID]],"[$-ar-SA,17]dd")</f>
        <v>27</v>
      </c>
      <c r="P2030" t="str">
        <f>_xlfn.CONCAT(T_ExDate[[#This Row],[FaYear]],"-",T_ExDate[[#This Row],[FaMonth]],"-",T_ExDate[[#This Row],[FaDayDate]])</f>
        <v>1405-07-16</v>
      </c>
    </row>
    <row r="2031" spans="1:16" x14ac:dyDescent="0.4">
      <c r="A2031" s="1">
        <f>T_ExDate[[#This Row],[EnDate]]</f>
        <v>46304</v>
      </c>
      <c r="B2031" s="2">
        <v>46304</v>
      </c>
      <c r="C2031" s="3">
        <f>T_ExDate[[#This Row],[EnDate]]</f>
        <v>46304</v>
      </c>
      <c r="D2031">
        <f>WEEKDAY(T_ExDate[[#This Row],[EnDate]])</f>
        <v>6</v>
      </c>
      <c r="E2031" t="str">
        <f>VLOOKUP(T_ExDate[[#This Row],[Day]],T_Day[],2,FALSE)</f>
        <v>FRI</v>
      </c>
      <c r="F2031" t="str">
        <f>VLOOKUP(T_ExDate[[#This Row],[Day]],T_Day[],3,FALSE)</f>
        <v>جمعه</v>
      </c>
      <c r="G2031">
        <f>ROUNDDOWN(T_ExDate[[#This Row],[DateID]]/7,0)-_xlfn.XLOOKUP(T_ExDate[[#This Row],[FaYear]],T_WeekNumberOrigin[Year],T_WeekNumberOrigin[GeneralWeekNumberofFirstDayofYear])</f>
        <v>29</v>
      </c>
      <c r="H2031" t="str">
        <f>TEXT(T_ExDate[[#This Row],[DateID]],"[$-fa-IR,16]yyyy")</f>
        <v>1405</v>
      </c>
      <c r="I2031" t="str">
        <f>TEXT(T_ExDate[[#This Row],[DateID]],"[$-fa-IR,16]mm")</f>
        <v>07</v>
      </c>
      <c r="J2031" t="str">
        <f>VLOOKUP(T_ExDate[[#This Row],[FaMonth]],T_Month[],2,FALSE)</f>
        <v>مهر</v>
      </c>
      <c r="K2031" t="str">
        <f>TEXT(T_ExDate[[#This Row],[DateID]],"[$-fa-IR,16]dd")</f>
        <v>17</v>
      </c>
      <c r="L2031" t="str">
        <f>TEXT(T_ExDate[[#This Row],[DateID]],"[$-ar-SA,17]yyyy")</f>
        <v>1448</v>
      </c>
      <c r="M2031" t="str">
        <f>TEXT(T_ExDate[[#This Row],[DateID]],"[$-ar-SA,17]mm")</f>
        <v>04</v>
      </c>
      <c r="N2031" t="str">
        <f>VLOOKUP(T_ExDate[[#This Row],[ArMonth]],T_Month[],3,FALSE)</f>
        <v>ربیع‌الثانی</v>
      </c>
      <c r="O2031" t="str">
        <f>TEXT(T_ExDate[[#This Row],[DateID]],"[$-ar-SA,17]dd")</f>
        <v>28</v>
      </c>
      <c r="P2031" t="str">
        <f>_xlfn.CONCAT(T_ExDate[[#This Row],[FaYear]],"-",T_ExDate[[#This Row],[FaMonth]],"-",T_ExDate[[#This Row],[FaDayDate]])</f>
        <v>1405-07-17</v>
      </c>
    </row>
    <row r="2032" spans="1:16" x14ac:dyDescent="0.4">
      <c r="A2032" s="1">
        <f>T_ExDate[[#This Row],[EnDate]]</f>
        <v>46305</v>
      </c>
      <c r="B2032" s="2">
        <v>46305</v>
      </c>
      <c r="C2032" s="3">
        <f>T_ExDate[[#This Row],[EnDate]]</f>
        <v>46305</v>
      </c>
      <c r="D2032">
        <f>WEEKDAY(T_ExDate[[#This Row],[EnDate]])</f>
        <v>7</v>
      </c>
      <c r="E2032" t="str">
        <f>VLOOKUP(T_ExDate[[#This Row],[Day]],T_Day[],2,FALSE)</f>
        <v>SAT</v>
      </c>
      <c r="F2032" t="str">
        <f>VLOOKUP(T_ExDate[[#This Row],[Day]],T_Day[],3,FALSE)</f>
        <v>شنبه</v>
      </c>
      <c r="G2032">
        <f>ROUNDDOWN(T_ExDate[[#This Row],[DateID]]/7,0)-_xlfn.XLOOKUP(T_ExDate[[#This Row],[FaYear]],T_WeekNumberOrigin[Year],T_WeekNumberOrigin[GeneralWeekNumberofFirstDayofYear])</f>
        <v>30</v>
      </c>
      <c r="H2032" t="str">
        <f>TEXT(T_ExDate[[#This Row],[DateID]],"[$-fa-IR,16]yyyy")</f>
        <v>1405</v>
      </c>
      <c r="I2032" t="str">
        <f>TEXT(T_ExDate[[#This Row],[DateID]],"[$-fa-IR,16]mm")</f>
        <v>07</v>
      </c>
      <c r="J2032" t="str">
        <f>VLOOKUP(T_ExDate[[#This Row],[FaMonth]],T_Month[],2,FALSE)</f>
        <v>مهر</v>
      </c>
      <c r="K2032" t="str">
        <f>TEXT(T_ExDate[[#This Row],[DateID]],"[$-fa-IR,16]dd")</f>
        <v>18</v>
      </c>
      <c r="L2032" t="str">
        <f>TEXT(T_ExDate[[#This Row],[DateID]],"[$-ar-SA,17]yyyy")</f>
        <v>1448</v>
      </c>
      <c r="M2032" t="str">
        <f>TEXT(T_ExDate[[#This Row],[DateID]],"[$-ar-SA,17]mm")</f>
        <v>04</v>
      </c>
      <c r="N2032" t="str">
        <f>VLOOKUP(T_ExDate[[#This Row],[ArMonth]],T_Month[],3,FALSE)</f>
        <v>ربیع‌الثانی</v>
      </c>
      <c r="O2032" t="str">
        <f>TEXT(T_ExDate[[#This Row],[DateID]],"[$-ar-SA,17]dd")</f>
        <v>29</v>
      </c>
      <c r="P2032" t="str">
        <f>_xlfn.CONCAT(T_ExDate[[#This Row],[FaYear]],"-",T_ExDate[[#This Row],[FaMonth]],"-",T_ExDate[[#This Row],[FaDayDate]])</f>
        <v>1405-07-18</v>
      </c>
    </row>
    <row r="2033" spans="1:16" x14ac:dyDescent="0.4">
      <c r="A2033" s="1">
        <f>T_ExDate[[#This Row],[EnDate]]</f>
        <v>46306</v>
      </c>
      <c r="B2033" s="2">
        <v>46306</v>
      </c>
      <c r="C2033" s="3">
        <f>T_ExDate[[#This Row],[EnDate]]</f>
        <v>46306</v>
      </c>
      <c r="D2033">
        <f>WEEKDAY(T_ExDate[[#This Row],[EnDate]])</f>
        <v>1</v>
      </c>
      <c r="E2033" t="str">
        <f>VLOOKUP(T_ExDate[[#This Row],[Day]],T_Day[],2,FALSE)</f>
        <v>SUN</v>
      </c>
      <c r="F2033" t="str">
        <f>VLOOKUP(T_ExDate[[#This Row],[Day]],T_Day[],3,FALSE)</f>
        <v>یکشنبه</v>
      </c>
      <c r="G2033">
        <f>ROUNDDOWN(T_ExDate[[#This Row],[DateID]]/7,0)-_xlfn.XLOOKUP(T_ExDate[[#This Row],[FaYear]],T_WeekNumberOrigin[Year],T_WeekNumberOrigin[GeneralWeekNumberofFirstDayofYear])</f>
        <v>30</v>
      </c>
      <c r="H2033" t="str">
        <f>TEXT(T_ExDate[[#This Row],[DateID]],"[$-fa-IR,16]yyyy")</f>
        <v>1405</v>
      </c>
      <c r="I2033" t="str">
        <f>TEXT(T_ExDate[[#This Row],[DateID]],"[$-fa-IR,16]mm")</f>
        <v>07</v>
      </c>
      <c r="J2033" t="str">
        <f>VLOOKUP(T_ExDate[[#This Row],[FaMonth]],T_Month[],2,FALSE)</f>
        <v>مهر</v>
      </c>
      <c r="K2033" t="str">
        <f>TEXT(T_ExDate[[#This Row],[DateID]],"[$-fa-IR,16]dd")</f>
        <v>19</v>
      </c>
      <c r="L2033" t="str">
        <f>TEXT(T_ExDate[[#This Row],[DateID]],"[$-ar-SA,17]yyyy")</f>
        <v>1448</v>
      </c>
      <c r="M2033" t="str">
        <f>TEXT(T_ExDate[[#This Row],[DateID]],"[$-ar-SA,17]mm")</f>
        <v>04</v>
      </c>
      <c r="N2033" t="str">
        <f>VLOOKUP(T_ExDate[[#This Row],[ArMonth]],T_Month[],3,FALSE)</f>
        <v>ربیع‌الثانی</v>
      </c>
      <c r="O2033" t="str">
        <f>TEXT(T_ExDate[[#This Row],[DateID]],"[$-ar-SA,17]dd")</f>
        <v>30</v>
      </c>
      <c r="P2033" t="str">
        <f>_xlfn.CONCAT(T_ExDate[[#This Row],[FaYear]],"-",T_ExDate[[#This Row],[FaMonth]],"-",T_ExDate[[#This Row],[FaDayDate]])</f>
        <v>1405-07-19</v>
      </c>
    </row>
    <row r="2034" spans="1:16" x14ac:dyDescent="0.4">
      <c r="A2034" s="1">
        <f>T_ExDate[[#This Row],[EnDate]]</f>
        <v>46307</v>
      </c>
      <c r="B2034" s="2">
        <v>46307</v>
      </c>
      <c r="C2034" s="3">
        <f>T_ExDate[[#This Row],[EnDate]]</f>
        <v>46307</v>
      </c>
      <c r="D2034">
        <f>WEEKDAY(T_ExDate[[#This Row],[EnDate]])</f>
        <v>2</v>
      </c>
      <c r="E2034" t="str">
        <f>VLOOKUP(T_ExDate[[#This Row],[Day]],T_Day[],2,FALSE)</f>
        <v>MON</v>
      </c>
      <c r="F2034" t="str">
        <f>VLOOKUP(T_ExDate[[#This Row],[Day]],T_Day[],3,FALSE)</f>
        <v>دوشنبه</v>
      </c>
      <c r="G2034">
        <f>ROUNDDOWN(T_ExDate[[#This Row],[DateID]]/7,0)-_xlfn.XLOOKUP(T_ExDate[[#This Row],[FaYear]],T_WeekNumberOrigin[Year],T_WeekNumberOrigin[GeneralWeekNumberofFirstDayofYear])</f>
        <v>30</v>
      </c>
      <c r="H2034" t="str">
        <f>TEXT(T_ExDate[[#This Row],[DateID]],"[$-fa-IR,16]yyyy")</f>
        <v>1405</v>
      </c>
      <c r="I2034" t="str">
        <f>TEXT(T_ExDate[[#This Row],[DateID]],"[$-fa-IR,16]mm")</f>
        <v>07</v>
      </c>
      <c r="J2034" t="str">
        <f>VLOOKUP(T_ExDate[[#This Row],[FaMonth]],T_Month[],2,FALSE)</f>
        <v>مهر</v>
      </c>
      <c r="K2034" t="str">
        <f>TEXT(T_ExDate[[#This Row],[DateID]],"[$-fa-IR,16]dd")</f>
        <v>20</v>
      </c>
      <c r="L2034" t="str">
        <f>TEXT(T_ExDate[[#This Row],[DateID]],"[$-ar-SA,17]yyyy")</f>
        <v>1448</v>
      </c>
      <c r="M2034" t="str">
        <f>TEXT(T_ExDate[[#This Row],[DateID]],"[$-ar-SA,17]mm")</f>
        <v>05</v>
      </c>
      <c r="N2034" t="str">
        <f>VLOOKUP(T_ExDate[[#This Row],[ArMonth]],T_Month[],3,FALSE)</f>
        <v>جمادی‌الاول</v>
      </c>
      <c r="O2034" t="str">
        <f>TEXT(T_ExDate[[#This Row],[DateID]],"[$-ar-SA,17]dd")</f>
        <v>01</v>
      </c>
      <c r="P2034" t="str">
        <f>_xlfn.CONCAT(T_ExDate[[#This Row],[FaYear]],"-",T_ExDate[[#This Row],[FaMonth]],"-",T_ExDate[[#This Row],[FaDayDate]])</f>
        <v>1405-07-20</v>
      </c>
    </row>
    <row r="2035" spans="1:16" x14ac:dyDescent="0.4">
      <c r="A2035" s="1">
        <f>T_ExDate[[#This Row],[EnDate]]</f>
        <v>46308</v>
      </c>
      <c r="B2035" s="2">
        <v>46308</v>
      </c>
      <c r="C2035" s="3">
        <f>T_ExDate[[#This Row],[EnDate]]</f>
        <v>46308</v>
      </c>
      <c r="D2035">
        <f>WEEKDAY(T_ExDate[[#This Row],[EnDate]])</f>
        <v>3</v>
      </c>
      <c r="E2035" t="str">
        <f>VLOOKUP(T_ExDate[[#This Row],[Day]],T_Day[],2,FALSE)</f>
        <v>TUE</v>
      </c>
      <c r="F2035" t="str">
        <f>VLOOKUP(T_ExDate[[#This Row],[Day]],T_Day[],3,FALSE)</f>
        <v>سه شنبه</v>
      </c>
      <c r="G2035">
        <f>ROUNDDOWN(T_ExDate[[#This Row],[DateID]]/7,0)-_xlfn.XLOOKUP(T_ExDate[[#This Row],[FaYear]],T_WeekNumberOrigin[Year],T_WeekNumberOrigin[GeneralWeekNumberofFirstDayofYear])</f>
        <v>30</v>
      </c>
      <c r="H2035" t="str">
        <f>TEXT(T_ExDate[[#This Row],[DateID]],"[$-fa-IR,16]yyyy")</f>
        <v>1405</v>
      </c>
      <c r="I2035" t="str">
        <f>TEXT(T_ExDate[[#This Row],[DateID]],"[$-fa-IR,16]mm")</f>
        <v>07</v>
      </c>
      <c r="J2035" t="str">
        <f>VLOOKUP(T_ExDate[[#This Row],[FaMonth]],T_Month[],2,FALSE)</f>
        <v>مهر</v>
      </c>
      <c r="K2035" t="str">
        <f>TEXT(T_ExDate[[#This Row],[DateID]],"[$-fa-IR,16]dd")</f>
        <v>21</v>
      </c>
      <c r="L2035" t="str">
        <f>TEXT(T_ExDate[[#This Row],[DateID]],"[$-ar-SA,17]yyyy")</f>
        <v>1448</v>
      </c>
      <c r="M2035" t="str">
        <f>TEXT(T_ExDate[[#This Row],[DateID]],"[$-ar-SA,17]mm")</f>
        <v>05</v>
      </c>
      <c r="N2035" t="str">
        <f>VLOOKUP(T_ExDate[[#This Row],[ArMonth]],T_Month[],3,FALSE)</f>
        <v>جمادی‌الاول</v>
      </c>
      <c r="O2035" t="str">
        <f>TEXT(T_ExDate[[#This Row],[DateID]],"[$-ar-SA,17]dd")</f>
        <v>02</v>
      </c>
      <c r="P2035" t="str">
        <f>_xlfn.CONCAT(T_ExDate[[#This Row],[FaYear]],"-",T_ExDate[[#This Row],[FaMonth]],"-",T_ExDate[[#This Row],[FaDayDate]])</f>
        <v>1405-07-21</v>
      </c>
    </row>
    <row r="2036" spans="1:16" x14ac:dyDescent="0.4">
      <c r="A2036" s="1">
        <f>T_ExDate[[#This Row],[EnDate]]</f>
        <v>46309</v>
      </c>
      <c r="B2036" s="2">
        <v>46309</v>
      </c>
      <c r="C2036" s="3">
        <f>T_ExDate[[#This Row],[EnDate]]</f>
        <v>46309</v>
      </c>
      <c r="D2036">
        <f>WEEKDAY(T_ExDate[[#This Row],[EnDate]])</f>
        <v>4</v>
      </c>
      <c r="E2036" t="str">
        <f>VLOOKUP(T_ExDate[[#This Row],[Day]],T_Day[],2,FALSE)</f>
        <v>WED</v>
      </c>
      <c r="F2036" t="str">
        <f>VLOOKUP(T_ExDate[[#This Row],[Day]],T_Day[],3,FALSE)</f>
        <v>چهارشنبه</v>
      </c>
      <c r="G2036">
        <f>ROUNDDOWN(T_ExDate[[#This Row],[DateID]]/7,0)-_xlfn.XLOOKUP(T_ExDate[[#This Row],[FaYear]],T_WeekNumberOrigin[Year],T_WeekNumberOrigin[GeneralWeekNumberofFirstDayofYear])</f>
        <v>30</v>
      </c>
      <c r="H2036" t="str">
        <f>TEXT(T_ExDate[[#This Row],[DateID]],"[$-fa-IR,16]yyyy")</f>
        <v>1405</v>
      </c>
      <c r="I2036" t="str">
        <f>TEXT(T_ExDate[[#This Row],[DateID]],"[$-fa-IR,16]mm")</f>
        <v>07</v>
      </c>
      <c r="J2036" t="str">
        <f>VLOOKUP(T_ExDate[[#This Row],[FaMonth]],T_Month[],2,FALSE)</f>
        <v>مهر</v>
      </c>
      <c r="K2036" t="str">
        <f>TEXT(T_ExDate[[#This Row],[DateID]],"[$-fa-IR,16]dd")</f>
        <v>22</v>
      </c>
      <c r="L2036" t="str">
        <f>TEXT(T_ExDate[[#This Row],[DateID]],"[$-ar-SA,17]yyyy")</f>
        <v>1448</v>
      </c>
      <c r="M2036" t="str">
        <f>TEXT(T_ExDate[[#This Row],[DateID]],"[$-ar-SA,17]mm")</f>
        <v>05</v>
      </c>
      <c r="N2036" t="str">
        <f>VLOOKUP(T_ExDate[[#This Row],[ArMonth]],T_Month[],3,FALSE)</f>
        <v>جمادی‌الاول</v>
      </c>
      <c r="O2036" t="str">
        <f>TEXT(T_ExDate[[#This Row],[DateID]],"[$-ar-SA,17]dd")</f>
        <v>03</v>
      </c>
      <c r="P2036" t="str">
        <f>_xlfn.CONCAT(T_ExDate[[#This Row],[FaYear]],"-",T_ExDate[[#This Row],[FaMonth]],"-",T_ExDate[[#This Row],[FaDayDate]])</f>
        <v>1405-07-22</v>
      </c>
    </row>
    <row r="2037" spans="1:16" x14ac:dyDescent="0.4">
      <c r="A2037" s="1">
        <f>T_ExDate[[#This Row],[EnDate]]</f>
        <v>46310</v>
      </c>
      <c r="B2037" s="2">
        <v>46310</v>
      </c>
      <c r="C2037" s="3">
        <f>T_ExDate[[#This Row],[EnDate]]</f>
        <v>46310</v>
      </c>
      <c r="D2037">
        <f>WEEKDAY(T_ExDate[[#This Row],[EnDate]])</f>
        <v>5</v>
      </c>
      <c r="E2037" t="str">
        <f>VLOOKUP(T_ExDate[[#This Row],[Day]],T_Day[],2,FALSE)</f>
        <v>THU</v>
      </c>
      <c r="F2037" t="str">
        <f>VLOOKUP(T_ExDate[[#This Row],[Day]],T_Day[],3,FALSE)</f>
        <v>پنجشنبه</v>
      </c>
      <c r="G2037">
        <f>ROUNDDOWN(T_ExDate[[#This Row],[DateID]]/7,0)-_xlfn.XLOOKUP(T_ExDate[[#This Row],[FaYear]],T_WeekNumberOrigin[Year],T_WeekNumberOrigin[GeneralWeekNumberofFirstDayofYear])</f>
        <v>30</v>
      </c>
      <c r="H2037" t="str">
        <f>TEXT(T_ExDate[[#This Row],[DateID]],"[$-fa-IR,16]yyyy")</f>
        <v>1405</v>
      </c>
      <c r="I2037" t="str">
        <f>TEXT(T_ExDate[[#This Row],[DateID]],"[$-fa-IR,16]mm")</f>
        <v>07</v>
      </c>
      <c r="J2037" t="str">
        <f>VLOOKUP(T_ExDate[[#This Row],[FaMonth]],T_Month[],2,FALSE)</f>
        <v>مهر</v>
      </c>
      <c r="K2037" t="str">
        <f>TEXT(T_ExDate[[#This Row],[DateID]],"[$-fa-IR,16]dd")</f>
        <v>23</v>
      </c>
      <c r="L2037" t="str">
        <f>TEXT(T_ExDate[[#This Row],[DateID]],"[$-ar-SA,17]yyyy")</f>
        <v>1448</v>
      </c>
      <c r="M2037" t="str">
        <f>TEXT(T_ExDate[[#This Row],[DateID]],"[$-ar-SA,17]mm")</f>
        <v>05</v>
      </c>
      <c r="N2037" t="str">
        <f>VLOOKUP(T_ExDate[[#This Row],[ArMonth]],T_Month[],3,FALSE)</f>
        <v>جمادی‌الاول</v>
      </c>
      <c r="O2037" t="str">
        <f>TEXT(T_ExDate[[#This Row],[DateID]],"[$-ar-SA,17]dd")</f>
        <v>04</v>
      </c>
      <c r="P2037" t="str">
        <f>_xlfn.CONCAT(T_ExDate[[#This Row],[FaYear]],"-",T_ExDate[[#This Row],[FaMonth]],"-",T_ExDate[[#This Row],[FaDayDate]])</f>
        <v>1405-07-23</v>
      </c>
    </row>
    <row r="2038" spans="1:16" x14ac:dyDescent="0.4">
      <c r="A2038" s="1">
        <f>T_ExDate[[#This Row],[EnDate]]</f>
        <v>46311</v>
      </c>
      <c r="B2038" s="2">
        <v>46311</v>
      </c>
      <c r="C2038" s="3">
        <f>T_ExDate[[#This Row],[EnDate]]</f>
        <v>46311</v>
      </c>
      <c r="D2038">
        <f>WEEKDAY(T_ExDate[[#This Row],[EnDate]])</f>
        <v>6</v>
      </c>
      <c r="E2038" t="str">
        <f>VLOOKUP(T_ExDate[[#This Row],[Day]],T_Day[],2,FALSE)</f>
        <v>FRI</v>
      </c>
      <c r="F2038" t="str">
        <f>VLOOKUP(T_ExDate[[#This Row],[Day]],T_Day[],3,FALSE)</f>
        <v>جمعه</v>
      </c>
      <c r="G2038">
        <f>ROUNDDOWN(T_ExDate[[#This Row],[DateID]]/7,0)-_xlfn.XLOOKUP(T_ExDate[[#This Row],[FaYear]],T_WeekNumberOrigin[Year],T_WeekNumberOrigin[GeneralWeekNumberofFirstDayofYear])</f>
        <v>30</v>
      </c>
      <c r="H2038" t="str">
        <f>TEXT(T_ExDate[[#This Row],[DateID]],"[$-fa-IR,16]yyyy")</f>
        <v>1405</v>
      </c>
      <c r="I2038" t="str">
        <f>TEXT(T_ExDate[[#This Row],[DateID]],"[$-fa-IR,16]mm")</f>
        <v>07</v>
      </c>
      <c r="J2038" t="str">
        <f>VLOOKUP(T_ExDate[[#This Row],[FaMonth]],T_Month[],2,FALSE)</f>
        <v>مهر</v>
      </c>
      <c r="K2038" t="str">
        <f>TEXT(T_ExDate[[#This Row],[DateID]],"[$-fa-IR,16]dd")</f>
        <v>24</v>
      </c>
      <c r="L2038" t="str">
        <f>TEXT(T_ExDate[[#This Row],[DateID]],"[$-ar-SA,17]yyyy")</f>
        <v>1448</v>
      </c>
      <c r="M2038" t="str">
        <f>TEXT(T_ExDate[[#This Row],[DateID]],"[$-ar-SA,17]mm")</f>
        <v>05</v>
      </c>
      <c r="N2038" t="str">
        <f>VLOOKUP(T_ExDate[[#This Row],[ArMonth]],T_Month[],3,FALSE)</f>
        <v>جمادی‌الاول</v>
      </c>
      <c r="O2038" t="str">
        <f>TEXT(T_ExDate[[#This Row],[DateID]],"[$-ar-SA,17]dd")</f>
        <v>05</v>
      </c>
      <c r="P2038" t="str">
        <f>_xlfn.CONCAT(T_ExDate[[#This Row],[FaYear]],"-",T_ExDate[[#This Row],[FaMonth]],"-",T_ExDate[[#This Row],[FaDayDate]])</f>
        <v>1405-07-24</v>
      </c>
    </row>
    <row r="2039" spans="1:16" x14ac:dyDescent="0.4">
      <c r="A2039" s="1">
        <f>T_ExDate[[#This Row],[EnDate]]</f>
        <v>46312</v>
      </c>
      <c r="B2039" s="2">
        <v>46312</v>
      </c>
      <c r="C2039" s="3">
        <f>T_ExDate[[#This Row],[EnDate]]</f>
        <v>46312</v>
      </c>
      <c r="D2039">
        <f>WEEKDAY(T_ExDate[[#This Row],[EnDate]])</f>
        <v>7</v>
      </c>
      <c r="E2039" t="str">
        <f>VLOOKUP(T_ExDate[[#This Row],[Day]],T_Day[],2,FALSE)</f>
        <v>SAT</v>
      </c>
      <c r="F2039" t="str">
        <f>VLOOKUP(T_ExDate[[#This Row],[Day]],T_Day[],3,FALSE)</f>
        <v>شنبه</v>
      </c>
      <c r="G2039">
        <f>ROUNDDOWN(T_ExDate[[#This Row],[DateID]]/7,0)-_xlfn.XLOOKUP(T_ExDate[[#This Row],[FaYear]],T_WeekNumberOrigin[Year],T_WeekNumberOrigin[GeneralWeekNumberofFirstDayofYear])</f>
        <v>31</v>
      </c>
      <c r="H2039" t="str">
        <f>TEXT(T_ExDate[[#This Row],[DateID]],"[$-fa-IR,16]yyyy")</f>
        <v>1405</v>
      </c>
      <c r="I2039" t="str">
        <f>TEXT(T_ExDate[[#This Row],[DateID]],"[$-fa-IR,16]mm")</f>
        <v>07</v>
      </c>
      <c r="J2039" t="str">
        <f>VLOOKUP(T_ExDate[[#This Row],[FaMonth]],T_Month[],2,FALSE)</f>
        <v>مهر</v>
      </c>
      <c r="K2039" t="str">
        <f>TEXT(T_ExDate[[#This Row],[DateID]],"[$-fa-IR,16]dd")</f>
        <v>25</v>
      </c>
      <c r="L2039" t="str">
        <f>TEXT(T_ExDate[[#This Row],[DateID]],"[$-ar-SA,17]yyyy")</f>
        <v>1448</v>
      </c>
      <c r="M2039" t="str">
        <f>TEXT(T_ExDate[[#This Row],[DateID]],"[$-ar-SA,17]mm")</f>
        <v>05</v>
      </c>
      <c r="N2039" t="str">
        <f>VLOOKUP(T_ExDate[[#This Row],[ArMonth]],T_Month[],3,FALSE)</f>
        <v>جمادی‌الاول</v>
      </c>
      <c r="O2039" t="str">
        <f>TEXT(T_ExDate[[#This Row],[DateID]],"[$-ar-SA,17]dd")</f>
        <v>06</v>
      </c>
      <c r="P2039" t="str">
        <f>_xlfn.CONCAT(T_ExDate[[#This Row],[FaYear]],"-",T_ExDate[[#This Row],[FaMonth]],"-",T_ExDate[[#This Row],[FaDayDate]])</f>
        <v>1405-07-25</v>
      </c>
    </row>
    <row r="2040" spans="1:16" x14ac:dyDescent="0.4">
      <c r="A2040" s="1">
        <f>T_ExDate[[#This Row],[EnDate]]</f>
        <v>46313</v>
      </c>
      <c r="B2040" s="2">
        <v>46313</v>
      </c>
      <c r="C2040" s="3">
        <f>T_ExDate[[#This Row],[EnDate]]</f>
        <v>46313</v>
      </c>
      <c r="D2040">
        <f>WEEKDAY(T_ExDate[[#This Row],[EnDate]])</f>
        <v>1</v>
      </c>
      <c r="E2040" t="str">
        <f>VLOOKUP(T_ExDate[[#This Row],[Day]],T_Day[],2,FALSE)</f>
        <v>SUN</v>
      </c>
      <c r="F2040" t="str">
        <f>VLOOKUP(T_ExDate[[#This Row],[Day]],T_Day[],3,FALSE)</f>
        <v>یکشنبه</v>
      </c>
      <c r="G2040">
        <f>ROUNDDOWN(T_ExDate[[#This Row],[DateID]]/7,0)-_xlfn.XLOOKUP(T_ExDate[[#This Row],[FaYear]],T_WeekNumberOrigin[Year],T_WeekNumberOrigin[GeneralWeekNumberofFirstDayofYear])</f>
        <v>31</v>
      </c>
      <c r="H2040" t="str">
        <f>TEXT(T_ExDate[[#This Row],[DateID]],"[$-fa-IR,16]yyyy")</f>
        <v>1405</v>
      </c>
      <c r="I2040" t="str">
        <f>TEXT(T_ExDate[[#This Row],[DateID]],"[$-fa-IR,16]mm")</f>
        <v>07</v>
      </c>
      <c r="J2040" t="str">
        <f>VLOOKUP(T_ExDate[[#This Row],[FaMonth]],T_Month[],2,FALSE)</f>
        <v>مهر</v>
      </c>
      <c r="K2040" t="str">
        <f>TEXT(T_ExDate[[#This Row],[DateID]],"[$-fa-IR,16]dd")</f>
        <v>26</v>
      </c>
      <c r="L2040" t="str">
        <f>TEXT(T_ExDate[[#This Row],[DateID]],"[$-ar-SA,17]yyyy")</f>
        <v>1448</v>
      </c>
      <c r="M2040" t="str">
        <f>TEXT(T_ExDate[[#This Row],[DateID]],"[$-ar-SA,17]mm")</f>
        <v>05</v>
      </c>
      <c r="N2040" t="str">
        <f>VLOOKUP(T_ExDate[[#This Row],[ArMonth]],T_Month[],3,FALSE)</f>
        <v>جمادی‌الاول</v>
      </c>
      <c r="O2040" t="str">
        <f>TEXT(T_ExDate[[#This Row],[DateID]],"[$-ar-SA,17]dd")</f>
        <v>07</v>
      </c>
      <c r="P2040" t="str">
        <f>_xlfn.CONCAT(T_ExDate[[#This Row],[FaYear]],"-",T_ExDate[[#This Row],[FaMonth]],"-",T_ExDate[[#This Row],[FaDayDate]])</f>
        <v>1405-07-26</v>
      </c>
    </row>
    <row r="2041" spans="1:16" x14ac:dyDescent="0.4">
      <c r="A2041" s="1">
        <f>T_ExDate[[#This Row],[EnDate]]</f>
        <v>46314</v>
      </c>
      <c r="B2041" s="2">
        <v>46314</v>
      </c>
      <c r="C2041" s="3">
        <f>T_ExDate[[#This Row],[EnDate]]</f>
        <v>46314</v>
      </c>
      <c r="D2041">
        <f>WEEKDAY(T_ExDate[[#This Row],[EnDate]])</f>
        <v>2</v>
      </c>
      <c r="E2041" t="str">
        <f>VLOOKUP(T_ExDate[[#This Row],[Day]],T_Day[],2,FALSE)</f>
        <v>MON</v>
      </c>
      <c r="F2041" t="str">
        <f>VLOOKUP(T_ExDate[[#This Row],[Day]],T_Day[],3,FALSE)</f>
        <v>دوشنبه</v>
      </c>
      <c r="G2041">
        <f>ROUNDDOWN(T_ExDate[[#This Row],[DateID]]/7,0)-_xlfn.XLOOKUP(T_ExDate[[#This Row],[FaYear]],T_WeekNumberOrigin[Year],T_WeekNumberOrigin[GeneralWeekNumberofFirstDayofYear])</f>
        <v>31</v>
      </c>
      <c r="H2041" t="str">
        <f>TEXT(T_ExDate[[#This Row],[DateID]],"[$-fa-IR,16]yyyy")</f>
        <v>1405</v>
      </c>
      <c r="I2041" t="str">
        <f>TEXT(T_ExDate[[#This Row],[DateID]],"[$-fa-IR,16]mm")</f>
        <v>07</v>
      </c>
      <c r="J2041" t="str">
        <f>VLOOKUP(T_ExDate[[#This Row],[FaMonth]],T_Month[],2,FALSE)</f>
        <v>مهر</v>
      </c>
      <c r="K2041" t="str">
        <f>TEXT(T_ExDate[[#This Row],[DateID]],"[$-fa-IR,16]dd")</f>
        <v>27</v>
      </c>
      <c r="L2041" t="str">
        <f>TEXT(T_ExDate[[#This Row],[DateID]],"[$-ar-SA,17]yyyy")</f>
        <v>1448</v>
      </c>
      <c r="M2041" t="str">
        <f>TEXT(T_ExDate[[#This Row],[DateID]],"[$-ar-SA,17]mm")</f>
        <v>05</v>
      </c>
      <c r="N2041" t="str">
        <f>VLOOKUP(T_ExDate[[#This Row],[ArMonth]],T_Month[],3,FALSE)</f>
        <v>جمادی‌الاول</v>
      </c>
      <c r="O2041" t="str">
        <f>TEXT(T_ExDate[[#This Row],[DateID]],"[$-ar-SA,17]dd")</f>
        <v>08</v>
      </c>
      <c r="P2041" t="str">
        <f>_xlfn.CONCAT(T_ExDate[[#This Row],[FaYear]],"-",T_ExDate[[#This Row],[FaMonth]],"-",T_ExDate[[#This Row],[FaDayDate]])</f>
        <v>1405-07-27</v>
      </c>
    </row>
    <row r="2042" spans="1:16" x14ac:dyDescent="0.4">
      <c r="A2042" s="1">
        <f>T_ExDate[[#This Row],[EnDate]]</f>
        <v>46315</v>
      </c>
      <c r="B2042" s="2">
        <v>46315</v>
      </c>
      <c r="C2042" s="3">
        <f>T_ExDate[[#This Row],[EnDate]]</f>
        <v>46315</v>
      </c>
      <c r="D2042">
        <f>WEEKDAY(T_ExDate[[#This Row],[EnDate]])</f>
        <v>3</v>
      </c>
      <c r="E2042" t="str">
        <f>VLOOKUP(T_ExDate[[#This Row],[Day]],T_Day[],2,FALSE)</f>
        <v>TUE</v>
      </c>
      <c r="F2042" t="str">
        <f>VLOOKUP(T_ExDate[[#This Row],[Day]],T_Day[],3,FALSE)</f>
        <v>سه شنبه</v>
      </c>
      <c r="G2042">
        <f>ROUNDDOWN(T_ExDate[[#This Row],[DateID]]/7,0)-_xlfn.XLOOKUP(T_ExDate[[#This Row],[FaYear]],T_WeekNumberOrigin[Year],T_WeekNumberOrigin[GeneralWeekNumberofFirstDayofYear])</f>
        <v>31</v>
      </c>
      <c r="H2042" t="str">
        <f>TEXT(T_ExDate[[#This Row],[DateID]],"[$-fa-IR,16]yyyy")</f>
        <v>1405</v>
      </c>
      <c r="I2042" t="str">
        <f>TEXT(T_ExDate[[#This Row],[DateID]],"[$-fa-IR,16]mm")</f>
        <v>07</v>
      </c>
      <c r="J2042" t="str">
        <f>VLOOKUP(T_ExDate[[#This Row],[FaMonth]],T_Month[],2,FALSE)</f>
        <v>مهر</v>
      </c>
      <c r="K2042" t="str">
        <f>TEXT(T_ExDate[[#This Row],[DateID]],"[$-fa-IR,16]dd")</f>
        <v>28</v>
      </c>
      <c r="L2042" t="str">
        <f>TEXT(T_ExDate[[#This Row],[DateID]],"[$-ar-SA,17]yyyy")</f>
        <v>1448</v>
      </c>
      <c r="M2042" t="str">
        <f>TEXT(T_ExDate[[#This Row],[DateID]],"[$-ar-SA,17]mm")</f>
        <v>05</v>
      </c>
      <c r="N2042" t="str">
        <f>VLOOKUP(T_ExDate[[#This Row],[ArMonth]],T_Month[],3,FALSE)</f>
        <v>جمادی‌الاول</v>
      </c>
      <c r="O2042" t="str">
        <f>TEXT(T_ExDate[[#This Row],[DateID]],"[$-ar-SA,17]dd")</f>
        <v>09</v>
      </c>
      <c r="P2042" t="str">
        <f>_xlfn.CONCAT(T_ExDate[[#This Row],[FaYear]],"-",T_ExDate[[#This Row],[FaMonth]],"-",T_ExDate[[#This Row],[FaDayDate]])</f>
        <v>1405-07-28</v>
      </c>
    </row>
    <row r="2043" spans="1:16" x14ac:dyDescent="0.4">
      <c r="A2043" s="1">
        <f>T_ExDate[[#This Row],[EnDate]]</f>
        <v>46316</v>
      </c>
      <c r="B2043" s="2">
        <v>46316</v>
      </c>
      <c r="C2043" s="3">
        <f>T_ExDate[[#This Row],[EnDate]]</f>
        <v>46316</v>
      </c>
      <c r="D2043">
        <f>WEEKDAY(T_ExDate[[#This Row],[EnDate]])</f>
        <v>4</v>
      </c>
      <c r="E2043" t="str">
        <f>VLOOKUP(T_ExDate[[#This Row],[Day]],T_Day[],2,FALSE)</f>
        <v>WED</v>
      </c>
      <c r="F2043" t="str">
        <f>VLOOKUP(T_ExDate[[#This Row],[Day]],T_Day[],3,FALSE)</f>
        <v>چهارشنبه</v>
      </c>
      <c r="G2043">
        <f>ROUNDDOWN(T_ExDate[[#This Row],[DateID]]/7,0)-_xlfn.XLOOKUP(T_ExDate[[#This Row],[FaYear]],T_WeekNumberOrigin[Year],T_WeekNumberOrigin[GeneralWeekNumberofFirstDayofYear])</f>
        <v>31</v>
      </c>
      <c r="H2043" t="str">
        <f>TEXT(T_ExDate[[#This Row],[DateID]],"[$-fa-IR,16]yyyy")</f>
        <v>1405</v>
      </c>
      <c r="I2043" t="str">
        <f>TEXT(T_ExDate[[#This Row],[DateID]],"[$-fa-IR,16]mm")</f>
        <v>07</v>
      </c>
      <c r="J2043" t="str">
        <f>VLOOKUP(T_ExDate[[#This Row],[FaMonth]],T_Month[],2,FALSE)</f>
        <v>مهر</v>
      </c>
      <c r="K2043" t="str">
        <f>TEXT(T_ExDate[[#This Row],[DateID]],"[$-fa-IR,16]dd")</f>
        <v>29</v>
      </c>
      <c r="L2043" t="str">
        <f>TEXT(T_ExDate[[#This Row],[DateID]],"[$-ar-SA,17]yyyy")</f>
        <v>1448</v>
      </c>
      <c r="M2043" t="str">
        <f>TEXT(T_ExDate[[#This Row],[DateID]],"[$-ar-SA,17]mm")</f>
        <v>05</v>
      </c>
      <c r="N2043" t="str">
        <f>VLOOKUP(T_ExDate[[#This Row],[ArMonth]],T_Month[],3,FALSE)</f>
        <v>جمادی‌الاول</v>
      </c>
      <c r="O2043" t="str">
        <f>TEXT(T_ExDate[[#This Row],[DateID]],"[$-ar-SA,17]dd")</f>
        <v>10</v>
      </c>
      <c r="P2043" t="str">
        <f>_xlfn.CONCAT(T_ExDate[[#This Row],[FaYear]],"-",T_ExDate[[#This Row],[FaMonth]],"-",T_ExDate[[#This Row],[FaDayDate]])</f>
        <v>1405-07-29</v>
      </c>
    </row>
    <row r="2044" spans="1:16" x14ac:dyDescent="0.4">
      <c r="A2044" s="1">
        <f>T_ExDate[[#This Row],[EnDate]]</f>
        <v>46317</v>
      </c>
      <c r="B2044" s="2">
        <v>46317</v>
      </c>
      <c r="C2044" s="3">
        <f>T_ExDate[[#This Row],[EnDate]]</f>
        <v>46317</v>
      </c>
      <c r="D2044">
        <f>WEEKDAY(T_ExDate[[#This Row],[EnDate]])</f>
        <v>5</v>
      </c>
      <c r="E2044" t="str">
        <f>VLOOKUP(T_ExDate[[#This Row],[Day]],T_Day[],2,FALSE)</f>
        <v>THU</v>
      </c>
      <c r="F2044" t="str">
        <f>VLOOKUP(T_ExDate[[#This Row],[Day]],T_Day[],3,FALSE)</f>
        <v>پنجشنبه</v>
      </c>
      <c r="G2044">
        <f>ROUNDDOWN(T_ExDate[[#This Row],[DateID]]/7,0)-_xlfn.XLOOKUP(T_ExDate[[#This Row],[FaYear]],T_WeekNumberOrigin[Year],T_WeekNumberOrigin[GeneralWeekNumberofFirstDayofYear])</f>
        <v>31</v>
      </c>
      <c r="H2044" t="str">
        <f>TEXT(T_ExDate[[#This Row],[DateID]],"[$-fa-IR,16]yyyy")</f>
        <v>1405</v>
      </c>
      <c r="I2044" t="str">
        <f>TEXT(T_ExDate[[#This Row],[DateID]],"[$-fa-IR,16]mm")</f>
        <v>07</v>
      </c>
      <c r="J2044" t="str">
        <f>VLOOKUP(T_ExDate[[#This Row],[FaMonth]],T_Month[],2,FALSE)</f>
        <v>مهر</v>
      </c>
      <c r="K2044" t="str">
        <f>TEXT(T_ExDate[[#This Row],[DateID]],"[$-fa-IR,16]dd")</f>
        <v>30</v>
      </c>
      <c r="L2044" t="str">
        <f>TEXT(T_ExDate[[#This Row],[DateID]],"[$-ar-SA,17]yyyy")</f>
        <v>1448</v>
      </c>
      <c r="M2044" t="str">
        <f>TEXT(T_ExDate[[#This Row],[DateID]],"[$-ar-SA,17]mm")</f>
        <v>05</v>
      </c>
      <c r="N2044" t="str">
        <f>VLOOKUP(T_ExDate[[#This Row],[ArMonth]],T_Month[],3,FALSE)</f>
        <v>جمادی‌الاول</v>
      </c>
      <c r="O2044" t="str">
        <f>TEXT(T_ExDate[[#This Row],[DateID]],"[$-ar-SA,17]dd")</f>
        <v>11</v>
      </c>
      <c r="P2044" t="str">
        <f>_xlfn.CONCAT(T_ExDate[[#This Row],[FaYear]],"-",T_ExDate[[#This Row],[FaMonth]],"-",T_ExDate[[#This Row],[FaDayDate]])</f>
        <v>1405-07-30</v>
      </c>
    </row>
    <row r="2045" spans="1:16" x14ac:dyDescent="0.4">
      <c r="A2045" s="1">
        <f>T_ExDate[[#This Row],[EnDate]]</f>
        <v>46318</v>
      </c>
      <c r="B2045" s="2">
        <v>46318</v>
      </c>
      <c r="C2045" s="3">
        <f>T_ExDate[[#This Row],[EnDate]]</f>
        <v>46318</v>
      </c>
      <c r="D2045">
        <f>WEEKDAY(T_ExDate[[#This Row],[EnDate]])</f>
        <v>6</v>
      </c>
      <c r="E2045" t="str">
        <f>VLOOKUP(T_ExDate[[#This Row],[Day]],T_Day[],2,FALSE)</f>
        <v>FRI</v>
      </c>
      <c r="F2045" t="str">
        <f>VLOOKUP(T_ExDate[[#This Row],[Day]],T_Day[],3,FALSE)</f>
        <v>جمعه</v>
      </c>
      <c r="G2045">
        <f>ROUNDDOWN(T_ExDate[[#This Row],[DateID]]/7,0)-_xlfn.XLOOKUP(T_ExDate[[#This Row],[FaYear]],T_WeekNumberOrigin[Year],T_WeekNumberOrigin[GeneralWeekNumberofFirstDayofYear])</f>
        <v>31</v>
      </c>
      <c r="H2045" t="str">
        <f>TEXT(T_ExDate[[#This Row],[DateID]],"[$-fa-IR,16]yyyy")</f>
        <v>1405</v>
      </c>
      <c r="I2045" t="str">
        <f>TEXT(T_ExDate[[#This Row],[DateID]],"[$-fa-IR,16]mm")</f>
        <v>08</v>
      </c>
      <c r="J2045" t="str">
        <f>VLOOKUP(T_ExDate[[#This Row],[FaMonth]],T_Month[],2,FALSE)</f>
        <v>آبان</v>
      </c>
      <c r="K2045" t="str">
        <f>TEXT(T_ExDate[[#This Row],[DateID]],"[$-fa-IR,16]dd")</f>
        <v>01</v>
      </c>
      <c r="L2045" t="str">
        <f>TEXT(T_ExDate[[#This Row],[DateID]],"[$-ar-SA,17]yyyy")</f>
        <v>1448</v>
      </c>
      <c r="M2045" t="str">
        <f>TEXT(T_ExDate[[#This Row],[DateID]],"[$-ar-SA,17]mm")</f>
        <v>05</v>
      </c>
      <c r="N2045" t="str">
        <f>VLOOKUP(T_ExDate[[#This Row],[ArMonth]],T_Month[],3,FALSE)</f>
        <v>جمادی‌الاول</v>
      </c>
      <c r="O2045" t="str">
        <f>TEXT(T_ExDate[[#This Row],[DateID]],"[$-ar-SA,17]dd")</f>
        <v>12</v>
      </c>
      <c r="P2045" t="str">
        <f>_xlfn.CONCAT(T_ExDate[[#This Row],[FaYear]],"-",T_ExDate[[#This Row],[FaMonth]],"-",T_ExDate[[#This Row],[FaDayDate]])</f>
        <v>1405-08-01</v>
      </c>
    </row>
    <row r="2046" spans="1:16" x14ac:dyDescent="0.4">
      <c r="A2046" s="1">
        <f>T_ExDate[[#This Row],[EnDate]]</f>
        <v>46319</v>
      </c>
      <c r="B2046" s="2">
        <v>46319</v>
      </c>
      <c r="C2046" s="3">
        <f>T_ExDate[[#This Row],[EnDate]]</f>
        <v>46319</v>
      </c>
      <c r="D2046">
        <f>WEEKDAY(T_ExDate[[#This Row],[EnDate]])</f>
        <v>7</v>
      </c>
      <c r="E2046" t="str">
        <f>VLOOKUP(T_ExDate[[#This Row],[Day]],T_Day[],2,FALSE)</f>
        <v>SAT</v>
      </c>
      <c r="F2046" t="str">
        <f>VLOOKUP(T_ExDate[[#This Row],[Day]],T_Day[],3,FALSE)</f>
        <v>شنبه</v>
      </c>
      <c r="G2046">
        <f>ROUNDDOWN(T_ExDate[[#This Row],[DateID]]/7,0)-_xlfn.XLOOKUP(T_ExDate[[#This Row],[FaYear]],T_WeekNumberOrigin[Year],T_WeekNumberOrigin[GeneralWeekNumberofFirstDayofYear])</f>
        <v>32</v>
      </c>
      <c r="H2046" t="str">
        <f>TEXT(T_ExDate[[#This Row],[DateID]],"[$-fa-IR,16]yyyy")</f>
        <v>1405</v>
      </c>
      <c r="I2046" t="str">
        <f>TEXT(T_ExDate[[#This Row],[DateID]],"[$-fa-IR,16]mm")</f>
        <v>08</v>
      </c>
      <c r="J2046" t="str">
        <f>VLOOKUP(T_ExDate[[#This Row],[FaMonth]],T_Month[],2,FALSE)</f>
        <v>آبان</v>
      </c>
      <c r="K2046" t="str">
        <f>TEXT(T_ExDate[[#This Row],[DateID]],"[$-fa-IR,16]dd")</f>
        <v>02</v>
      </c>
      <c r="L2046" t="str">
        <f>TEXT(T_ExDate[[#This Row],[DateID]],"[$-ar-SA,17]yyyy")</f>
        <v>1448</v>
      </c>
      <c r="M2046" t="str">
        <f>TEXT(T_ExDate[[#This Row],[DateID]],"[$-ar-SA,17]mm")</f>
        <v>05</v>
      </c>
      <c r="N2046" t="str">
        <f>VLOOKUP(T_ExDate[[#This Row],[ArMonth]],T_Month[],3,FALSE)</f>
        <v>جمادی‌الاول</v>
      </c>
      <c r="O2046" t="str">
        <f>TEXT(T_ExDate[[#This Row],[DateID]],"[$-ar-SA,17]dd")</f>
        <v>13</v>
      </c>
      <c r="P2046" t="str">
        <f>_xlfn.CONCAT(T_ExDate[[#This Row],[FaYear]],"-",T_ExDate[[#This Row],[FaMonth]],"-",T_ExDate[[#This Row],[FaDayDate]])</f>
        <v>1405-08-02</v>
      </c>
    </row>
    <row r="2047" spans="1:16" x14ac:dyDescent="0.4">
      <c r="A2047" s="1">
        <f>T_ExDate[[#This Row],[EnDate]]</f>
        <v>46320</v>
      </c>
      <c r="B2047" s="2">
        <v>46320</v>
      </c>
      <c r="C2047" s="3">
        <f>T_ExDate[[#This Row],[EnDate]]</f>
        <v>46320</v>
      </c>
      <c r="D2047">
        <f>WEEKDAY(T_ExDate[[#This Row],[EnDate]])</f>
        <v>1</v>
      </c>
      <c r="E2047" t="str">
        <f>VLOOKUP(T_ExDate[[#This Row],[Day]],T_Day[],2,FALSE)</f>
        <v>SUN</v>
      </c>
      <c r="F2047" t="str">
        <f>VLOOKUP(T_ExDate[[#This Row],[Day]],T_Day[],3,FALSE)</f>
        <v>یکشنبه</v>
      </c>
      <c r="G2047">
        <f>ROUNDDOWN(T_ExDate[[#This Row],[DateID]]/7,0)-_xlfn.XLOOKUP(T_ExDate[[#This Row],[FaYear]],T_WeekNumberOrigin[Year],T_WeekNumberOrigin[GeneralWeekNumberofFirstDayofYear])</f>
        <v>32</v>
      </c>
      <c r="H2047" t="str">
        <f>TEXT(T_ExDate[[#This Row],[DateID]],"[$-fa-IR,16]yyyy")</f>
        <v>1405</v>
      </c>
      <c r="I2047" t="str">
        <f>TEXT(T_ExDate[[#This Row],[DateID]],"[$-fa-IR,16]mm")</f>
        <v>08</v>
      </c>
      <c r="J2047" t="str">
        <f>VLOOKUP(T_ExDate[[#This Row],[FaMonth]],T_Month[],2,FALSE)</f>
        <v>آبان</v>
      </c>
      <c r="K2047" t="str">
        <f>TEXT(T_ExDate[[#This Row],[DateID]],"[$-fa-IR,16]dd")</f>
        <v>03</v>
      </c>
      <c r="L2047" t="str">
        <f>TEXT(T_ExDate[[#This Row],[DateID]],"[$-ar-SA,17]yyyy")</f>
        <v>1448</v>
      </c>
      <c r="M2047" t="str">
        <f>TEXT(T_ExDate[[#This Row],[DateID]],"[$-ar-SA,17]mm")</f>
        <v>05</v>
      </c>
      <c r="N2047" t="str">
        <f>VLOOKUP(T_ExDate[[#This Row],[ArMonth]],T_Month[],3,FALSE)</f>
        <v>جمادی‌الاول</v>
      </c>
      <c r="O2047" t="str">
        <f>TEXT(T_ExDate[[#This Row],[DateID]],"[$-ar-SA,17]dd")</f>
        <v>14</v>
      </c>
      <c r="P2047" t="str">
        <f>_xlfn.CONCAT(T_ExDate[[#This Row],[FaYear]],"-",T_ExDate[[#This Row],[FaMonth]],"-",T_ExDate[[#This Row],[FaDayDate]])</f>
        <v>1405-08-03</v>
      </c>
    </row>
    <row r="2048" spans="1:16" x14ac:dyDescent="0.4">
      <c r="A2048" s="1">
        <f>T_ExDate[[#This Row],[EnDate]]</f>
        <v>46321</v>
      </c>
      <c r="B2048" s="2">
        <v>46321</v>
      </c>
      <c r="C2048" s="3">
        <f>T_ExDate[[#This Row],[EnDate]]</f>
        <v>46321</v>
      </c>
      <c r="D2048">
        <f>WEEKDAY(T_ExDate[[#This Row],[EnDate]])</f>
        <v>2</v>
      </c>
      <c r="E2048" t="str">
        <f>VLOOKUP(T_ExDate[[#This Row],[Day]],T_Day[],2,FALSE)</f>
        <v>MON</v>
      </c>
      <c r="F2048" t="str">
        <f>VLOOKUP(T_ExDate[[#This Row],[Day]],T_Day[],3,FALSE)</f>
        <v>دوشنبه</v>
      </c>
      <c r="G2048">
        <f>ROUNDDOWN(T_ExDate[[#This Row],[DateID]]/7,0)-_xlfn.XLOOKUP(T_ExDate[[#This Row],[FaYear]],T_WeekNumberOrigin[Year],T_WeekNumberOrigin[GeneralWeekNumberofFirstDayofYear])</f>
        <v>32</v>
      </c>
      <c r="H2048" t="str">
        <f>TEXT(T_ExDate[[#This Row],[DateID]],"[$-fa-IR,16]yyyy")</f>
        <v>1405</v>
      </c>
      <c r="I2048" t="str">
        <f>TEXT(T_ExDate[[#This Row],[DateID]],"[$-fa-IR,16]mm")</f>
        <v>08</v>
      </c>
      <c r="J2048" t="str">
        <f>VLOOKUP(T_ExDate[[#This Row],[FaMonth]],T_Month[],2,FALSE)</f>
        <v>آبان</v>
      </c>
      <c r="K2048" t="str">
        <f>TEXT(T_ExDate[[#This Row],[DateID]],"[$-fa-IR,16]dd")</f>
        <v>04</v>
      </c>
      <c r="L2048" t="str">
        <f>TEXT(T_ExDate[[#This Row],[DateID]],"[$-ar-SA,17]yyyy")</f>
        <v>1448</v>
      </c>
      <c r="M2048" t="str">
        <f>TEXT(T_ExDate[[#This Row],[DateID]],"[$-ar-SA,17]mm")</f>
        <v>05</v>
      </c>
      <c r="N2048" t="str">
        <f>VLOOKUP(T_ExDate[[#This Row],[ArMonth]],T_Month[],3,FALSE)</f>
        <v>جمادی‌الاول</v>
      </c>
      <c r="O2048" t="str">
        <f>TEXT(T_ExDate[[#This Row],[DateID]],"[$-ar-SA,17]dd")</f>
        <v>15</v>
      </c>
      <c r="P2048" t="str">
        <f>_xlfn.CONCAT(T_ExDate[[#This Row],[FaYear]],"-",T_ExDate[[#This Row],[FaMonth]],"-",T_ExDate[[#This Row],[FaDayDate]])</f>
        <v>1405-08-04</v>
      </c>
    </row>
    <row r="2049" spans="1:16" x14ac:dyDescent="0.4">
      <c r="A2049" s="1">
        <f>T_ExDate[[#This Row],[EnDate]]</f>
        <v>46322</v>
      </c>
      <c r="B2049" s="2">
        <v>46322</v>
      </c>
      <c r="C2049" s="3">
        <f>T_ExDate[[#This Row],[EnDate]]</f>
        <v>46322</v>
      </c>
      <c r="D2049">
        <f>WEEKDAY(T_ExDate[[#This Row],[EnDate]])</f>
        <v>3</v>
      </c>
      <c r="E2049" t="str">
        <f>VLOOKUP(T_ExDate[[#This Row],[Day]],T_Day[],2,FALSE)</f>
        <v>TUE</v>
      </c>
      <c r="F2049" t="str">
        <f>VLOOKUP(T_ExDate[[#This Row],[Day]],T_Day[],3,FALSE)</f>
        <v>سه شنبه</v>
      </c>
      <c r="G2049">
        <f>ROUNDDOWN(T_ExDate[[#This Row],[DateID]]/7,0)-_xlfn.XLOOKUP(T_ExDate[[#This Row],[FaYear]],T_WeekNumberOrigin[Year],T_WeekNumberOrigin[GeneralWeekNumberofFirstDayofYear])</f>
        <v>32</v>
      </c>
      <c r="H2049" t="str">
        <f>TEXT(T_ExDate[[#This Row],[DateID]],"[$-fa-IR,16]yyyy")</f>
        <v>1405</v>
      </c>
      <c r="I2049" t="str">
        <f>TEXT(T_ExDate[[#This Row],[DateID]],"[$-fa-IR,16]mm")</f>
        <v>08</v>
      </c>
      <c r="J2049" t="str">
        <f>VLOOKUP(T_ExDate[[#This Row],[FaMonth]],T_Month[],2,FALSE)</f>
        <v>آبان</v>
      </c>
      <c r="K2049" t="str">
        <f>TEXT(T_ExDate[[#This Row],[DateID]],"[$-fa-IR,16]dd")</f>
        <v>05</v>
      </c>
      <c r="L2049" t="str">
        <f>TEXT(T_ExDate[[#This Row],[DateID]],"[$-ar-SA,17]yyyy")</f>
        <v>1448</v>
      </c>
      <c r="M2049" t="str">
        <f>TEXT(T_ExDate[[#This Row],[DateID]],"[$-ar-SA,17]mm")</f>
        <v>05</v>
      </c>
      <c r="N2049" t="str">
        <f>VLOOKUP(T_ExDate[[#This Row],[ArMonth]],T_Month[],3,FALSE)</f>
        <v>جمادی‌الاول</v>
      </c>
      <c r="O2049" t="str">
        <f>TEXT(T_ExDate[[#This Row],[DateID]],"[$-ar-SA,17]dd")</f>
        <v>16</v>
      </c>
      <c r="P2049" t="str">
        <f>_xlfn.CONCAT(T_ExDate[[#This Row],[FaYear]],"-",T_ExDate[[#This Row],[FaMonth]],"-",T_ExDate[[#This Row],[FaDayDate]])</f>
        <v>1405-08-05</v>
      </c>
    </row>
    <row r="2050" spans="1:16" x14ac:dyDescent="0.4">
      <c r="A2050" s="1">
        <f>T_ExDate[[#This Row],[EnDate]]</f>
        <v>46323</v>
      </c>
      <c r="B2050" s="2">
        <v>46323</v>
      </c>
      <c r="C2050" s="3">
        <f>T_ExDate[[#This Row],[EnDate]]</f>
        <v>46323</v>
      </c>
      <c r="D2050">
        <f>WEEKDAY(T_ExDate[[#This Row],[EnDate]])</f>
        <v>4</v>
      </c>
      <c r="E2050" t="str">
        <f>VLOOKUP(T_ExDate[[#This Row],[Day]],T_Day[],2,FALSE)</f>
        <v>WED</v>
      </c>
      <c r="F2050" t="str">
        <f>VLOOKUP(T_ExDate[[#This Row],[Day]],T_Day[],3,FALSE)</f>
        <v>چهارشنبه</v>
      </c>
      <c r="G2050">
        <f>ROUNDDOWN(T_ExDate[[#This Row],[DateID]]/7,0)-_xlfn.XLOOKUP(T_ExDate[[#This Row],[FaYear]],T_WeekNumberOrigin[Year],T_WeekNumberOrigin[GeneralWeekNumberofFirstDayofYear])</f>
        <v>32</v>
      </c>
      <c r="H2050" t="str">
        <f>TEXT(T_ExDate[[#This Row],[DateID]],"[$-fa-IR,16]yyyy")</f>
        <v>1405</v>
      </c>
      <c r="I2050" t="str">
        <f>TEXT(T_ExDate[[#This Row],[DateID]],"[$-fa-IR,16]mm")</f>
        <v>08</v>
      </c>
      <c r="J2050" t="str">
        <f>VLOOKUP(T_ExDate[[#This Row],[FaMonth]],T_Month[],2,FALSE)</f>
        <v>آبان</v>
      </c>
      <c r="K2050" t="str">
        <f>TEXT(T_ExDate[[#This Row],[DateID]],"[$-fa-IR,16]dd")</f>
        <v>06</v>
      </c>
      <c r="L2050" t="str">
        <f>TEXT(T_ExDate[[#This Row],[DateID]],"[$-ar-SA,17]yyyy")</f>
        <v>1448</v>
      </c>
      <c r="M2050" t="str">
        <f>TEXT(T_ExDate[[#This Row],[DateID]],"[$-ar-SA,17]mm")</f>
        <v>05</v>
      </c>
      <c r="N2050" t="str">
        <f>VLOOKUP(T_ExDate[[#This Row],[ArMonth]],T_Month[],3,FALSE)</f>
        <v>جمادی‌الاول</v>
      </c>
      <c r="O2050" t="str">
        <f>TEXT(T_ExDate[[#This Row],[DateID]],"[$-ar-SA,17]dd")</f>
        <v>17</v>
      </c>
      <c r="P2050" t="str">
        <f>_xlfn.CONCAT(T_ExDate[[#This Row],[FaYear]],"-",T_ExDate[[#This Row],[FaMonth]],"-",T_ExDate[[#This Row],[FaDayDate]])</f>
        <v>1405-08-06</v>
      </c>
    </row>
    <row r="2051" spans="1:16" x14ac:dyDescent="0.4">
      <c r="A2051" s="1">
        <f>T_ExDate[[#This Row],[EnDate]]</f>
        <v>46324</v>
      </c>
      <c r="B2051" s="2">
        <v>46324</v>
      </c>
      <c r="C2051" s="3">
        <f>T_ExDate[[#This Row],[EnDate]]</f>
        <v>46324</v>
      </c>
      <c r="D2051">
        <f>WEEKDAY(T_ExDate[[#This Row],[EnDate]])</f>
        <v>5</v>
      </c>
      <c r="E2051" t="str">
        <f>VLOOKUP(T_ExDate[[#This Row],[Day]],T_Day[],2,FALSE)</f>
        <v>THU</v>
      </c>
      <c r="F2051" t="str">
        <f>VLOOKUP(T_ExDate[[#This Row],[Day]],T_Day[],3,FALSE)</f>
        <v>پنجشنبه</v>
      </c>
      <c r="G2051">
        <f>ROUNDDOWN(T_ExDate[[#This Row],[DateID]]/7,0)-_xlfn.XLOOKUP(T_ExDate[[#This Row],[FaYear]],T_WeekNumberOrigin[Year],T_WeekNumberOrigin[GeneralWeekNumberofFirstDayofYear])</f>
        <v>32</v>
      </c>
      <c r="H2051" t="str">
        <f>TEXT(T_ExDate[[#This Row],[DateID]],"[$-fa-IR,16]yyyy")</f>
        <v>1405</v>
      </c>
      <c r="I2051" t="str">
        <f>TEXT(T_ExDate[[#This Row],[DateID]],"[$-fa-IR,16]mm")</f>
        <v>08</v>
      </c>
      <c r="J2051" t="str">
        <f>VLOOKUP(T_ExDate[[#This Row],[FaMonth]],T_Month[],2,FALSE)</f>
        <v>آبان</v>
      </c>
      <c r="K2051" t="str">
        <f>TEXT(T_ExDate[[#This Row],[DateID]],"[$-fa-IR,16]dd")</f>
        <v>07</v>
      </c>
      <c r="L2051" t="str">
        <f>TEXT(T_ExDate[[#This Row],[DateID]],"[$-ar-SA,17]yyyy")</f>
        <v>1448</v>
      </c>
      <c r="M2051" t="str">
        <f>TEXT(T_ExDate[[#This Row],[DateID]],"[$-ar-SA,17]mm")</f>
        <v>05</v>
      </c>
      <c r="N2051" t="str">
        <f>VLOOKUP(T_ExDate[[#This Row],[ArMonth]],T_Month[],3,FALSE)</f>
        <v>جمادی‌الاول</v>
      </c>
      <c r="O2051" t="str">
        <f>TEXT(T_ExDate[[#This Row],[DateID]],"[$-ar-SA,17]dd")</f>
        <v>18</v>
      </c>
      <c r="P2051" t="str">
        <f>_xlfn.CONCAT(T_ExDate[[#This Row],[FaYear]],"-",T_ExDate[[#This Row],[FaMonth]],"-",T_ExDate[[#This Row],[FaDayDate]])</f>
        <v>1405-08-07</v>
      </c>
    </row>
    <row r="2052" spans="1:16" x14ac:dyDescent="0.4">
      <c r="A2052" s="1">
        <f>T_ExDate[[#This Row],[EnDate]]</f>
        <v>46325</v>
      </c>
      <c r="B2052" s="2">
        <v>46325</v>
      </c>
      <c r="C2052" s="3">
        <f>T_ExDate[[#This Row],[EnDate]]</f>
        <v>46325</v>
      </c>
      <c r="D2052">
        <f>WEEKDAY(T_ExDate[[#This Row],[EnDate]])</f>
        <v>6</v>
      </c>
      <c r="E2052" t="str">
        <f>VLOOKUP(T_ExDate[[#This Row],[Day]],T_Day[],2,FALSE)</f>
        <v>FRI</v>
      </c>
      <c r="F2052" t="str">
        <f>VLOOKUP(T_ExDate[[#This Row],[Day]],T_Day[],3,FALSE)</f>
        <v>جمعه</v>
      </c>
      <c r="G2052">
        <f>ROUNDDOWN(T_ExDate[[#This Row],[DateID]]/7,0)-_xlfn.XLOOKUP(T_ExDate[[#This Row],[FaYear]],T_WeekNumberOrigin[Year],T_WeekNumberOrigin[GeneralWeekNumberofFirstDayofYear])</f>
        <v>32</v>
      </c>
      <c r="H2052" t="str">
        <f>TEXT(T_ExDate[[#This Row],[DateID]],"[$-fa-IR,16]yyyy")</f>
        <v>1405</v>
      </c>
      <c r="I2052" t="str">
        <f>TEXT(T_ExDate[[#This Row],[DateID]],"[$-fa-IR,16]mm")</f>
        <v>08</v>
      </c>
      <c r="J2052" t="str">
        <f>VLOOKUP(T_ExDate[[#This Row],[FaMonth]],T_Month[],2,FALSE)</f>
        <v>آبان</v>
      </c>
      <c r="K2052" t="str">
        <f>TEXT(T_ExDate[[#This Row],[DateID]],"[$-fa-IR,16]dd")</f>
        <v>08</v>
      </c>
      <c r="L2052" t="str">
        <f>TEXT(T_ExDate[[#This Row],[DateID]],"[$-ar-SA,17]yyyy")</f>
        <v>1448</v>
      </c>
      <c r="M2052" t="str">
        <f>TEXT(T_ExDate[[#This Row],[DateID]],"[$-ar-SA,17]mm")</f>
        <v>05</v>
      </c>
      <c r="N2052" t="str">
        <f>VLOOKUP(T_ExDate[[#This Row],[ArMonth]],T_Month[],3,FALSE)</f>
        <v>جمادی‌الاول</v>
      </c>
      <c r="O2052" t="str">
        <f>TEXT(T_ExDate[[#This Row],[DateID]],"[$-ar-SA,17]dd")</f>
        <v>19</v>
      </c>
      <c r="P2052" t="str">
        <f>_xlfn.CONCAT(T_ExDate[[#This Row],[FaYear]],"-",T_ExDate[[#This Row],[FaMonth]],"-",T_ExDate[[#This Row],[FaDayDate]])</f>
        <v>1405-08-08</v>
      </c>
    </row>
    <row r="2053" spans="1:16" x14ac:dyDescent="0.4">
      <c r="A2053" s="1">
        <f>T_ExDate[[#This Row],[EnDate]]</f>
        <v>46326</v>
      </c>
      <c r="B2053" s="2">
        <v>46326</v>
      </c>
      <c r="C2053" s="3">
        <f>T_ExDate[[#This Row],[EnDate]]</f>
        <v>46326</v>
      </c>
      <c r="D2053">
        <f>WEEKDAY(T_ExDate[[#This Row],[EnDate]])</f>
        <v>7</v>
      </c>
      <c r="E2053" t="str">
        <f>VLOOKUP(T_ExDate[[#This Row],[Day]],T_Day[],2,FALSE)</f>
        <v>SAT</v>
      </c>
      <c r="F2053" t="str">
        <f>VLOOKUP(T_ExDate[[#This Row],[Day]],T_Day[],3,FALSE)</f>
        <v>شنبه</v>
      </c>
      <c r="G2053">
        <f>ROUNDDOWN(T_ExDate[[#This Row],[DateID]]/7,0)-_xlfn.XLOOKUP(T_ExDate[[#This Row],[FaYear]],T_WeekNumberOrigin[Year],T_WeekNumberOrigin[GeneralWeekNumberofFirstDayofYear])</f>
        <v>33</v>
      </c>
      <c r="H2053" t="str">
        <f>TEXT(T_ExDate[[#This Row],[DateID]],"[$-fa-IR,16]yyyy")</f>
        <v>1405</v>
      </c>
      <c r="I2053" t="str">
        <f>TEXT(T_ExDate[[#This Row],[DateID]],"[$-fa-IR,16]mm")</f>
        <v>08</v>
      </c>
      <c r="J2053" t="str">
        <f>VLOOKUP(T_ExDate[[#This Row],[FaMonth]],T_Month[],2,FALSE)</f>
        <v>آبان</v>
      </c>
      <c r="K2053" t="str">
        <f>TEXT(T_ExDate[[#This Row],[DateID]],"[$-fa-IR,16]dd")</f>
        <v>09</v>
      </c>
      <c r="L2053" t="str">
        <f>TEXT(T_ExDate[[#This Row],[DateID]],"[$-ar-SA,17]yyyy")</f>
        <v>1448</v>
      </c>
      <c r="M2053" t="str">
        <f>TEXT(T_ExDate[[#This Row],[DateID]],"[$-ar-SA,17]mm")</f>
        <v>05</v>
      </c>
      <c r="N2053" t="str">
        <f>VLOOKUP(T_ExDate[[#This Row],[ArMonth]],T_Month[],3,FALSE)</f>
        <v>جمادی‌الاول</v>
      </c>
      <c r="O2053" t="str">
        <f>TEXT(T_ExDate[[#This Row],[DateID]],"[$-ar-SA,17]dd")</f>
        <v>20</v>
      </c>
      <c r="P2053" t="str">
        <f>_xlfn.CONCAT(T_ExDate[[#This Row],[FaYear]],"-",T_ExDate[[#This Row],[FaMonth]],"-",T_ExDate[[#This Row],[FaDayDate]])</f>
        <v>1405-08-09</v>
      </c>
    </row>
    <row r="2054" spans="1:16" x14ac:dyDescent="0.4">
      <c r="A2054" s="1">
        <f>T_ExDate[[#This Row],[EnDate]]</f>
        <v>46327</v>
      </c>
      <c r="B2054" s="2">
        <v>46327</v>
      </c>
      <c r="C2054" s="3">
        <f>T_ExDate[[#This Row],[EnDate]]</f>
        <v>46327</v>
      </c>
      <c r="D2054">
        <f>WEEKDAY(T_ExDate[[#This Row],[EnDate]])</f>
        <v>1</v>
      </c>
      <c r="E2054" t="str">
        <f>VLOOKUP(T_ExDate[[#This Row],[Day]],T_Day[],2,FALSE)</f>
        <v>SUN</v>
      </c>
      <c r="F2054" t="str">
        <f>VLOOKUP(T_ExDate[[#This Row],[Day]],T_Day[],3,FALSE)</f>
        <v>یکشنبه</v>
      </c>
      <c r="G2054">
        <f>ROUNDDOWN(T_ExDate[[#This Row],[DateID]]/7,0)-_xlfn.XLOOKUP(T_ExDate[[#This Row],[FaYear]],T_WeekNumberOrigin[Year],T_WeekNumberOrigin[GeneralWeekNumberofFirstDayofYear])</f>
        <v>33</v>
      </c>
      <c r="H2054" t="str">
        <f>TEXT(T_ExDate[[#This Row],[DateID]],"[$-fa-IR,16]yyyy")</f>
        <v>1405</v>
      </c>
      <c r="I2054" t="str">
        <f>TEXT(T_ExDate[[#This Row],[DateID]],"[$-fa-IR,16]mm")</f>
        <v>08</v>
      </c>
      <c r="J2054" t="str">
        <f>VLOOKUP(T_ExDate[[#This Row],[FaMonth]],T_Month[],2,FALSE)</f>
        <v>آبان</v>
      </c>
      <c r="K2054" t="str">
        <f>TEXT(T_ExDate[[#This Row],[DateID]],"[$-fa-IR,16]dd")</f>
        <v>10</v>
      </c>
      <c r="L2054" t="str">
        <f>TEXT(T_ExDate[[#This Row],[DateID]],"[$-ar-SA,17]yyyy")</f>
        <v>1448</v>
      </c>
      <c r="M2054" t="str">
        <f>TEXT(T_ExDate[[#This Row],[DateID]],"[$-ar-SA,17]mm")</f>
        <v>05</v>
      </c>
      <c r="N2054" t="str">
        <f>VLOOKUP(T_ExDate[[#This Row],[ArMonth]],T_Month[],3,FALSE)</f>
        <v>جمادی‌الاول</v>
      </c>
      <c r="O2054" t="str">
        <f>TEXT(T_ExDate[[#This Row],[DateID]],"[$-ar-SA,17]dd")</f>
        <v>21</v>
      </c>
      <c r="P2054" t="str">
        <f>_xlfn.CONCAT(T_ExDate[[#This Row],[FaYear]],"-",T_ExDate[[#This Row],[FaMonth]],"-",T_ExDate[[#This Row],[FaDayDate]])</f>
        <v>1405-08-10</v>
      </c>
    </row>
    <row r="2055" spans="1:16" x14ac:dyDescent="0.4">
      <c r="A2055" s="1">
        <f>T_ExDate[[#This Row],[EnDate]]</f>
        <v>46328</v>
      </c>
      <c r="B2055" s="2">
        <v>46328</v>
      </c>
      <c r="C2055" s="3">
        <f>T_ExDate[[#This Row],[EnDate]]</f>
        <v>46328</v>
      </c>
      <c r="D2055">
        <f>WEEKDAY(T_ExDate[[#This Row],[EnDate]])</f>
        <v>2</v>
      </c>
      <c r="E2055" t="str">
        <f>VLOOKUP(T_ExDate[[#This Row],[Day]],T_Day[],2,FALSE)</f>
        <v>MON</v>
      </c>
      <c r="F2055" t="str">
        <f>VLOOKUP(T_ExDate[[#This Row],[Day]],T_Day[],3,FALSE)</f>
        <v>دوشنبه</v>
      </c>
      <c r="G2055">
        <f>ROUNDDOWN(T_ExDate[[#This Row],[DateID]]/7,0)-_xlfn.XLOOKUP(T_ExDate[[#This Row],[FaYear]],T_WeekNumberOrigin[Year],T_WeekNumberOrigin[GeneralWeekNumberofFirstDayofYear])</f>
        <v>33</v>
      </c>
      <c r="H2055" t="str">
        <f>TEXT(T_ExDate[[#This Row],[DateID]],"[$-fa-IR,16]yyyy")</f>
        <v>1405</v>
      </c>
      <c r="I2055" t="str">
        <f>TEXT(T_ExDate[[#This Row],[DateID]],"[$-fa-IR,16]mm")</f>
        <v>08</v>
      </c>
      <c r="J2055" t="str">
        <f>VLOOKUP(T_ExDate[[#This Row],[FaMonth]],T_Month[],2,FALSE)</f>
        <v>آبان</v>
      </c>
      <c r="K2055" t="str">
        <f>TEXT(T_ExDate[[#This Row],[DateID]],"[$-fa-IR,16]dd")</f>
        <v>11</v>
      </c>
      <c r="L2055" t="str">
        <f>TEXT(T_ExDate[[#This Row],[DateID]],"[$-ar-SA,17]yyyy")</f>
        <v>1448</v>
      </c>
      <c r="M2055" t="str">
        <f>TEXT(T_ExDate[[#This Row],[DateID]],"[$-ar-SA,17]mm")</f>
        <v>05</v>
      </c>
      <c r="N2055" t="str">
        <f>VLOOKUP(T_ExDate[[#This Row],[ArMonth]],T_Month[],3,FALSE)</f>
        <v>جمادی‌الاول</v>
      </c>
      <c r="O2055" t="str">
        <f>TEXT(T_ExDate[[#This Row],[DateID]],"[$-ar-SA,17]dd")</f>
        <v>22</v>
      </c>
      <c r="P2055" t="str">
        <f>_xlfn.CONCAT(T_ExDate[[#This Row],[FaYear]],"-",T_ExDate[[#This Row],[FaMonth]],"-",T_ExDate[[#This Row],[FaDayDate]])</f>
        <v>1405-08-11</v>
      </c>
    </row>
    <row r="2056" spans="1:16" x14ac:dyDescent="0.4">
      <c r="A2056" s="1">
        <f>T_ExDate[[#This Row],[EnDate]]</f>
        <v>46329</v>
      </c>
      <c r="B2056" s="2">
        <v>46329</v>
      </c>
      <c r="C2056" s="3">
        <f>T_ExDate[[#This Row],[EnDate]]</f>
        <v>46329</v>
      </c>
      <c r="D2056">
        <f>WEEKDAY(T_ExDate[[#This Row],[EnDate]])</f>
        <v>3</v>
      </c>
      <c r="E2056" t="str">
        <f>VLOOKUP(T_ExDate[[#This Row],[Day]],T_Day[],2,FALSE)</f>
        <v>TUE</v>
      </c>
      <c r="F2056" t="str">
        <f>VLOOKUP(T_ExDate[[#This Row],[Day]],T_Day[],3,FALSE)</f>
        <v>سه شنبه</v>
      </c>
      <c r="G2056">
        <f>ROUNDDOWN(T_ExDate[[#This Row],[DateID]]/7,0)-_xlfn.XLOOKUP(T_ExDate[[#This Row],[FaYear]],T_WeekNumberOrigin[Year],T_WeekNumberOrigin[GeneralWeekNumberofFirstDayofYear])</f>
        <v>33</v>
      </c>
      <c r="H2056" t="str">
        <f>TEXT(T_ExDate[[#This Row],[DateID]],"[$-fa-IR,16]yyyy")</f>
        <v>1405</v>
      </c>
      <c r="I2056" t="str">
        <f>TEXT(T_ExDate[[#This Row],[DateID]],"[$-fa-IR,16]mm")</f>
        <v>08</v>
      </c>
      <c r="J2056" t="str">
        <f>VLOOKUP(T_ExDate[[#This Row],[FaMonth]],T_Month[],2,FALSE)</f>
        <v>آبان</v>
      </c>
      <c r="K2056" t="str">
        <f>TEXT(T_ExDate[[#This Row],[DateID]],"[$-fa-IR,16]dd")</f>
        <v>12</v>
      </c>
      <c r="L2056" t="str">
        <f>TEXT(T_ExDate[[#This Row],[DateID]],"[$-ar-SA,17]yyyy")</f>
        <v>1448</v>
      </c>
      <c r="M2056" t="str">
        <f>TEXT(T_ExDate[[#This Row],[DateID]],"[$-ar-SA,17]mm")</f>
        <v>05</v>
      </c>
      <c r="N2056" t="str">
        <f>VLOOKUP(T_ExDate[[#This Row],[ArMonth]],T_Month[],3,FALSE)</f>
        <v>جمادی‌الاول</v>
      </c>
      <c r="O2056" t="str">
        <f>TEXT(T_ExDate[[#This Row],[DateID]],"[$-ar-SA,17]dd")</f>
        <v>23</v>
      </c>
      <c r="P2056" t="str">
        <f>_xlfn.CONCAT(T_ExDate[[#This Row],[FaYear]],"-",T_ExDate[[#This Row],[FaMonth]],"-",T_ExDate[[#This Row],[FaDayDate]])</f>
        <v>1405-08-12</v>
      </c>
    </row>
    <row r="2057" spans="1:16" x14ac:dyDescent="0.4">
      <c r="A2057" s="1">
        <f>T_ExDate[[#This Row],[EnDate]]</f>
        <v>46330</v>
      </c>
      <c r="B2057" s="2">
        <v>46330</v>
      </c>
      <c r="C2057" s="3">
        <f>T_ExDate[[#This Row],[EnDate]]</f>
        <v>46330</v>
      </c>
      <c r="D2057">
        <f>WEEKDAY(T_ExDate[[#This Row],[EnDate]])</f>
        <v>4</v>
      </c>
      <c r="E2057" t="str">
        <f>VLOOKUP(T_ExDate[[#This Row],[Day]],T_Day[],2,FALSE)</f>
        <v>WED</v>
      </c>
      <c r="F2057" t="str">
        <f>VLOOKUP(T_ExDate[[#This Row],[Day]],T_Day[],3,FALSE)</f>
        <v>چهارشنبه</v>
      </c>
      <c r="G2057">
        <f>ROUNDDOWN(T_ExDate[[#This Row],[DateID]]/7,0)-_xlfn.XLOOKUP(T_ExDate[[#This Row],[FaYear]],T_WeekNumberOrigin[Year],T_WeekNumberOrigin[GeneralWeekNumberofFirstDayofYear])</f>
        <v>33</v>
      </c>
      <c r="H2057" t="str">
        <f>TEXT(T_ExDate[[#This Row],[DateID]],"[$-fa-IR,16]yyyy")</f>
        <v>1405</v>
      </c>
      <c r="I2057" t="str">
        <f>TEXT(T_ExDate[[#This Row],[DateID]],"[$-fa-IR,16]mm")</f>
        <v>08</v>
      </c>
      <c r="J2057" t="str">
        <f>VLOOKUP(T_ExDate[[#This Row],[FaMonth]],T_Month[],2,FALSE)</f>
        <v>آبان</v>
      </c>
      <c r="K2057" t="str">
        <f>TEXT(T_ExDate[[#This Row],[DateID]],"[$-fa-IR,16]dd")</f>
        <v>13</v>
      </c>
      <c r="L2057" t="str">
        <f>TEXT(T_ExDate[[#This Row],[DateID]],"[$-ar-SA,17]yyyy")</f>
        <v>1448</v>
      </c>
      <c r="M2057" t="str">
        <f>TEXT(T_ExDate[[#This Row],[DateID]],"[$-ar-SA,17]mm")</f>
        <v>05</v>
      </c>
      <c r="N2057" t="str">
        <f>VLOOKUP(T_ExDate[[#This Row],[ArMonth]],T_Month[],3,FALSE)</f>
        <v>جمادی‌الاول</v>
      </c>
      <c r="O2057" t="str">
        <f>TEXT(T_ExDate[[#This Row],[DateID]],"[$-ar-SA,17]dd")</f>
        <v>24</v>
      </c>
      <c r="P2057" t="str">
        <f>_xlfn.CONCAT(T_ExDate[[#This Row],[FaYear]],"-",T_ExDate[[#This Row],[FaMonth]],"-",T_ExDate[[#This Row],[FaDayDate]])</f>
        <v>1405-08-13</v>
      </c>
    </row>
    <row r="2058" spans="1:16" x14ac:dyDescent="0.4">
      <c r="A2058" s="1">
        <f>T_ExDate[[#This Row],[EnDate]]</f>
        <v>46331</v>
      </c>
      <c r="B2058" s="2">
        <v>46331</v>
      </c>
      <c r="C2058" s="3">
        <f>T_ExDate[[#This Row],[EnDate]]</f>
        <v>46331</v>
      </c>
      <c r="D2058">
        <f>WEEKDAY(T_ExDate[[#This Row],[EnDate]])</f>
        <v>5</v>
      </c>
      <c r="E2058" t="str">
        <f>VLOOKUP(T_ExDate[[#This Row],[Day]],T_Day[],2,FALSE)</f>
        <v>THU</v>
      </c>
      <c r="F2058" t="str">
        <f>VLOOKUP(T_ExDate[[#This Row],[Day]],T_Day[],3,FALSE)</f>
        <v>پنجشنبه</v>
      </c>
      <c r="G2058">
        <f>ROUNDDOWN(T_ExDate[[#This Row],[DateID]]/7,0)-_xlfn.XLOOKUP(T_ExDate[[#This Row],[FaYear]],T_WeekNumberOrigin[Year],T_WeekNumberOrigin[GeneralWeekNumberofFirstDayofYear])</f>
        <v>33</v>
      </c>
      <c r="H2058" t="str">
        <f>TEXT(T_ExDate[[#This Row],[DateID]],"[$-fa-IR,16]yyyy")</f>
        <v>1405</v>
      </c>
      <c r="I2058" t="str">
        <f>TEXT(T_ExDate[[#This Row],[DateID]],"[$-fa-IR,16]mm")</f>
        <v>08</v>
      </c>
      <c r="J2058" t="str">
        <f>VLOOKUP(T_ExDate[[#This Row],[FaMonth]],T_Month[],2,FALSE)</f>
        <v>آبان</v>
      </c>
      <c r="K2058" t="str">
        <f>TEXT(T_ExDate[[#This Row],[DateID]],"[$-fa-IR,16]dd")</f>
        <v>14</v>
      </c>
      <c r="L2058" t="str">
        <f>TEXT(T_ExDate[[#This Row],[DateID]],"[$-ar-SA,17]yyyy")</f>
        <v>1448</v>
      </c>
      <c r="M2058" t="str">
        <f>TEXT(T_ExDate[[#This Row],[DateID]],"[$-ar-SA,17]mm")</f>
        <v>05</v>
      </c>
      <c r="N2058" t="str">
        <f>VLOOKUP(T_ExDate[[#This Row],[ArMonth]],T_Month[],3,FALSE)</f>
        <v>جمادی‌الاول</v>
      </c>
      <c r="O2058" t="str">
        <f>TEXT(T_ExDate[[#This Row],[DateID]],"[$-ar-SA,17]dd")</f>
        <v>25</v>
      </c>
      <c r="P2058" t="str">
        <f>_xlfn.CONCAT(T_ExDate[[#This Row],[FaYear]],"-",T_ExDate[[#This Row],[FaMonth]],"-",T_ExDate[[#This Row],[FaDayDate]])</f>
        <v>1405-08-14</v>
      </c>
    </row>
    <row r="2059" spans="1:16" x14ac:dyDescent="0.4">
      <c r="A2059" s="1">
        <f>T_ExDate[[#This Row],[EnDate]]</f>
        <v>46332</v>
      </c>
      <c r="B2059" s="2">
        <v>46332</v>
      </c>
      <c r="C2059" s="3">
        <f>T_ExDate[[#This Row],[EnDate]]</f>
        <v>46332</v>
      </c>
      <c r="D2059">
        <f>WEEKDAY(T_ExDate[[#This Row],[EnDate]])</f>
        <v>6</v>
      </c>
      <c r="E2059" t="str">
        <f>VLOOKUP(T_ExDate[[#This Row],[Day]],T_Day[],2,FALSE)</f>
        <v>FRI</v>
      </c>
      <c r="F2059" t="str">
        <f>VLOOKUP(T_ExDate[[#This Row],[Day]],T_Day[],3,FALSE)</f>
        <v>جمعه</v>
      </c>
      <c r="G2059">
        <f>ROUNDDOWN(T_ExDate[[#This Row],[DateID]]/7,0)-_xlfn.XLOOKUP(T_ExDate[[#This Row],[FaYear]],T_WeekNumberOrigin[Year],T_WeekNumberOrigin[GeneralWeekNumberofFirstDayofYear])</f>
        <v>33</v>
      </c>
      <c r="H2059" t="str">
        <f>TEXT(T_ExDate[[#This Row],[DateID]],"[$-fa-IR,16]yyyy")</f>
        <v>1405</v>
      </c>
      <c r="I2059" t="str">
        <f>TEXT(T_ExDate[[#This Row],[DateID]],"[$-fa-IR,16]mm")</f>
        <v>08</v>
      </c>
      <c r="J2059" t="str">
        <f>VLOOKUP(T_ExDate[[#This Row],[FaMonth]],T_Month[],2,FALSE)</f>
        <v>آبان</v>
      </c>
      <c r="K2059" t="str">
        <f>TEXT(T_ExDate[[#This Row],[DateID]],"[$-fa-IR,16]dd")</f>
        <v>15</v>
      </c>
      <c r="L2059" t="str">
        <f>TEXT(T_ExDate[[#This Row],[DateID]],"[$-ar-SA,17]yyyy")</f>
        <v>1448</v>
      </c>
      <c r="M2059" t="str">
        <f>TEXT(T_ExDate[[#This Row],[DateID]],"[$-ar-SA,17]mm")</f>
        <v>05</v>
      </c>
      <c r="N2059" t="str">
        <f>VLOOKUP(T_ExDate[[#This Row],[ArMonth]],T_Month[],3,FALSE)</f>
        <v>جمادی‌الاول</v>
      </c>
      <c r="O2059" t="str">
        <f>TEXT(T_ExDate[[#This Row],[DateID]],"[$-ar-SA,17]dd")</f>
        <v>26</v>
      </c>
      <c r="P2059" t="str">
        <f>_xlfn.CONCAT(T_ExDate[[#This Row],[FaYear]],"-",T_ExDate[[#This Row],[FaMonth]],"-",T_ExDate[[#This Row],[FaDayDate]])</f>
        <v>1405-08-15</v>
      </c>
    </row>
    <row r="2060" spans="1:16" x14ac:dyDescent="0.4">
      <c r="A2060" s="1">
        <f>T_ExDate[[#This Row],[EnDate]]</f>
        <v>46333</v>
      </c>
      <c r="B2060" s="2">
        <v>46333</v>
      </c>
      <c r="C2060" s="3">
        <f>T_ExDate[[#This Row],[EnDate]]</f>
        <v>46333</v>
      </c>
      <c r="D2060">
        <f>WEEKDAY(T_ExDate[[#This Row],[EnDate]])</f>
        <v>7</v>
      </c>
      <c r="E2060" t="str">
        <f>VLOOKUP(T_ExDate[[#This Row],[Day]],T_Day[],2,FALSE)</f>
        <v>SAT</v>
      </c>
      <c r="F2060" t="str">
        <f>VLOOKUP(T_ExDate[[#This Row],[Day]],T_Day[],3,FALSE)</f>
        <v>شنبه</v>
      </c>
      <c r="G2060">
        <f>ROUNDDOWN(T_ExDate[[#This Row],[DateID]]/7,0)-_xlfn.XLOOKUP(T_ExDate[[#This Row],[FaYear]],T_WeekNumberOrigin[Year],T_WeekNumberOrigin[GeneralWeekNumberofFirstDayofYear])</f>
        <v>34</v>
      </c>
      <c r="H2060" t="str">
        <f>TEXT(T_ExDate[[#This Row],[DateID]],"[$-fa-IR,16]yyyy")</f>
        <v>1405</v>
      </c>
      <c r="I2060" t="str">
        <f>TEXT(T_ExDate[[#This Row],[DateID]],"[$-fa-IR,16]mm")</f>
        <v>08</v>
      </c>
      <c r="J2060" t="str">
        <f>VLOOKUP(T_ExDate[[#This Row],[FaMonth]],T_Month[],2,FALSE)</f>
        <v>آبان</v>
      </c>
      <c r="K2060" t="str">
        <f>TEXT(T_ExDate[[#This Row],[DateID]],"[$-fa-IR,16]dd")</f>
        <v>16</v>
      </c>
      <c r="L2060" t="str">
        <f>TEXT(T_ExDate[[#This Row],[DateID]],"[$-ar-SA,17]yyyy")</f>
        <v>1448</v>
      </c>
      <c r="M2060" t="str">
        <f>TEXT(T_ExDate[[#This Row],[DateID]],"[$-ar-SA,17]mm")</f>
        <v>05</v>
      </c>
      <c r="N2060" t="str">
        <f>VLOOKUP(T_ExDate[[#This Row],[ArMonth]],T_Month[],3,FALSE)</f>
        <v>جمادی‌الاول</v>
      </c>
      <c r="O2060" t="str">
        <f>TEXT(T_ExDate[[#This Row],[DateID]],"[$-ar-SA,17]dd")</f>
        <v>27</v>
      </c>
      <c r="P2060" t="str">
        <f>_xlfn.CONCAT(T_ExDate[[#This Row],[FaYear]],"-",T_ExDate[[#This Row],[FaMonth]],"-",T_ExDate[[#This Row],[FaDayDate]])</f>
        <v>1405-08-16</v>
      </c>
    </row>
    <row r="2061" spans="1:16" x14ac:dyDescent="0.4">
      <c r="A2061" s="1">
        <f>T_ExDate[[#This Row],[EnDate]]</f>
        <v>46334</v>
      </c>
      <c r="B2061" s="2">
        <v>46334</v>
      </c>
      <c r="C2061" s="3">
        <f>T_ExDate[[#This Row],[EnDate]]</f>
        <v>46334</v>
      </c>
      <c r="D2061">
        <f>WEEKDAY(T_ExDate[[#This Row],[EnDate]])</f>
        <v>1</v>
      </c>
      <c r="E2061" t="str">
        <f>VLOOKUP(T_ExDate[[#This Row],[Day]],T_Day[],2,FALSE)</f>
        <v>SUN</v>
      </c>
      <c r="F2061" t="str">
        <f>VLOOKUP(T_ExDate[[#This Row],[Day]],T_Day[],3,FALSE)</f>
        <v>یکشنبه</v>
      </c>
      <c r="G2061">
        <f>ROUNDDOWN(T_ExDate[[#This Row],[DateID]]/7,0)-_xlfn.XLOOKUP(T_ExDate[[#This Row],[FaYear]],T_WeekNumberOrigin[Year],T_WeekNumberOrigin[GeneralWeekNumberofFirstDayofYear])</f>
        <v>34</v>
      </c>
      <c r="H2061" t="str">
        <f>TEXT(T_ExDate[[#This Row],[DateID]],"[$-fa-IR,16]yyyy")</f>
        <v>1405</v>
      </c>
      <c r="I2061" t="str">
        <f>TEXT(T_ExDate[[#This Row],[DateID]],"[$-fa-IR,16]mm")</f>
        <v>08</v>
      </c>
      <c r="J2061" t="str">
        <f>VLOOKUP(T_ExDate[[#This Row],[FaMonth]],T_Month[],2,FALSE)</f>
        <v>آبان</v>
      </c>
      <c r="K2061" t="str">
        <f>TEXT(T_ExDate[[#This Row],[DateID]],"[$-fa-IR,16]dd")</f>
        <v>17</v>
      </c>
      <c r="L2061" t="str">
        <f>TEXT(T_ExDate[[#This Row],[DateID]],"[$-ar-SA,17]yyyy")</f>
        <v>1448</v>
      </c>
      <c r="M2061" t="str">
        <f>TEXT(T_ExDate[[#This Row],[DateID]],"[$-ar-SA,17]mm")</f>
        <v>05</v>
      </c>
      <c r="N2061" t="str">
        <f>VLOOKUP(T_ExDate[[#This Row],[ArMonth]],T_Month[],3,FALSE)</f>
        <v>جمادی‌الاول</v>
      </c>
      <c r="O2061" t="str">
        <f>TEXT(T_ExDate[[#This Row],[DateID]],"[$-ar-SA,17]dd")</f>
        <v>28</v>
      </c>
      <c r="P2061" t="str">
        <f>_xlfn.CONCAT(T_ExDate[[#This Row],[FaYear]],"-",T_ExDate[[#This Row],[FaMonth]],"-",T_ExDate[[#This Row],[FaDayDate]])</f>
        <v>1405-08-17</v>
      </c>
    </row>
    <row r="2062" spans="1:16" x14ac:dyDescent="0.4">
      <c r="A2062" s="1">
        <f>T_ExDate[[#This Row],[EnDate]]</f>
        <v>46335</v>
      </c>
      <c r="B2062" s="2">
        <v>46335</v>
      </c>
      <c r="C2062" s="3">
        <f>T_ExDate[[#This Row],[EnDate]]</f>
        <v>46335</v>
      </c>
      <c r="D2062">
        <f>WEEKDAY(T_ExDate[[#This Row],[EnDate]])</f>
        <v>2</v>
      </c>
      <c r="E2062" t="str">
        <f>VLOOKUP(T_ExDate[[#This Row],[Day]],T_Day[],2,FALSE)</f>
        <v>MON</v>
      </c>
      <c r="F2062" t="str">
        <f>VLOOKUP(T_ExDate[[#This Row],[Day]],T_Day[],3,FALSE)</f>
        <v>دوشنبه</v>
      </c>
      <c r="G2062">
        <f>ROUNDDOWN(T_ExDate[[#This Row],[DateID]]/7,0)-_xlfn.XLOOKUP(T_ExDate[[#This Row],[FaYear]],T_WeekNumberOrigin[Year],T_WeekNumberOrigin[GeneralWeekNumberofFirstDayofYear])</f>
        <v>34</v>
      </c>
      <c r="H2062" t="str">
        <f>TEXT(T_ExDate[[#This Row],[DateID]],"[$-fa-IR,16]yyyy")</f>
        <v>1405</v>
      </c>
      <c r="I2062" t="str">
        <f>TEXT(T_ExDate[[#This Row],[DateID]],"[$-fa-IR,16]mm")</f>
        <v>08</v>
      </c>
      <c r="J2062" t="str">
        <f>VLOOKUP(T_ExDate[[#This Row],[FaMonth]],T_Month[],2,FALSE)</f>
        <v>آبان</v>
      </c>
      <c r="K2062" t="str">
        <f>TEXT(T_ExDate[[#This Row],[DateID]],"[$-fa-IR,16]dd")</f>
        <v>18</v>
      </c>
      <c r="L2062" t="str">
        <f>TEXT(T_ExDate[[#This Row],[DateID]],"[$-ar-SA,17]yyyy")</f>
        <v>1448</v>
      </c>
      <c r="M2062" t="str">
        <f>TEXT(T_ExDate[[#This Row],[DateID]],"[$-ar-SA,17]mm")</f>
        <v>05</v>
      </c>
      <c r="N2062" t="str">
        <f>VLOOKUP(T_ExDate[[#This Row],[ArMonth]],T_Month[],3,FALSE)</f>
        <v>جمادی‌الاول</v>
      </c>
      <c r="O2062" t="str">
        <f>TEXT(T_ExDate[[#This Row],[DateID]],"[$-ar-SA,17]dd")</f>
        <v>29</v>
      </c>
      <c r="P2062" t="str">
        <f>_xlfn.CONCAT(T_ExDate[[#This Row],[FaYear]],"-",T_ExDate[[#This Row],[FaMonth]],"-",T_ExDate[[#This Row],[FaDayDate]])</f>
        <v>1405-08-18</v>
      </c>
    </row>
    <row r="2063" spans="1:16" x14ac:dyDescent="0.4">
      <c r="A2063" s="1">
        <f>T_ExDate[[#This Row],[EnDate]]</f>
        <v>46336</v>
      </c>
      <c r="B2063" s="2">
        <v>46336</v>
      </c>
      <c r="C2063" s="3">
        <f>T_ExDate[[#This Row],[EnDate]]</f>
        <v>46336</v>
      </c>
      <c r="D2063">
        <f>WEEKDAY(T_ExDate[[#This Row],[EnDate]])</f>
        <v>3</v>
      </c>
      <c r="E2063" t="str">
        <f>VLOOKUP(T_ExDate[[#This Row],[Day]],T_Day[],2,FALSE)</f>
        <v>TUE</v>
      </c>
      <c r="F2063" t="str">
        <f>VLOOKUP(T_ExDate[[#This Row],[Day]],T_Day[],3,FALSE)</f>
        <v>سه شنبه</v>
      </c>
      <c r="G2063">
        <f>ROUNDDOWN(T_ExDate[[#This Row],[DateID]]/7,0)-_xlfn.XLOOKUP(T_ExDate[[#This Row],[FaYear]],T_WeekNumberOrigin[Year],T_WeekNumberOrigin[GeneralWeekNumberofFirstDayofYear])</f>
        <v>34</v>
      </c>
      <c r="H2063" t="str">
        <f>TEXT(T_ExDate[[#This Row],[DateID]],"[$-fa-IR,16]yyyy")</f>
        <v>1405</v>
      </c>
      <c r="I2063" t="str">
        <f>TEXT(T_ExDate[[#This Row],[DateID]],"[$-fa-IR,16]mm")</f>
        <v>08</v>
      </c>
      <c r="J2063" t="str">
        <f>VLOOKUP(T_ExDate[[#This Row],[FaMonth]],T_Month[],2,FALSE)</f>
        <v>آبان</v>
      </c>
      <c r="K2063" t="str">
        <f>TEXT(T_ExDate[[#This Row],[DateID]],"[$-fa-IR,16]dd")</f>
        <v>19</v>
      </c>
      <c r="L2063" t="str">
        <f>TEXT(T_ExDate[[#This Row],[DateID]],"[$-ar-SA,17]yyyy")</f>
        <v>1448</v>
      </c>
      <c r="M2063" t="str">
        <f>TEXT(T_ExDate[[#This Row],[DateID]],"[$-ar-SA,17]mm")</f>
        <v>05</v>
      </c>
      <c r="N2063" t="str">
        <f>VLOOKUP(T_ExDate[[#This Row],[ArMonth]],T_Month[],3,FALSE)</f>
        <v>جمادی‌الاول</v>
      </c>
      <c r="O2063" t="str">
        <f>TEXT(T_ExDate[[#This Row],[DateID]],"[$-ar-SA,17]dd")</f>
        <v>30</v>
      </c>
      <c r="P2063" t="str">
        <f>_xlfn.CONCAT(T_ExDate[[#This Row],[FaYear]],"-",T_ExDate[[#This Row],[FaMonth]],"-",T_ExDate[[#This Row],[FaDayDate]])</f>
        <v>1405-08-19</v>
      </c>
    </row>
    <row r="2064" spans="1:16" x14ac:dyDescent="0.4">
      <c r="A2064" s="1">
        <f>T_ExDate[[#This Row],[EnDate]]</f>
        <v>46337</v>
      </c>
      <c r="B2064" s="2">
        <v>46337</v>
      </c>
      <c r="C2064" s="3">
        <f>T_ExDate[[#This Row],[EnDate]]</f>
        <v>46337</v>
      </c>
      <c r="D2064">
        <f>WEEKDAY(T_ExDate[[#This Row],[EnDate]])</f>
        <v>4</v>
      </c>
      <c r="E2064" t="str">
        <f>VLOOKUP(T_ExDate[[#This Row],[Day]],T_Day[],2,FALSE)</f>
        <v>WED</v>
      </c>
      <c r="F2064" t="str">
        <f>VLOOKUP(T_ExDate[[#This Row],[Day]],T_Day[],3,FALSE)</f>
        <v>چهارشنبه</v>
      </c>
      <c r="G2064">
        <f>ROUNDDOWN(T_ExDate[[#This Row],[DateID]]/7,0)-_xlfn.XLOOKUP(T_ExDate[[#This Row],[FaYear]],T_WeekNumberOrigin[Year],T_WeekNumberOrigin[GeneralWeekNumberofFirstDayofYear])</f>
        <v>34</v>
      </c>
      <c r="H2064" t="str">
        <f>TEXT(T_ExDate[[#This Row],[DateID]],"[$-fa-IR,16]yyyy")</f>
        <v>1405</v>
      </c>
      <c r="I2064" t="str">
        <f>TEXT(T_ExDate[[#This Row],[DateID]],"[$-fa-IR,16]mm")</f>
        <v>08</v>
      </c>
      <c r="J2064" t="str">
        <f>VLOOKUP(T_ExDate[[#This Row],[FaMonth]],T_Month[],2,FALSE)</f>
        <v>آبان</v>
      </c>
      <c r="K2064" t="str">
        <f>TEXT(T_ExDate[[#This Row],[DateID]],"[$-fa-IR,16]dd")</f>
        <v>20</v>
      </c>
      <c r="L2064" t="str">
        <f>TEXT(T_ExDate[[#This Row],[DateID]],"[$-ar-SA,17]yyyy")</f>
        <v>1448</v>
      </c>
      <c r="M2064" t="str">
        <f>TEXT(T_ExDate[[#This Row],[DateID]],"[$-ar-SA,17]mm")</f>
        <v>06</v>
      </c>
      <c r="N2064" t="str">
        <f>VLOOKUP(T_ExDate[[#This Row],[ArMonth]],T_Month[],3,FALSE)</f>
        <v>جمادی‌الثانی</v>
      </c>
      <c r="O2064" t="str">
        <f>TEXT(T_ExDate[[#This Row],[DateID]],"[$-ar-SA,17]dd")</f>
        <v>01</v>
      </c>
      <c r="P2064" t="str">
        <f>_xlfn.CONCAT(T_ExDate[[#This Row],[FaYear]],"-",T_ExDate[[#This Row],[FaMonth]],"-",T_ExDate[[#This Row],[FaDayDate]])</f>
        <v>1405-08-20</v>
      </c>
    </row>
    <row r="2065" spans="1:16" x14ac:dyDescent="0.4">
      <c r="A2065" s="1">
        <f>T_ExDate[[#This Row],[EnDate]]</f>
        <v>46338</v>
      </c>
      <c r="B2065" s="2">
        <v>46338</v>
      </c>
      <c r="C2065" s="3">
        <f>T_ExDate[[#This Row],[EnDate]]</f>
        <v>46338</v>
      </c>
      <c r="D2065">
        <f>WEEKDAY(T_ExDate[[#This Row],[EnDate]])</f>
        <v>5</v>
      </c>
      <c r="E2065" t="str">
        <f>VLOOKUP(T_ExDate[[#This Row],[Day]],T_Day[],2,FALSE)</f>
        <v>THU</v>
      </c>
      <c r="F2065" t="str">
        <f>VLOOKUP(T_ExDate[[#This Row],[Day]],T_Day[],3,FALSE)</f>
        <v>پنجشنبه</v>
      </c>
      <c r="G2065">
        <f>ROUNDDOWN(T_ExDate[[#This Row],[DateID]]/7,0)-_xlfn.XLOOKUP(T_ExDate[[#This Row],[FaYear]],T_WeekNumberOrigin[Year],T_WeekNumberOrigin[GeneralWeekNumberofFirstDayofYear])</f>
        <v>34</v>
      </c>
      <c r="H2065" t="str">
        <f>TEXT(T_ExDate[[#This Row],[DateID]],"[$-fa-IR,16]yyyy")</f>
        <v>1405</v>
      </c>
      <c r="I2065" t="str">
        <f>TEXT(T_ExDate[[#This Row],[DateID]],"[$-fa-IR,16]mm")</f>
        <v>08</v>
      </c>
      <c r="J2065" t="str">
        <f>VLOOKUP(T_ExDate[[#This Row],[FaMonth]],T_Month[],2,FALSE)</f>
        <v>آبان</v>
      </c>
      <c r="K2065" t="str">
        <f>TEXT(T_ExDate[[#This Row],[DateID]],"[$-fa-IR,16]dd")</f>
        <v>21</v>
      </c>
      <c r="L2065" t="str">
        <f>TEXT(T_ExDate[[#This Row],[DateID]],"[$-ar-SA,17]yyyy")</f>
        <v>1448</v>
      </c>
      <c r="M2065" t="str">
        <f>TEXT(T_ExDate[[#This Row],[DateID]],"[$-ar-SA,17]mm")</f>
        <v>06</v>
      </c>
      <c r="N2065" t="str">
        <f>VLOOKUP(T_ExDate[[#This Row],[ArMonth]],T_Month[],3,FALSE)</f>
        <v>جمادی‌الثانی</v>
      </c>
      <c r="O2065" t="str">
        <f>TEXT(T_ExDate[[#This Row],[DateID]],"[$-ar-SA,17]dd")</f>
        <v>02</v>
      </c>
      <c r="P2065" t="str">
        <f>_xlfn.CONCAT(T_ExDate[[#This Row],[FaYear]],"-",T_ExDate[[#This Row],[FaMonth]],"-",T_ExDate[[#This Row],[FaDayDate]])</f>
        <v>1405-08-21</v>
      </c>
    </row>
    <row r="2066" spans="1:16" x14ac:dyDescent="0.4">
      <c r="A2066" s="1">
        <f>T_ExDate[[#This Row],[EnDate]]</f>
        <v>46339</v>
      </c>
      <c r="B2066" s="2">
        <v>46339</v>
      </c>
      <c r="C2066" s="3">
        <f>T_ExDate[[#This Row],[EnDate]]</f>
        <v>46339</v>
      </c>
      <c r="D2066">
        <f>WEEKDAY(T_ExDate[[#This Row],[EnDate]])</f>
        <v>6</v>
      </c>
      <c r="E2066" t="str">
        <f>VLOOKUP(T_ExDate[[#This Row],[Day]],T_Day[],2,FALSE)</f>
        <v>FRI</v>
      </c>
      <c r="F2066" t="str">
        <f>VLOOKUP(T_ExDate[[#This Row],[Day]],T_Day[],3,FALSE)</f>
        <v>جمعه</v>
      </c>
      <c r="G2066">
        <f>ROUNDDOWN(T_ExDate[[#This Row],[DateID]]/7,0)-_xlfn.XLOOKUP(T_ExDate[[#This Row],[FaYear]],T_WeekNumberOrigin[Year],T_WeekNumberOrigin[GeneralWeekNumberofFirstDayofYear])</f>
        <v>34</v>
      </c>
      <c r="H2066" t="str">
        <f>TEXT(T_ExDate[[#This Row],[DateID]],"[$-fa-IR,16]yyyy")</f>
        <v>1405</v>
      </c>
      <c r="I2066" t="str">
        <f>TEXT(T_ExDate[[#This Row],[DateID]],"[$-fa-IR,16]mm")</f>
        <v>08</v>
      </c>
      <c r="J2066" t="str">
        <f>VLOOKUP(T_ExDate[[#This Row],[FaMonth]],T_Month[],2,FALSE)</f>
        <v>آبان</v>
      </c>
      <c r="K2066" t="str">
        <f>TEXT(T_ExDate[[#This Row],[DateID]],"[$-fa-IR,16]dd")</f>
        <v>22</v>
      </c>
      <c r="L2066" t="str">
        <f>TEXT(T_ExDate[[#This Row],[DateID]],"[$-ar-SA,17]yyyy")</f>
        <v>1448</v>
      </c>
      <c r="M2066" t="str">
        <f>TEXT(T_ExDate[[#This Row],[DateID]],"[$-ar-SA,17]mm")</f>
        <v>06</v>
      </c>
      <c r="N2066" t="str">
        <f>VLOOKUP(T_ExDate[[#This Row],[ArMonth]],T_Month[],3,FALSE)</f>
        <v>جمادی‌الثانی</v>
      </c>
      <c r="O2066" t="str">
        <f>TEXT(T_ExDate[[#This Row],[DateID]],"[$-ar-SA,17]dd")</f>
        <v>03</v>
      </c>
      <c r="P2066" t="str">
        <f>_xlfn.CONCAT(T_ExDate[[#This Row],[FaYear]],"-",T_ExDate[[#This Row],[FaMonth]],"-",T_ExDate[[#This Row],[FaDayDate]])</f>
        <v>1405-08-22</v>
      </c>
    </row>
    <row r="2067" spans="1:16" x14ac:dyDescent="0.4">
      <c r="A2067" s="1">
        <f>T_ExDate[[#This Row],[EnDate]]</f>
        <v>46340</v>
      </c>
      <c r="B2067" s="2">
        <v>46340</v>
      </c>
      <c r="C2067" s="3">
        <f>T_ExDate[[#This Row],[EnDate]]</f>
        <v>46340</v>
      </c>
      <c r="D2067">
        <f>WEEKDAY(T_ExDate[[#This Row],[EnDate]])</f>
        <v>7</v>
      </c>
      <c r="E2067" t="str">
        <f>VLOOKUP(T_ExDate[[#This Row],[Day]],T_Day[],2,FALSE)</f>
        <v>SAT</v>
      </c>
      <c r="F2067" t="str">
        <f>VLOOKUP(T_ExDate[[#This Row],[Day]],T_Day[],3,FALSE)</f>
        <v>شنبه</v>
      </c>
      <c r="G2067">
        <f>ROUNDDOWN(T_ExDate[[#This Row],[DateID]]/7,0)-_xlfn.XLOOKUP(T_ExDate[[#This Row],[FaYear]],T_WeekNumberOrigin[Year],T_WeekNumberOrigin[GeneralWeekNumberofFirstDayofYear])</f>
        <v>35</v>
      </c>
      <c r="H2067" t="str">
        <f>TEXT(T_ExDate[[#This Row],[DateID]],"[$-fa-IR,16]yyyy")</f>
        <v>1405</v>
      </c>
      <c r="I2067" t="str">
        <f>TEXT(T_ExDate[[#This Row],[DateID]],"[$-fa-IR,16]mm")</f>
        <v>08</v>
      </c>
      <c r="J2067" t="str">
        <f>VLOOKUP(T_ExDate[[#This Row],[FaMonth]],T_Month[],2,FALSE)</f>
        <v>آبان</v>
      </c>
      <c r="K2067" t="str">
        <f>TEXT(T_ExDate[[#This Row],[DateID]],"[$-fa-IR,16]dd")</f>
        <v>23</v>
      </c>
      <c r="L2067" t="str">
        <f>TEXT(T_ExDate[[#This Row],[DateID]],"[$-ar-SA,17]yyyy")</f>
        <v>1448</v>
      </c>
      <c r="M2067" t="str">
        <f>TEXT(T_ExDate[[#This Row],[DateID]],"[$-ar-SA,17]mm")</f>
        <v>06</v>
      </c>
      <c r="N2067" t="str">
        <f>VLOOKUP(T_ExDate[[#This Row],[ArMonth]],T_Month[],3,FALSE)</f>
        <v>جمادی‌الثانی</v>
      </c>
      <c r="O2067" t="str">
        <f>TEXT(T_ExDate[[#This Row],[DateID]],"[$-ar-SA,17]dd")</f>
        <v>04</v>
      </c>
      <c r="P2067" t="str">
        <f>_xlfn.CONCAT(T_ExDate[[#This Row],[FaYear]],"-",T_ExDate[[#This Row],[FaMonth]],"-",T_ExDate[[#This Row],[FaDayDate]])</f>
        <v>1405-08-23</v>
      </c>
    </row>
    <row r="2068" spans="1:16" x14ac:dyDescent="0.4">
      <c r="A2068" s="1">
        <f>T_ExDate[[#This Row],[EnDate]]</f>
        <v>46341</v>
      </c>
      <c r="B2068" s="2">
        <v>46341</v>
      </c>
      <c r="C2068" s="3">
        <f>T_ExDate[[#This Row],[EnDate]]</f>
        <v>46341</v>
      </c>
      <c r="D2068">
        <f>WEEKDAY(T_ExDate[[#This Row],[EnDate]])</f>
        <v>1</v>
      </c>
      <c r="E2068" t="str">
        <f>VLOOKUP(T_ExDate[[#This Row],[Day]],T_Day[],2,FALSE)</f>
        <v>SUN</v>
      </c>
      <c r="F2068" t="str">
        <f>VLOOKUP(T_ExDate[[#This Row],[Day]],T_Day[],3,FALSE)</f>
        <v>یکشنبه</v>
      </c>
      <c r="G2068">
        <f>ROUNDDOWN(T_ExDate[[#This Row],[DateID]]/7,0)-_xlfn.XLOOKUP(T_ExDate[[#This Row],[FaYear]],T_WeekNumberOrigin[Year],T_WeekNumberOrigin[GeneralWeekNumberofFirstDayofYear])</f>
        <v>35</v>
      </c>
      <c r="H2068" t="str">
        <f>TEXT(T_ExDate[[#This Row],[DateID]],"[$-fa-IR,16]yyyy")</f>
        <v>1405</v>
      </c>
      <c r="I2068" t="str">
        <f>TEXT(T_ExDate[[#This Row],[DateID]],"[$-fa-IR,16]mm")</f>
        <v>08</v>
      </c>
      <c r="J2068" t="str">
        <f>VLOOKUP(T_ExDate[[#This Row],[FaMonth]],T_Month[],2,FALSE)</f>
        <v>آبان</v>
      </c>
      <c r="K2068" t="str">
        <f>TEXT(T_ExDate[[#This Row],[DateID]],"[$-fa-IR,16]dd")</f>
        <v>24</v>
      </c>
      <c r="L2068" t="str">
        <f>TEXT(T_ExDate[[#This Row],[DateID]],"[$-ar-SA,17]yyyy")</f>
        <v>1448</v>
      </c>
      <c r="M2068" t="str">
        <f>TEXT(T_ExDate[[#This Row],[DateID]],"[$-ar-SA,17]mm")</f>
        <v>06</v>
      </c>
      <c r="N2068" t="str">
        <f>VLOOKUP(T_ExDate[[#This Row],[ArMonth]],T_Month[],3,FALSE)</f>
        <v>جمادی‌الثانی</v>
      </c>
      <c r="O2068" t="str">
        <f>TEXT(T_ExDate[[#This Row],[DateID]],"[$-ar-SA,17]dd")</f>
        <v>05</v>
      </c>
      <c r="P2068" t="str">
        <f>_xlfn.CONCAT(T_ExDate[[#This Row],[FaYear]],"-",T_ExDate[[#This Row],[FaMonth]],"-",T_ExDate[[#This Row],[FaDayDate]])</f>
        <v>1405-08-24</v>
      </c>
    </row>
    <row r="2069" spans="1:16" x14ac:dyDescent="0.4">
      <c r="A2069" s="1">
        <f>T_ExDate[[#This Row],[EnDate]]</f>
        <v>46342</v>
      </c>
      <c r="B2069" s="2">
        <v>46342</v>
      </c>
      <c r="C2069" s="3">
        <f>T_ExDate[[#This Row],[EnDate]]</f>
        <v>46342</v>
      </c>
      <c r="D2069">
        <f>WEEKDAY(T_ExDate[[#This Row],[EnDate]])</f>
        <v>2</v>
      </c>
      <c r="E2069" t="str">
        <f>VLOOKUP(T_ExDate[[#This Row],[Day]],T_Day[],2,FALSE)</f>
        <v>MON</v>
      </c>
      <c r="F2069" t="str">
        <f>VLOOKUP(T_ExDate[[#This Row],[Day]],T_Day[],3,FALSE)</f>
        <v>دوشنبه</v>
      </c>
      <c r="G2069">
        <f>ROUNDDOWN(T_ExDate[[#This Row],[DateID]]/7,0)-_xlfn.XLOOKUP(T_ExDate[[#This Row],[FaYear]],T_WeekNumberOrigin[Year],T_WeekNumberOrigin[GeneralWeekNumberofFirstDayofYear])</f>
        <v>35</v>
      </c>
      <c r="H2069" t="str">
        <f>TEXT(T_ExDate[[#This Row],[DateID]],"[$-fa-IR,16]yyyy")</f>
        <v>1405</v>
      </c>
      <c r="I2069" t="str">
        <f>TEXT(T_ExDate[[#This Row],[DateID]],"[$-fa-IR,16]mm")</f>
        <v>08</v>
      </c>
      <c r="J2069" t="str">
        <f>VLOOKUP(T_ExDate[[#This Row],[FaMonth]],T_Month[],2,FALSE)</f>
        <v>آبان</v>
      </c>
      <c r="K2069" t="str">
        <f>TEXT(T_ExDate[[#This Row],[DateID]],"[$-fa-IR,16]dd")</f>
        <v>25</v>
      </c>
      <c r="L2069" t="str">
        <f>TEXT(T_ExDate[[#This Row],[DateID]],"[$-ar-SA,17]yyyy")</f>
        <v>1448</v>
      </c>
      <c r="M2069" t="str">
        <f>TEXT(T_ExDate[[#This Row],[DateID]],"[$-ar-SA,17]mm")</f>
        <v>06</v>
      </c>
      <c r="N2069" t="str">
        <f>VLOOKUP(T_ExDate[[#This Row],[ArMonth]],T_Month[],3,FALSE)</f>
        <v>جمادی‌الثانی</v>
      </c>
      <c r="O2069" t="str">
        <f>TEXT(T_ExDate[[#This Row],[DateID]],"[$-ar-SA,17]dd")</f>
        <v>06</v>
      </c>
      <c r="P2069" t="str">
        <f>_xlfn.CONCAT(T_ExDate[[#This Row],[FaYear]],"-",T_ExDate[[#This Row],[FaMonth]],"-",T_ExDate[[#This Row],[FaDayDate]])</f>
        <v>1405-08-25</v>
      </c>
    </row>
    <row r="2070" spans="1:16" x14ac:dyDescent="0.4">
      <c r="A2070" s="1">
        <f>T_ExDate[[#This Row],[EnDate]]</f>
        <v>46343</v>
      </c>
      <c r="B2070" s="2">
        <v>46343</v>
      </c>
      <c r="C2070" s="3">
        <f>T_ExDate[[#This Row],[EnDate]]</f>
        <v>46343</v>
      </c>
      <c r="D2070">
        <f>WEEKDAY(T_ExDate[[#This Row],[EnDate]])</f>
        <v>3</v>
      </c>
      <c r="E2070" t="str">
        <f>VLOOKUP(T_ExDate[[#This Row],[Day]],T_Day[],2,FALSE)</f>
        <v>TUE</v>
      </c>
      <c r="F2070" t="str">
        <f>VLOOKUP(T_ExDate[[#This Row],[Day]],T_Day[],3,FALSE)</f>
        <v>سه شنبه</v>
      </c>
      <c r="G2070">
        <f>ROUNDDOWN(T_ExDate[[#This Row],[DateID]]/7,0)-_xlfn.XLOOKUP(T_ExDate[[#This Row],[FaYear]],T_WeekNumberOrigin[Year],T_WeekNumberOrigin[GeneralWeekNumberofFirstDayofYear])</f>
        <v>35</v>
      </c>
      <c r="H2070" t="str">
        <f>TEXT(T_ExDate[[#This Row],[DateID]],"[$-fa-IR,16]yyyy")</f>
        <v>1405</v>
      </c>
      <c r="I2070" t="str">
        <f>TEXT(T_ExDate[[#This Row],[DateID]],"[$-fa-IR,16]mm")</f>
        <v>08</v>
      </c>
      <c r="J2070" t="str">
        <f>VLOOKUP(T_ExDate[[#This Row],[FaMonth]],T_Month[],2,FALSE)</f>
        <v>آبان</v>
      </c>
      <c r="K2070" t="str">
        <f>TEXT(T_ExDate[[#This Row],[DateID]],"[$-fa-IR,16]dd")</f>
        <v>26</v>
      </c>
      <c r="L2070" t="str">
        <f>TEXT(T_ExDate[[#This Row],[DateID]],"[$-ar-SA,17]yyyy")</f>
        <v>1448</v>
      </c>
      <c r="M2070" t="str">
        <f>TEXT(T_ExDate[[#This Row],[DateID]],"[$-ar-SA,17]mm")</f>
        <v>06</v>
      </c>
      <c r="N2070" t="str">
        <f>VLOOKUP(T_ExDate[[#This Row],[ArMonth]],T_Month[],3,FALSE)</f>
        <v>جمادی‌الثانی</v>
      </c>
      <c r="O2070" t="str">
        <f>TEXT(T_ExDate[[#This Row],[DateID]],"[$-ar-SA,17]dd")</f>
        <v>07</v>
      </c>
      <c r="P2070" t="str">
        <f>_xlfn.CONCAT(T_ExDate[[#This Row],[FaYear]],"-",T_ExDate[[#This Row],[FaMonth]],"-",T_ExDate[[#This Row],[FaDayDate]])</f>
        <v>1405-08-26</v>
      </c>
    </row>
    <row r="2071" spans="1:16" x14ac:dyDescent="0.4">
      <c r="A2071" s="1">
        <f>T_ExDate[[#This Row],[EnDate]]</f>
        <v>46344</v>
      </c>
      <c r="B2071" s="2">
        <v>46344</v>
      </c>
      <c r="C2071" s="3">
        <f>T_ExDate[[#This Row],[EnDate]]</f>
        <v>46344</v>
      </c>
      <c r="D2071">
        <f>WEEKDAY(T_ExDate[[#This Row],[EnDate]])</f>
        <v>4</v>
      </c>
      <c r="E2071" t="str">
        <f>VLOOKUP(T_ExDate[[#This Row],[Day]],T_Day[],2,FALSE)</f>
        <v>WED</v>
      </c>
      <c r="F2071" t="str">
        <f>VLOOKUP(T_ExDate[[#This Row],[Day]],T_Day[],3,FALSE)</f>
        <v>چهارشنبه</v>
      </c>
      <c r="G2071">
        <f>ROUNDDOWN(T_ExDate[[#This Row],[DateID]]/7,0)-_xlfn.XLOOKUP(T_ExDate[[#This Row],[FaYear]],T_WeekNumberOrigin[Year],T_WeekNumberOrigin[GeneralWeekNumberofFirstDayofYear])</f>
        <v>35</v>
      </c>
      <c r="H2071" t="str">
        <f>TEXT(T_ExDate[[#This Row],[DateID]],"[$-fa-IR,16]yyyy")</f>
        <v>1405</v>
      </c>
      <c r="I2071" t="str">
        <f>TEXT(T_ExDate[[#This Row],[DateID]],"[$-fa-IR,16]mm")</f>
        <v>08</v>
      </c>
      <c r="J2071" t="str">
        <f>VLOOKUP(T_ExDate[[#This Row],[FaMonth]],T_Month[],2,FALSE)</f>
        <v>آبان</v>
      </c>
      <c r="K2071" t="str">
        <f>TEXT(T_ExDate[[#This Row],[DateID]],"[$-fa-IR,16]dd")</f>
        <v>27</v>
      </c>
      <c r="L2071" t="str">
        <f>TEXT(T_ExDate[[#This Row],[DateID]],"[$-ar-SA,17]yyyy")</f>
        <v>1448</v>
      </c>
      <c r="M2071" t="str">
        <f>TEXT(T_ExDate[[#This Row],[DateID]],"[$-ar-SA,17]mm")</f>
        <v>06</v>
      </c>
      <c r="N2071" t="str">
        <f>VLOOKUP(T_ExDate[[#This Row],[ArMonth]],T_Month[],3,FALSE)</f>
        <v>جمادی‌الثانی</v>
      </c>
      <c r="O2071" t="str">
        <f>TEXT(T_ExDate[[#This Row],[DateID]],"[$-ar-SA,17]dd")</f>
        <v>08</v>
      </c>
      <c r="P2071" t="str">
        <f>_xlfn.CONCAT(T_ExDate[[#This Row],[FaYear]],"-",T_ExDate[[#This Row],[FaMonth]],"-",T_ExDate[[#This Row],[FaDayDate]])</f>
        <v>1405-08-27</v>
      </c>
    </row>
    <row r="2072" spans="1:16" x14ac:dyDescent="0.4">
      <c r="A2072" s="1">
        <f>T_ExDate[[#This Row],[EnDate]]</f>
        <v>46345</v>
      </c>
      <c r="B2072" s="2">
        <v>46345</v>
      </c>
      <c r="C2072" s="3">
        <f>T_ExDate[[#This Row],[EnDate]]</f>
        <v>46345</v>
      </c>
      <c r="D2072">
        <f>WEEKDAY(T_ExDate[[#This Row],[EnDate]])</f>
        <v>5</v>
      </c>
      <c r="E2072" t="str">
        <f>VLOOKUP(T_ExDate[[#This Row],[Day]],T_Day[],2,FALSE)</f>
        <v>THU</v>
      </c>
      <c r="F2072" t="str">
        <f>VLOOKUP(T_ExDate[[#This Row],[Day]],T_Day[],3,FALSE)</f>
        <v>پنجشنبه</v>
      </c>
      <c r="G2072">
        <f>ROUNDDOWN(T_ExDate[[#This Row],[DateID]]/7,0)-_xlfn.XLOOKUP(T_ExDate[[#This Row],[FaYear]],T_WeekNumberOrigin[Year],T_WeekNumberOrigin[GeneralWeekNumberofFirstDayofYear])</f>
        <v>35</v>
      </c>
      <c r="H2072" t="str">
        <f>TEXT(T_ExDate[[#This Row],[DateID]],"[$-fa-IR,16]yyyy")</f>
        <v>1405</v>
      </c>
      <c r="I2072" t="str">
        <f>TEXT(T_ExDate[[#This Row],[DateID]],"[$-fa-IR,16]mm")</f>
        <v>08</v>
      </c>
      <c r="J2072" t="str">
        <f>VLOOKUP(T_ExDate[[#This Row],[FaMonth]],T_Month[],2,FALSE)</f>
        <v>آبان</v>
      </c>
      <c r="K2072" t="str">
        <f>TEXT(T_ExDate[[#This Row],[DateID]],"[$-fa-IR,16]dd")</f>
        <v>28</v>
      </c>
      <c r="L2072" t="str">
        <f>TEXT(T_ExDate[[#This Row],[DateID]],"[$-ar-SA,17]yyyy")</f>
        <v>1448</v>
      </c>
      <c r="M2072" t="str">
        <f>TEXT(T_ExDate[[#This Row],[DateID]],"[$-ar-SA,17]mm")</f>
        <v>06</v>
      </c>
      <c r="N2072" t="str">
        <f>VLOOKUP(T_ExDate[[#This Row],[ArMonth]],T_Month[],3,FALSE)</f>
        <v>جمادی‌الثانی</v>
      </c>
      <c r="O2072" t="str">
        <f>TEXT(T_ExDate[[#This Row],[DateID]],"[$-ar-SA,17]dd")</f>
        <v>09</v>
      </c>
      <c r="P2072" t="str">
        <f>_xlfn.CONCAT(T_ExDate[[#This Row],[FaYear]],"-",T_ExDate[[#This Row],[FaMonth]],"-",T_ExDate[[#This Row],[FaDayDate]])</f>
        <v>1405-08-28</v>
      </c>
    </row>
    <row r="2073" spans="1:16" x14ac:dyDescent="0.4">
      <c r="A2073" s="1">
        <f>T_ExDate[[#This Row],[EnDate]]</f>
        <v>46346</v>
      </c>
      <c r="B2073" s="2">
        <v>46346</v>
      </c>
      <c r="C2073" s="3">
        <f>T_ExDate[[#This Row],[EnDate]]</f>
        <v>46346</v>
      </c>
      <c r="D2073">
        <f>WEEKDAY(T_ExDate[[#This Row],[EnDate]])</f>
        <v>6</v>
      </c>
      <c r="E2073" t="str">
        <f>VLOOKUP(T_ExDate[[#This Row],[Day]],T_Day[],2,FALSE)</f>
        <v>FRI</v>
      </c>
      <c r="F2073" t="str">
        <f>VLOOKUP(T_ExDate[[#This Row],[Day]],T_Day[],3,FALSE)</f>
        <v>جمعه</v>
      </c>
      <c r="G2073">
        <f>ROUNDDOWN(T_ExDate[[#This Row],[DateID]]/7,0)-_xlfn.XLOOKUP(T_ExDate[[#This Row],[FaYear]],T_WeekNumberOrigin[Year],T_WeekNumberOrigin[GeneralWeekNumberofFirstDayofYear])</f>
        <v>35</v>
      </c>
      <c r="H2073" t="str">
        <f>TEXT(T_ExDate[[#This Row],[DateID]],"[$-fa-IR,16]yyyy")</f>
        <v>1405</v>
      </c>
      <c r="I2073" t="str">
        <f>TEXT(T_ExDate[[#This Row],[DateID]],"[$-fa-IR,16]mm")</f>
        <v>08</v>
      </c>
      <c r="J2073" t="str">
        <f>VLOOKUP(T_ExDate[[#This Row],[FaMonth]],T_Month[],2,FALSE)</f>
        <v>آبان</v>
      </c>
      <c r="K2073" t="str">
        <f>TEXT(T_ExDate[[#This Row],[DateID]],"[$-fa-IR,16]dd")</f>
        <v>29</v>
      </c>
      <c r="L2073" t="str">
        <f>TEXT(T_ExDate[[#This Row],[DateID]],"[$-ar-SA,17]yyyy")</f>
        <v>1448</v>
      </c>
      <c r="M2073" t="str">
        <f>TEXT(T_ExDate[[#This Row],[DateID]],"[$-ar-SA,17]mm")</f>
        <v>06</v>
      </c>
      <c r="N2073" t="str">
        <f>VLOOKUP(T_ExDate[[#This Row],[ArMonth]],T_Month[],3,FALSE)</f>
        <v>جمادی‌الثانی</v>
      </c>
      <c r="O2073" t="str">
        <f>TEXT(T_ExDate[[#This Row],[DateID]],"[$-ar-SA,17]dd")</f>
        <v>10</v>
      </c>
      <c r="P2073" t="str">
        <f>_xlfn.CONCAT(T_ExDate[[#This Row],[FaYear]],"-",T_ExDate[[#This Row],[FaMonth]],"-",T_ExDate[[#This Row],[FaDayDate]])</f>
        <v>1405-08-29</v>
      </c>
    </row>
    <row r="2074" spans="1:16" x14ac:dyDescent="0.4">
      <c r="A2074" s="1">
        <f>T_ExDate[[#This Row],[EnDate]]</f>
        <v>46347</v>
      </c>
      <c r="B2074" s="2">
        <v>46347</v>
      </c>
      <c r="C2074" s="3">
        <f>T_ExDate[[#This Row],[EnDate]]</f>
        <v>46347</v>
      </c>
      <c r="D2074">
        <f>WEEKDAY(T_ExDate[[#This Row],[EnDate]])</f>
        <v>7</v>
      </c>
      <c r="E2074" t="str">
        <f>VLOOKUP(T_ExDate[[#This Row],[Day]],T_Day[],2,FALSE)</f>
        <v>SAT</v>
      </c>
      <c r="F2074" t="str">
        <f>VLOOKUP(T_ExDate[[#This Row],[Day]],T_Day[],3,FALSE)</f>
        <v>شنبه</v>
      </c>
      <c r="G2074">
        <f>ROUNDDOWN(T_ExDate[[#This Row],[DateID]]/7,0)-_xlfn.XLOOKUP(T_ExDate[[#This Row],[FaYear]],T_WeekNumberOrigin[Year],T_WeekNumberOrigin[GeneralWeekNumberofFirstDayofYear])</f>
        <v>36</v>
      </c>
      <c r="H2074" t="str">
        <f>TEXT(T_ExDate[[#This Row],[DateID]],"[$-fa-IR,16]yyyy")</f>
        <v>1405</v>
      </c>
      <c r="I2074" t="str">
        <f>TEXT(T_ExDate[[#This Row],[DateID]],"[$-fa-IR,16]mm")</f>
        <v>08</v>
      </c>
      <c r="J2074" t="str">
        <f>VLOOKUP(T_ExDate[[#This Row],[FaMonth]],T_Month[],2,FALSE)</f>
        <v>آبان</v>
      </c>
      <c r="K2074" t="str">
        <f>TEXT(T_ExDate[[#This Row],[DateID]],"[$-fa-IR,16]dd")</f>
        <v>30</v>
      </c>
      <c r="L2074" t="str">
        <f>TEXT(T_ExDate[[#This Row],[DateID]],"[$-ar-SA,17]yyyy")</f>
        <v>1448</v>
      </c>
      <c r="M2074" t="str">
        <f>TEXT(T_ExDate[[#This Row],[DateID]],"[$-ar-SA,17]mm")</f>
        <v>06</v>
      </c>
      <c r="N2074" t="str">
        <f>VLOOKUP(T_ExDate[[#This Row],[ArMonth]],T_Month[],3,FALSE)</f>
        <v>جمادی‌الثانی</v>
      </c>
      <c r="O2074" t="str">
        <f>TEXT(T_ExDate[[#This Row],[DateID]],"[$-ar-SA,17]dd")</f>
        <v>11</v>
      </c>
      <c r="P2074" t="str">
        <f>_xlfn.CONCAT(T_ExDate[[#This Row],[FaYear]],"-",T_ExDate[[#This Row],[FaMonth]],"-",T_ExDate[[#This Row],[FaDayDate]])</f>
        <v>1405-08-30</v>
      </c>
    </row>
    <row r="2075" spans="1:16" x14ac:dyDescent="0.4">
      <c r="A2075" s="1">
        <f>T_ExDate[[#This Row],[EnDate]]</f>
        <v>46348</v>
      </c>
      <c r="B2075" s="2">
        <v>46348</v>
      </c>
      <c r="C2075" s="3">
        <f>T_ExDate[[#This Row],[EnDate]]</f>
        <v>46348</v>
      </c>
      <c r="D2075">
        <f>WEEKDAY(T_ExDate[[#This Row],[EnDate]])</f>
        <v>1</v>
      </c>
      <c r="E2075" t="str">
        <f>VLOOKUP(T_ExDate[[#This Row],[Day]],T_Day[],2,FALSE)</f>
        <v>SUN</v>
      </c>
      <c r="F2075" t="str">
        <f>VLOOKUP(T_ExDate[[#This Row],[Day]],T_Day[],3,FALSE)</f>
        <v>یکشنبه</v>
      </c>
      <c r="G2075">
        <f>ROUNDDOWN(T_ExDate[[#This Row],[DateID]]/7,0)-_xlfn.XLOOKUP(T_ExDate[[#This Row],[FaYear]],T_WeekNumberOrigin[Year],T_WeekNumberOrigin[GeneralWeekNumberofFirstDayofYear])</f>
        <v>36</v>
      </c>
      <c r="H2075" t="str">
        <f>TEXT(T_ExDate[[#This Row],[DateID]],"[$-fa-IR,16]yyyy")</f>
        <v>1405</v>
      </c>
      <c r="I2075" t="str">
        <f>TEXT(T_ExDate[[#This Row],[DateID]],"[$-fa-IR,16]mm")</f>
        <v>09</v>
      </c>
      <c r="J2075" t="str">
        <f>VLOOKUP(T_ExDate[[#This Row],[FaMonth]],T_Month[],2,FALSE)</f>
        <v>آذر</v>
      </c>
      <c r="K2075" t="str">
        <f>TEXT(T_ExDate[[#This Row],[DateID]],"[$-fa-IR,16]dd")</f>
        <v>01</v>
      </c>
      <c r="L2075" t="str">
        <f>TEXT(T_ExDate[[#This Row],[DateID]],"[$-ar-SA,17]yyyy")</f>
        <v>1448</v>
      </c>
      <c r="M2075" t="str">
        <f>TEXT(T_ExDate[[#This Row],[DateID]],"[$-ar-SA,17]mm")</f>
        <v>06</v>
      </c>
      <c r="N2075" t="str">
        <f>VLOOKUP(T_ExDate[[#This Row],[ArMonth]],T_Month[],3,FALSE)</f>
        <v>جمادی‌الثانی</v>
      </c>
      <c r="O2075" t="str">
        <f>TEXT(T_ExDate[[#This Row],[DateID]],"[$-ar-SA,17]dd")</f>
        <v>12</v>
      </c>
      <c r="P2075" t="str">
        <f>_xlfn.CONCAT(T_ExDate[[#This Row],[FaYear]],"-",T_ExDate[[#This Row],[FaMonth]],"-",T_ExDate[[#This Row],[FaDayDate]])</f>
        <v>1405-09-01</v>
      </c>
    </row>
    <row r="2076" spans="1:16" x14ac:dyDescent="0.4">
      <c r="A2076" s="1">
        <f>T_ExDate[[#This Row],[EnDate]]</f>
        <v>46349</v>
      </c>
      <c r="B2076" s="2">
        <v>46349</v>
      </c>
      <c r="C2076" s="3">
        <f>T_ExDate[[#This Row],[EnDate]]</f>
        <v>46349</v>
      </c>
      <c r="D2076">
        <f>WEEKDAY(T_ExDate[[#This Row],[EnDate]])</f>
        <v>2</v>
      </c>
      <c r="E2076" t="str">
        <f>VLOOKUP(T_ExDate[[#This Row],[Day]],T_Day[],2,FALSE)</f>
        <v>MON</v>
      </c>
      <c r="F2076" t="str">
        <f>VLOOKUP(T_ExDate[[#This Row],[Day]],T_Day[],3,FALSE)</f>
        <v>دوشنبه</v>
      </c>
      <c r="G2076">
        <f>ROUNDDOWN(T_ExDate[[#This Row],[DateID]]/7,0)-_xlfn.XLOOKUP(T_ExDate[[#This Row],[FaYear]],T_WeekNumberOrigin[Year],T_WeekNumberOrigin[GeneralWeekNumberofFirstDayofYear])</f>
        <v>36</v>
      </c>
      <c r="H2076" t="str">
        <f>TEXT(T_ExDate[[#This Row],[DateID]],"[$-fa-IR,16]yyyy")</f>
        <v>1405</v>
      </c>
      <c r="I2076" t="str">
        <f>TEXT(T_ExDate[[#This Row],[DateID]],"[$-fa-IR,16]mm")</f>
        <v>09</v>
      </c>
      <c r="J2076" t="str">
        <f>VLOOKUP(T_ExDate[[#This Row],[FaMonth]],T_Month[],2,FALSE)</f>
        <v>آذر</v>
      </c>
      <c r="K2076" t="str">
        <f>TEXT(T_ExDate[[#This Row],[DateID]],"[$-fa-IR,16]dd")</f>
        <v>02</v>
      </c>
      <c r="L2076" t="str">
        <f>TEXT(T_ExDate[[#This Row],[DateID]],"[$-ar-SA,17]yyyy")</f>
        <v>1448</v>
      </c>
      <c r="M2076" t="str">
        <f>TEXT(T_ExDate[[#This Row],[DateID]],"[$-ar-SA,17]mm")</f>
        <v>06</v>
      </c>
      <c r="N2076" t="str">
        <f>VLOOKUP(T_ExDate[[#This Row],[ArMonth]],T_Month[],3,FALSE)</f>
        <v>جمادی‌الثانی</v>
      </c>
      <c r="O2076" t="str">
        <f>TEXT(T_ExDate[[#This Row],[DateID]],"[$-ar-SA,17]dd")</f>
        <v>13</v>
      </c>
      <c r="P2076" t="str">
        <f>_xlfn.CONCAT(T_ExDate[[#This Row],[FaYear]],"-",T_ExDate[[#This Row],[FaMonth]],"-",T_ExDate[[#This Row],[FaDayDate]])</f>
        <v>1405-09-02</v>
      </c>
    </row>
    <row r="2077" spans="1:16" x14ac:dyDescent="0.4">
      <c r="A2077" s="1">
        <f>T_ExDate[[#This Row],[EnDate]]</f>
        <v>46350</v>
      </c>
      <c r="B2077" s="2">
        <v>46350</v>
      </c>
      <c r="C2077" s="3">
        <f>T_ExDate[[#This Row],[EnDate]]</f>
        <v>46350</v>
      </c>
      <c r="D2077">
        <f>WEEKDAY(T_ExDate[[#This Row],[EnDate]])</f>
        <v>3</v>
      </c>
      <c r="E2077" t="str">
        <f>VLOOKUP(T_ExDate[[#This Row],[Day]],T_Day[],2,FALSE)</f>
        <v>TUE</v>
      </c>
      <c r="F2077" t="str">
        <f>VLOOKUP(T_ExDate[[#This Row],[Day]],T_Day[],3,FALSE)</f>
        <v>سه شنبه</v>
      </c>
      <c r="G2077">
        <f>ROUNDDOWN(T_ExDate[[#This Row],[DateID]]/7,0)-_xlfn.XLOOKUP(T_ExDate[[#This Row],[FaYear]],T_WeekNumberOrigin[Year],T_WeekNumberOrigin[GeneralWeekNumberofFirstDayofYear])</f>
        <v>36</v>
      </c>
      <c r="H2077" t="str">
        <f>TEXT(T_ExDate[[#This Row],[DateID]],"[$-fa-IR,16]yyyy")</f>
        <v>1405</v>
      </c>
      <c r="I2077" t="str">
        <f>TEXT(T_ExDate[[#This Row],[DateID]],"[$-fa-IR,16]mm")</f>
        <v>09</v>
      </c>
      <c r="J2077" t="str">
        <f>VLOOKUP(T_ExDate[[#This Row],[FaMonth]],T_Month[],2,FALSE)</f>
        <v>آذر</v>
      </c>
      <c r="K2077" t="str">
        <f>TEXT(T_ExDate[[#This Row],[DateID]],"[$-fa-IR,16]dd")</f>
        <v>03</v>
      </c>
      <c r="L2077" t="str">
        <f>TEXT(T_ExDate[[#This Row],[DateID]],"[$-ar-SA,17]yyyy")</f>
        <v>1448</v>
      </c>
      <c r="M2077" t="str">
        <f>TEXT(T_ExDate[[#This Row],[DateID]],"[$-ar-SA,17]mm")</f>
        <v>06</v>
      </c>
      <c r="N2077" t="str">
        <f>VLOOKUP(T_ExDate[[#This Row],[ArMonth]],T_Month[],3,FALSE)</f>
        <v>جمادی‌الثانی</v>
      </c>
      <c r="O2077" t="str">
        <f>TEXT(T_ExDate[[#This Row],[DateID]],"[$-ar-SA,17]dd")</f>
        <v>14</v>
      </c>
      <c r="P2077" t="str">
        <f>_xlfn.CONCAT(T_ExDate[[#This Row],[FaYear]],"-",T_ExDate[[#This Row],[FaMonth]],"-",T_ExDate[[#This Row],[FaDayDate]])</f>
        <v>1405-09-03</v>
      </c>
    </row>
    <row r="2078" spans="1:16" x14ac:dyDescent="0.4">
      <c r="A2078" s="1">
        <f>T_ExDate[[#This Row],[EnDate]]</f>
        <v>46351</v>
      </c>
      <c r="B2078" s="2">
        <v>46351</v>
      </c>
      <c r="C2078" s="3">
        <f>T_ExDate[[#This Row],[EnDate]]</f>
        <v>46351</v>
      </c>
      <c r="D2078">
        <f>WEEKDAY(T_ExDate[[#This Row],[EnDate]])</f>
        <v>4</v>
      </c>
      <c r="E2078" t="str">
        <f>VLOOKUP(T_ExDate[[#This Row],[Day]],T_Day[],2,FALSE)</f>
        <v>WED</v>
      </c>
      <c r="F2078" t="str">
        <f>VLOOKUP(T_ExDate[[#This Row],[Day]],T_Day[],3,FALSE)</f>
        <v>چهارشنبه</v>
      </c>
      <c r="G2078">
        <f>ROUNDDOWN(T_ExDate[[#This Row],[DateID]]/7,0)-_xlfn.XLOOKUP(T_ExDate[[#This Row],[FaYear]],T_WeekNumberOrigin[Year],T_WeekNumberOrigin[GeneralWeekNumberofFirstDayofYear])</f>
        <v>36</v>
      </c>
      <c r="H2078" t="str">
        <f>TEXT(T_ExDate[[#This Row],[DateID]],"[$-fa-IR,16]yyyy")</f>
        <v>1405</v>
      </c>
      <c r="I2078" t="str">
        <f>TEXT(T_ExDate[[#This Row],[DateID]],"[$-fa-IR,16]mm")</f>
        <v>09</v>
      </c>
      <c r="J2078" t="str">
        <f>VLOOKUP(T_ExDate[[#This Row],[FaMonth]],T_Month[],2,FALSE)</f>
        <v>آذر</v>
      </c>
      <c r="K2078" t="str">
        <f>TEXT(T_ExDate[[#This Row],[DateID]],"[$-fa-IR,16]dd")</f>
        <v>04</v>
      </c>
      <c r="L2078" t="str">
        <f>TEXT(T_ExDate[[#This Row],[DateID]],"[$-ar-SA,17]yyyy")</f>
        <v>1448</v>
      </c>
      <c r="M2078" t="str">
        <f>TEXT(T_ExDate[[#This Row],[DateID]],"[$-ar-SA,17]mm")</f>
        <v>06</v>
      </c>
      <c r="N2078" t="str">
        <f>VLOOKUP(T_ExDate[[#This Row],[ArMonth]],T_Month[],3,FALSE)</f>
        <v>جمادی‌الثانی</v>
      </c>
      <c r="O2078" t="str">
        <f>TEXT(T_ExDate[[#This Row],[DateID]],"[$-ar-SA,17]dd")</f>
        <v>15</v>
      </c>
      <c r="P2078" t="str">
        <f>_xlfn.CONCAT(T_ExDate[[#This Row],[FaYear]],"-",T_ExDate[[#This Row],[FaMonth]],"-",T_ExDate[[#This Row],[FaDayDate]])</f>
        <v>1405-09-04</v>
      </c>
    </row>
    <row r="2079" spans="1:16" x14ac:dyDescent="0.4">
      <c r="A2079" s="1">
        <f>T_ExDate[[#This Row],[EnDate]]</f>
        <v>46352</v>
      </c>
      <c r="B2079" s="2">
        <v>46352</v>
      </c>
      <c r="C2079" s="3">
        <f>T_ExDate[[#This Row],[EnDate]]</f>
        <v>46352</v>
      </c>
      <c r="D2079">
        <f>WEEKDAY(T_ExDate[[#This Row],[EnDate]])</f>
        <v>5</v>
      </c>
      <c r="E2079" t="str">
        <f>VLOOKUP(T_ExDate[[#This Row],[Day]],T_Day[],2,FALSE)</f>
        <v>THU</v>
      </c>
      <c r="F2079" t="str">
        <f>VLOOKUP(T_ExDate[[#This Row],[Day]],T_Day[],3,FALSE)</f>
        <v>پنجشنبه</v>
      </c>
      <c r="G2079">
        <f>ROUNDDOWN(T_ExDate[[#This Row],[DateID]]/7,0)-_xlfn.XLOOKUP(T_ExDate[[#This Row],[FaYear]],T_WeekNumberOrigin[Year],T_WeekNumberOrigin[GeneralWeekNumberofFirstDayofYear])</f>
        <v>36</v>
      </c>
      <c r="H2079" t="str">
        <f>TEXT(T_ExDate[[#This Row],[DateID]],"[$-fa-IR,16]yyyy")</f>
        <v>1405</v>
      </c>
      <c r="I2079" t="str">
        <f>TEXT(T_ExDate[[#This Row],[DateID]],"[$-fa-IR,16]mm")</f>
        <v>09</v>
      </c>
      <c r="J2079" t="str">
        <f>VLOOKUP(T_ExDate[[#This Row],[FaMonth]],T_Month[],2,FALSE)</f>
        <v>آذر</v>
      </c>
      <c r="K2079" t="str">
        <f>TEXT(T_ExDate[[#This Row],[DateID]],"[$-fa-IR,16]dd")</f>
        <v>05</v>
      </c>
      <c r="L2079" t="str">
        <f>TEXT(T_ExDate[[#This Row],[DateID]],"[$-ar-SA,17]yyyy")</f>
        <v>1448</v>
      </c>
      <c r="M2079" t="str">
        <f>TEXT(T_ExDate[[#This Row],[DateID]],"[$-ar-SA,17]mm")</f>
        <v>06</v>
      </c>
      <c r="N2079" t="str">
        <f>VLOOKUP(T_ExDate[[#This Row],[ArMonth]],T_Month[],3,FALSE)</f>
        <v>جمادی‌الثانی</v>
      </c>
      <c r="O2079" t="str">
        <f>TEXT(T_ExDate[[#This Row],[DateID]],"[$-ar-SA,17]dd")</f>
        <v>16</v>
      </c>
      <c r="P2079" t="str">
        <f>_xlfn.CONCAT(T_ExDate[[#This Row],[FaYear]],"-",T_ExDate[[#This Row],[FaMonth]],"-",T_ExDate[[#This Row],[FaDayDate]])</f>
        <v>1405-09-05</v>
      </c>
    </row>
    <row r="2080" spans="1:16" x14ac:dyDescent="0.4">
      <c r="A2080" s="1">
        <f>T_ExDate[[#This Row],[EnDate]]</f>
        <v>46353</v>
      </c>
      <c r="B2080" s="2">
        <v>46353</v>
      </c>
      <c r="C2080" s="3">
        <f>T_ExDate[[#This Row],[EnDate]]</f>
        <v>46353</v>
      </c>
      <c r="D2080">
        <f>WEEKDAY(T_ExDate[[#This Row],[EnDate]])</f>
        <v>6</v>
      </c>
      <c r="E2080" t="str">
        <f>VLOOKUP(T_ExDate[[#This Row],[Day]],T_Day[],2,FALSE)</f>
        <v>FRI</v>
      </c>
      <c r="F2080" t="str">
        <f>VLOOKUP(T_ExDate[[#This Row],[Day]],T_Day[],3,FALSE)</f>
        <v>جمعه</v>
      </c>
      <c r="G2080">
        <f>ROUNDDOWN(T_ExDate[[#This Row],[DateID]]/7,0)-_xlfn.XLOOKUP(T_ExDate[[#This Row],[FaYear]],T_WeekNumberOrigin[Year],T_WeekNumberOrigin[GeneralWeekNumberofFirstDayofYear])</f>
        <v>36</v>
      </c>
      <c r="H2080" t="str">
        <f>TEXT(T_ExDate[[#This Row],[DateID]],"[$-fa-IR,16]yyyy")</f>
        <v>1405</v>
      </c>
      <c r="I2080" t="str">
        <f>TEXT(T_ExDate[[#This Row],[DateID]],"[$-fa-IR,16]mm")</f>
        <v>09</v>
      </c>
      <c r="J2080" t="str">
        <f>VLOOKUP(T_ExDate[[#This Row],[FaMonth]],T_Month[],2,FALSE)</f>
        <v>آذر</v>
      </c>
      <c r="K2080" t="str">
        <f>TEXT(T_ExDate[[#This Row],[DateID]],"[$-fa-IR,16]dd")</f>
        <v>06</v>
      </c>
      <c r="L2080" t="str">
        <f>TEXT(T_ExDate[[#This Row],[DateID]],"[$-ar-SA,17]yyyy")</f>
        <v>1448</v>
      </c>
      <c r="M2080" t="str">
        <f>TEXT(T_ExDate[[#This Row],[DateID]],"[$-ar-SA,17]mm")</f>
        <v>06</v>
      </c>
      <c r="N2080" t="str">
        <f>VLOOKUP(T_ExDate[[#This Row],[ArMonth]],T_Month[],3,FALSE)</f>
        <v>جمادی‌الثانی</v>
      </c>
      <c r="O2080" t="str">
        <f>TEXT(T_ExDate[[#This Row],[DateID]],"[$-ar-SA,17]dd")</f>
        <v>17</v>
      </c>
      <c r="P2080" t="str">
        <f>_xlfn.CONCAT(T_ExDate[[#This Row],[FaYear]],"-",T_ExDate[[#This Row],[FaMonth]],"-",T_ExDate[[#This Row],[FaDayDate]])</f>
        <v>1405-09-06</v>
      </c>
    </row>
    <row r="2081" spans="1:16" x14ac:dyDescent="0.4">
      <c r="A2081" s="1">
        <f>T_ExDate[[#This Row],[EnDate]]</f>
        <v>46354</v>
      </c>
      <c r="B2081" s="2">
        <v>46354</v>
      </c>
      <c r="C2081" s="3">
        <f>T_ExDate[[#This Row],[EnDate]]</f>
        <v>46354</v>
      </c>
      <c r="D2081">
        <f>WEEKDAY(T_ExDate[[#This Row],[EnDate]])</f>
        <v>7</v>
      </c>
      <c r="E2081" t="str">
        <f>VLOOKUP(T_ExDate[[#This Row],[Day]],T_Day[],2,FALSE)</f>
        <v>SAT</v>
      </c>
      <c r="F2081" t="str">
        <f>VLOOKUP(T_ExDate[[#This Row],[Day]],T_Day[],3,FALSE)</f>
        <v>شنبه</v>
      </c>
      <c r="G2081">
        <f>ROUNDDOWN(T_ExDate[[#This Row],[DateID]]/7,0)-_xlfn.XLOOKUP(T_ExDate[[#This Row],[FaYear]],T_WeekNumberOrigin[Year],T_WeekNumberOrigin[GeneralWeekNumberofFirstDayofYear])</f>
        <v>37</v>
      </c>
      <c r="H2081" t="str">
        <f>TEXT(T_ExDate[[#This Row],[DateID]],"[$-fa-IR,16]yyyy")</f>
        <v>1405</v>
      </c>
      <c r="I2081" t="str">
        <f>TEXT(T_ExDate[[#This Row],[DateID]],"[$-fa-IR,16]mm")</f>
        <v>09</v>
      </c>
      <c r="J2081" t="str">
        <f>VLOOKUP(T_ExDate[[#This Row],[FaMonth]],T_Month[],2,FALSE)</f>
        <v>آذر</v>
      </c>
      <c r="K2081" t="str">
        <f>TEXT(T_ExDate[[#This Row],[DateID]],"[$-fa-IR,16]dd")</f>
        <v>07</v>
      </c>
      <c r="L2081" t="str">
        <f>TEXT(T_ExDate[[#This Row],[DateID]],"[$-ar-SA,17]yyyy")</f>
        <v>1448</v>
      </c>
      <c r="M2081" t="str">
        <f>TEXT(T_ExDate[[#This Row],[DateID]],"[$-ar-SA,17]mm")</f>
        <v>06</v>
      </c>
      <c r="N2081" t="str">
        <f>VLOOKUP(T_ExDate[[#This Row],[ArMonth]],T_Month[],3,FALSE)</f>
        <v>جمادی‌الثانی</v>
      </c>
      <c r="O2081" t="str">
        <f>TEXT(T_ExDate[[#This Row],[DateID]],"[$-ar-SA,17]dd")</f>
        <v>18</v>
      </c>
      <c r="P2081" t="str">
        <f>_xlfn.CONCAT(T_ExDate[[#This Row],[FaYear]],"-",T_ExDate[[#This Row],[FaMonth]],"-",T_ExDate[[#This Row],[FaDayDate]])</f>
        <v>1405-09-07</v>
      </c>
    </row>
    <row r="2082" spans="1:16" x14ac:dyDescent="0.4">
      <c r="A2082" s="1">
        <f>T_ExDate[[#This Row],[EnDate]]</f>
        <v>46355</v>
      </c>
      <c r="B2082" s="2">
        <v>46355</v>
      </c>
      <c r="C2082" s="3">
        <f>T_ExDate[[#This Row],[EnDate]]</f>
        <v>46355</v>
      </c>
      <c r="D2082">
        <f>WEEKDAY(T_ExDate[[#This Row],[EnDate]])</f>
        <v>1</v>
      </c>
      <c r="E2082" t="str">
        <f>VLOOKUP(T_ExDate[[#This Row],[Day]],T_Day[],2,FALSE)</f>
        <v>SUN</v>
      </c>
      <c r="F2082" t="str">
        <f>VLOOKUP(T_ExDate[[#This Row],[Day]],T_Day[],3,FALSE)</f>
        <v>یکشنبه</v>
      </c>
      <c r="G2082">
        <f>ROUNDDOWN(T_ExDate[[#This Row],[DateID]]/7,0)-_xlfn.XLOOKUP(T_ExDate[[#This Row],[FaYear]],T_WeekNumberOrigin[Year],T_WeekNumberOrigin[GeneralWeekNumberofFirstDayofYear])</f>
        <v>37</v>
      </c>
      <c r="H2082" t="str">
        <f>TEXT(T_ExDate[[#This Row],[DateID]],"[$-fa-IR,16]yyyy")</f>
        <v>1405</v>
      </c>
      <c r="I2082" t="str">
        <f>TEXT(T_ExDate[[#This Row],[DateID]],"[$-fa-IR,16]mm")</f>
        <v>09</v>
      </c>
      <c r="J2082" t="str">
        <f>VLOOKUP(T_ExDate[[#This Row],[FaMonth]],T_Month[],2,FALSE)</f>
        <v>آذر</v>
      </c>
      <c r="K2082" t="str">
        <f>TEXT(T_ExDate[[#This Row],[DateID]],"[$-fa-IR,16]dd")</f>
        <v>08</v>
      </c>
      <c r="L2082" t="str">
        <f>TEXT(T_ExDate[[#This Row],[DateID]],"[$-ar-SA,17]yyyy")</f>
        <v>1448</v>
      </c>
      <c r="M2082" t="str">
        <f>TEXT(T_ExDate[[#This Row],[DateID]],"[$-ar-SA,17]mm")</f>
        <v>06</v>
      </c>
      <c r="N2082" t="str">
        <f>VLOOKUP(T_ExDate[[#This Row],[ArMonth]],T_Month[],3,FALSE)</f>
        <v>جمادی‌الثانی</v>
      </c>
      <c r="O2082" t="str">
        <f>TEXT(T_ExDate[[#This Row],[DateID]],"[$-ar-SA,17]dd")</f>
        <v>19</v>
      </c>
      <c r="P2082" t="str">
        <f>_xlfn.CONCAT(T_ExDate[[#This Row],[FaYear]],"-",T_ExDate[[#This Row],[FaMonth]],"-",T_ExDate[[#This Row],[FaDayDate]])</f>
        <v>1405-09-08</v>
      </c>
    </row>
    <row r="2083" spans="1:16" x14ac:dyDescent="0.4">
      <c r="A2083" s="1">
        <f>T_ExDate[[#This Row],[EnDate]]</f>
        <v>46356</v>
      </c>
      <c r="B2083" s="2">
        <v>46356</v>
      </c>
      <c r="C2083" s="3">
        <f>T_ExDate[[#This Row],[EnDate]]</f>
        <v>46356</v>
      </c>
      <c r="D2083">
        <f>WEEKDAY(T_ExDate[[#This Row],[EnDate]])</f>
        <v>2</v>
      </c>
      <c r="E2083" t="str">
        <f>VLOOKUP(T_ExDate[[#This Row],[Day]],T_Day[],2,FALSE)</f>
        <v>MON</v>
      </c>
      <c r="F2083" t="str">
        <f>VLOOKUP(T_ExDate[[#This Row],[Day]],T_Day[],3,FALSE)</f>
        <v>دوشنبه</v>
      </c>
      <c r="G2083">
        <f>ROUNDDOWN(T_ExDate[[#This Row],[DateID]]/7,0)-_xlfn.XLOOKUP(T_ExDate[[#This Row],[FaYear]],T_WeekNumberOrigin[Year],T_WeekNumberOrigin[GeneralWeekNumberofFirstDayofYear])</f>
        <v>37</v>
      </c>
      <c r="H2083" t="str">
        <f>TEXT(T_ExDate[[#This Row],[DateID]],"[$-fa-IR,16]yyyy")</f>
        <v>1405</v>
      </c>
      <c r="I2083" t="str">
        <f>TEXT(T_ExDate[[#This Row],[DateID]],"[$-fa-IR,16]mm")</f>
        <v>09</v>
      </c>
      <c r="J2083" t="str">
        <f>VLOOKUP(T_ExDate[[#This Row],[FaMonth]],T_Month[],2,FALSE)</f>
        <v>آذر</v>
      </c>
      <c r="K2083" t="str">
        <f>TEXT(T_ExDate[[#This Row],[DateID]],"[$-fa-IR,16]dd")</f>
        <v>09</v>
      </c>
      <c r="L2083" t="str">
        <f>TEXT(T_ExDate[[#This Row],[DateID]],"[$-ar-SA,17]yyyy")</f>
        <v>1448</v>
      </c>
      <c r="M2083" t="str">
        <f>TEXT(T_ExDate[[#This Row],[DateID]],"[$-ar-SA,17]mm")</f>
        <v>06</v>
      </c>
      <c r="N2083" t="str">
        <f>VLOOKUP(T_ExDate[[#This Row],[ArMonth]],T_Month[],3,FALSE)</f>
        <v>جمادی‌الثانی</v>
      </c>
      <c r="O2083" t="str">
        <f>TEXT(T_ExDate[[#This Row],[DateID]],"[$-ar-SA,17]dd")</f>
        <v>20</v>
      </c>
      <c r="P2083" t="str">
        <f>_xlfn.CONCAT(T_ExDate[[#This Row],[FaYear]],"-",T_ExDate[[#This Row],[FaMonth]],"-",T_ExDate[[#This Row],[FaDayDate]])</f>
        <v>1405-09-09</v>
      </c>
    </row>
    <row r="2084" spans="1:16" x14ac:dyDescent="0.4">
      <c r="A2084" s="1">
        <f>T_ExDate[[#This Row],[EnDate]]</f>
        <v>46357</v>
      </c>
      <c r="B2084" s="2">
        <v>46357</v>
      </c>
      <c r="C2084" s="3">
        <f>T_ExDate[[#This Row],[EnDate]]</f>
        <v>46357</v>
      </c>
      <c r="D2084">
        <f>WEEKDAY(T_ExDate[[#This Row],[EnDate]])</f>
        <v>3</v>
      </c>
      <c r="E2084" t="str">
        <f>VLOOKUP(T_ExDate[[#This Row],[Day]],T_Day[],2,FALSE)</f>
        <v>TUE</v>
      </c>
      <c r="F2084" t="str">
        <f>VLOOKUP(T_ExDate[[#This Row],[Day]],T_Day[],3,FALSE)</f>
        <v>سه شنبه</v>
      </c>
      <c r="G2084">
        <f>ROUNDDOWN(T_ExDate[[#This Row],[DateID]]/7,0)-_xlfn.XLOOKUP(T_ExDate[[#This Row],[FaYear]],T_WeekNumberOrigin[Year],T_WeekNumberOrigin[GeneralWeekNumberofFirstDayofYear])</f>
        <v>37</v>
      </c>
      <c r="H2084" t="str">
        <f>TEXT(T_ExDate[[#This Row],[DateID]],"[$-fa-IR,16]yyyy")</f>
        <v>1405</v>
      </c>
      <c r="I2084" t="str">
        <f>TEXT(T_ExDate[[#This Row],[DateID]],"[$-fa-IR,16]mm")</f>
        <v>09</v>
      </c>
      <c r="J2084" t="str">
        <f>VLOOKUP(T_ExDate[[#This Row],[FaMonth]],T_Month[],2,FALSE)</f>
        <v>آذر</v>
      </c>
      <c r="K2084" t="str">
        <f>TEXT(T_ExDate[[#This Row],[DateID]],"[$-fa-IR,16]dd")</f>
        <v>10</v>
      </c>
      <c r="L2084" t="str">
        <f>TEXT(T_ExDate[[#This Row],[DateID]],"[$-ar-SA,17]yyyy")</f>
        <v>1448</v>
      </c>
      <c r="M2084" t="str">
        <f>TEXT(T_ExDate[[#This Row],[DateID]],"[$-ar-SA,17]mm")</f>
        <v>06</v>
      </c>
      <c r="N2084" t="str">
        <f>VLOOKUP(T_ExDate[[#This Row],[ArMonth]],T_Month[],3,FALSE)</f>
        <v>جمادی‌الثانی</v>
      </c>
      <c r="O2084" t="str">
        <f>TEXT(T_ExDate[[#This Row],[DateID]],"[$-ar-SA,17]dd")</f>
        <v>21</v>
      </c>
      <c r="P2084" t="str">
        <f>_xlfn.CONCAT(T_ExDate[[#This Row],[FaYear]],"-",T_ExDate[[#This Row],[FaMonth]],"-",T_ExDate[[#This Row],[FaDayDate]])</f>
        <v>1405-09-10</v>
      </c>
    </row>
    <row r="2085" spans="1:16" x14ac:dyDescent="0.4">
      <c r="A2085" s="1">
        <f>T_ExDate[[#This Row],[EnDate]]</f>
        <v>46358</v>
      </c>
      <c r="B2085" s="2">
        <v>46358</v>
      </c>
      <c r="C2085" s="3">
        <f>T_ExDate[[#This Row],[EnDate]]</f>
        <v>46358</v>
      </c>
      <c r="D2085">
        <f>WEEKDAY(T_ExDate[[#This Row],[EnDate]])</f>
        <v>4</v>
      </c>
      <c r="E2085" t="str">
        <f>VLOOKUP(T_ExDate[[#This Row],[Day]],T_Day[],2,FALSE)</f>
        <v>WED</v>
      </c>
      <c r="F2085" t="str">
        <f>VLOOKUP(T_ExDate[[#This Row],[Day]],T_Day[],3,FALSE)</f>
        <v>چهارشنبه</v>
      </c>
      <c r="G2085">
        <f>ROUNDDOWN(T_ExDate[[#This Row],[DateID]]/7,0)-_xlfn.XLOOKUP(T_ExDate[[#This Row],[FaYear]],T_WeekNumberOrigin[Year],T_WeekNumberOrigin[GeneralWeekNumberofFirstDayofYear])</f>
        <v>37</v>
      </c>
      <c r="H2085" t="str">
        <f>TEXT(T_ExDate[[#This Row],[DateID]],"[$-fa-IR,16]yyyy")</f>
        <v>1405</v>
      </c>
      <c r="I2085" t="str">
        <f>TEXT(T_ExDate[[#This Row],[DateID]],"[$-fa-IR,16]mm")</f>
        <v>09</v>
      </c>
      <c r="J2085" t="str">
        <f>VLOOKUP(T_ExDate[[#This Row],[FaMonth]],T_Month[],2,FALSE)</f>
        <v>آذر</v>
      </c>
      <c r="K2085" t="str">
        <f>TEXT(T_ExDate[[#This Row],[DateID]],"[$-fa-IR,16]dd")</f>
        <v>11</v>
      </c>
      <c r="L2085" t="str">
        <f>TEXT(T_ExDate[[#This Row],[DateID]],"[$-ar-SA,17]yyyy")</f>
        <v>1448</v>
      </c>
      <c r="M2085" t="str">
        <f>TEXT(T_ExDate[[#This Row],[DateID]],"[$-ar-SA,17]mm")</f>
        <v>06</v>
      </c>
      <c r="N2085" t="str">
        <f>VLOOKUP(T_ExDate[[#This Row],[ArMonth]],T_Month[],3,FALSE)</f>
        <v>جمادی‌الثانی</v>
      </c>
      <c r="O2085" t="str">
        <f>TEXT(T_ExDate[[#This Row],[DateID]],"[$-ar-SA,17]dd")</f>
        <v>22</v>
      </c>
      <c r="P2085" t="str">
        <f>_xlfn.CONCAT(T_ExDate[[#This Row],[FaYear]],"-",T_ExDate[[#This Row],[FaMonth]],"-",T_ExDate[[#This Row],[FaDayDate]])</f>
        <v>1405-09-11</v>
      </c>
    </row>
    <row r="2086" spans="1:16" x14ac:dyDescent="0.4">
      <c r="A2086" s="1">
        <f>T_ExDate[[#This Row],[EnDate]]</f>
        <v>46359</v>
      </c>
      <c r="B2086" s="2">
        <v>46359</v>
      </c>
      <c r="C2086" s="3">
        <f>T_ExDate[[#This Row],[EnDate]]</f>
        <v>46359</v>
      </c>
      <c r="D2086">
        <f>WEEKDAY(T_ExDate[[#This Row],[EnDate]])</f>
        <v>5</v>
      </c>
      <c r="E2086" t="str">
        <f>VLOOKUP(T_ExDate[[#This Row],[Day]],T_Day[],2,FALSE)</f>
        <v>THU</v>
      </c>
      <c r="F2086" t="str">
        <f>VLOOKUP(T_ExDate[[#This Row],[Day]],T_Day[],3,FALSE)</f>
        <v>پنجشنبه</v>
      </c>
      <c r="G2086">
        <f>ROUNDDOWN(T_ExDate[[#This Row],[DateID]]/7,0)-_xlfn.XLOOKUP(T_ExDate[[#This Row],[FaYear]],T_WeekNumberOrigin[Year],T_WeekNumberOrigin[GeneralWeekNumberofFirstDayofYear])</f>
        <v>37</v>
      </c>
      <c r="H2086" t="str">
        <f>TEXT(T_ExDate[[#This Row],[DateID]],"[$-fa-IR,16]yyyy")</f>
        <v>1405</v>
      </c>
      <c r="I2086" t="str">
        <f>TEXT(T_ExDate[[#This Row],[DateID]],"[$-fa-IR,16]mm")</f>
        <v>09</v>
      </c>
      <c r="J2086" t="str">
        <f>VLOOKUP(T_ExDate[[#This Row],[FaMonth]],T_Month[],2,FALSE)</f>
        <v>آذر</v>
      </c>
      <c r="K2086" t="str">
        <f>TEXT(T_ExDate[[#This Row],[DateID]],"[$-fa-IR,16]dd")</f>
        <v>12</v>
      </c>
      <c r="L2086" t="str">
        <f>TEXT(T_ExDate[[#This Row],[DateID]],"[$-ar-SA,17]yyyy")</f>
        <v>1448</v>
      </c>
      <c r="M2086" t="str">
        <f>TEXT(T_ExDate[[#This Row],[DateID]],"[$-ar-SA,17]mm")</f>
        <v>06</v>
      </c>
      <c r="N2086" t="str">
        <f>VLOOKUP(T_ExDate[[#This Row],[ArMonth]],T_Month[],3,FALSE)</f>
        <v>جمادی‌الثانی</v>
      </c>
      <c r="O2086" t="str">
        <f>TEXT(T_ExDate[[#This Row],[DateID]],"[$-ar-SA,17]dd")</f>
        <v>23</v>
      </c>
      <c r="P2086" t="str">
        <f>_xlfn.CONCAT(T_ExDate[[#This Row],[FaYear]],"-",T_ExDate[[#This Row],[FaMonth]],"-",T_ExDate[[#This Row],[FaDayDate]])</f>
        <v>1405-09-12</v>
      </c>
    </row>
    <row r="2087" spans="1:16" x14ac:dyDescent="0.4">
      <c r="A2087" s="1">
        <f>T_ExDate[[#This Row],[EnDate]]</f>
        <v>46360</v>
      </c>
      <c r="B2087" s="2">
        <v>46360</v>
      </c>
      <c r="C2087" s="3">
        <f>T_ExDate[[#This Row],[EnDate]]</f>
        <v>46360</v>
      </c>
      <c r="D2087">
        <f>WEEKDAY(T_ExDate[[#This Row],[EnDate]])</f>
        <v>6</v>
      </c>
      <c r="E2087" t="str">
        <f>VLOOKUP(T_ExDate[[#This Row],[Day]],T_Day[],2,FALSE)</f>
        <v>FRI</v>
      </c>
      <c r="F2087" t="str">
        <f>VLOOKUP(T_ExDate[[#This Row],[Day]],T_Day[],3,FALSE)</f>
        <v>جمعه</v>
      </c>
      <c r="G2087">
        <f>ROUNDDOWN(T_ExDate[[#This Row],[DateID]]/7,0)-_xlfn.XLOOKUP(T_ExDate[[#This Row],[FaYear]],T_WeekNumberOrigin[Year],T_WeekNumberOrigin[GeneralWeekNumberofFirstDayofYear])</f>
        <v>37</v>
      </c>
      <c r="H2087" t="str">
        <f>TEXT(T_ExDate[[#This Row],[DateID]],"[$-fa-IR,16]yyyy")</f>
        <v>1405</v>
      </c>
      <c r="I2087" t="str">
        <f>TEXT(T_ExDate[[#This Row],[DateID]],"[$-fa-IR,16]mm")</f>
        <v>09</v>
      </c>
      <c r="J2087" t="str">
        <f>VLOOKUP(T_ExDate[[#This Row],[FaMonth]],T_Month[],2,FALSE)</f>
        <v>آذر</v>
      </c>
      <c r="K2087" t="str">
        <f>TEXT(T_ExDate[[#This Row],[DateID]],"[$-fa-IR,16]dd")</f>
        <v>13</v>
      </c>
      <c r="L2087" t="str">
        <f>TEXT(T_ExDate[[#This Row],[DateID]],"[$-ar-SA,17]yyyy")</f>
        <v>1448</v>
      </c>
      <c r="M2087" t="str">
        <f>TEXT(T_ExDate[[#This Row],[DateID]],"[$-ar-SA,17]mm")</f>
        <v>06</v>
      </c>
      <c r="N2087" t="str">
        <f>VLOOKUP(T_ExDate[[#This Row],[ArMonth]],T_Month[],3,FALSE)</f>
        <v>جمادی‌الثانی</v>
      </c>
      <c r="O2087" t="str">
        <f>TEXT(T_ExDate[[#This Row],[DateID]],"[$-ar-SA,17]dd")</f>
        <v>24</v>
      </c>
      <c r="P2087" t="str">
        <f>_xlfn.CONCAT(T_ExDate[[#This Row],[FaYear]],"-",T_ExDate[[#This Row],[FaMonth]],"-",T_ExDate[[#This Row],[FaDayDate]])</f>
        <v>1405-09-13</v>
      </c>
    </row>
    <row r="2088" spans="1:16" x14ac:dyDescent="0.4">
      <c r="A2088" s="1">
        <f>T_ExDate[[#This Row],[EnDate]]</f>
        <v>46361</v>
      </c>
      <c r="B2088" s="2">
        <v>46361</v>
      </c>
      <c r="C2088" s="3">
        <f>T_ExDate[[#This Row],[EnDate]]</f>
        <v>46361</v>
      </c>
      <c r="D2088">
        <f>WEEKDAY(T_ExDate[[#This Row],[EnDate]])</f>
        <v>7</v>
      </c>
      <c r="E2088" t="str">
        <f>VLOOKUP(T_ExDate[[#This Row],[Day]],T_Day[],2,FALSE)</f>
        <v>SAT</v>
      </c>
      <c r="F2088" t="str">
        <f>VLOOKUP(T_ExDate[[#This Row],[Day]],T_Day[],3,FALSE)</f>
        <v>شنبه</v>
      </c>
      <c r="G2088">
        <f>ROUNDDOWN(T_ExDate[[#This Row],[DateID]]/7,0)-_xlfn.XLOOKUP(T_ExDate[[#This Row],[FaYear]],T_WeekNumberOrigin[Year],T_WeekNumberOrigin[GeneralWeekNumberofFirstDayofYear])</f>
        <v>38</v>
      </c>
      <c r="H2088" t="str">
        <f>TEXT(T_ExDate[[#This Row],[DateID]],"[$-fa-IR,16]yyyy")</f>
        <v>1405</v>
      </c>
      <c r="I2088" t="str">
        <f>TEXT(T_ExDate[[#This Row],[DateID]],"[$-fa-IR,16]mm")</f>
        <v>09</v>
      </c>
      <c r="J2088" t="str">
        <f>VLOOKUP(T_ExDate[[#This Row],[FaMonth]],T_Month[],2,FALSE)</f>
        <v>آذر</v>
      </c>
      <c r="K2088" t="str">
        <f>TEXT(T_ExDate[[#This Row],[DateID]],"[$-fa-IR,16]dd")</f>
        <v>14</v>
      </c>
      <c r="L2088" t="str">
        <f>TEXT(T_ExDate[[#This Row],[DateID]],"[$-ar-SA,17]yyyy")</f>
        <v>1448</v>
      </c>
      <c r="M2088" t="str">
        <f>TEXT(T_ExDate[[#This Row],[DateID]],"[$-ar-SA,17]mm")</f>
        <v>06</v>
      </c>
      <c r="N2088" t="str">
        <f>VLOOKUP(T_ExDate[[#This Row],[ArMonth]],T_Month[],3,FALSE)</f>
        <v>جمادی‌الثانی</v>
      </c>
      <c r="O2088" t="str">
        <f>TEXT(T_ExDate[[#This Row],[DateID]],"[$-ar-SA,17]dd")</f>
        <v>25</v>
      </c>
      <c r="P2088" t="str">
        <f>_xlfn.CONCAT(T_ExDate[[#This Row],[FaYear]],"-",T_ExDate[[#This Row],[FaMonth]],"-",T_ExDate[[#This Row],[FaDayDate]])</f>
        <v>1405-09-14</v>
      </c>
    </row>
    <row r="2089" spans="1:16" x14ac:dyDescent="0.4">
      <c r="A2089" s="1">
        <f>T_ExDate[[#This Row],[EnDate]]</f>
        <v>46362</v>
      </c>
      <c r="B2089" s="2">
        <v>46362</v>
      </c>
      <c r="C2089" s="3">
        <f>T_ExDate[[#This Row],[EnDate]]</f>
        <v>46362</v>
      </c>
      <c r="D2089">
        <f>WEEKDAY(T_ExDate[[#This Row],[EnDate]])</f>
        <v>1</v>
      </c>
      <c r="E2089" t="str">
        <f>VLOOKUP(T_ExDate[[#This Row],[Day]],T_Day[],2,FALSE)</f>
        <v>SUN</v>
      </c>
      <c r="F2089" t="str">
        <f>VLOOKUP(T_ExDate[[#This Row],[Day]],T_Day[],3,FALSE)</f>
        <v>یکشنبه</v>
      </c>
      <c r="G2089">
        <f>ROUNDDOWN(T_ExDate[[#This Row],[DateID]]/7,0)-_xlfn.XLOOKUP(T_ExDate[[#This Row],[FaYear]],T_WeekNumberOrigin[Year],T_WeekNumberOrigin[GeneralWeekNumberofFirstDayofYear])</f>
        <v>38</v>
      </c>
      <c r="H2089" t="str">
        <f>TEXT(T_ExDate[[#This Row],[DateID]],"[$-fa-IR,16]yyyy")</f>
        <v>1405</v>
      </c>
      <c r="I2089" t="str">
        <f>TEXT(T_ExDate[[#This Row],[DateID]],"[$-fa-IR,16]mm")</f>
        <v>09</v>
      </c>
      <c r="J2089" t="str">
        <f>VLOOKUP(T_ExDate[[#This Row],[FaMonth]],T_Month[],2,FALSE)</f>
        <v>آذر</v>
      </c>
      <c r="K2089" t="str">
        <f>TEXT(T_ExDate[[#This Row],[DateID]],"[$-fa-IR,16]dd")</f>
        <v>15</v>
      </c>
      <c r="L2089" t="str">
        <f>TEXT(T_ExDate[[#This Row],[DateID]],"[$-ar-SA,17]yyyy")</f>
        <v>1448</v>
      </c>
      <c r="M2089" t="str">
        <f>TEXT(T_ExDate[[#This Row],[DateID]],"[$-ar-SA,17]mm")</f>
        <v>06</v>
      </c>
      <c r="N2089" t="str">
        <f>VLOOKUP(T_ExDate[[#This Row],[ArMonth]],T_Month[],3,FALSE)</f>
        <v>جمادی‌الثانی</v>
      </c>
      <c r="O2089" t="str">
        <f>TEXT(T_ExDate[[#This Row],[DateID]],"[$-ar-SA,17]dd")</f>
        <v>26</v>
      </c>
      <c r="P2089" t="str">
        <f>_xlfn.CONCAT(T_ExDate[[#This Row],[FaYear]],"-",T_ExDate[[#This Row],[FaMonth]],"-",T_ExDate[[#This Row],[FaDayDate]])</f>
        <v>1405-09-15</v>
      </c>
    </row>
    <row r="2090" spans="1:16" x14ac:dyDescent="0.4">
      <c r="A2090" s="1">
        <f>T_ExDate[[#This Row],[EnDate]]</f>
        <v>46363</v>
      </c>
      <c r="B2090" s="2">
        <v>46363</v>
      </c>
      <c r="C2090" s="3">
        <f>T_ExDate[[#This Row],[EnDate]]</f>
        <v>46363</v>
      </c>
      <c r="D2090">
        <f>WEEKDAY(T_ExDate[[#This Row],[EnDate]])</f>
        <v>2</v>
      </c>
      <c r="E2090" t="str">
        <f>VLOOKUP(T_ExDate[[#This Row],[Day]],T_Day[],2,FALSE)</f>
        <v>MON</v>
      </c>
      <c r="F2090" t="str">
        <f>VLOOKUP(T_ExDate[[#This Row],[Day]],T_Day[],3,FALSE)</f>
        <v>دوشنبه</v>
      </c>
      <c r="G2090">
        <f>ROUNDDOWN(T_ExDate[[#This Row],[DateID]]/7,0)-_xlfn.XLOOKUP(T_ExDate[[#This Row],[FaYear]],T_WeekNumberOrigin[Year],T_WeekNumberOrigin[GeneralWeekNumberofFirstDayofYear])</f>
        <v>38</v>
      </c>
      <c r="H2090" t="str">
        <f>TEXT(T_ExDate[[#This Row],[DateID]],"[$-fa-IR,16]yyyy")</f>
        <v>1405</v>
      </c>
      <c r="I2090" t="str">
        <f>TEXT(T_ExDate[[#This Row],[DateID]],"[$-fa-IR,16]mm")</f>
        <v>09</v>
      </c>
      <c r="J2090" t="str">
        <f>VLOOKUP(T_ExDate[[#This Row],[FaMonth]],T_Month[],2,FALSE)</f>
        <v>آذر</v>
      </c>
      <c r="K2090" t="str">
        <f>TEXT(T_ExDate[[#This Row],[DateID]],"[$-fa-IR,16]dd")</f>
        <v>16</v>
      </c>
      <c r="L2090" t="str">
        <f>TEXT(T_ExDate[[#This Row],[DateID]],"[$-ar-SA,17]yyyy")</f>
        <v>1448</v>
      </c>
      <c r="M2090" t="str">
        <f>TEXT(T_ExDate[[#This Row],[DateID]],"[$-ar-SA,17]mm")</f>
        <v>06</v>
      </c>
      <c r="N2090" t="str">
        <f>VLOOKUP(T_ExDate[[#This Row],[ArMonth]],T_Month[],3,FALSE)</f>
        <v>جمادی‌الثانی</v>
      </c>
      <c r="O2090" t="str">
        <f>TEXT(T_ExDate[[#This Row],[DateID]],"[$-ar-SA,17]dd")</f>
        <v>27</v>
      </c>
      <c r="P2090" t="str">
        <f>_xlfn.CONCAT(T_ExDate[[#This Row],[FaYear]],"-",T_ExDate[[#This Row],[FaMonth]],"-",T_ExDate[[#This Row],[FaDayDate]])</f>
        <v>1405-09-16</v>
      </c>
    </row>
    <row r="2091" spans="1:16" x14ac:dyDescent="0.4">
      <c r="A2091" s="1">
        <f>T_ExDate[[#This Row],[EnDate]]</f>
        <v>46364</v>
      </c>
      <c r="B2091" s="2">
        <v>46364</v>
      </c>
      <c r="C2091" s="3">
        <f>T_ExDate[[#This Row],[EnDate]]</f>
        <v>46364</v>
      </c>
      <c r="D2091">
        <f>WEEKDAY(T_ExDate[[#This Row],[EnDate]])</f>
        <v>3</v>
      </c>
      <c r="E2091" t="str">
        <f>VLOOKUP(T_ExDate[[#This Row],[Day]],T_Day[],2,FALSE)</f>
        <v>TUE</v>
      </c>
      <c r="F2091" t="str">
        <f>VLOOKUP(T_ExDate[[#This Row],[Day]],T_Day[],3,FALSE)</f>
        <v>سه شنبه</v>
      </c>
      <c r="G2091">
        <f>ROUNDDOWN(T_ExDate[[#This Row],[DateID]]/7,0)-_xlfn.XLOOKUP(T_ExDate[[#This Row],[FaYear]],T_WeekNumberOrigin[Year],T_WeekNumberOrigin[GeneralWeekNumberofFirstDayofYear])</f>
        <v>38</v>
      </c>
      <c r="H2091" t="str">
        <f>TEXT(T_ExDate[[#This Row],[DateID]],"[$-fa-IR,16]yyyy")</f>
        <v>1405</v>
      </c>
      <c r="I2091" t="str">
        <f>TEXT(T_ExDate[[#This Row],[DateID]],"[$-fa-IR,16]mm")</f>
        <v>09</v>
      </c>
      <c r="J2091" t="str">
        <f>VLOOKUP(T_ExDate[[#This Row],[FaMonth]],T_Month[],2,FALSE)</f>
        <v>آذر</v>
      </c>
      <c r="K2091" t="str">
        <f>TEXT(T_ExDate[[#This Row],[DateID]],"[$-fa-IR,16]dd")</f>
        <v>17</v>
      </c>
      <c r="L2091" t="str">
        <f>TEXT(T_ExDate[[#This Row],[DateID]],"[$-ar-SA,17]yyyy")</f>
        <v>1448</v>
      </c>
      <c r="M2091" t="str">
        <f>TEXT(T_ExDate[[#This Row],[DateID]],"[$-ar-SA,17]mm")</f>
        <v>06</v>
      </c>
      <c r="N2091" t="str">
        <f>VLOOKUP(T_ExDate[[#This Row],[ArMonth]],T_Month[],3,FALSE)</f>
        <v>جمادی‌الثانی</v>
      </c>
      <c r="O2091" t="str">
        <f>TEXT(T_ExDate[[#This Row],[DateID]],"[$-ar-SA,17]dd")</f>
        <v>28</v>
      </c>
      <c r="P2091" t="str">
        <f>_xlfn.CONCAT(T_ExDate[[#This Row],[FaYear]],"-",T_ExDate[[#This Row],[FaMonth]],"-",T_ExDate[[#This Row],[FaDayDate]])</f>
        <v>1405-09-17</v>
      </c>
    </row>
    <row r="2092" spans="1:16" x14ac:dyDescent="0.4">
      <c r="A2092" s="1">
        <f>T_ExDate[[#This Row],[EnDate]]</f>
        <v>46365</v>
      </c>
      <c r="B2092" s="2">
        <v>46365</v>
      </c>
      <c r="C2092" s="3">
        <f>T_ExDate[[#This Row],[EnDate]]</f>
        <v>46365</v>
      </c>
      <c r="D2092">
        <f>WEEKDAY(T_ExDate[[#This Row],[EnDate]])</f>
        <v>4</v>
      </c>
      <c r="E2092" t="str">
        <f>VLOOKUP(T_ExDate[[#This Row],[Day]],T_Day[],2,FALSE)</f>
        <v>WED</v>
      </c>
      <c r="F2092" t="str">
        <f>VLOOKUP(T_ExDate[[#This Row],[Day]],T_Day[],3,FALSE)</f>
        <v>چهارشنبه</v>
      </c>
      <c r="G2092">
        <f>ROUNDDOWN(T_ExDate[[#This Row],[DateID]]/7,0)-_xlfn.XLOOKUP(T_ExDate[[#This Row],[FaYear]],T_WeekNumberOrigin[Year],T_WeekNumberOrigin[GeneralWeekNumberofFirstDayofYear])</f>
        <v>38</v>
      </c>
      <c r="H2092" t="str">
        <f>TEXT(T_ExDate[[#This Row],[DateID]],"[$-fa-IR,16]yyyy")</f>
        <v>1405</v>
      </c>
      <c r="I2092" t="str">
        <f>TEXT(T_ExDate[[#This Row],[DateID]],"[$-fa-IR,16]mm")</f>
        <v>09</v>
      </c>
      <c r="J2092" t="str">
        <f>VLOOKUP(T_ExDate[[#This Row],[FaMonth]],T_Month[],2,FALSE)</f>
        <v>آذر</v>
      </c>
      <c r="K2092" t="str">
        <f>TEXT(T_ExDate[[#This Row],[DateID]],"[$-fa-IR,16]dd")</f>
        <v>18</v>
      </c>
      <c r="L2092" t="str">
        <f>TEXT(T_ExDate[[#This Row],[DateID]],"[$-ar-SA,17]yyyy")</f>
        <v>1448</v>
      </c>
      <c r="M2092" t="str">
        <f>TEXT(T_ExDate[[#This Row],[DateID]],"[$-ar-SA,17]mm")</f>
        <v>06</v>
      </c>
      <c r="N2092" t="str">
        <f>VLOOKUP(T_ExDate[[#This Row],[ArMonth]],T_Month[],3,FALSE)</f>
        <v>جمادی‌الثانی</v>
      </c>
      <c r="O2092" t="str">
        <f>TEXT(T_ExDate[[#This Row],[DateID]],"[$-ar-SA,17]dd")</f>
        <v>29</v>
      </c>
      <c r="P2092" t="str">
        <f>_xlfn.CONCAT(T_ExDate[[#This Row],[FaYear]],"-",T_ExDate[[#This Row],[FaMonth]],"-",T_ExDate[[#This Row],[FaDayDate]])</f>
        <v>1405-09-18</v>
      </c>
    </row>
    <row r="2093" spans="1:16" x14ac:dyDescent="0.4">
      <c r="A2093" s="1">
        <f>T_ExDate[[#This Row],[EnDate]]</f>
        <v>46366</v>
      </c>
      <c r="B2093" s="2">
        <v>46366</v>
      </c>
      <c r="C2093" s="3">
        <f>T_ExDate[[#This Row],[EnDate]]</f>
        <v>46366</v>
      </c>
      <c r="D2093">
        <f>WEEKDAY(T_ExDate[[#This Row],[EnDate]])</f>
        <v>5</v>
      </c>
      <c r="E2093" t="str">
        <f>VLOOKUP(T_ExDate[[#This Row],[Day]],T_Day[],2,FALSE)</f>
        <v>THU</v>
      </c>
      <c r="F2093" t="str">
        <f>VLOOKUP(T_ExDate[[#This Row],[Day]],T_Day[],3,FALSE)</f>
        <v>پنجشنبه</v>
      </c>
      <c r="G2093">
        <f>ROUNDDOWN(T_ExDate[[#This Row],[DateID]]/7,0)-_xlfn.XLOOKUP(T_ExDate[[#This Row],[FaYear]],T_WeekNumberOrigin[Year],T_WeekNumberOrigin[GeneralWeekNumberofFirstDayofYear])</f>
        <v>38</v>
      </c>
      <c r="H2093" t="str">
        <f>TEXT(T_ExDate[[#This Row],[DateID]],"[$-fa-IR,16]yyyy")</f>
        <v>1405</v>
      </c>
      <c r="I2093" t="str">
        <f>TEXT(T_ExDate[[#This Row],[DateID]],"[$-fa-IR,16]mm")</f>
        <v>09</v>
      </c>
      <c r="J2093" t="str">
        <f>VLOOKUP(T_ExDate[[#This Row],[FaMonth]],T_Month[],2,FALSE)</f>
        <v>آذر</v>
      </c>
      <c r="K2093" t="str">
        <f>TEXT(T_ExDate[[#This Row],[DateID]],"[$-fa-IR,16]dd")</f>
        <v>19</v>
      </c>
      <c r="L2093" t="str">
        <f>TEXT(T_ExDate[[#This Row],[DateID]],"[$-ar-SA,17]yyyy")</f>
        <v>1448</v>
      </c>
      <c r="M2093" t="str">
        <f>TEXT(T_ExDate[[#This Row],[DateID]],"[$-ar-SA,17]mm")</f>
        <v>07</v>
      </c>
      <c r="N2093" t="str">
        <f>VLOOKUP(T_ExDate[[#This Row],[ArMonth]],T_Month[],3,FALSE)</f>
        <v>رجب</v>
      </c>
      <c r="O2093" t="str">
        <f>TEXT(T_ExDate[[#This Row],[DateID]],"[$-ar-SA,17]dd")</f>
        <v>01</v>
      </c>
      <c r="P2093" t="str">
        <f>_xlfn.CONCAT(T_ExDate[[#This Row],[FaYear]],"-",T_ExDate[[#This Row],[FaMonth]],"-",T_ExDate[[#This Row],[FaDayDate]])</f>
        <v>1405-09-19</v>
      </c>
    </row>
    <row r="2094" spans="1:16" x14ac:dyDescent="0.4">
      <c r="A2094" s="1">
        <f>T_ExDate[[#This Row],[EnDate]]</f>
        <v>46367</v>
      </c>
      <c r="B2094" s="2">
        <v>46367</v>
      </c>
      <c r="C2094" s="3">
        <f>T_ExDate[[#This Row],[EnDate]]</f>
        <v>46367</v>
      </c>
      <c r="D2094">
        <f>WEEKDAY(T_ExDate[[#This Row],[EnDate]])</f>
        <v>6</v>
      </c>
      <c r="E2094" t="str">
        <f>VLOOKUP(T_ExDate[[#This Row],[Day]],T_Day[],2,FALSE)</f>
        <v>FRI</v>
      </c>
      <c r="F2094" t="str">
        <f>VLOOKUP(T_ExDate[[#This Row],[Day]],T_Day[],3,FALSE)</f>
        <v>جمعه</v>
      </c>
      <c r="G2094">
        <f>ROUNDDOWN(T_ExDate[[#This Row],[DateID]]/7,0)-_xlfn.XLOOKUP(T_ExDate[[#This Row],[FaYear]],T_WeekNumberOrigin[Year],T_WeekNumberOrigin[GeneralWeekNumberofFirstDayofYear])</f>
        <v>38</v>
      </c>
      <c r="H2094" t="str">
        <f>TEXT(T_ExDate[[#This Row],[DateID]],"[$-fa-IR,16]yyyy")</f>
        <v>1405</v>
      </c>
      <c r="I2094" t="str">
        <f>TEXT(T_ExDate[[#This Row],[DateID]],"[$-fa-IR,16]mm")</f>
        <v>09</v>
      </c>
      <c r="J2094" t="str">
        <f>VLOOKUP(T_ExDate[[#This Row],[FaMonth]],T_Month[],2,FALSE)</f>
        <v>آذر</v>
      </c>
      <c r="K2094" t="str">
        <f>TEXT(T_ExDate[[#This Row],[DateID]],"[$-fa-IR,16]dd")</f>
        <v>20</v>
      </c>
      <c r="L2094" t="str">
        <f>TEXT(T_ExDate[[#This Row],[DateID]],"[$-ar-SA,17]yyyy")</f>
        <v>1448</v>
      </c>
      <c r="M2094" t="str">
        <f>TEXT(T_ExDate[[#This Row],[DateID]],"[$-ar-SA,17]mm")</f>
        <v>07</v>
      </c>
      <c r="N2094" t="str">
        <f>VLOOKUP(T_ExDate[[#This Row],[ArMonth]],T_Month[],3,FALSE)</f>
        <v>رجب</v>
      </c>
      <c r="O2094" t="str">
        <f>TEXT(T_ExDate[[#This Row],[DateID]],"[$-ar-SA,17]dd")</f>
        <v>02</v>
      </c>
      <c r="P2094" t="str">
        <f>_xlfn.CONCAT(T_ExDate[[#This Row],[FaYear]],"-",T_ExDate[[#This Row],[FaMonth]],"-",T_ExDate[[#This Row],[FaDayDate]])</f>
        <v>1405-09-20</v>
      </c>
    </row>
    <row r="2095" spans="1:16" x14ac:dyDescent="0.4">
      <c r="A2095" s="1">
        <f>T_ExDate[[#This Row],[EnDate]]</f>
        <v>46368</v>
      </c>
      <c r="B2095" s="2">
        <v>46368</v>
      </c>
      <c r="C2095" s="3">
        <f>T_ExDate[[#This Row],[EnDate]]</f>
        <v>46368</v>
      </c>
      <c r="D2095">
        <f>WEEKDAY(T_ExDate[[#This Row],[EnDate]])</f>
        <v>7</v>
      </c>
      <c r="E2095" t="str">
        <f>VLOOKUP(T_ExDate[[#This Row],[Day]],T_Day[],2,FALSE)</f>
        <v>SAT</v>
      </c>
      <c r="F2095" t="str">
        <f>VLOOKUP(T_ExDate[[#This Row],[Day]],T_Day[],3,FALSE)</f>
        <v>شنبه</v>
      </c>
      <c r="G2095">
        <f>ROUNDDOWN(T_ExDate[[#This Row],[DateID]]/7,0)-_xlfn.XLOOKUP(T_ExDate[[#This Row],[FaYear]],T_WeekNumberOrigin[Year],T_WeekNumberOrigin[GeneralWeekNumberofFirstDayofYear])</f>
        <v>39</v>
      </c>
      <c r="H2095" t="str">
        <f>TEXT(T_ExDate[[#This Row],[DateID]],"[$-fa-IR,16]yyyy")</f>
        <v>1405</v>
      </c>
      <c r="I2095" t="str">
        <f>TEXT(T_ExDate[[#This Row],[DateID]],"[$-fa-IR,16]mm")</f>
        <v>09</v>
      </c>
      <c r="J2095" t="str">
        <f>VLOOKUP(T_ExDate[[#This Row],[FaMonth]],T_Month[],2,FALSE)</f>
        <v>آذر</v>
      </c>
      <c r="K2095" t="str">
        <f>TEXT(T_ExDate[[#This Row],[DateID]],"[$-fa-IR,16]dd")</f>
        <v>21</v>
      </c>
      <c r="L2095" t="str">
        <f>TEXT(T_ExDate[[#This Row],[DateID]],"[$-ar-SA,17]yyyy")</f>
        <v>1448</v>
      </c>
      <c r="M2095" t="str">
        <f>TEXT(T_ExDate[[#This Row],[DateID]],"[$-ar-SA,17]mm")</f>
        <v>07</v>
      </c>
      <c r="N2095" t="str">
        <f>VLOOKUP(T_ExDate[[#This Row],[ArMonth]],T_Month[],3,FALSE)</f>
        <v>رجب</v>
      </c>
      <c r="O2095" t="str">
        <f>TEXT(T_ExDate[[#This Row],[DateID]],"[$-ar-SA,17]dd")</f>
        <v>03</v>
      </c>
      <c r="P2095" t="str">
        <f>_xlfn.CONCAT(T_ExDate[[#This Row],[FaYear]],"-",T_ExDate[[#This Row],[FaMonth]],"-",T_ExDate[[#This Row],[FaDayDate]])</f>
        <v>1405-09-21</v>
      </c>
    </row>
    <row r="2096" spans="1:16" x14ac:dyDescent="0.4">
      <c r="A2096" s="1">
        <f>T_ExDate[[#This Row],[EnDate]]</f>
        <v>46369</v>
      </c>
      <c r="B2096" s="2">
        <v>46369</v>
      </c>
      <c r="C2096" s="3">
        <f>T_ExDate[[#This Row],[EnDate]]</f>
        <v>46369</v>
      </c>
      <c r="D2096">
        <f>WEEKDAY(T_ExDate[[#This Row],[EnDate]])</f>
        <v>1</v>
      </c>
      <c r="E2096" t="str">
        <f>VLOOKUP(T_ExDate[[#This Row],[Day]],T_Day[],2,FALSE)</f>
        <v>SUN</v>
      </c>
      <c r="F2096" t="str">
        <f>VLOOKUP(T_ExDate[[#This Row],[Day]],T_Day[],3,FALSE)</f>
        <v>یکشنبه</v>
      </c>
      <c r="G2096">
        <f>ROUNDDOWN(T_ExDate[[#This Row],[DateID]]/7,0)-_xlfn.XLOOKUP(T_ExDate[[#This Row],[FaYear]],T_WeekNumberOrigin[Year],T_WeekNumberOrigin[GeneralWeekNumberofFirstDayofYear])</f>
        <v>39</v>
      </c>
      <c r="H2096" t="str">
        <f>TEXT(T_ExDate[[#This Row],[DateID]],"[$-fa-IR,16]yyyy")</f>
        <v>1405</v>
      </c>
      <c r="I2096" t="str">
        <f>TEXT(T_ExDate[[#This Row],[DateID]],"[$-fa-IR,16]mm")</f>
        <v>09</v>
      </c>
      <c r="J2096" t="str">
        <f>VLOOKUP(T_ExDate[[#This Row],[FaMonth]],T_Month[],2,FALSE)</f>
        <v>آذر</v>
      </c>
      <c r="K2096" t="str">
        <f>TEXT(T_ExDate[[#This Row],[DateID]],"[$-fa-IR,16]dd")</f>
        <v>22</v>
      </c>
      <c r="L2096" t="str">
        <f>TEXT(T_ExDate[[#This Row],[DateID]],"[$-ar-SA,17]yyyy")</f>
        <v>1448</v>
      </c>
      <c r="M2096" t="str">
        <f>TEXT(T_ExDate[[#This Row],[DateID]],"[$-ar-SA,17]mm")</f>
        <v>07</v>
      </c>
      <c r="N2096" t="str">
        <f>VLOOKUP(T_ExDate[[#This Row],[ArMonth]],T_Month[],3,FALSE)</f>
        <v>رجب</v>
      </c>
      <c r="O2096" t="str">
        <f>TEXT(T_ExDate[[#This Row],[DateID]],"[$-ar-SA,17]dd")</f>
        <v>04</v>
      </c>
      <c r="P2096" t="str">
        <f>_xlfn.CONCAT(T_ExDate[[#This Row],[FaYear]],"-",T_ExDate[[#This Row],[FaMonth]],"-",T_ExDate[[#This Row],[FaDayDate]])</f>
        <v>1405-09-22</v>
      </c>
    </row>
    <row r="2097" spans="1:16" x14ac:dyDescent="0.4">
      <c r="A2097" s="1">
        <f>T_ExDate[[#This Row],[EnDate]]</f>
        <v>46370</v>
      </c>
      <c r="B2097" s="2">
        <v>46370</v>
      </c>
      <c r="C2097" s="3">
        <f>T_ExDate[[#This Row],[EnDate]]</f>
        <v>46370</v>
      </c>
      <c r="D2097">
        <f>WEEKDAY(T_ExDate[[#This Row],[EnDate]])</f>
        <v>2</v>
      </c>
      <c r="E2097" t="str">
        <f>VLOOKUP(T_ExDate[[#This Row],[Day]],T_Day[],2,FALSE)</f>
        <v>MON</v>
      </c>
      <c r="F2097" t="str">
        <f>VLOOKUP(T_ExDate[[#This Row],[Day]],T_Day[],3,FALSE)</f>
        <v>دوشنبه</v>
      </c>
      <c r="G2097">
        <f>ROUNDDOWN(T_ExDate[[#This Row],[DateID]]/7,0)-_xlfn.XLOOKUP(T_ExDate[[#This Row],[FaYear]],T_WeekNumberOrigin[Year],T_WeekNumberOrigin[GeneralWeekNumberofFirstDayofYear])</f>
        <v>39</v>
      </c>
      <c r="H2097" t="str">
        <f>TEXT(T_ExDate[[#This Row],[DateID]],"[$-fa-IR,16]yyyy")</f>
        <v>1405</v>
      </c>
      <c r="I2097" t="str">
        <f>TEXT(T_ExDate[[#This Row],[DateID]],"[$-fa-IR,16]mm")</f>
        <v>09</v>
      </c>
      <c r="J2097" t="str">
        <f>VLOOKUP(T_ExDate[[#This Row],[FaMonth]],T_Month[],2,FALSE)</f>
        <v>آذر</v>
      </c>
      <c r="K2097" t="str">
        <f>TEXT(T_ExDate[[#This Row],[DateID]],"[$-fa-IR,16]dd")</f>
        <v>23</v>
      </c>
      <c r="L2097" t="str">
        <f>TEXT(T_ExDate[[#This Row],[DateID]],"[$-ar-SA,17]yyyy")</f>
        <v>1448</v>
      </c>
      <c r="M2097" t="str">
        <f>TEXT(T_ExDate[[#This Row],[DateID]],"[$-ar-SA,17]mm")</f>
        <v>07</v>
      </c>
      <c r="N2097" t="str">
        <f>VLOOKUP(T_ExDate[[#This Row],[ArMonth]],T_Month[],3,FALSE)</f>
        <v>رجب</v>
      </c>
      <c r="O2097" t="str">
        <f>TEXT(T_ExDate[[#This Row],[DateID]],"[$-ar-SA,17]dd")</f>
        <v>05</v>
      </c>
      <c r="P2097" t="str">
        <f>_xlfn.CONCAT(T_ExDate[[#This Row],[FaYear]],"-",T_ExDate[[#This Row],[FaMonth]],"-",T_ExDate[[#This Row],[FaDayDate]])</f>
        <v>1405-09-23</v>
      </c>
    </row>
    <row r="2098" spans="1:16" x14ac:dyDescent="0.4">
      <c r="A2098" s="1">
        <f>T_ExDate[[#This Row],[EnDate]]</f>
        <v>46371</v>
      </c>
      <c r="B2098" s="2">
        <v>46371</v>
      </c>
      <c r="C2098" s="3">
        <f>T_ExDate[[#This Row],[EnDate]]</f>
        <v>46371</v>
      </c>
      <c r="D2098">
        <f>WEEKDAY(T_ExDate[[#This Row],[EnDate]])</f>
        <v>3</v>
      </c>
      <c r="E2098" t="str">
        <f>VLOOKUP(T_ExDate[[#This Row],[Day]],T_Day[],2,FALSE)</f>
        <v>TUE</v>
      </c>
      <c r="F2098" t="str">
        <f>VLOOKUP(T_ExDate[[#This Row],[Day]],T_Day[],3,FALSE)</f>
        <v>سه شنبه</v>
      </c>
      <c r="G2098">
        <f>ROUNDDOWN(T_ExDate[[#This Row],[DateID]]/7,0)-_xlfn.XLOOKUP(T_ExDate[[#This Row],[FaYear]],T_WeekNumberOrigin[Year],T_WeekNumberOrigin[GeneralWeekNumberofFirstDayofYear])</f>
        <v>39</v>
      </c>
      <c r="H2098" t="str">
        <f>TEXT(T_ExDate[[#This Row],[DateID]],"[$-fa-IR,16]yyyy")</f>
        <v>1405</v>
      </c>
      <c r="I2098" t="str">
        <f>TEXT(T_ExDate[[#This Row],[DateID]],"[$-fa-IR,16]mm")</f>
        <v>09</v>
      </c>
      <c r="J2098" t="str">
        <f>VLOOKUP(T_ExDate[[#This Row],[FaMonth]],T_Month[],2,FALSE)</f>
        <v>آذر</v>
      </c>
      <c r="K2098" t="str">
        <f>TEXT(T_ExDate[[#This Row],[DateID]],"[$-fa-IR,16]dd")</f>
        <v>24</v>
      </c>
      <c r="L2098" t="str">
        <f>TEXT(T_ExDate[[#This Row],[DateID]],"[$-ar-SA,17]yyyy")</f>
        <v>1448</v>
      </c>
      <c r="M2098" t="str">
        <f>TEXT(T_ExDate[[#This Row],[DateID]],"[$-ar-SA,17]mm")</f>
        <v>07</v>
      </c>
      <c r="N2098" t="str">
        <f>VLOOKUP(T_ExDate[[#This Row],[ArMonth]],T_Month[],3,FALSE)</f>
        <v>رجب</v>
      </c>
      <c r="O2098" t="str">
        <f>TEXT(T_ExDate[[#This Row],[DateID]],"[$-ar-SA,17]dd")</f>
        <v>06</v>
      </c>
      <c r="P2098" t="str">
        <f>_xlfn.CONCAT(T_ExDate[[#This Row],[FaYear]],"-",T_ExDate[[#This Row],[FaMonth]],"-",T_ExDate[[#This Row],[FaDayDate]])</f>
        <v>1405-09-24</v>
      </c>
    </row>
    <row r="2099" spans="1:16" x14ac:dyDescent="0.4">
      <c r="A2099" s="1">
        <f>T_ExDate[[#This Row],[EnDate]]</f>
        <v>46372</v>
      </c>
      <c r="B2099" s="2">
        <v>46372</v>
      </c>
      <c r="C2099" s="3">
        <f>T_ExDate[[#This Row],[EnDate]]</f>
        <v>46372</v>
      </c>
      <c r="D2099">
        <f>WEEKDAY(T_ExDate[[#This Row],[EnDate]])</f>
        <v>4</v>
      </c>
      <c r="E2099" t="str">
        <f>VLOOKUP(T_ExDate[[#This Row],[Day]],T_Day[],2,FALSE)</f>
        <v>WED</v>
      </c>
      <c r="F2099" t="str">
        <f>VLOOKUP(T_ExDate[[#This Row],[Day]],T_Day[],3,FALSE)</f>
        <v>چهارشنبه</v>
      </c>
      <c r="G2099">
        <f>ROUNDDOWN(T_ExDate[[#This Row],[DateID]]/7,0)-_xlfn.XLOOKUP(T_ExDate[[#This Row],[FaYear]],T_WeekNumberOrigin[Year],T_WeekNumberOrigin[GeneralWeekNumberofFirstDayofYear])</f>
        <v>39</v>
      </c>
      <c r="H2099" t="str">
        <f>TEXT(T_ExDate[[#This Row],[DateID]],"[$-fa-IR,16]yyyy")</f>
        <v>1405</v>
      </c>
      <c r="I2099" t="str">
        <f>TEXT(T_ExDate[[#This Row],[DateID]],"[$-fa-IR,16]mm")</f>
        <v>09</v>
      </c>
      <c r="J2099" t="str">
        <f>VLOOKUP(T_ExDate[[#This Row],[FaMonth]],T_Month[],2,FALSE)</f>
        <v>آذر</v>
      </c>
      <c r="K2099" t="str">
        <f>TEXT(T_ExDate[[#This Row],[DateID]],"[$-fa-IR,16]dd")</f>
        <v>25</v>
      </c>
      <c r="L2099" t="str">
        <f>TEXT(T_ExDate[[#This Row],[DateID]],"[$-ar-SA,17]yyyy")</f>
        <v>1448</v>
      </c>
      <c r="M2099" t="str">
        <f>TEXT(T_ExDate[[#This Row],[DateID]],"[$-ar-SA,17]mm")</f>
        <v>07</v>
      </c>
      <c r="N2099" t="str">
        <f>VLOOKUP(T_ExDate[[#This Row],[ArMonth]],T_Month[],3,FALSE)</f>
        <v>رجب</v>
      </c>
      <c r="O2099" t="str">
        <f>TEXT(T_ExDate[[#This Row],[DateID]],"[$-ar-SA,17]dd")</f>
        <v>07</v>
      </c>
      <c r="P2099" t="str">
        <f>_xlfn.CONCAT(T_ExDate[[#This Row],[FaYear]],"-",T_ExDate[[#This Row],[FaMonth]],"-",T_ExDate[[#This Row],[FaDayDate]])</f>
        <v>1405-09-25</v>
      </c>
    </row>
    <row r="2100" spans="1:16" x14ac:dyDescent="0.4">
      <c r="A2100" s="1">
        <f>T_ExDate[[#This Row],[EnDate]]</f>
        <v>46373</v>
      </c>
      <c r="B2100" s="2">
        <v>46373</v>
      </c>
      <c r="C2100" s="3">
        <f>T_ExDate[[#This Row],[EnDate]]</f>
        <v>46373</v>
      </c>
      <c r="D2100">
        <f>WEEKDAY(T_ExDate[[#This Row],[EnDate]])</f>
        <v>5</v>
      </c>
      <c r="E2100" t="str">
        <f>VLOOKUP(T_ExDate[[#This Row],[Day]],T_Day[],2,FALSE)</f>
        <v>THU</v>
      </c>
      <c r="F2100" t="str">
        <f>VLOOKUP(T_ExDate[[#This Row],[Day]],T_Day[],3,FALSE)</f>
        <v>پنجشنبه</v>
      </c>
      <c r="G2100">
        <f>ROUNDDOWN(T_ExDate[[#This Row],[DateID]]/7,0)-_xlfn.XLOOKUP(T_ExDate[[#This Row],[FaYear]],T_WeekNumberOrigin[Year],T_WeekNumberOrigin[GeneralWeekNumberofFirstDayofYear])</f>
        <v>39</v>
      </c>
      <c r="H2100" t="str">
        <f>TEXT(T_ExDate[[#This Row],[DateID]],"[$-fa-IR,16]yyyy")</f>
        <v>1405</v>
      </c>
      <c r="I2100" t="str">
        <f>TEXT(T_ExDate[[#This Row],[DateID]],"[$-fa-IR,16]mm")</f>
        <v>09</v>
      </c>
      <c r="J2100" t="str">
        <f>VLOOKUP(T_ExDate[[#This Row],[FaMonth]],T_Month[],2,FALSE)</f>
        <v>آذر</v>
      </c>
      <c r="K2100" t="str">
        <f>TEXT(T_ExDate[[#This Row],[DateID]],"[$-fa-IR,16]dd")</f>
        <v>26</v>
      </c>
      <c r="L2100" t="str">
        <f>TEXT(T_ExDate[[#This Row],[DateID]],"[$-ar-SA,17]yyyy")</f>
        <v>1448</v>
      </c>
      <c r="M2100" t="str">
        <f>TEXT(T_ExDate[[#This Row],[DateID]],"[$-ar-SA,17]mm")</f>
        <v>07</v>
      </c>
      <c r="N2100" t="str">
        <f>VLOOKUP(T_ExDate[[#This Row],[ArMonth]],T_Month[],3,FALSE)</f>
        <v>رجب</v>
      </c>
      <c r="O2100" t="str">
        <f>TEXT(T_ExDate[[#This Row],[DateID]],"[$-ar-SA,17]dd")</f>
        <v>08</v>
      </c>
      <c r="P2100" t="str">
        <f>_xlfn.CONCAT(T_ExDate[[#This Row],[FaYear]],"-",T_ExDate[[#This Row],[FaMonth]],"-",T_ExDate[[#This Row],[FaDayDate]])</f>
        <v>1405-09-26</v>
      </c>
    </row>
    <row r="2101" spans="1:16" x14ac:dyDescent="0.4">
      <c r="A2101" s="1">
        <f>T_ExDate[[#This Row],[EnDate]]</f>
        <v>46374</v>
      </c>
      <c r="B2101" s="2">
        <v>46374</v>
      </c>
      <c r="C2101" s="3">
        <f>T_ExDate[[#This Row],[EnDate]]</f>
        <v>46374</v>
      </c>
      <c r="D2101">
        <f>WEEKDAY(T_ExDate[[#This Row],[EnDate]])</f>
        <v>6</v>
      </c>
      <c r="E2101" t="str">
        <f>VLOOKUP(T_ExDate[[#This Row],[Day]],T_Day[],2,FALSE)</f>
        <v>FRI</v>
      </c>
      <c r="F2101" t="str">
        <f>VLOOKUP(T_ExDate[[#This Row],[Day]],T_Day[],3,FALSE)</f>
        <v>جمعه</v>
      </c>
      <c r="G2101">
        <f>ROUNDDOWN(T_ExDate[[#This Row],[DateID]]/7,0)-_xlfn.XLOOKUP(T_ExDate[[#This Row],[FaYear]],T_WeekNumberOrigin[Year],T_WeekNumberOrigin[GeneralWeekNumberofFirstDayofYear])</f>
        <v>39</v>
      </c>
      <c r="H2101" t="str">
        <f>TEXT(T_ExDate[[#This Row],[DateID]],"[$-fa-IR,16]yyyy")</f>
        <v>1405</v>
      </c>
      <c r="I2101" t="str">
        <f>TEXT(T_ExDate[[#This Row],[DateID]],"[$-fa-IR,16]mm")</f>
        <v>09</v>
      </c>
      <c r="J2101" t="str">
        <f>VLOOKUP(T_ExDate[[#This Row],[FaMonth]],T_Month[],2,FALSE)</f>
        <v>آذر</v>
      </c>
      <c r="K2101" t="str">
        <f>TEXT(T_ExDate[[#This Row],[DateID]],"[$-fa-IR,16]dd")</f>
        <v>27</v>
      </c>
      <c r="L2101" t="str">
        <f>TEXT(T_ExDate[[#This Row],[DateID]],"[$-ar-SA,17]yyyy")</f>
        <v>1448</v>
      </c>
      <c r="M2101" t="str">
        <f>TEXT(T_ExDate[[#This Row],[DateID]],"[$-ar-SA,17]mm")</f>
        <v>07</v>
      </c>
      <c r="N2101" t="str">
        <f>VLOOKUP(T_ExDate[[#This Row],[ArMonth]],T_Month[],3,FALSE)</f>
        <v>رجب</v>
      </c>
      <c r="O2101" t="str">
        <f>TEXT(T_ExDate[[#This Row],[DateID]],"[$-ar-SA,17]dd")</f>
        <v>09</v>
      </c>
      <c r="P2101" t="str">
        <f>_xlfn.CONCAT(T_ExDate[[#This Row],[FaYear]],"-",T_ExDate[[#This Row],[FaMonth]],"-",T_ExDate[[#This Row],[FaDayDate]])</f>
        <v>1405-09-27</v>
      </c>
    </row>
    <row r="2102" spans="1:16" x14ac:dyDescent="0.4">
      <c r="A2102" s="1">
        <f>T_ExDate[[#This Row],[EnDate]]</f>
        <v>46375</v>
      </c>
      <c r="B2102" s="2">
        <v>46375</v>
      </c>
      <c r="C2102" s="3">
        <f>T_ExDate[[#This Row],[EnDate]]</f>
        <v>46375</v>
      </c>
      <c r="D2102">
        <f>WEEKDAY(T_ExDate[[#This Row],[EnDate]])</f>
        <v>7</v>
      </c>
      <c r="E2102" t="str">
        <f>VLOOKUP(T_ExDate[[#This Row],[Day]],T_Day[],2,FALSE)</f>
        <v>SAT</v>
      </c>
      <c r="F2102" t="str">
        <f>VLOOKUP(T_ExDate[[#This Row],[Day]],T_Day[],3,FALSE)</f>
        <v>شنبه</v>
      </c>
      <c r="G2102">
        <f>ROUNDDOWN(T_ExDate[[#This Row],[DateID]]/7,0)-_xlfn.XLOOKUP(T_ExDate[[#This Row],[FaYear]],T_WeekNumberOrigin[Year],T_WeekNumberOrigin[GeneralWeekNumberofFirstDayofYear])</f>
        <v>40</v>
      </c>
      <c r="H2102" t="str">
        <f>TEXT(T_ExDate[[#This Row],[DateID]],"[$-fa-IR,16]yyyy")</f>
        <v>1405</v>
      </c>
      <c r="I2102" t="str">
        <f>TEXT(T_ExDate[[#This Row],[DateID]],"[$-fa-IR,16]mm")</f>
        <v>09</v>
      </c>
      <c r="J2102" t="str">
        <f>VLOOKUP(T_ExDate[[#This Row],[FaMonth]],T_Month[],2,FALSE)</f>
        <v>آذر</v>
      </c>
      <c r="K2102" t="str">
        <f>TEXT(T_ExDate[[#This Row],[DateID]],"[$-fa-IR,16]dd")</f>
        <v>28</v>
      </c>
      <c r="L2102" t="str">
        <f>TEXT(T_ExDate[[#This Row],[DateID]],"[$-ar-SA,17]yyyy")</f>
        <v>1448</v>
      </c>
      <c r="M2102" t="str">
        <f>TEXT(T_ExDate[[#This Row],[DateID]],"[$-ar-SA,17]mm")</f>
        <v>07</v>
      </c>
      <c r="N2102" t="str">
        <f>VLOOKUP(T_ExDate[[#This Row],[ArMonth]],T_Month[],3,FALSE)</f>
        <v>رجب</v>
      </c>
      <c r="O2102" t="str">
        <f>TEXT(T_ExDate[[#This Row],[DateID]],"[$-ar-SA,17]dd")</f>
        <v>10</v>
      </c>
      <c r="P2102" t="str">
        <f>_xlfn.CONCAT(T_ExDate[[#This Row],[FaYear]],"-",T_ExDate[[#This Row],[FaMonth]],"-",T_ExDate[[#This Row],[FaDayDate]])</f>
        <v>1405-09-28</v>
      </c>
    </row>
    <row r="2103" spans="1:16" x14ac:dyDescent="0.4">
      <c r="A2103" s="1">
        <f>T_ExDate[[#This Row],[EnDate]]</f>
        <v>46376</v>
      </c>
      <c r="B2103" s="2">
        <v>46376</v>
      </c>
      <c r="C2103" s="3">
        <f>T_ExDate[[#This Row],[EnDate]]</f>
        <v>46376</v>
      </c>
      <c r="D2103">
        <f>WEEKDAY(T_ExDate[[#This Row],[EnDate]])</f>
        <v>1</v>
      </c>
      <c r="E2103" t="str">
        <f>VLOOKUP(T_ExDate[[#This Row],[Day]],T_Day[],2,FALSE)</f>
        <v>SUN</v>
      </c>
      <c r="F2103" t="str">
        <f>VLOOKUP(T_ExDate[[#This Row],[Day]],T_Day[],3,FALSE)</f>
        <v>یکشنبه</v>
      </c>
      <c r="G2103">
        <f>ROUNDDOWN(T_ExDate[[#This Row],[DateID]]/7,0)-_xlfn.XLOOKUP(T_ExDate[[#This Row],[FaYear]],T_WeekNumberOrigin[Year],T_WeekNumberOrigin[GeneralWeekNumberofFirstDayofYear])</f>
        <v>40</v>
      </c>
      <c r="H2103" t="str">
        <f>TEXT(T_ExDate[[#This Row],[DateID]],"[$-fa-IR,16]yyyy")</f>
        <v>1405</v>
      </c>
      <c r="I2103" t="str">
        <f>TEXT(T_ExDate[[#This Row],[DateID]],"[$-fa-IR,16]mm")</f>
        <v>09</v>
      </c>
      <c r="J2103" t="str">
        <f>VLOOKUP(T_ExDate[[#This Row],[FaMonth]],T_Month[],2,FALSE)</f>
        <v>آذر</v>
      </c>
      <c r="K2103" t="str">
        <f>TEXT(T_ExDate[[#This Row],[DateID]],"[$-fa-IR,16]dd")</f>
        <v>29</v>
      </c>
      <c r="L2103" t="str">
        <f>TEXT(T_ExDate[[#This Row],[DateID]],"[$-ar-SA,17]yyyy")</f>
        <v>1448</v>
      </c>
      <c r="M2103" t="str">
        <f>TEXT(T_ExDate[[#This Row],[DateID]],"[$-ar-SA,17]mm")</f>
        <v>07</v>
      </c>
      <c r="N2103" t="str">
        <f>VLOOKUP(T_ExDate[[#This Row],[ArMonth]],T_Month[],3,FALSE)</f>
        <v>رجب</v>
      </c>
      <c r="O2103" t="str">
        <f>TEXT(T_ExDate[[#This Row],[DateID]],"[$-ar-SA,17]dd")</f>
        <v>11</v>
      </c>
      <c r="P2103" t="str">
        <f>_xlfn.CONCAT(T_ExDate[[#This Row],[FaYear]],"-",T_ExDate[[#This Row],[FaMonth]],"-",T_ExDate[[#This Row],[FaDayDate]])</f>
        <v>1405-09-29</v>
      </c>
    </row>
    <row r="2104" spans="1:16" x14ac:dyDescent="0.4">
      <c r="A2104" s="1">
        <f>T_ExDate[[#This Row],[EnDate]]</f>
        <v>46377</v>
      </c>
      <c r="B2104" s="2">
        <v>46377</v>
      </c>
      <c r="C2104" s="3">
        <f>T_ExDate[[#This Row],[EnDate]]</f>
        <v>46377</v>
      </c>
      <c r="D2104">
        <f>WEEKDAY(T_ExDate[[#This Row],[EnDate]])</f>
        <v>2</v>
      </c>
      <c r="E2104" t="str">
        <f>VLOOKUP(T_ExDate[[#This Row],[Day]],T_Day[],2,FALSE)</f>
        <v>MON</v>
      </c>
      <c r="F2104" t="str">
        <f>VLOOKUP(T_ExDate[[#This Row],[Day]],T_Day[],3,FALSE)</f>
        <v>دوشنبه</v>
      </c>
      <c r="G2104">
        <f>ROUNDDOWN(T_ExDate[[#This Row],[DateID]]/7,0)-_xlfn.XLOOKUP(T_ExDate[[#This Row],[FaYear]],T_WeekNumberOrigin[Year],T_WeekNumberOrigin[GeneralWeekNumberofFirstDayofYear])</f>
        <v>40</v>
      </c>
      <c r="H2104" t="str">
        <f>TEXT(T_ExDate[[#This Row],[DateID]],"[$-fa-IR,16]yyyy")</f>
        <v>1405</v>
      </c>
      <c r="I2104" t="str">
        <f>TEXT(T_ExDate[[#This Row],[DateID]],"[$-fa-IR,16]mm")</f>
        <v>09</v>
      </c>
      <c r="J2104" t="str">
        <f>VLOOKUP(T_ExDate[[#This Row],[FaMonth]],T_Month[],2,FALSE)</f>
        <v>آذر</v>
      </c>
      <c r="K2104" t="str">
        <f>TEXT(T_ExDate[[#This Row],[DateID]],"[$-fa-IR,16]dd")</f>
        <v>30</v>
      </c>
      <c r="L2104" t="str">
        <f>TEXT(T_ExDate[[#This Row],[DateID]],"[$-ar-SA,17]yyyy")</f>
        <v>1448</v>
      </c>
      <c r="M2104" t="str">
        <f>TEXT(T_ExDate[[#This Row],[DateID]],"[$-ar-SA,17]mm")</f>
        <v>07</v>
      </c>
      <c r="N2104" t="str">
        <f>VLOOKUP(T_ExDate[[#This Row],[ArMonth]],T_Month[],3,FALSE)</f>
        <v>رجب</v>
      </c>
      <c r="O2104" t="str">
        <f>TEXT(T_ExDate[[#This Row],[DateID]],"[$-ar-SA,17]dd")</f>
        <v>12</v>
      </c>
      <c r="P2104" t="str">
        <f>_xlfn.CONCAT(T_ExDate[[#This Row],[FaYear]],"-",T_ExDate[[#This Row],[FaMonth]],"-",T_ExDate[[#This Row],[FaDayDate]])</f>
        <v>1405-09-30</v>
      </c>
    </row>
    <row r="2105" spans="1:16" x14ac:dyDescent="0.4">
      <c r="A2105" s="1">
        <f>T_ExDate[[#This Row],[EnDate]]</f>
        <v>46378</v>
      </c>
      <c r="B2105" s="2">
        <v>46378</v>
      </c>
      <c r="C2105" s="3">
        <f>T_ExDate[[#This Row],[EnDate]]</f>
        <v>46378</v>
      </c>
      <c r="D2105">
        <f>WEEKDAY(T_ExDate[[#This Row],[EnDate]])</f>
        <v>3</v>
      </c>
      <c r="E2105" t="str">
        <f>VLOOKUP(T_ExDate[[#This Row],[Day]],T_Day[],2,FALSE)</f>
        <v>TUE</v>
      </c>
      <c r="F2105" t="str">
        <f>VLOOKUP(T_ExDate[[#This Row],[Day]],T_Day[],3,FALSE)</f>
        <v>سه شنبه</v>
      </c>
      <c r="G2105">
        <f>ROUNDDOWN(T_ExDate[[#This Row],[DateID]]/7,0)-_xlfn.XLOOKUP(T_ExDate[[#This Row],[FaYear]],T_WeekNumberOrigin[Year],T_WeekNumberOrigin[GeneralWeekNumberofFirstDayofYear])</f>
        <v>40</v>
      </c>
      <c r="H2105" t="str">
        <f>TEXT(T_ExDate[[#This Row],[DateID]],"[$-fa-IR,16]yyyy")</f>
        <v>1405</v>
      </c>
      <c r="I2105" t="str">
        <f>TEXT(T_ExDate[[#This Row],[DateID]],"[$-fa-IR,16]mm")</f>
        <v>10</v>
      </c>
      <c r="J2105" t="str">
        <f>VLOOKUP(T_ExDate[[#This Row],[FaMonth]],T_Month[],2,FALSE)</f>
        <v>دی</v>
      </c>
      <c r="K2105" t="str">
        <f>TEXT(T_ExDate[[#This Row],[DateID]],"[$-fa-IR,16]dd")</f>
        <v>01</v>
      </c>
      <c r="L2105" t="str">
        <f>TEXT(T_ExDate[[#This Row],[DateID]],"[$-ar-SA,17]yyyy")</f>
        <v>1448</v>
      </c>
      <c r="M2105" t="str">
        <f>TEXT(T_ExDate[[#This Row],[DateID]],"[$-ar-SA,17]mm")</f>
        <v>07</v>
      </c>
      <c r="N2105" t="str">
        <f>VLOOKUP(T_ExDate[[#This Row],[ArMonth]],T_Month[],3,FALSE)</f>
        <v>رجب</v>
      </c>
      <c r="O2105" t="str">
        <f>TEXT(T_ExDate[[#This Row],[DateID]],"[$-ar-SA,17]dd")</f>
        <v>13</v>
      </c>
      <c r="P2105" t="str">
        <f>_xlfn.CONCAT(T_ExDate[[#This Row],[FaYear]],"-",T_ExDate[[#This Row],[FaMonth]],"-",T_ExDate[[#This Row],[FaDayDate]])</f>
        <v>1405-10-01</v>
      </c>
    </row>
    <row r="2106" spans="1:16" x14ac:dyDescent="0.4">
      <c r="A2106" s="1">
        <f>T_ExDate[[#This Row],[EnDate]]</f>
        <v>46379</v>
      </c>
      <c r="B2106" s="2">
        <v>46379</v>
      </c>
      <c r="C2106" s="3">
        <f>T_ExDate[[#This Row],[EnDate]]</f>
        <v>46379</v>
      </c>
      <c r="D2106">
        <f>WEEKDAY(T_ExDate[[#This Row],[EnDate]])</f>
        <v>4</v>
      </c>
      <c r="E2106" t="str">
        <f>VLOOKUP(T_ExDate[[#This Row],[Day]],T_Day[],2,FALSE)</f>
        <v>WED</v>
      </c>
      <c r="F2106" t="str">
        <f>VLOOKUP(T_ExDate[[#This Row],[Day]],T_Day[],3,FALSE)</f>
        <v>چهارشنبه</v>
      </c>
      <c r="G2106">
        <f>ROUNDDOWN(T_ExDate[[#This Row],[DateID]]/7,0)-_xlfn.XLOOKUP(T_ExDate[[#This Row],[FaYear]],T_WeekNumberOrigin[Year],T_WeekNumberOrigin[GeneralWeekNumberofFirstDayofYear])</f>
        <v>40</v>
      </c>
      <c r="H2106" t="str">
        <f>TEXT(T_ExDate[[#This Row],[DateID]],"[$-fa-IR,16]yyyy")</f>
        <v>1405</v>
      </c>
      <c r="I2106" t="str">
        <f>TEXT(T_ExDate[[#This Row],[DateID]],"[$-fa-IR,16]mm")</f>
        <v>10</v>
      </c>
      <c r="J2106" t="str">
        <f>VLOOKUP(T_ExDate[[#This Row],[FaMonth]],T_Month[],2,FALSE)</f>
        <v>دی</v>
      </c>
      <c r="K2106" t="str">
        <f>TEXT(T_ExDate[[#This Row],[DateID]],"[$-fa-IR,16]dd")</f>
        <v>02</v>
      </c>
      <c r="L2106" t="str">
        <f>TEXT(T_ExDate[[#This Row],[DateID]],"[$-ar-SA,17]yyyy")</f>
        <v>1448</v>
      </c>
      <c r="M2106" t="str">
        <f>TEXT(T_ExDate[[#This Row],[DateID]],"[$-ar-SA,17]mm")</f>
        <v>07</v>
      </c>
      <c r="N2106" t="str">
        <f>VLOOKUP(T_ExDate[[#This Row],[ArMonth]],T_Month[],3,FALSE)</f>
        <v>رجب</v>
      </c>
      <c r="O2106" t="str">
        <f>TEXT(T_ExDate[[#This Row],[DateID]],"[$-ar-SA,17]dd")</f>
        <v>14</v>
      </c>
      <c r="P2106" t="str">
        <f>_xlfn.CONCAT(T_ExDate[[#This Row],[FaYear]],"-",T_ExDate[[#This Row],[FaMonth]],"-",T_ExDate[[#This Row],[FaDayDate]])</f>
        <v>1405-10-02</v>
      </c>
    </row>
    <row r="2107" spans="1:16" x14ac:dyDescent="0.4">
      <c r="A2107" s="1">
        <f>T_ExDate[[#This Row],[EnDate]]</f>
        <v>46380</v>
      </c>
      <c r="B2107" s="2">
        <v>46380</v>
      </c>
      <c r="C2107" s="3">
        <f>T_ExDate[[#This Row],[EnDate]]</f>
        <v>46380</v>
      </c>
      <c r="D2107">
        <f>WEEKDAY(T_ExDate[[#This Row],[EnDate]])</f>
        <v>5</v>
      </c>
      <c r="E2107" t="str">
        <f>VLOOKUP(T_ExDate[[#This Row],[Day]],T_Day[],2,FALSE)</f>
        <v>THU</v>
      </c>
      <c r="F2107" t="str">
        <f>VLOOKUP(T_ExDate[[#This Row],[Day]],T_Day[],3,FALSE)</f>
        <v>پنجشنبه</v>
      </c>
      <c r="G2107">
        <f>ROUNDDOWN(T_ExDate[[#This Row],[DateID]]/7,0)-_xlfn.XLOOKUP(T_ExDate[[#This Row],[FaYear]],T_WeekNumberOrigin[Year],T_WeekNumberOrigin[GeneralWeekNumberofFirstDayofYear])</f>
        <v>40</v>
      </c>
      <c r="H2107" t="str">
        <f>TEXT(T_ExDate[[#This Row],[DateID]],"[$-fa-IR,16]yyyy")</f>
        <v>1405</v>
      </c>
      <c r="I2107" t="str">
        <f>TEXT(T_ExDate[[#This Row],[DateID]],"[$-fa-IR,16]mm")</f>
        <v>10</v>
      </c>
      <c r="J2107" t="str">
        <f>VLOOKUP(T_ExDate[[#This Row],[FaMonth]],T_Month[],2,FALSE)</f>
        <v>دی</v>
      </c>
      <c r="K2107" t="str">
        <f>TEXT(T_ExDate[[#This Row],[DateID]],"[$-fa-IR,16]dd")</f>
        <v>03</v>
      </c>
      <c r="L2107" t="str">
        <f>TEXT(T_ExDate[[#This Row],[DateID]],"[$-ar-SA,17]yyyy")</f>
        <v>1448</v>
      </c>
      <c r="M2107" t="str">
        <f>TEXT(T_ExDate[[#This Row],[DateID]],"[$-ar-SA,17]mm")</f>
        <v>07</v>
      </c>
      <c r="N2107" t="str">
        <f>VLOOKUP(T_ExDate[[#This Row],[ArMonth]],T_Month[],3,FALSE)</f>
        <v>رجب</v>
      </c>
      <c r="O2107" t="str">
        <f>TEXT(T_ExDate[[#This Row],[DateID]],"[$-ar-SA,17]dd")</f>
        <v>15</v>
      </c>
      <c r="P2107" t="str">
        <f>_xlfn.CONCAT(T_ExDate[[#This Row],[FaYear]],"-",T_ExDate[[#This Row],[FaMonth]],"-",T_ExDate[[#This Row],[FaDayDate]])</f>
        <v>1405-10-03</v>
      </c>
    </row>
    <row r="2108" spans="1:16" x14ac:dyDescent="0.4">
      <c r="A2108" s="1">
        <f>T_ExDate[[#This Row],[EnDate]]</f>
        <v>46381</v>
      </c>
      <c r="B2108" s="2">
        <v>46381</v>
      </c>
      <c r="C2108" s="3">
        <f>T_ExDate[[#This Row],[EnDate]]</f>
        <v>46381</v>
      </c>
      <c r="D2108">
        <f>WEEKDAY(T_ExDate[[#This Row],[EnDate]])</f>
        <v>6</v>
      </c>
      <c r="E2108" t="str">
        <f>VLOOKUP(T_ExDate[[#This Row],[Day]],T_Day[],2,FALSE)</f>
        <v>FRI</v>
      </c>
      <c r="F2108" t="str">
        <f>VLOOKUP(T_ExDate[[#This Row],[Day]],T_Day[],3,FALSE)</f>
        <v>جمعه</v>
      </c>
      <c r="G2108">
        <f>ROUNDDOWN(T_ExDate[[#This Row],[DateID]]/7,0)-_xlfn.XLOOKUP(T_ExDate[[#This Row],[FaYear]],T_WeekNumberOrigin[Year],T_WeekNumberOrigin[GeneralWeekNumberofFirstDayofYear])</f>
        <v>40</v>
      </c>
      <c r="H2108" t="str">
        <f>TEXT(T_ExDate[[#This Row],[DateID]],"[$-fa-IR,16]yyyy")</f>
        <v>1405</v>
      </c>
      <c r="I2108" t="str">
        <f>TEXT(T_ExDate[[#This Row],[DateID]],"[$-fa-IR,16]mm")</f>
        <v>10</v>
      </c>
      <c r="J2108" t="str">
        <f>VLOOKUP(T_ExDate[[#This Row],[FaMonth]],T_Month[],2,FALSE)</f>
        <v>دی</v>
      </c>
      <c r="K2108" t="str">
        <f>TEXT(T_ExDate[[#This Row],[DateID]],"[$-fa-IR,16]dd")</f>
        <v>04</v>
      </c>
      <c r="L2108" t="str">
        <f>TEXT(T_ExDate[[#This Row],[DateID]],"[$-ar-SA,17]yyyy")</f>
        <v>1448</v>
      </c>
      <c r="M2108" t="str">
        <f>TEXT(T_ExDate[[#This Row],[DateID]],"[$-ar-SA,17]mm")</f>
        <v>07</v>
      </c>
      <c r="N2108" t="str">
        <f>VLOOKUP(T_ExDate[[#This Row],[ArMonth]],T_Month[],3,FALSE)</f>
        <v>رجب</v>
      </c>
      <c r="O2108" t="str">
        <f>TEXT(T_ExDate[[#This Row],[DateID]],"[$-ar-SA,17]dd")</f>
        <v>16</v>
      </c>
      <c r="P2108" t="str">
        <f>_xlfn.CONCAT(T_ExDate[[#This Row],[FaYear]],"-",T_ExDate[[#This Row],[FaMonth]],"-",T_ExDate[[#This Row],[FaDayDate]])</f>
        <v>1405-10-04</v>
      </c>
    </row>
    <row r="2109" spans="1:16" x14ac:dyDescent="0.4">
      <c r="A2109" s="1">
        <f>T_ExDate[[#This Row],[EnDate]]</f>
        <v>46382</v>
      </c>
      <c r="B2109" s="2">
        <v>46382</v>
      </c>
      <c r="C2109" s="3">
        <f>T_ExDate[[#This Row],[EnDate]]</f>
        <v>46382</v>
      </c>
      <c r="D2109">
        <f>WEEKDAY(T_ExDate[[#This Row],[EnDate]])</f>
        <v>7</v>
      </c>
      <c r="E2109" t="str">
        <f>VLOOKUP(T_ExDate[[#This Row],[Day]],T_Day[],2,FALSE)</f>
        <v>SAT</v>
      </c>
      <c r="F2109" t="str">
        <f>VLOOKUP(T_ExDate[[#This Row],[Day]],T_Day[],3,FALSE)</f>
        <v>شنبه</v>
      </c>
      <c r="G2109">
        <f>ROUNDDOWN(T_ExDate[[#This Row],[DateID]]/7,0)-_xlfn.XLOOKUP(T_ExDate[[#This Row],[FaYear]],T_WeekNumberOrigin[Year],T_WeekNumberOrigin[GeneralWeekNumberofFirstDayofYear])</f>
        <v>41</v>
      </c>
      <c r="H2109" t="str">
        <f>TEXT(T_ExDate[[#This Row],[DateID]],"[$-fa-IR,16]yyyy")</f>
        <v>1405</v>
      </c>
      <c r="I2109" t="str">
        <f>TEXT(T_ExDate[[#This Row],[DateID]],"[$-fa-IR,16]mm")</f>
        <v>10</v>
      </c>
      <c r="J2109" t="str">
        <f>VLOOKUP(T_ExDate[[#This Row],[FaMonth]],T_Month[],2,FALSE)</f>
        <v>دی</v>
      </c>
      <c r="K2109" t="str">
        <f>TEXT(T_ExDate[[#This Row],[DateID]],"[$-fa-IR,16]dd")</f>
        <v>05</v>
      </c>
      <c r="L2109" t="str">
        <f>TEXT(T_ExDate[[#This Row],[DateID]],"[$-ar-SA,17]yyyy")</f>
        <v>1448</v>
      </c>
      <c r="M2109" t="str">
        <f>TEXT(T_ExDate[[#This Row],[DateID]],"[$-ar-SA,17]mm")</f>
        <v>07</v>
      </c>
      <c r="N2109" t="str">
        <f>VLOOKUP(T_ExDate[[#This Row],[ArMonth]],T_Month[],3,FALSE)</f>
        <v>رجب</v>
      </c>
      <c r="O2109" t="str">
        <f>TEXT(T_ExDate[[#This Row],[DateID]],"[$-ar-SA,17]dd")</f>
        <v>17</v>
      </c>
      <c r="P2109" t="str">
        <f>_xlfn.CONCAT(T_ExDate[[#This Row],[FaYear]],"-",T_ExDate[[#This Row],[FaMonth]],"-",T_ExDate[[#This Row],[FaDayDate]])</f>
        <v>1405-10-05</v>
      </c>
    </row>
    <row r="2110" spans="1:16" x14ac:dyDescent="0.4">
      <c r="A2110" s="1">
        <f>T_ExDate[[#This Row],[EnDate]]</f>
        <v>46383</v>
      </c>
      <c r="B2110" s="2">
        <v>46383</v>
      </c>
      <c r="C2110" s="3">
        <f>T_ExDate[[#This Row],[EnDate]]</f>
        <v>46383</v>
      </c>
      <c r="D2110">
        <f>WEEKDAY(T_ExDate[[#This Row],[EnDate]])</f>
        <v>1</v>
      </c>
      <c r="E2110" t="str">
        <f>VLOOKUP(T_ExDate[[#This Row],[Day]],T_Day[],2,FALSE)</f>
        <v>SUN</v>
      </c>
      <c r="F2110" t="str">
        <f>VLOOKUP(T_ExDate[[#This Row],[Day]],T_Day[],3,FALSE)</f>
        <v>یکشنبه</v>
      </c>
      <c r="G2110">
        <f>ROUNDDOWN(T_ExDate[[#This Row],[DateID]]/7,0)-_xlfn.XLOOKUP(T_ExDate[[#This Row],[FaYear]],T_WeekNumberOrigin[Year],T_WeekNumberOrigin[GeneralWeekNumberofFirstDayofYear])</f>
        <v>41</v>
      </c>
      <c r="H2110" t="str">
        <f>TEXT(T_ExDate[[#This Row],[DateID]],"[$-fa-IR,16]yyyy")</f>
        <v>1405</v>
      </c>
      <c r="I2110" t="str">
        <f>TEXT(T_ExDate[[#This Row],[DateID]],"[$-fa-IR,16]mm")</f>
        <v>10</v>
      </c>
      <c r="J2110" t="str">
        <f>VLOOKUP(T_ExDate[[#This Row],[FaMonth]],T_Month[],2,FALSE)</f>
        <v>دی</v>
      </c>
      <c r="K2110" t="str">
        <f>TEXT(T_ExDate[[#This Row],[DateID]],"[$-fa-IR,16]dd")</f>
        <v>06</v>
      </c>
      <c r="L2110" t="str">
        <f>TEXT(T_ExDate[[#This Row],[DateID]],"[$-ar-SA,17]yyyy")</f>
        <v>1448</v>
      </c>
      <c r="M2110" t="str">
        <f>TEXT(T_ExDate[[#This Row],[DateID]],"[$-ar-SA,17]mm")</f>
        <v>07</v>
      </c>
      <c r="N2110" t="str">
        <f>VLOOKUP(T_ExDate[[#This Row],[ArMonth]],T_Month[],3,FALSE)</f>
        <v>رجب</v>
      </c>
      <c r="O2110" t="str">
        <f>TEXT(T_ExDate[[#This Row],[DateID]],"[$-ar-SA,17]dd")</f>
        <v>18</v>
      </c>
      <c r="P2110" t="str">
        <f>_xlfn.CONCAT(T_ExDate[[#This Row],[FaYear]],"-",T_ExDate[[#This Row],[FaMonth]],"-",T_ExDate[[#This Row],[FaDayDate]])</f>
        <v>1405-10-06</v>
      </c>
    </row>
    <row r="2111" spans="1:16" x14ac:dyDescent="0.4">
      <c r="A2111" s="1">
        <f>T_ExDate[[#This Row],[EnDate]]</f>
        <v>46384</v>
      </c>
      <c r="B2111" s="2">
        <v>46384</v>
      </c>
      <c r="C2111" s="3">
        <f>T_ExDate[[#This Row],[EnDate]]</f>
        <v>46384</v>
      </c>
      <c r="D2111">
        <f>WEEKDAY(T_ExDate[[#This Row],[EnDate]])</f>
        <v>2</v>
      </c>
      <c r="E2111" t="str">
        <f>VLOOKUP(T_ExDate[[#This Row],[Day]],T_Day[],2,FALSE)</f>
        <v>MON</v>
      </c>
      <c r="F2111" t="str">
        <f>VLOOKUP(T_ExDate[[#This Row],[Day]],T_Day[],3,FALSE)</f>
        <v>دوشنبه</v>
      </c>
      <c r="G2111">
        <f>ROUNDDOWN(T_ExDate[[#This Row],[DateID]]/7,0)-_xlfn.XLOOKUP(T_ExDate[[#This Row],[FaYear]],T_WeekNumberOrigin[Year],T_WeekNumberOrigin[GeneralWeekNumberofFirstDayofYear])</f>
        <v>41</v>
      </c>
      <c r="H2111" t="str">
        <f>TEXT(T_ExDate[[#This Row],[DateID]],"[$-fa-IR,16]yyyy")</f>
        <v>1405</v>
      </c>
      <c r="I2111" t="str">
        <f>TEXT(T_ExDate[[#This Row],[DateID]],"[$-fa-IR,16]mm")</f>
        <v>10</v>
      </c>
      <c r="J2111" t="str">
        <f>VLOOKUP(T_ExDate[[#This Row],[FaMonth]],T_Month[],2,FALSE)</f>
        <v>دی</v>
      </c>
      <c r="K2111" t="str">
        <f>TEXT(T_ExDate[[#This Row],[DateID]],"[$-fa-IR,16]dd")</f>
        <v>07</v>
      </c>
      <c r="L2111" t="str">
        <f>TEXT(T_ExDate[[#This Row],[DateID]],"[$-ar-SA,17]yyyy")</f>
        <v>1448</v>
      </c>
      <c r="M2111" t="str">
        <f>TEXT(T_ExDate[[#This Row],[DateID]],"[$-ar-SA,17]mm")</f>
        <v>07</v>
      </c>
      <c r="N2111" t="str">
        <f>VLOOKUP(T_ExDate[[#This Row],[ArMonth]],T_Month[],3,FALSE)</f>
        <v>رجب</v>
      </c>
      <c r="O2111" t="str">
        <f>TEXT(T_ExDate[[#This Row],[DateID]],"[$-ar-SA,17]dd")</f>
        <v>19</v>
      </c>
      <c r="P2111" t="str">
        <f>_xlfn.CONCAT(T_ExDate[[#This Row],[FaYear]],"-",T_ExDate[[#This Row],[FaMonth]],"-",T_ExDate[[#This Row],[FaDayDate]])</f>
        <v>1405-10-07</v>
      </c>
    </row>
    <row r="2112" spans="1:16" x14ac:dyDescent="0.4">
      <c r="A2112" s="1">
        <f>T_ExDate[[#This Row],[EnDate]]</f>
        <v>46385</v>
      </c>
      <c r="B2112" s="2">
        <v>46385</v>
      </c>
      <c r="C2112" s="3">
        <f>T_ExDate[[#This Row],[EnDate]]</f>
        <v>46385</v>
      </c>
      <c r="D2112">
        <f>WEEKDAY(T_ExDate[[#This Row],[EnDate]])</f>
        <v>3</v>
      </c>
      <c r="E2112" t="str">
        <f>VLOOKUP(T_ExDate[[#This Row],[Day]],T_Day[],2,FALSE)</f>
        <v>TUE</v>
      </c>
      <c r="F2112" t="str">
        <f>VLOOKUP(T_ExDate[[#This Row],[Day]],T_Day[],3,FALSE)</f>
        <v>سه شنبه</v>
      </c>
      <c r="G2112">
        <f>ROUNDDOWN(T_ExDate[[#This Row],[DateID]]/7,0)-_xlfn.XLOOKUP(T_ExDate[[#This Row],[FaYear]],T_WeekNumberOrigin[Year],T_WeekNumberOrigin[GeneralWeekNumberofFirstDayofYear])</f>
        <v>41</v>
      </c>
      <c r="H2112" t="str">
        <f>TEXT(T_ExDate[[#This Row],[DateID]],"[$-fa-IR,16]yyyy")</f>
        <v>1405</v>
      </c>
      <c r="I2112" t="str">
        <f>TEXT(T_ExDate[[#This Row],[DateID]],"[$-fa-IR,16]mm")</f>
        <v>10</v>
      </c>
      <c r="J2112" t="str">
        <f>VLOOKUP(T_ExDate[[#This Row],[FaMonth]],T_Month[],2,FALSE)</f>
        <v>دی</v>
      </c>
      <c r="K2112" t="str">
        <f>TEXT(T_ExDate[[#This Row],[DateID]],"[$-fa-IR,16]dd")</f>
        <v>08</v>
      </c>
      <c r="L2112" t="str">
        <f>TEXT(T_ExDate[[#This Row],[DateID]],"[$-ar-SA,17]yyyy")</f>
        <v>1448</v>
      </c>
      <c r="M2112" t="str">
        <f>TEXT(T_ExDate[[#This Row],[DateID]],"[$-ar-SA,17]mm")</f>
        <v>07</v>
      </c>
      <c r="N2112" t="str">
        <f>VLOOKUP(T_ExDate[[#This Row],[ArMonth]],T_Month[],3,FALSE)</f>
        <v>رجب</v>
      </c>
      <c r="O2112" t="str">
        <f>TEXT(T_ExDate[[#This Row],[DateID]],"[$-ar-SA,17]dd")</f>
        <v>20</v>
      </c>
      <c r="P2112" t="str">
        <f>_xlfn.CONCAT(T_ExDate[[#This Row],[FaYear]],"-",T_ExDate[[#This Row],[FaMonth]],"-",T_ExDate[[#This Row],[FaDayDate]])</f>
        <v>1405-10-08</v>
      </c>
    </row>
    <row r="2113" spans="1:16" x14ac:dyDescent="0.4">
      <c r="A2113" s="1">
        <f>T_ExDate[[#This Row],[EnDate]]</f>
        <v>46386</v>
      </c>
      <c r="B2113" s="2">
        <v>46386</v>
      </c>
      <c r="C2113" s="3">
        <f>T_ExDate[[#This Row],[EnDate]]</f>
        <v>46386</v>
      </c>
      <c r="D2113">
        <f>WEEKDAY(T_ExDate[[#This Row],[EnDate]])</f>
        <v>4</v>
      </c>
      <c r="E2113" t="str">
        <f>VLOOKUP(T_ExDate[[#This Row],[Day]],T_Day[],2,FALSE)</f>
        <v>WED</v>
      </c>
      <c r="F2113" t="str">
        <f>VLOOKUP(T_ExDate[[#This Row],[Day]],T_Day[],3,FALSE)</f>
        <v>چهارشنبه</v>
      </c>
      <c r="G2113">
        <f>ROUNDDOWN(T_ExDate[[#This Row],[DateID]]/7,0)-_xlfn.XLOOKUP(T_ExDate[[#This Row],[FaYear]],T_WeekNumberOrigin[Year],T_WeekNumberOrigin[GeneralWeekNumberofFirstDayofYear])</f>
        <v>41</v>
      </c>
      <c r="H2113" t="str">
        <f>TEXT(T_ExDate[[#This Row],[DateID]],"[$-fa-IR,16]yyyy")</f>
        <v>1405</v>
      </c>
      <c r="I2113" t="str">
        <f>TEXT(T_ExDate[[#This Row],[DateID]],"[$-fa-IR,16]mm")</f>
        <v>10</v>
      </c>
      <c r="J2113" t="str">
        <f>VLOOKUP(T_ExDate[[#This Row],[FaMonth]],T_Month[],2,FALSE)</f>
        <v>دی</v>
      </c>
      <c r="K2113" t="str">
        <f>TEXT(T_ExDate[[#This Row],[DateID]],"[$-fa-IR,16]dd")</f>
        <v>09</v>
      </c>
      <c r="L2113" t="str">
        <f>TEXT(T_ExDate[[#This Row],[DateID]],"[$-ar-SA,17]yyyy")</f>
        <v>1448</v>
      </c>
      <c r="M2113" t="str">
        <f>TEXT(T_ExDate[[#This Row],[DateID]],"[$-ar-SA,17]mm")</f>
        <v>07</v>
      </c>
      <c r="N2113" t="str">
        <f>VLOOKUP(T_ExDate[[#This Row],[ArMonth]],T_Month[],3,FALSE)</f>
        <v>رجب</v>
      </c>
      <c r="O2113" t="str">
        <f>TEXT(T_ExDate[[#This Row],[DateID]],"[$-ar-SA,17]dd")</f>
        <v>21</v>
      </c>
      <c r="P2113" t="str">
        <f>_xlfn.CONCAT(T_ExDate[[#This Row],[FaYear]],"-",T_ExDate[[#This Row],[FaMonth]],"-",T_ExDate[[#This Row],[FaDayDate]])</f>
        <v>1405-10-09</v>
      </c>
    </row>
    <row r="2114" spans="1:16" x14ac:dyDescent="0.4">
      <c r="A2114" s="1">
        <f>T_ExDate[[#This Row],[EnDate]]</f>
        <v>46387</v>
      </c>
      <c r="B2114" s="2">
        <v>46387</v>
      </c>
      <c r="C2114" s="3">
        <f>T_ExDate[[#This Row],[EnDate]]</f>
        <v>46387</v>
      </c>
      <c r="D2114">
        <f>WEEKDAY(T_ExDate[[#This Row],[EnDate]])</f>
        <v>5</v>
      </c>
      <c r="E2114" t="str">
        <f>VLOOKUP(T_ExDate[[#This Row],[Day]],T_Day[],2,FALSE)</f>
        <v>THU</v>
      </c>
      <c r="F2114" t="str">
        <f>VLOOKUP(T_ExDate[[#This Row],[Day]],T_Day[],3,FALSE)</f>
        <v>پنجشنبه</v>
      </c>
      <c r="G2114">
        <f>ROUNDDOWN(T_ExDate[[#This Row],[DateID]]/7,0)-_xlfn.XLOOKUP(T_ExDate[[#This Row],[FaYear]],T_WeekNumberOrigin[Year],T_WeekNumberOrigin[GeneralWeekNumberofFirstDayofYear])</f>
        <v>41</v>
      </c>
      <c r="H2114" t="str">
        <f>TEXT(T_ExDate[[#This Row],[DateID]],"[$-fa-IR,16]yyyy")</f>
        <v>1405</v>
      </c>
      <c r="I2114" t="str">
        <f>TEXT(T_ExDate[[#This Row],[DateID]],"[$-fa-IR,16]mm")</f>
        <v>10</v>
      </c>
      <c r="J2114" t="str">
        <f>VLOOKUP(T_ExDate[[#This Row],[FaMonth]],T_Month[],2,FALSE)</f>
        <v>دی</v>
      </c>
      <c r="K2114" t="str">
        <f>TEXT(T_ExDate[[#This Row],[DateID]],"[$-fa-IR,16]dd")</f>
        <v>10</v>
      </c>
      <c r="L2114" t="str">
        <f>TEXT(T_ExDate[[#This Row],[DateID]],"[$-ar-SA,17]yyyy")</f>
        <v>1448</v>
      </c>
      <c r="M2114" t="str">
        <f>TEXT(T_ExDate[[#This Row],[DateID]],"[$-ar-SA,17]mm")</f>
        <v>07</v>
      </c>
      <c r="N2114" t="str">
        <f>VLOOKUP(T_ExDate[[#This Row],[ArMonth]],T_Month[],3,FALSE)</f>
        <v>رجب</v>
      </c>
      <c r="O2114" t="str">
        <f>TEXT(T_ExDate[[#This Row],[DateID]],"[$-ar-SA,17]dd")</f>
        <v>22</v>
      </c>
      <c r="P2114" t="str">
        <f>_xlfn.CONCAT(T_ExDate[[#This Row],[FaYear]],"-",T_ExDate[[#This Row],[FaMonth]],"-",T_ExDate[[#This Row],[FaDayDate]])</f>
        <v>1405-10-10</v>
      </c>
    </row>
    <row r="2115" spans="1:16" x14ac:dyDescent="0.4">
      <c r="A2115" s="1">
        <f>T_ExDate[[#This Row],[EnDate]]</f>
        <v>46388</v>
      </c>
      <c r="B2115" s="2">
        <v>46388</v>
      </c>
      <c r="C2115" s="3">
        <f>T_ExDate[[#This Row],[EnDate]]</f>
        <v>46388</v>
      </c>
      <c r="D2115">
        <f>WEEKDAY(T_ExDate[[#This Row],[EnDate]])</f>
        <v>6</v>
      </c>
      <c r="E2115" t="str">
        <f>VLOOKUP(T_ExDate[[#This Row],[Day]],T_Day[],2,FALSE)</f>
        <v>FRI</v>
      </c>
      <c r="F2115" t="str">
        <f>VLOOKUP(T_ExDate[[#This Row],[Day]],T_Day[],3,FALSE)</f>
        <v>جمعه</v>
      </c>
      <c r="G2115">
        <f>ROUNDDOWN(T_ExDate[[#This Row],[DateID]]/7,0)-_xlfn.XLOOKUP(T_ExDate[[#This Row],[FaYear]],T_WeekNumberOrigin[Year],T_WeekNumberOrigin[GeneralWeekNumberofFirstDayofYear])</f>
        <v>41</v>
      </c>
      <c r="H2115" t="str">
        <f>TEXT(T_ExDate[[#This Row],[DateID]],"[$-fa-IR,16]yyyy")</f>
        <v>1405</v>
      </c>
      <c r="I2115" t="str">
        <f>TEXT(T_ExDate[[#This Row],[DateID]],"[$-fa-IR,16]mm")</f>
        <v>10</v>
      </c>
      <c r="J2115" t="str">
        <f>VLOOKUP(T_ExDate[[#This Row],[FaMonth]],T_Month[],2,FALSE)</f>
        <v>دی</v>
      </c>
      <c r="K2115" t="str">
        <f>TEXT(T_ExDate[[#This Row],[DateID]],"[$-fa-IR,16]dd")</f>
        <v>11</v>
      </c>
      <c r="L2115" t="str">
        <f>TEXT(T_ExDate[[#This Row],[DateID]],"[$-ar-SA,17]yyyy")</f>
        <v>1448</v>
      </c>
      <c r="M2115" t="str">
        <f>TEXT(T_ExDate[[#This Row],[DateID]],"[$-ar-SA,17]mm")</f>
        <v>07</v>
      </c>
      <c r="N2115" t="str">
        <f>VLOOKUP(T_ExDate[[#This Row],[ArMonth]],T_Month[],3,FALSE)</f>
        <v>رجب</v>
      </c>
      <c r="O2115" t="str">
        <f>TEXT(T_ExDate[[#This Row],[DateID]],"[$-ar-SA,17]dd")</f>
        <v>23</v>
      </c>
      <c r="P2115" t="str">
        <f>_xlfn.CONCAT(T_ExDate[[#This Row],[FaYear]],"-",T_ExDate[[#This Row],[FaMonth]],"-",T_ExDate[[#This Row],[FaDayDate]])</f>
        <v>1405-10-11</v>
      </c>
    </row>
    <row r="2116" spans="1:16" x14ac:dyDescent="0.4">
      <c r="A2116" s="1">
        <f>T_ExDate[[#This Row],[EnDate]]</f>
        <v>46389</v>
      </c>
      <c r="B2116" s="2">
        <v>46389</v>
      </c>
      <c r="C2116" s="3">
        <f>T_ExDate[[#This Row],[EnDate]]</f>
        <v>46389</v>
      </c>
      <c r="D2116">
        <f>WEEKDAY(T_ExDate[[#This Row],[EnDate]])</f>
        <v>7</v>
      </c>
      <c r="E2116" t="str">
        <f>VLOOKUP(T_ExDate[[#This Row],[Day]],T_Day[],2,FALSE)</f>
        <v>SAT</v>
      </c>
      <c r="F2116" t="str">
        <f>VLOOKUP(T_ExDate[[#This Row],[Day]],T_Day[],3,FALSE)</f>
        <v>شنبه</v>
      </c>
      <c r="G2116">
        <f>ROUNDDOWN(T_ExDate[[#This Row],[DateID]]/7,0)-_xlfn.XLOOKUP(T_ExDate[[#This Row],[FaYear]],T_WeekNumberOrigin[Year],T_WeekNumberOrigin[GeneralWeekNumberofFirstDayofYear])</f>
        <v>42</v>
      </c>
      <c r="H2116" t="str">
        <f>TEXT(T_ExDate[[#This Row],[DateID]],"[$-fa-IR,16]yyyy")</f>
        <v>1405</v>
      </c>
      <c r="I2116" t="str">
        <f>TEXT(T_ExDate[[#This Row],[DateID]],"[$-fa-IR,16]mm")</f>
        <v>10</v>
      </c>
      <c r="J2116" t="str">
        <f>VLOOKUP(T_ExDate[[#This Row],[FaMonth]],T_Month[],2,FALSE)</f>
        <v>دی</v>
      </c>
      <c r="K2116" t="str">
        <f>TEXT(T_ExDate[[#This Row],[DateID]],"[$-fa-IR,16]dd")</f>
        <v>12</v>
      </c>
      <c r="L2116" t="str">
        <f>TEXT(T_ExDate[[#This Row],[DateID]],"[$-ar-SA,17]yyyy")</f>
        <v>1448</v>
      </c>
      <c r="M2116" t="str">
        <f>TEXT(T_ExDate[[#This Row],[DateID]],"[$-ar-SA,17]mm")</f>
        <v>07</v>
      </c>
      <c r="N2116" t="str">
        <f>VLOOKUP(T_ExDate[[#This Row],[ArMonth]],T_Month[],3,FALSE)</f>
        <v>رجب</v>
      </c>
      <c r="O2116" t="str">
        <f>TEXT(T_ExDate[[#This Row],[DateID]],"[$-ar-SA,17]dd")</f>
        <v>24</v>
      </c>
      <c r="P2116" t="str">
        <f>_xlfn.CONCAT(T_ExDate[[#This Row],[FaYear]],"-",T_ExDate[[#This Row],[FaMonth]],"-",T_ExDate[[#This Row],[FaDayDate]])</f>
        <v>1405-10-12</v>
      </c>
    </row>
    <row r="2117" spans="1:16" x14ac:dyDescent="0.4">
      <c r="A2117" s="1">
        <f>T_ExDate[[#This Row],[EnDate]]</f>
        <v>46390</v>
      </c>
      <c r="B2117" s="2">
        <v>46390</v>
      </c>
      <c r="C2117" s="3">
        <f>T_ExDate[[#This Row],[EnDate]]</f>
        <v>46390</v>
      </c>
      <c r="D2117">
        <f>WEEKDAY(T_ExDate[[#This Row],[EnDate]])</f>
        <v>1</v>
      </c>
      <c r="E2117" t="str">
        <f>VLOOKUP(T_ExDate[[#This Row],[Day]],T_Day[],2,FALSE)</f>
        <v>SUN</v>
      </c>
      <c r="F2117" t="str">
        <f>VLOOKUP(T_ExDate[[#This Row],[Day]],T_Day[],3,FALSE)</f>
        <v>یکشنبه</v>
      </c>
      <c r="G2117">
        <f>ROUNDDOWN(T_ExDate[[#This Row],[DateID]]/7,0)-_xlfn.XLOOKUP(T_ExDate[[#This Row],[FaYear]],T_WeekNumberOrigin[Year],T_WeekNumberOrigin[GeneralWeekNumberofFirstDayofYear])</f>
        <v>42</v>
      </c>
      <c r="H2117" t="str">
        <f>TEXT(T_ExDate[[#This Row],[DateID]],"[$-fa-IR,16]yyyy")</f>
        <v>1405</v>
      </c>
      <c r="I2117" t="str">
        <f>TEXT(T_ExDate[[#This Row],[DateID]],"[$-fa-IR,16]mm")</f>
        <v>10</v>
      </c>
      <c r="J2117" t="str">
        <f>VLOOKUP(T_ExDate[[#This Row],[FaMonth]],T_Month[],2,FALSE)</f>
        <v>دی</v>
      </c>
      <c r="K2117" t="str">
        <f>TEXT(T_ExDate[[#This Row],[DateID]],"[$-fa-IR,16]dd")</f>
        <v>13</v>
      </c>
      <c r="L2117" t="str">
        <f>TEXT(T_ExDate[[#This Row],[DateID]],"[$-ar-SA,17]yyyy")</f>
        <v>1448</v>
      </c>
      <c r="M2117" t="str">
        <f>TEXT(T_ExDate[[#This Row],[DateID]],"[$-ar-SA,17]mm")</f>
        <v>07</v>
      </c>
      <c r="N2117" t="str">
        <f>VLOOKUP(T_ExDate[[#This Row],[ArMonth]],T_Month[],3,FALSE)</f>
        <v>رجب</v>
      </c>
      <c r="O2117" t="str">
        <f>TEXT(T_ExDate[[#This Row],[DateID]],"[$-ar-SA,17]dd")</f>
        <v>25</v>
      </c>
      <c r="P2117" t="str">
        <f>_xlfn.CONCAT(T_ExDate[[#This Row],[FaYear]],"-",T_ExDate[[#This Row],[FaMonth]],"-",T_ExDate[[#This Row],[FaDayDate]])</f>
        <v>1405-10-13</v>
      </c>
    </row>
    <row r="2118" spans="1:16" x14ac:dyDescent="0.4">
      <c r="A2118" s="1">
        <f>T_ExDate[[#This Row],[EnDate]]</f>
        <v>46391</v>
      </c>
      <c r="B2118" s="2">
        <v>46391</v>
      </c>
      <c r="C2118" s="3">
        <f>T_ExDate[[#This Row],[EnDate]]</f>
        <v>46391</v>
      </c>
      <c r="D2118">
        <f>WEEKDAY(T_ExDate[[#This Row],[EnDate]])</f>
        <v>2</v>
      </c>
      <c r="E2118" t="str">
        <f>VLOOKUP(T_ExDate[[#This Row],[Day]],T_Day[],2,FALSE)</f>
        <v>MON</v>
      </c>
      <c r="F2118" t="str">
        <f>VLOOKUP(T_ExDate[[#This Row],[Day]],T_Day[],3,FALSE)</f>
        <v>دوشنبه</v>
      </c>
      <c r="G2118">
        <f>ROUNDDOWN(T_ExDate[[#This Row],[DateID]]/7,0)-_xlfn.XLOOKUP(T_ExDate[[#This Row],[FaYear]],T_WeekNumberOrigin[Year],T_WeekNumberOrigin[GeneralWeekNumberofFirstDayofYear])</f>
        <v>42</v>
      </c>
      <c r="H2118" t="str">
        <f>TEXT(T_ExDate[[#This Row],[DateID]],"[$-fa-IR,16]yyyy")</f>
        <v>1405</v>
      </c>
      <c r="I2118" t="str">
        <f>TEXT(T_ExDate[[#This Row],[DateID]],"[$-fa-IR,16]mm")</f>
        <v>10</v>
      </c>
      <c r="J2118" t="str">
        <f>VLOOKUP(T_ExDate[[#This Row],[FaMonth]],T_Month[],2,FALSE)</f>
        <v>دی</v>
      </c>
      <c r="K2118" t="str">
        <f>TEXT(T_ExDate[[#This Row],[DateID]],"[$-fa-IR,16]dd")</f>
        <v>14</v>
      </c>
      <c r="L2118" t="str">
        <f>TEXT(T_ExDate[[#This Row],[DateID]],"[$-ar-SA,17]yyyy")</f>
        <v>1448</v>
      </c>
      <c r="M2118" t="str">
        <f>TEXT(T_ExDate[[#This Row],[DateID]],"[$-ar-SA,17]mm")</f>
        <v>07</v>
      </c>
      <c r="N2118" t="str">
        <f>VLOOKUP(T_ExDate[[#This Row],[ArMonth]],T_Month[],3,FALSE)</f>
        <v>رجب</v>
      </c>
      <c r="O2118" t="str">
        <f>TEXT(T_ExDate[[#This Row],[DateID]],"[$-ar-SA,17]dd")</f>
        <v>26</v>
      </c>
      <c r="P2118" t="str">
        <f>_xlfn.CONCAT(T_ExDate[[#This Row],[FaYear]],"-",T_ExDate[[#This Row],[FaMonth]],"-",T_ExDate[[#This Row],[FaDayDate]])</f>
        <v>1405-10-14</v>
      </c>
    </row>
    <row r="2119" spans="1:16" x14ac:dyDescent="0.4">
      <c r="A2119" s="1">
        <f>T_ExDate[[#This Row],[EnDate]]</f>
        <v>46392</v>
      </c>
      <c r="B2119" s="2">
        <v>46392</v>
      </c>
      <c r="C2119" s="3">
        <f>T_ExDate[[#This Row],[EnDate]]</f>
        <v>46392</v>
      </c>
      <c r="D2119">
        <f>WEEKDAY(T_ExDate[[#This Row],[EnDate]])</f>
        <v>3</v>
      </c>
      <c r="E2119" t="str">
        <f>VLOOKUP(T_ExDate[[#This Row],[Day]],T_Day[],2,FALSE)</f>
        <v>TUE</v>
      </c>
      <c r="F2119" t="str">
        <f>VLOOKUP(T_ExDate[[#This Row],[Day]],T_Day[],3,FALSE)</f>
        <v>سه شنبه</v>
      </c>
      <c r="G2119">
        <f>ROUNDDOWN(T_ExDate[[#This Row],[DateID]]/7,0)-_xlfn.XLOOKUP(T_ExDate[[#This Row],[FaYear]],T_WeekNumberOrigin[Year],T_WeekNumberOrigin[GeneralWeekNumberofFirstDayofYear])</f>
        <v>42</v>
      </c>
      <c r="H2119" t="str">
        <f>TEXT(T_ExDate[[#This Row],[DateID]],"[$-fa-IR,16]yyyy")</f>
        <v>1405</v>
      </c>
      <c r="I2119" t="str">
        <f>TEXT(T_ExDate[[#This Row],[DateID]],"[$-fa-IR,16]mm")</f>
        <v>10</v>
      </c>
      <c r="J2119" t="str">
        <f>VLOOKUP(T_ExDate[[#This Row],[FaMonth]],T_Month[],2,FALSE)</f>
        <v>دی</v>
      </c>
      <c r="K2119" t="str">
        <f>TEXT(T_ExDate[[#This Row],[DateID]],"[$-fa-IR,16]dd")</f>
        <v>15</v>
      </c>
      <c r="L2119" t="str">
        <f>TEXT(T_ExDate[[#This Row],[DateID]],"[$-ar-SA,17]yyyy")</f>
        <v>1448</v>
      </c>
      <c r="M2119" t="str">
        <f>TEXT(T_ExDate[[#This Row],[DateID]],"[$-ar-SA,17]mm")</f>
        <v>07</v>
      </c>
      <c r="N2119" t="str">
        <f>VLOOKUP(T_ExDate[[#This Row],[ArMonth]],T_Month[],3,FALSE)</f>
        <v>رجب</v>
      </c>
      <c r="O2119" t="str">
        <f>TEXT(T_ExDate[[#This Row],[DateID]],"[$-ar-SA,17]dd")</f>
        <v>27</v>
      </c>
      <c r="P2119" t="str">
        <f>_xlfn.CONCAT(T_ExDate[[#This Row],[FaYear]],"-",T_ExDate[[#This Row],[FaMonth]],"-",T_ExDate[[#This Row],[FaDayDate]])</f>
        <v>1405-10-15</v>
      </c>
    </row>
    <row r="2120" spans="1:16" x14ac:dyDescent="0.4">
      <c r="A2120" s="1">
        <f>T_ExDate[[#This Row],[EnDate]]</f>
        <v>46393</v>
      </c>
      <c r="B2120" s="2">
        <v>46393</v>
      </c>
      <c r="C2120" s="3">
        <f>T_ExDate[[#This Row],[EnDate]]</f>
        <v>46393</v>
      </c>
      <c r="D2120">
        <f>WEEKDAY(T_ExDate[[#This Row],[EnDate]])</f>
        <v>4</v>
      </c>
      <c r="E2120" t="str">
        <f>VLOOKUP(T_ExDate[[#This Row],[Day]],T_Day[],2,FALSE)</f>
        <v>WED</v>
      </c>
      <c r="F2120" t="str">
        <f>VLOOKUP(T_ExDate[[#This Row],[Day]],T_Day[],3,FALSE)</f>
        <v>چهارشنبه</v>
      </c>
      <c r="G2120">
        <f>ROUNDDOWN(T_ExDate[[#This Row],[DateID]]/7,0)-_xlfn.XLOOKUP(T_ExDate[[#This Row],[FaYear]],T_WeekNumberOrigin[Year],T_WeekNumberOrigin[GeneralWeekNumberofFirstDayofYear])</f>
        <v>42</v>
      </c>
      <c r="H2120" t="str">
        <f>TEXT(T_ExDate[[#This Row],[DateID]],"[$-fa-IR,16]yyyy")</f>
        <v>1405</v>
      </c>
      <c r="I2120" t="str">
        <f>TEXT(T_ExDate[[#This Row],[DateID]],"[$-fa-IR,16]mm")</f>
        <v>10</v>
      </c>
      <c r="J2120" t="str">
        <f>VLOOKUP(T_ExDate[[#This Row],[FaMonth]],T_Month[],2,FALSE)</f>
        <v>دی</v>
      </c>
      <c r="K2120" t="str">
        <f>TEXT(T_ExDate[[#This Row],[DateID]],"[$-fa-IR,16]dd")</f>
        <v>16</v>
      </c>
      <c r="L2120" t="str">
        <f>TEXT(T_ExDate[[#This Row],[DateID]],"[$-ar-SA,17]yyyy")</f>
        <v>1448</v>
      </c>
      <c r="M2120" t="str">
        <f>TEXT(T_ExDate[[#This Row],[DateID]],"[$-ar-SA,17]mm")</f>
        <v>07</v>
      </c>
      <c r="N2120" t="str">
        <f>VLOOKUP(T_ExDate[[#This Row],[ArMonth]],T_Month[],3,FALSE)</f>
        <v>رجب</v>
      </c>
      <c r="O2120" t="str">
        <f>TEXT(T_ExDate[[#This Row],[DateID]],"[$-ar-SA,17]dd")</f>
        <v>28</v>
      </c>
      <c r="P2120" t="str">
        <f>_xlfn.CONCAT(T_ExDate[[#This Row],[FaYear]],"-",T_ExDate[[#This Row],[FaMonth]],"-",T_ExDate[[#This Row],[FaDayDate]])</f>
        <v>1405-10-16</v>
      </c>
    </row>
    <row r="2121" spans="1:16" x14ac:dyDescent="0.4">
      <c r="A2121" s="1">
        <f>T_ExDate[[#This Row],[EnDate]]</f>
        <v>46394</v>
      </c>
      <c r="B2121" s="2">
        <v>46394</v>
      </c>
      <c r="C2121" s="3">
        <f>T_ExDate[[#This Row],[EnDate]]</f>
        <v>46394</v>
      </c>
      <c r="D2121">
        <f>WEEKDAY(T_ExDate[[#This Row],[EnDate]])</f>
        <v>5</v>
      </c>
      <c r="E2121" t="str">
        <f>VLOOKUP(T_ExDate[[#This Row],[Day]],T_Day[],2,FALSE)</f>
        <v>THU</v>
      </c>
      <c r="F2121" t="str">
        <f>VLOOKUP(T_ExDate[[#This Row],[Day]],T_Day[],3,FALSE)</f>
        <v>پنجشنبه</v>
      </c>
      <c r="G2121">
        <f>ROUNDDOWN(T_ExDate[[#This Row],[DateID]]/7,0)-_xlfn.XLOOKUP(T_ExDate[[#This Row],[FaYear]],T_WeekNumberOrigin[Year],T_WeekNumberOrigin[GeneralWeekNumberofFirstDayofYear])</f>
        <v>42</v>
      </c>
      <c r="H2121" t="str">
        <f>TEXT(T_ExDate[[#This Row],[DateID]],"[$-fa-IR,16]yyyy")</f>
        <v>1405</v>
      </c>
      <c r="I2121" t="str">
        <f>TEXT(T_ExDate[[#This Row],[DateID]],"[$-fa-IR,16]mm")</f>
        <v>10</v>
      </c>
      <c r="J2121" t="str">
        <f>VLOOKUP(T_ExDate[[#This Row],[FaMonth]],T_Month[],2,FALSE)</f>
        <v>دی</v>
      </c>
      <c r="K2121" t="str">
        <f>TEXT(T_ExDate[[#This Row],[DateID]],"[$-fa-IR,16]dd")</f>
        <v>17</v>
      </c>
      <c r="L2121" t="str">
        <f>TEXT(T_ExDate[[#This Row],[DateID]],"[$-ar-SA,17]yyyy")</f>
        <v>1448</v>
      </c>
      <c r="M2121" t="str">
        <f>TEXT(T_ExDate[[#This Row],[DateID]],"[$-ar-SA,17]mm")</f>
        <v>07</v>
      </c>
      <c r="N2121" t="str">
        <f>VLOOKUP(T_ExDate[[#This Row],[ArMonth]],T_Month[],3,FALSE)</f>
        <v>رجب</v>
      </c>
      <c r="O2121" t="str">
        <f>TEXT(T_ExDate[[#This Row],[DateID]],"[$-ar-SA,17]dd")</f>
        <v>29</v>
      </c>
      <c r="P2121" t="str">
        <f>_xlfn.CONCAT(T_ExDate[[#This Row],[FaYear]],"-",T_ExDate[[#This Row],[FaMonth]],"-",T_ExDate[[#This Row],[FaDayDate]])</f>
        <v>1405-10-17</v>
      </c>
    </row>
    <row r="2122" spans="1:16" x14ac:dyDescent="0.4">
      <c r="A2122" s="1">
        <f>T_ExDate[[#This Row],[EnDate]]</f>
        <v>46395</v>
      </c>
      <c r="B2122" s="2">
        <v>46395</v>
      </c>
      <c r="C2122" s="3">
        <f>T_ExDate[[#This Row],[EnDate]]</f>
        <v>46395</v>
      </c>
      <c r="D2122">
        <f>WEEKDAY(T_ExDate[[#This Row],[EnDate]])</f>
        <v>6</v>
      </c>
      <c r="E2122" t="str">
        <f>VLOOKUP(T_ExDate[[#This Row],[Day]],T_Day[],2,FALSE)</f>
        <v>FRI</v>
      </c>
      <c r="F2122" t="str">
        <f>VLOOKUP(T_ExDate[[#This Row],[Day]],T_Day[],3,FALSE)</f>
        <v>جمعه</v>
      </c>
      <c r="G2122">
        <f>ROUNDDOWN(T_ExDate[[#This Row],[DateID]]/7,0)-_xlfn.XLOOKUP(T_ExDate[[#This Row],[FaYear]],T_WeekNumberOrigin[Year],T_WeekNumberOrigin[GeneralWeekNumberofFirstDayofYear])</f>
        <v>42</v>
      </c>
      <c r="H2122" t="str">
        <f>TEXT(T_ExDate[[#This Row],[DateID]],"[$-fa-IR,16]yyyy")</f>
        <v>1405</v>
      </c>
      <c r="I2122" t="str">
        <f>TEXT(T_ExDate[[#This Row],[DateID]],"[$-fa-IR,16]mm")</f>
        <v>10</v>
      </c>
      <c r="J2122" t="str">
        <f>VLOOKUP(T_ExDate[[#This Row],[FaMonth]],T_Month[],2,FALSE)</f>
        <v>دی</v>
      </c>
      <c r="K2122" t="str">
        <f>TEXT(T_ExDate[[#This Row],[DateID]],"[$-fa-IR,16]dd")</f>
        <v>18</v>
      </c>
      <c r="L2122" t="str">
        <f>TEXT(T_ExDate[[#This Row],[DateID]],"[$-ar-SA,17]yyyy")</f>
        <v>1448</v>
      </c>
      <c r="M2122" t="str">
        <f>TEXT(T_ExDate[[#This Row],[DateID]],"[$-ar-SA,17]mm")</f>
        <v>07</v>
      </c>
      <c r="N2122" t="str">
        <f>VLOOKUP(T_ExDate[[#This Row],[ArMonth]],T_Month[],3,FALSE)</f>
        <v>رجب</v>
      </c>
      <c r="O2122" t="str">
        <f>TEXT(T_ExDate[[#This Row],[DateID]],"[$-ar-SA,17]dd")</f>
        <v>30</v>
      </c>
      <c r="P2122" t="str">
        <f>_xlfn.CONCAT(T_ExDate[[#This Row],[FaYear]],"-",T_ExDate[[#This Row],[FaMonth]],"-",T_ExDate[[#This Row],[FaDayDate]])</f>
        <v>1405-10-18</v>
      </c>
    </row>
    <row r="2123" spans="1:16" x14ac:dyDescent="0.4">
      <c r="A2123" s="1">
        <f>T_ExDate[[#This Row],[EnDate]]</f>
        <v>46396</v>
      </c>
      <c r="B2123" s="2">
        <v>46396</v>
      </c>
      <c r="C2123" s="3">
        <f>T_ExDate[[#This Row],[EnDate]]</f>
        <v>46396</v>
      </c>
      <c r="D2123">
        <f>WEEKDAY(T_ExDate[[#This Row],[EnDate]])</f>
        <v>7</v>
      </c>
      <c r="E2123" t="str">
        <f>VLOOKUP(T_ExDate[[#This Row],[Day]],T_Day[],2,FALSE)</f>
        <v>SAT</v>
      </c>
      <c r="F2123" t="str">
        <f>VLOOKUP(T_ExDate[[#This Row],[Day]],T_Day[],3,FALSE)</f>
        <v>شنبه</v>
      </c>
      <c r="G2123">
        <f>ROUNDDOWN(T_ExDate[[#This Row],[DateID]]/7,0)-_xlfn.XLOOKUP(T_ExDate[[#This Row],[FaYear]],T_WeekNumberOrigin[Year],T_WeekNumberOrigin[GeneralWeekNumberofFirstDayofYear])</f>
        <v>43</v>
      </c>
      <c r="H2123" t="str">
        <f>TEXT(T_ExDate[[#This Row],[DateID]],"[$-fa-IR,16]yyyy")</f>
        <v>1405</v>
      </c>
      <c r="I2123" t="str">
        <f>TEXT(T_ExDate[[#This Row],[DateID]],"[$-fa-IR,16]mm")</f>
        <v>10</v>
      </c>
      <c r="J2123" t="str">
        <f>VLOOKUP(T_ExDate[[#This Row],[FaMonth]],T_Month[],2,FALSE)</f>
        <v>دی</v>
      </c>
      <c r="K2123" t="str">
        <f>TEXT(T_ExDate[[#This Row],[DateID]],"[$-fa-IR,16]dd")</f>
        <v>19</v>
      </c>
      <c r="L2123" t="str">
        <f>TEXT(T_ExDate[[#This Row],[DateID]],"[$-ar-SA,17]yyyy")</f>
        <v>1448</v>
      </c>
      <c r="M2123" t="str">
        <f>TEXT(T_ExDate[[#This Row],[DateID]],"[$-ar-SA,17]mm")</f>
        <v>08</v>
      </c>
      <c r="N2123" t="str">
        <f>VLOOKUP(T_ExDate[[#This Row],[ArMonth]],T_Month[],3,FALSE)</f>
        <v>شعبان</v>
      </c>
      <c r="O2123" t="str">
        <f>TEXT(T_ExDate[[#This Row],[DateID]],"[$-ar-SA,17]dd")</f>
        <v>01</v>
      </c>
      <c r="P2123" t="str">
        <f>_xlfn.CONCAT(T_ExDate[[#This Row],[FaYear]],"-",T_ExDate[[#This Row],[FaMonth]],"-",T_ExDate[[#This Row],[FaDayDate]])</f>
        <v>1405-10-19</v>
      </c>
    </row>
    <row r="2124" spans="1:16" x14ac:dyDescent="0.4">
      <c r="A2124" s="1">
        <f>T_ExDate[[#This Row],[EnDate]]</f>
        <v>46397</v>
      </c>
      <c r="B2124" s="2">
        <v>46397</v>
      </c>
      <c r="C2124" s="3">
        <f>T_ExDate[[#This Row],[EnDate]]</f>
        <v>46397</v>
      </c>
      <c r="D2124">
        <f>WEEKDAY(T_ExDate[[#This Row],[EnDate]])</f>
        <v>1</v>
      </c>
      <c r="E2124" t="str">
        <f>VLOOKUP(T_ExDate[[#This Row],[Day]],T_Day[],2,FALSE)</f>
        <v>SUN</v>
      </c>
      <c r="F2124" t="str">
        <f>VLOOKUP(T_ExDate[[#This Row],[Day]],T_Day[],3,FALSE)</f>
        <v>یکشنبه</v>
      </c>
      <c r="G2124">
        <f>ROUNDDOWN(T_ExDate[[#This Row],[DateID]]/7,0)-_xlfn.XLOOKUP(T_ExDate[[#This Row],[FaYear]],T_WeekNumberOrigin[Year],T_WeekNumberOrigin[GeneralWeekNumberofFirstDayofYear])</f>
        <v>43</v>
      </c>
      <c r="H2124" t="str">
        <f>TEXT(T_ExDate[[#This Row],[DateID]],"[$-fa-IR,16]yyyy")</f>
        <v>1405</v>
      </c>
      <c r="I2124" t="str">
        <f>TEXT(T_ExDate[[#This Row],[DateID]],"[$-fa-IR,16]mm")</f>
        <v>10</v>
      </c>
      <c r="J2124" t="str">
        <f>VLOOKUP(T_ExDate[[#This Row],[FaMonth]],T_Month[],2,FALSE)</f>
        <v>دی</v>
      </c>
      <c r="K2124" t="str">
        <f>TEXT(T_ExDate[[#This Row],[DateID]],"[$-fa-IR,16]dd")</f>
        <v>20</v>
      </c>
      <c r="L2124" t="str">
        <f>TEXT(T_ExDate[[#This Row],[DateID]],"[$-ar-SA,17]yyyy")</f>
        <v>1448</v>
      </c>
      <c r="M2124" t="str">
        <f>TEXT(T_ExDate[[#This Row],[DateID]],"[$-ar-SA,17]mm")</f>
        <v>08</v>
      </c>
      <c r="N2124" t="str">
        <f>VLOOKUP(T_ExDate[[#This Row],[ArMonth]],T_Month[],3,FALSE)</f>
        <v>شعبان</v>
      </c>
      <c r="O2124" t="str">
        <f>TEXT(T_ExDate[[#This Row],[DateID]],"[$-ar-SA,17]dd")</f>
        <v>02</v>
      </c>
      <c r="P2124" t="str">
        <f>_xlfn.CONCAT(T_ExDate[[#This Row],[FaYear]],"-",T_ExDate[[#This Row],[FaMonth]],"-",T_ExDate[[#This Row],[FaDayDate]])</f>
        <v>1405-10-20</v>
      </c>
    </row>
    <row r="2125" spans="1:16" x14ac:dyDescent="0.4">
      <c r="A2125" s="1">
        <f>T_ExDate[[#This Row],[EnDate]]</f>
        <v>46398</v>
      </c>
      <c r="B2125" s="2">
        <v>46398</v>
      </c>
      <c r="C2125" s="3">
        <f>T_ExDate[[#This Row],[EnDate]]</f>
        <v>46398</v>
      </c>
      <c r="D2125">
        <f>WEEKDAY(T_ExDate[[#This Row],[EnDate]])</f>
        <v>2</v>
      </c>
      <c r="E2125" t="str">
        <f>VLOOKUP(T_ExDate[[#This Row],[Day]],T_Day[],2,FALSE)</f>
        <v>MON</v>
      </c>
      <c r="F2125" t="str">
        <f>VLOOKUP(T_ExDate[[#This Row],[Day]],T_Day[],3,FALSE)</f>
        <v>دوشنبه</v>
      </c>
      <c r="G2125">
        <f>ROUNDDOWN(T_ExDate[[#This Row],[DateID]]/7,0)-_xlfn.XLOOKUP(T_ExDate[[#This Row],[FaYear]],T_WeekNumberOrigin[Year],T_WeekNumberOrigin[GeneralWeekNumberofFirstDayofYear])</f>
        <v>43</v>
      </c>
      <c r="H2125" t="str">
        <f>TEXT(T_ExDate[[#This Row],[DateID]],"[$-fa-IR,16]yyyy")</f>
        <v>1405</v>
      </c>
      <c r="I2125" t="str">
        <f>TEXT(T_ExDate[[#This Row],[DateID]],"[$-fa-IR,16]mm")</f>
        <v>10</v>
      </c>
      <c r="J2125" t="str">
        <f>VLOOKUP(T_ExDate[[#This Row],[FaMonth]],T_Month[],2,FALSE)</f>
        <v>دی</v>
      </c>
      <c r="K2125" t="str">
        <f>TEXT(T_ExDate[[#This Row],[DateID]],"[$-fa-IR,16]dd")</f>
        <v>21</v>
      </c>
      <c r="L2125" t="str">
        <f>TEXT(T_ExDate[[#This Row],[DateID]],"[$-ar-SA,17]yyyy")</f>
        <v>1448</v>
      </c>
      <c r="M2125" t="str">
        <f>TEXT(T_ExDate[[#This Row],[DateID]],"[$-ar-SA,17]mm")</f>
        <v>08</v>
      </c>
      <c r="N2125" t="str">
        <f>VLOOKUP(T_ExDate[[#This Row],[ArMonth]],T_Month[],3,FALSE)</f>
        <v>شعبان</v>
      </c>
      <c r="O2125" t="str">
        <f>TEXT(T_ExDate[[#This Row],[DateID]],"[$-ar-SA,17]dd")</f>
        <v>03</v>
      </c>
      <c r="P2125" t="str">
        <f>_xlfn.CONCAT(T_ExDate[[#This Row],[FaYear]],"-",T_ExDate[[#This Row],[FaMonth]],"-",T_ExDate[[#This Row],[FaDayDate]])</f>
        <v>1405-10-21</v>
      </c>
    </row>
    <row r="2126" spans="1:16" x14ac:dyDescent="0.4">
      <c r="A2126" s="1">
        <f>T_ExDate[[#This Row],[EnDate]]</f>
        <v>46399</v>
      </c>
      <c r="B2126" s="2">
        <v>46399</v>
      </c>
      <c r="C2126" s="3">
        <f>T_ExDate[[#This Row],[EnDate]]</f>
        <v>46399</v>
      </c>
      <c r="D2126">
        <f>WEEKDAY(T_ExDate[[#This Row],[EnDate]])</f>
        <v>3</v>
      </c>
      <c r="E2126" t="str">
        <f>VLOOKUP(T_ExDate[[#This Row],[Day]],T_Day[],2,FALSE)</f>
        <v>TUE</v>
      </c>
      <c r="F2126" t="str">
        <f>VLOOKUP(T_ExDate[[#This Row],[Day]],T_Day[],3,FALSE)</f>
        <v>سه شنبه</v>
      </c>
      <c r="G2126">
        <f>ROUNDDOWN(T_ExDate[[#This Row],[DateID]]/7,0)-_xlfn.XLOOKUP(T_ExDate[[#This Row],[FaYear]],T_WeekNumberOrigin[Year],T_WeekNumberOrigin[GeneralWeekNumberofFirstDayofYear])</f>
        <v>43</v>
      </c>
      <c r="H2126" t="str">
        <f>TEXT(T_ExDate[[#This Row],[DateID]],"[$-fa-IR,16]yyyy")</f>
        <v>1405</v>
      </c>
      <c r="I2126" t="str">
        <f>TEXT(T_ExDate[[#This Row],[DateID]],"[$-fa-IR,16]mm")</f>
        <v>10</v>
      </c>
      <c r="J2126" t="str">
        <f>VLOOKUP(T_ExDate[[#This Row],[FaMonth]],T_Month[],2,FALSE)</f>
        <v>دی</v>
      </c>
      <c r="K2126" t="str">
        <f>TEXT(T_ExDate[[#This Row],[DateID]],"[$-fa-IR,16]dd")</f>
        <v>22</v>
      </c>
      <c r="L2126" t="str">
        <f>TEXT(T_ExDate[[#This Row],[DateID]],"[$-ar-SA,17]yyyy")</f>
        <v>1448</v>
      </c>
      <c r="M2126" t="str">
        <f>TEXT(T_ExDate[[#This Row],[DateID]],"[$-ar-SA,17]mm")</f>
        <v>08</v>
      </c>
      <c r="N2126" t="str">
        <f>VLOOKUP(T_ExDate[[#This Row],[ArMonth]],T_Month[],3,FALSE)</f>
        <v>شعبان</v>
      </c>
      <c r="O2126" t="str">
        <f>TEXT(T_ExDate[[#This Row],[DateID]],"[$-ar-SA,17]dd")</f>
        <v>04</v>
      </c>
      <c r="P2126" t="str">
        <f>_xlfn.CONCAT(T_ExDate[[#This Row],[FaYear]],"-",T_ExDate[[#This Row],[FaMonth]],"-",T_ExDate[[#This Row],[FaDayDate]])</f>
        <v>1405-10-22</v>
      </c>
    </row>
    <row r="2127" spans="1:16" x14ac:dyDescent="0.4">
      <c r="A2127" s="1">
        <f>T_ExDate[[#This Row],[EnDate]]</f>
        <v>46400</v>
      </c>
      <c r="B2127" s="2">
        <v>46400</v>
      </c>
      <c r="C2127" s="3">
        <f>T_ExDate[[#This Row],[EnDate]]</f>
        <v>46400</v>
      </c>
      <c r="D2127">
        <f>WEEKDAY(T_ExDate[[#This Row],[EnDate]])</f>
        <v>4</v>
      </c>
      <c r="E2127" t="str">
        <f>VLOOKUP(T_ExDate[[#This Row],[Day]],T_Day[],2,FALSE)</f>
        <v>WED</v>
      </c>
      <c r="F2127" t="str">
        <f>VLOOKUP(T_ExDate[[#This Row],[Day]],T_Day[],3,FALSE)</f>
        <v>چهارشنبه</v>
      </c>
      <c r="G2127">
        <f>ROUNDDOWN(T_ExDate[[#This Row],[DateID]]/7,0)-_xlfn.XLOOKUP(T_ExDate[[#This Row],[FaYear]],T_WeekNumberOrigin[Year],T_WeekNumberOrigin[GeneralWeekNumberofFirstDayofYear])</f>
        <v>43</v>
      </c>
      <c r="H2127" t="str">
        <f>TEXT(T_ExDate[[#This Row],[DateID]],"[$-fa-IR,16]yyyy")</f>
        <v>1405</v>
      </c>
      <c r="I2127" t="str">
        <f>TEXT(T_ExDate[[#This Row],[DateID]],"[$-fa-IR,16]mm")</f>
        <v>10</v>
      </c>
      <c r="J2127" t="str">
        <f>VLOOKUP(T_ExDate[[#This Row],[FaMonth]],T_Month[],2,FALSE)</f>
        <v>دی</v>
      </c>
      <c r="K2127" t="str">
        <f>TEXT(T_ExDate[[#This Row],[DateID]],"[$-fa-IR,16]dd")</f>
        <v>23</v>
      </c>
      <c r="L2127" t="str">
        <f>TEXT(T_ExDate[[#This Row],[DateID]],"[$-ar-SA,17]yyyy")</f>
        <v>1448</v>
      </c>
      <c r="M2127" t="str">
        <f>TEXT(T_ExDate[[#This Row],[DateID]],"[$-ar-SA,17]mm")</f>
        <v>08</v>
      </c>
      <c r="N2127" t="str">
        <f>VLOOKUP(T_ExDate[[#This Row],[ArMonth]],T_Month[],3,FALSE)</f>
        <v>شعبان</v>
      </c>
      <c r="O2127" t="str">
        <f>TEXT(T_ExDate[[#This Row],[DateID]],"[$-ar-SA,17]dd")</f>
        <v>05</v>
      </c>
      <c r="P2127" t="str">
        <f>_xlfn.CONCAT(T_ExDate[[#This Row],[FaYear]],"-",T_ExDate[[#This Row],[FaMonth]],"-",T_ExDate[[#This Row],[FaDayDate]])</f>
        <v>1405-10-23</v>
      </c>
    </row>
    <row r="2128" spans="1:16" x14ac:dyDescent="0.4">
      <c r="A2128" s="1">
        <f>T_ExDate[[#This Row],[EnDate]]</f>
        <v>46401</v>
      </c>
      <c r="B2128" s="2">
        <v>46401</v>
      </c>
      <c r="C2128" s="3">
        <f>T_ExDate[[#This Row],[EnDate]]</f>
        <v>46401</v>
      </c>
      <c r="D2128">
        <f>WEEKDAY(T_ExDate[[#This Row],[EnDate]])</f>
        <v>5</v>
      </c>
      <c r="E2128" t="str">
        <f>VLOOKUP(T_ExDate[[#This Row],[Day]],T_Day[],2,FALSE)</f>
        <v>THU</v>
      </c>
      <c r="F2128" t="str">
        <f>VLOOKUP(T_ExDate[[#This Row],[Day]],T_Day[],3,FALSE)</f>
        <v>پنجشنبه</v>
      </c>
      <c r="G2128">
        <f>ROUNDDOWN(T_ExDate[[#This Row],[DateID]]/7,0)-_xlfn.XLOOKUP(T_ExDate[[#This Row],[FaYear]],T_WeekNumberOrigin[Year],T_WeekNumberOrigin[GeneralWeekNumberofFirstDayofYear])</f>
        <v>43</v>
      </c>
      <c r="H2128" t="str">
        <f>TEXT(T_ExDate[[#This Row],[DateID]],"[$-fa-IR,16]yyyy")</f>
        <v>1405</v>
      </c>
      <c r="I2128" t="str">
        <f>TEXT(T_ExDate[[#This Row],[DateID]],"[$-fa-IR,16]mm")</f>
        <v>10</v>
      </c>
      <c r="J2128" t="str">
        <f>VLOOKUP(T_ExDate[[#This Row],[FaMonth]],T_Month[],2,FALSE)</f>
        <v>دی</v>
      </c>
      <c r="K2128" t="str">
        <f>TEXT(T_ExDate[[#This Row],[DateID]],"[$-fa-IR,16]dd")</f>
        <v>24</v>
      </c>
      <c r="L2128" t="str">
        <f>TEXT(T_ExDate[[#This Row],[DateID]],"[$-ar-SA,17]yyyy")</f>
        <v>1448</v>
      </c>
      <c r="M2128" t="str">
        <f>TEXT(T_ExDate[[#This Row],[DateID]],"[$-ar-SA,17]mm")</f>
        <v>08</v>
      </c>
      <c r="N2128" t="str">
        <f>VLOOKUP(T_ExDate[[#This Row],[ArMonth]],T_Month[],3,FALSE)</f>
        <v>شعبان</v>
      </c>
      <c r="O2128" t="str">
        <f>TEXT(T_ExDate[[#This Row],[DateID]],"[$-ar-SA,17]dd")</f>
        <v>06</v>
      </c>
      <c r="P2128" t="str">
        <f>_xlfn.CONCAT(T_ExDate[[#This Row],[FaYear]],"-",T_ExDate[[#This Row],[FaMonth]],"-",T_ExDate[[#This Row],[FaDayDate]])</f>
        <v>1405-10-24</v>
      </c>
    </row>
    <row r="2129" spans="1:16" x14ac:dyDescent="0.4">
      <c r="A2129" s="1">
        <f>T_ExDate[[#This Row],[EnDate]]</f>
        <v>46402</v>
      </c>
      <c r="B2129" s="2">
        <v>46402</v>
      </c>
      <c r="C2129" s="3">
        <f>T_ExDate[[#This Row],[EnDate]]</f>
        <v>46402</v>
      </c>
      <c r="D2129">
        <f>WEEKDAY(T_ExDate[[#This Row],[EnDate]])</f>
        <v>6</v>
      </c>
      <c r="E2129" t="str">
        <f>VLOOKUP(T_ExDate[[#This Row],[Day]],T_Day[],2,FALSE)</f>
        <v>FRI</v>
      </c>
      <c r="F2129" t="str">
        <f>VLOOKUP(T_ExDate[[#This Row],[Day]],T_Day[],3,FALSE)</f>
        <v>جمعه</v>
      </c>
      <c r="G2129">
        <f>ROUNDDOWN(T_ExDate[[#This Row],[DateID]]/7,0)-_xlfn.XLOOKUP(T_ExDate[[#This Row],[FaYear]],T_WeekNumberOrigin[Year],T_WeekNumberOrigin[GeneralWeekNumberofFirstDayofYear])</f>
        <v>43</v>
      </c>
      <c r="H2129" t="str">
        <f>TEXT(T_ExDate[[#This Row],[DateID]],"[$-fa-IR,16]yyyy")</f>
        <v>1405</v>
      </c>
      <c r="I2129" t="str">
        <f>TEXT(T_ExDate[[#This Row],[DateID]],"[$-fa-IR,16]mm")</f>
        <v>10</v>
      </c>
      <c r="J2129" t="str">
        <f>VLOOKUP(T_ExDate[[#This Row],[FaMonth]],T_Month[],2,FALSE)</f>
        <v>دی</v>
      </c>
      <c r="K2129" t="str">
        <f>TEXT(T_ExDate[[#This Row],[DateID]],"[$-fa-IR,16]dd")</f>
        <v>25</v>
      </c>
      <c r="L2129" t="str">
        <f>TEXT(T_ExDate[[#This Row],[DateID]],"[$-ar-SA,17]yyyy")</f>
        <v>1448</v>
      </c>
      <c r="M2129" t="str">
        <f>TEXT(T_ExDate[[#This Row],[DateID]],"[$-ar-SA,17]mm")</f>
        <v>08</v>
      </c>
      <c r="N2129" t="str">
        <f>VLOOKUP(T_ExDate[[#This Row],[ArMonth]],T_Month[],3,FALSE)</f>
        <v>شعبان</v>
      </c>
      <c r="O2129" t="str">
        <f>TEXT(T_ExDate[[#This Row],[DateID]],"[$-ar-SA,17]dd")</f>
        <v>07</v>
      </c>
      <c r="P2129" t="str">
        <f>_xlfn.CONCAT(T_ExDate[[#This Row],[FaYear]],"-",T_ExDate[[#This Row],[FaMonth]],"-",T_ExDate[[#This Row],[FaDayDate]])</f>
        <v>1405-10-25</v>
      </c>
    </row>
    <row r="2130" spans="1:16" x14ac:dyDescent="0.4">
      <c r="A2130" s="1">
        <f>T_ExDate[[#This Row],[EnDate]]</f>
        <v>46403</v>
      </c>
      <c r="B2130" s="2">
        <v>46403</v>
      </c>
      <c r="C2130" s="3">
        <f>T_ExDate[[#This Row],[EnDate]]</f>
        <v>46403</v>
      </c>
      <c r="D2130">
        <f>WEEKDAY(T_ExDate[[#This Row],[EnDate]])</f>
        <v>7</v>
      </c>
      <c r="E2130" t="str">
        <f>VLOOKUP(T_ExDate[[#This Row],[Day]],T_Day[],2,FALSE)</f>
        <v>SAT</v>
      </c>
      <c r="F2130" t="str">
        <f>VLOOKUP(T_ExDate[[#This Row],[Day]],T_Day[],3,FALSE)</f>
        <v>شنبه</v>
      </c>
      <c r="G2130">
        <f>ROUNDDOWN(T_ExDate[[#This Row],[DateID]]/7,0)-_xlfn.XLOOKUP(T_ExDate[[#This Row],[FaYear]],T_WeekNumberOrigin[Year],T_WeekNumberOrigin[GeneralWeekNumberofFirstDayofYear])</f>
        <v>44</v>
      </c>
      <c r="H2130" t="str">
        <f>TEXT(T_ExDate[[#This Row],[DateID]],"[$-fa-IR,16]yyyy")</f>
        <v>1405</v>
      </c>
      <c r="I2130" t="str">
        <f>TEXT(T_ExDate[[#This Row],[DateID]],"[$-fa-IR,16]mm")</f>
        <v>10</v>
      </c>
      <c r="J2130" t="str">
        <f>VLOOKUP(T_ExDate[[#This Row],[FaMonth]],T_Month[],2,FALSE)</f>
        <v>دی</v>
      </c>
      <c r="K2130" t="str">
        <f>TEXT(T_ExDate[[#This Row],[DateID]],"[$-fa-IR,16]dd")</f>
        <v>26</v>
      </c>
      <c r="L2130" t="str">
        <f>TEXT(T_ExDate[[#This Row],[DateID]],"[$-ar-SA,17]yyyy")</f>
        <v>1448</v>
      </c>
      <c r="M2130" t="str">
        <f>TEXT(T_ExDate[[#This Row],[DateID]],"[$-ar-SA,17]mm")</f>
        <v>08</v>
      </c>
      <c r="N2130" t="str">
        <f>VLOOKUP(T_ExDate[[#This Row],[ArMonth]],T_Month[],3,FALSE)</f>
        <v>شعبان</v>
      </c>
      <c r="O2130" t="str">
        <f>TEXT(T_ExDate[[#This Row],[DateID]],"[$-ar-SA,17]dd")</f>
        <v>08</v>
      </c>
      <c r="P2130" t="str">
        <f>_xlfn.CONCAT(T_ExDate[[#This Row],[FaYear]],"-",T_ExDate[[#This Row],[FaMonth]],"-",T_ExDate[[#This Row],[FaDayDate]])</f>
        <v>1405-10-26</v>
      </c>
    </row>
    <row r="2131" spans="1:16" x14ac:dyDescent="0.4">
      <c r="A2131" s="1">
        <f>T_ExDate[[#This Row],[EnDate]]</f>
        <v>46404</v>
      </c>
      <c r="B2131" s="2">
        <v>46404</v>
      </c>
      <c r="C2131" s="3">
        <f>T_ExDate[[#This Row],[EnDate]]</f>
        <v>46404</v>
      </c>
      <c r="D2131">
        <f>WEEKDAY(T_ExDate[[#This Row],[EnDate]])</f>
        <v>1</v>
      </c>
      <c r="E2131" t="str">
        <f>VLOOKUP(T_ExDate[[#This Row],[Day]],T_Day[],2,FALSE)</f>
        <v>SUN</v>
      </c>
      <c r="F2131" t="str">
        <f>VLOOKUP(T_ExDate[[#This Row],[Day]],T_Day[],3,FALSE)</f>
        <v>یکشنبه</v>
      </c>
      <c r="G2131">
        <f>ROUNDDOWN(T_ExDate[[#This Row],[DateID]]/7,0)-_xlfn.XLOOKUP(T_ExDate[[#This Row],[FaYear]],T_WeekNumberOrigin[Year],T_WeekNumberOrigin[GeneralWeekNumberofFirstDayofYear])</f>
        <v>44</v>
      </c>
      <c r="H2131" t="str">
        <f>TEXT(T_ExDate[[#This Row],[DateID]],"[$-fa-IR,16]yyyy")</f>
        <v>1405</v>
      </c>
      <c r="I2131" t="str">
        <f>TEXT(T_ExDate[[#This Row],[DateID]],"[$-fa-IR,16]mm")</f>
        <v>10</v>
      </c>
      <c r="J2131" t="str">
        <f>VLOOKUP(T_ExDate[[#This Row],[FaMonth]],T_Month[],2,FALSE)</f>
        <v>دی</v>
      </c>
      <c r="K2131" t="str">
        <f>TEXT(T_ExDate[[#This Row],[DateID]],"[$-fa-IR,16]dd")</f>
        <v>27</v>
      </c>
      <c r="L2131" t="str">
        <f>TEXT(T_ExDate[[#This Row],[DateID]],"[$-ar-SA,17]yyyy")</f>
        <v>1448</v>
      </c>
      <c r="M2131" t="str">
        <f>TEXT(T_ExDate[[#This Row],[DateID]],"[$-ar-SA,17]mm")</f>
        <v>08</v>
      </c>
      <c r="N2131" t="str">
        <f>VLOOKUP(T_ExDate[[#This Row],[ArMonth]],T_Month[],3,FALSE)</f>
        <v>شعبان</v>
      </c>
      <c r="O2131" t="str">
        <f>TEXT(T_ExDate[[#This Row],[DateID]],"[$-ar-SA,17]dd")</f>
        <v>09</v>
      </c>
      <c r="P2131" t="str">
        <f>_xlfn.CONCAT(T_ExDate[[#This Row],[FaYear]],"-",T_ExDate[[#This Row],[FaMonth]],"-",T_ExDate[[#This Row],[FaDayDate]])</f>
        <v>1405-10-27</v>
      </c>
    </row>
    <row r="2132" spans="1:16" x14ac:dyDescent="0.4">
      <c r="A2132" s="1">
        <f>T_ExDate[[#This Row],[EnDate]]</f>
        <v>46405</v>
      </c>
      <c r="B2132" s="2">
        <v>46405</v>
      </c>
      <c r="C2132" s="3">
        <f>T_ExDate[[#This Row],[EnDate]]</f>
        <v>46405</v>
      </c>
      <c r="D2132">
        <f>WEEKDAY(T_ExDate[[#This Row],[EnDate]])</f>
        <v>2</v>
      </c>
      <c r="E2132" t="str">
        <f>VLOOKUP(T_ExDate[[#This Row],[Day]],T_Day[],2,FALSE)</f>
        <v>MON</v>
      </c>
      <c r="F2132" t="str">
        <f>VLOOKUP(T_ExDate[[#This Row],[Day]],T_Day[],3,FALSE)</f>
        <v>دوشنبه</v>
      </c>
      <c r="G2132">
        <f>ROUNDDOWN(T_ExDate[[#This Row],[DateID]]/7,0)-_xlfn.XLOOKUP(T_ExDate[[#This Row],[FaYear]],T_WeekNumberOrigin[Year],T_WeekNumberOrigin[GeneralWeekNumberofFirstDayofYear])</f>
        <v>44</v>
      </c>
      <c r="H2132" t="str">
        <f>TEXT(T_ExDate[[#This Row],[DateID]],"[$-fa-IR,16]yyyy")</f>
        <v>1405</v>
      </c>
      <c r="I2132" t="str">
        <f>TEXT(T_ExDate[[#This Row],[DateID]],"[$-fa-IR,16]mm")</f>
        <v>10</v>
      </c>
      <c r="J2132" t="str">
        <f>VLOOKUP(T_ExDate[[#This Row],[FaMonth]],T_Month[],2,FALSE)</f>
        <v>دی</v>
      </c>
      <c r="K2132" t="str">
        <f>TEXT(T_ExDate[[#This Row],[DateID]],"[$-fa-IR,16]dd")</f>
        <v>28</v>
      </c>
      <c r="L2132" t="str">
        <f>TEXT(T_ExDate[[#This Row],[DateID]],"[$-ar-SA,17]yyyy")</f>
        <v>1448</v>
      </c>
      <c r="M2132" t="str">
        <f>TEXT(T_ExDate[[#This Row],[DateID]],"[$-ar-SA,17]mm")</f>
        <v>08</v>
      </c>
      <c r="N2132" t="str">
        <f>VLOOKUP(T_ExDate[[#This Row],[ArMonth]],T_Month[],3,FALSE)</f>
        <v>شعبان</v>
      </c>
      <c r="O2132" t="str">
        <f>TEXT(T_ExDate[[#This Row],[DateID]],"[$-ar-SA,17]dd")</f>
        <v>10</v>
      </c>
      <c r="P2132" t="str">
        <f>_xlfn.CONCAT(T_ExDate[[#This Row],[FaYear]],"-",T_ExDate[[#This Row],[FaMonth]],"-",T_ExDate[[#This Row],[FaDayDate]])</f>
        <v>1405-10-28</v>
      </c>
    </row>
    <row r="2133" spans="1:16" x14ac:dyDescent="0.4">
      <c r="A2133" s="1">
        <f>T_ExDate[[#This Row],[EnDate]]</f>
        <v>46406</v>
      </c>
      <c r="B2133" s="2">
        <v>46406</v>
      </c>
      <c r="C2133" s="3">
        <f>T_ExDate[[#This Row],[EnDate]]</f>
        <v>46406</v>
      </c>
      <c r="D2133">
        <f>WEEKDAY(T_ExDate[[#This Row],[EnDate]])</f>
        <v>3</v>
      </c>
      <c r="E2133" t="str">
        <f>VLOOKUP(T_ExDate[[#This Row],[Day]],T_Day[],2,FALSE)</f>
        <v>TUE</v>
      </c>
      <c r="F2133" t="str">
        <f>VLOOKUP(T_ExDate[[#This Row],[Day]],T_Day[],3,FALSE)</f>
        <v>سه شنبه</v>
      </c>
      <c r="G2133">
        <f>ROUNDDOWN(T_ExDate[[#This Row],[DateID]]/7,0)-_xlfn.XLOOKUP(T_ExDate[[#This Row],[FaYear]],T_WeekNumberOrigin[Year],T_WeekNumberOrigin[GeneralWeekNumberofFirstDayofYear])</f>
        <v>44</v>
      </c>
      <c r="H2133" t="str">
        <f>TEXT(T_ExDate[[#This Row],[DateID]],"[$-fa-IR,16]yyyy")</f>
        <v>1405</v>
      </c>
      <c r="I2133" t="str">
        <f>TEXT(T_ExDate[[#This Row],[DateID]],"[$-fa-IR,16]mm")</f>
        <v>10</v>
      </c>
      <c r="J2133" t="str">
        <f>VLOOKUP(T_ExDate[[#This Row],[FaMonth]],T_Month[],2,FALSE)</f>
        <v>دی</v>
      </c>
      <c r="K2133" t="str">
        <f>TEXT(T_ExDate[[#This Row],[DateID]],"[$-fa-IR,16]dd")</f>
        <v>29</v>
      </c>
      <c r="L2133" t="str">
        <f>TEXT(T_ExDate[[#This Row],[DateID]],"[$-ar-SA,17]yyyy")</f>
        <v>1448</v>
      </c>
      <c r="M2133" t="str">
        <f>TEXT(T_ExDate[[#This Row],[DateID]],"[$-ar-SA,17]mm")</f>
        <v>08</v>
      </c>
      <c r="N2133" t="str">
        <f>VLOOKUP(T_ExDate[[#This Row],[ArMonth]],T_Month[],3,FALSE)</f>
        <v>شعبان</v>
      </c>
      <c r="O2133" t="str">
        <f>TEXT(T_ExDate[[#This Row],[DateID]],"[$-ar-SA,17]dd")</f>
        <v>11</v>
      </c>
      <c r="P2133" t="str">
        <f>_xlfn.CONCAT(T_ExDate[[#This Row],[FaYear]],"-",T_ExDate[[#This Row],[FaMonth]],"-",T_ExDate[[#This Row],[FaDayDate]])</f>
        <v>1405-10-29</v>
      </c>
    </row>
    <row r="2134" spans="1:16" x14ac:dyDescent="0.4">
      <c r="A2134" s="1">
        <f>T_ExDate[[#This Row],[EnDate]]</f>
        <v>46407</v>
      </c>
      <c r="B2134" s="2">
        <v>46407</v>
      </c>
      <c r="C2134" s="3">
        <f>T_ExDate[[#This Row],[EnDate]]</f>
        <v>46407</v>
      </c>
      <c r="D2134">
        <f>WEEKDAY(T_ExDate[[#This Row],[EnDate]])</f>
        <v>4</v>
      </c>
      <c r="E2134" t="str">
        <f>VLOOKUP(T_ExDate[[#This Row],[Day]],T_Day[],2,FALSE)</f>
        <v>WED</v>
      </c>
      <c r="F2134" t="str">
        <f>VLOOKUP(T_ExDate[[#This Row],[Day]],T_Day[],3,FALSE)</f>
        <v>چهارشنبه</v>
      </c>
      <c r="G2134">
        <f>ROUNDDOWN(T_ExDate[[#This Row],[DateID]]/7,0)-_xlfn.XLOOKUP(T_ExDate[[#This Row],[FaYear]],T_WeekNumberOrigin[Year],T_WeekNumberOrigin[GeneralWeekNumberofFirstDayofYear])</f>
        <v>44</v>
      </c>
      <c r="H2134" t="str">
        <f>TEXT(T_ExDate[[#This Row],[DateID]],"[$-fa-IR,16]yyyy")</f>
        <v>1405</v>
      </c>
      <c r="I2134" t="str">
        <f>TEXT(T_ExDate[[#This Row],[DateID]],"[$-fa-IR,16]mm")</f>
        <v>10</v>
      </c>
      <c r="J2134" t="str">
        <f>VLOOKUP(T_ExDate[[#This Row],[FaMonth]],T_Month[],2,FALSE)</f>
        <v>دی</v>
      </c>
      <c r="K2134" t="str">
        <f>TEXT(T_ExDate[[#This Row],[DateID]],"[$-fa-IR,16]dd")</f>
        <v>30</v>
      </c>
      <c r="L2134" t="str">
        <f>TEXT(T_ExDate[[#This Row],[DateID]],"[$-ar-SA,17]yyyy")</f>
        <v>1448</v>
      </c>
      <c r="M2134" t="str">
        <f>TEXT(T_ExDate[[#This Row],[DateID]],"[$-ar-SA,17]mm")</f>
        <v>08</v>
      </c>
      <c r="N2134" t="str">
        <f>VLOOKUP(T_ExDate[[#This Row],[ArMonth]],T_Month[],3,FALSE)</f>
        <v>شعبان</v>
      </c>
      <c r="O2134" t="str">
        <f>TEXT(T_ExDate[[#This Row],[DateID]],"[$-ar-SA,17]dd")</f>
        <v>12</v>
      </c>
      <c r="P2134" t="str">
        <f>_xlfn.CONCAT(T_ExDate[[#This Row],[FaYear]],"-",T_ExDate[[#This Row],[FaMonth]],"-",T_ExDate[[#This Row],[FaDayDate]])</f>
        <v>1405-10-30</v>
      </c>
    </row>
    <row r="2135" spans="1:16" x14ac:dyDescent="0.4">
      <c r="A2135" s="1">
        <f>T_ExDate[[#This Row],[EnDate]]</f>
        <v>46408</v>
      </c>
      <c r="B2135" s="2">
        <v>46408</v>
      </c>
      <c r="C2135" s="3">
        <f>T_ExDate[[#This Row],[EnDate]]</f>
        <v>46408</v>
      </c>
      <c r="D2135">
        <f>WEEKDAY(T_ExDate[[#This Row],[EnDate]])</f>
        <v>5</v>
      </c>
      <c r="E2135" t="str">
        <f>VLOOKUP(T_ExDate[[#This Row],[Day]],T_Day[],2,FALSE)</f>
        <v>THU</v>
      </c>
      <c r="F2135" t="str">
        <f>VLOOKUP(T_ExDate[[#This Row],[Day]],T_Day[],3,FALSE)</f>
        <v>پنجشنبه</v>
      </c>
      <c r="G2135">
        <f>ROUNDDOWN(T_ExDate[[#This Row],[DateID]]/7,0)-_xlfn.XLOOKUP(T_ExDate[[#This Row],[FaYear]],T_WeekNumberOrigin[Year],T_WeekNumberOrigin[GeneralWeekNumberofFirstDayofYear])</f>
        <v>44</v>
      </c>
      <c r="H2135" t="str">
        <f>TEXT(T_ExDate[[#This Row],[DateID]],"[$-fa-IR,16]yyyy")</f>
        <v>1405</v>
      </c>
      <c r="I2135" t="str">
        <f>TEXT(T_ExDate[[#This Row],[DateID]],"[$-fa-IR,16]mm")</f>
        <v>11</v>
      </c>
      <c r="J2135" t="str">
        <f>VLOOKUP(T_ExDate[[#This Row],[FaMonth]],T_Month[],2,FALSE)</f>
        <v>بهمن</v>
      </c>
      <c r="K2135" t="str">
        <f>TEXT(T_ExDate[[#This Row],[DateID]],"[$-fa-IR,16]dd")</f>
        <v>01</v>
      </c>
      <c r="L2135" t="str">
        <f>TEXT(T_ExDate[[#This Row],[DateID]],"[$-ar-SA,17]yyyy")</f>
        <v>1448</v>
      </c>
      <c r="M2135" t="str">
        <f>TEXT(T_ExDate[[#This Row],[DateID]],"[$-ar-SA,17]mm")</f>
        <v>08</v>
      </c>
      <c r="N2135" t="str">
        <f>VLOOKUP(T_ExDate[[#This Row],[ArMonth]],T_Month[],3,FALSE)</f>
        <v>شعبان</v>
      </c>
      <c r="O2135" t="str">
        <f>TEXT(T_ExDate[[#This Row],[DateID]],"[$-ar-SA,17]dd")</f>
        <v>13</v>
      </c>
      <c r="P2135" t="str">
        <f>_xlfn.CONCAT(T_ExDate[[#This Row],[FaYear]],"-",T_ExDate[[#This Row],[FaMonth]],"-",T_ExDate[[#This Row],[FaDayDate]])</f>
        <v>1405-11-01</v>
      </c>
    </row>
    <row r="2136" spans="1:16" x14ac:dyDescent="0.4">
      <c r="A2136" s="1">
        <f>T_ExDate[[#This Row],[EnDate]]</f>
        <v>46409</v>
      </c>
      <c r="B2136" s="2">
        <v>46409</v>
      </c>
      <c r="C2136" s="3">
        <f>T_ExDate[[#This Row],[EnDate]]</f>
        <v>46409</v>
      </c>
      <c r="D2136">
        <f>WEEKDAY(T_ExDate[[#This Row],[EnDate]])</f>
        <v>6</v>
      </c>
      <c r="E2136" t="str">
        <f>VLOOKUP(T_ExDate[[#This Row],[Day]],T_Day[],2,FALSE)</f>
        <v>FRI</v>
      </c>
      <c r="F2136" t="str">
        <f>VLOOKUP(T_ExDate[[#This Row],[Day]],T_Day[],3,FALSE)</f>
        <v>جمعه</v>
      </c>
      <c r="G2136">
        <f>ROUNDDOWN(T_ExDate[[#This Row],[DateID]]/7,0)-_xlfn.XLOOKUP(T_ExDate[[#This Row],[FaYear]],T_WeekNumberOrigin[Year],T_WeekNumberOrigin[GeneralWeekNumberofFirstDayofYear])</f>
        <v>44</v>
      </c>
      <c r="H2136" t="str">
        <f>TEXT(T_ExDate[[#This Row],[DateID]],"[$-fa-IR,16]yyyy")</f>
        <v>1405</v>
      </c>
      <c r="I2136" t="str">
        <f>TEXT(T_ExDate[[#This Row],[DateID]],"[$-fa-IR,16]mm")</f>
        <v>11</v>
      </c>
      <c r="J2136" t="str">
        <f>VLOOKUP(T_ExDate[[#This Row],[FaMonth]],T_Month[],2,FALSE)</f>
        <v>بهمن</v>
      </c>
      <c r="K2136" t="str">
        <f>TEXT(T_ExDate[[#This Row],[DateID]],"[$-fa-IR,16]dd")</f>
        <v>02</v>
      </c>
      <c r="L2136" t="str">
        <f>TEXT(T_ExDate[[#This Row],[DateID]],"[$-ar-SA,17]yyyy")</f>
        <v>1448</v>
      </c>
      <c r="M2136" t="str">
        <f>TEXT(T_ExDate[[#This Row],[DateID]],"[$-ar-SA,17]mm")</f>
        <v>08</v>
      </c>
      <c r="N2136" t="str">
        <f>VLOOKUP(T_ExDate[[#This Row],[ArMonth]],T_Month[],3,FALSE)</f>
        <v>شعبان</v>
      </c>
      <c r="O2136" t="str">
        <f>TEXT(T_ExDate[[#This Row],[DateID]],"[$-ar-SA,17]dd")</f>
        <v>14</v>
      </c>
      <c r="P2136" t="str">
        <f>_xlfn.CONCAT(T_ExDate[[#This Row],[FaYear]],"-",T_ExDate[[#This Row],[FaMonth]],"-",T_ExDate[[#This Row],[FaDayDate]])</f>
        <v>1405-11-02</v>
      </c>
    </row>
    <row r="2137" spans="1:16" x14ac:dyDescent="0.4">
      <c r="A2137" s="1">
        <f>T_ExDate[[#This Row],[EnDate]]</f>
        <v>46410</v>
      </c>
      <c r="B2137" s="2">
        <v>46410</v>
      </c>
      <c r="C2137" s="3">
        <f>T_ExDate[[#This Row],[EnDate]]</f>
        <v>46410</v>
      </c>
      <c r="D2137">
        <f>WEEKDAY(T_ExDate[[#This Row],[EnDate]])</f>
        <v>7</v>
      </c>
      <c r="E2137" t="str">
        <f>VLOOKUP(T_ExDate[[#This Row],[Day]],T_Day[],2,FALSE)</f>
        <v>SAT</v>
      </c>
      <c r="F2137" t="str">
        <f>VLOOKUP(T_ExDate[[#This Row],[Day]],T_Day[],3,FALSE)</f>
        <v>شنبه</v>
      </c>
      <c r="G2137">
        <f>ROUNDDOWN(T_ExDate[[#This Row],[DateID]]/7,0)-_xlfn.XLOOKUP(T_ExDate[[#This Row],[FaYear]],T_WeekNumberOrigin[Year],T_WeekNumberOrigin[GeneralWeekNumberofFirstDayofYear])</f>
        <v>45</v>
      </c>
      <c r="H2137" t="str">
        <f>TEXT(T_ExDate[[#This Row],[DateID]],"[$-fa-IR,16]yyyy")</f>
        <v>1405</v>
      </c>
      <c r="I2137" t="str">
        <f>TEXT(T_ExDate[[#This Row],[DateID]],"[$-fa-IR,16]mm")</f>
        <v>11</v>
      </c>
      <c r="J2137" t="str">
        <f>VLOOKUP(T_ExDate[[#This Row],[FaMonth]],T_Month[],2,FALSE)</f>
        <v>بهمن</v>
      </c>
      <c r="K2137" t="str">
        <f>TEXT(T_ExDate[[#This Row],[DateID]],"[$-fa-IR,16]dd")</f>
        <v>03</v>
      </c>
      <c r="L2137" t="str">
        <f>TEXT(T_ExDate[[#This Row],[DateID]],"[$-ar-SA,17]yyyy")</f>
        <v>1448</v>
      </c>
      <c r="M2137" t="str">
        <f>TEXT(T_ExDate[[#This Row],[DateID]],"[$-ar-SA,17]mm")</f>
        <v>08</v>
      </c>
      <c r="N2137" t="str">
        <f>VLOOKUP(T_ExDate[[#This Row],[ArMonth]],T_Month[],3,FALSE)</f>
        <v>شعبان</v>
      </c>
      <c r="O2137" t="str">
        <f>TEXT(T_ExDate[[#This Row],[DateID]],"[$-ar-SA,17]dd")</f>
        <v>15</v>
      </c>
      <c r="P2137" t="str">
        <f>_xlfn.CONCAT(T_ExDate[[#This Row],[FaYear]],"-",T_ExDate[[#This Row],[FaMonth]],"-",T_ExDate[[#This Row],[FaDayDate]])</f>
        <v>1405-11-03</v>
      </c>
    </row>
    <row r="2138" spans="1:16" x14ac:dyDescent="0.4">
      <c r="A2138" s="1">
        <f>T_ExDate[[#This Row],[EnDate]]</f>
        <v>46411</v>
      </c>
      <c r="B2138" s="2">
        <v>46411</v>
      </c>
      <c r="C2138" s="3">
        <f>T_ExDate[[#This Row],[EnDate]]</f>
        <v>46411</v>
      </c>
      <c r="D2138">
        <f>WEEKDAY(T_ExDate[[#This Row],[EnDate]])</f>
        <v>1</v>
      </c>
      <c r="E2138" t="str">
        <f>VLOOKUP(T_ExDate[[#This Row],[Day]],T_Day[],2,FALSE)</f>
        <v>SUN</v>
      </c>
      <c r="F2138" t="str">
        <f>VLOOKUP(T_ExDate[[#This Row],[Day]],T_Day[],3,FALSE)</f>
        <v>یکشنبه</v>
      </c>
      <c r="G2138">
        <f>ROUNDDOWN(T_ExDate[[#This Row],[DateID]]/7,0)-_xlfn.XLOOKUP(T_ExDate[[#This Row],[FaYear]],T_WeekNumberOrigin[Year],T_WeekNumberOrigin[GeneralWeekNumberofFirstDayofYear])</f>
        <v>45</v>
      </c>
      <c r="H2138" t="str">
        <f>TEXT(T_ExDate[[#This Row],[DateID]],"[$-fa-IR,16]yyyy")</f>
        <v>1405</v>
      </c>
      <c r="I2138" t="str">
        <f>TEXT(T_ExDate[[#This Row],[DateID]],"[$-fa-IR,16]mm")</f>
        <v>11</v>
      </c>
      <c r="J2138" t="str">
        <f>VLOOKUP(T_ExDate[[#This Row],[FaMonth]],T_Month[],2,FALSE)</f>
        <v>بهمن</v>
      </c>
      <c r="K2138" t="str">
        <f>TEXT(T_ExDate[[#This Row],[DateID]],"[$-fa-IR,16]dd")</f>
        <v>04</v>
      </c>
      <c r="L2138" t="str">
        <f>TEXT(T_ExDate[[#This Row],[DateID]],"[$-ar-SA,17]yyyy")</f>
        <v>1448</v>
      </c>
      <c r="M2138" t="str">
        <f>TEXT(T_ExDate[[#This Row],[DateID]],"[$-ar-SA,17]mm")</f>
        <v>08</v>
      </c>
      <c r="N2138" t="str">
        <f>VLOOKUP(T_ExDate[[#This Row],[ArMonth]],T_Month[],3,FALSE)</f>
        <v>شعبان</v>
      </c>
      <c r="O2138" t="str">
        <f>TEXT(T_ExDate[[#This Row],[DateID]],"[$-ar-SA,17]dd")</f>
        <v>16</v>
      </c>
      <c r="P2138" t="str">
        <f>_xlfn.CONCAT(T_ExDate[[#This Row],[FaYear]],"-",T_ExDate[[#This Row],[FaMonth]],"-",T_ExDate[[#This Row],[FaDayDate]])</f>
        <v>1405-11-04</v>
      </c>
    </row>
    <row r="2139" spans="1:16" x14ac:dyDescent="0.4">
      <c r="A2139" s="1">
        <f>T_ExDate[[#This Row],[EnDate]]</f>
        <v>46412</v>
      </c>
      <c r="B2139" s="2">
        <v>46412</v>
      </c>
      <c r="C2139" s="3">
        <f>T_ExDate[[#This Row],[EnDate]]</f>
        <v>46412</v>
      </c>
      <c r="D2139">
        <f>WEEKDAY(T_ExDate[[#This Row],[EnDate]])</f>
        <v>2</v>
      </c>
      <c r="E2139" t="str">
        <f>VLOOKUP(T_ExDate[[#This Row],[Day]],T_Day[],2,FALSE)</f>
        <v>MON</v>
      </c>
      <c r="F2139" t="str">
        <f>VLOOKUP(T_ExDate[[#This Row],[Day]],T_Day[],3,FALSE)</f>
        <v>دوشنبه</v>
      </c>
      <c r="G2139">
        <f>ROUNDDOWN(T_ExDate[[#This Row],[DateID]]/7,0)-_xlfn.XLOOKUP(T_ExDate[[#This Row],[FaYear]],T_WeekNumberOrigin[Year],T_WeekNumberOrigin[GeneralWeekNumberofFirstDayofYear])</f>
        <v>45</v>
      </c>
      <c r="H2139" t="str">
        <f>TEXT(T_ExDate[[#This Row],[DateID]],"[$-fa-IR,16]yyyy")</f>
        <v>1405</v>
      </c>
      <c r="I2139" t="str">
        <f>TEXT(T_ExDate[[#This Row],[DateID]],"[$-fa-IR,16]mm")</f>
        <v>11</v>
      </c>
      <c r="J2139" t="str">
        <f>VLOOKUP(T_ExDate[[#This Row],[FaMonth]],T_Month[],2,FALSE)</f>
        <v>بهمن</v>
      </c>
      <c r="K2139" t="str">
        <f>TEXT(T_ExDate[[#This Row],[DateID]],"[$-fa-IR,16]dd")</f>
        <v>05</v>
      </c>
      <c r="L2139" t="str">
        <f>TEXT(T_ExDate[[#This Row],[DateID]],"[$-ar-SA,17]yyyy")</f>
        <v>1448</v>
      </c>
      <c r="M2139" t="str">
        <f>TEXT(T_ExDate[[#This Row],[DateID]],"[$-ar-SA,17]mm")</f>
        <v>08</v>
      </c>
      <c r="N2139" t="str">
        <f>VLOOKUP(T_ExDate[[#This Row],[ArMonth]],T_Month[],3,FALSE)</f>
        <v>شعبان</v>
      </c>
      <c r="O2139" t="str">
        <f>TEXT(T_ExDate[[#This Row],[DateID]],"[$-ar-SA,17]dd")</f>
        <v>17</v>
      </c>
      <c r="P2139" t="str">
        <f>_xlfn.CONCAT(T_ExDate[[#This Row],[FaYear]],"-",T_ExDate[[#This Row],[FaMonth]],"-",T_ExDate[[#This Row],[FaDayDate]])</f>
        <v>1405-11-05</v>
      </c>
    </row>
    <row r="2140" spans="1:16" x14ac:dyDescent="0.4">
      <c r="A2140" s="1">
        <f>T_ExDate[[#This Row],[EnDate]]</f>
        <v>46413</v>
      </c>
      <c r="B2140" s="2">
        <v>46413</v>
      </c>
      <c r="C2140" s="3">
        <f>T_ExDate[[#This Row],[EnDate]]</f>
        <v>46413</v>
      </c>
      <c r="D2140">
        <f>WEEKDAY(T_ExDate[[#This Row],[EnDate]])</f>
        <v>3</v>
      </c>
      <c r="E2140" t="str">
        <f>VLOOKUP(T_ExDate[[#This Row],[Day]],T_Day[],2,FALSE)</f>
        <v>TUE</v>
      </c>
      <c r="F2140" t="str">
        <f>VLOOKUP(T_ExDate[[#This Row],[Day]],T_Day[],3,FALSE)</f>
        <v>سه شنبه</v>
      </c>
      <c r="G2140">
        <f>ROUNDDOWN(T_ExDate[[#This Row],[DateID]]/7,0)-_xlfn.XLOOKUP(T_ExDate[[#This Row],[FaYear]],T_WeekNumberOrigin[Year],T_WeekNumberOrigin[GeneralWeekNumberofFirstDayofYear])</f>
        <v>45</v>
      </c>
      <c r="H2140" t="str">
        <f>TEXT(T_ExDate[[#This Row],[DateID]],"[$-fa-IR,16]yyyy")</f>
        <v>1405</v>
      </c>
      <c r="I2140" t="str">
        <f>TEXT(T_ExDate[[#This Row],[DateID]],"[$-fa-IR,16]mm")</f>
        <v>11</v>
      </c>
      <c r="J2140" t="str">
        <f>VLOOKUP(T_ExDate[[#This Row],[FaMonth]],T_Month[],2,FALSE)</f>
        <v>بهمن</v>
      </c>
      <c r="K2140" t="str">
        <f>TEXT(T_ExDate[[#This Row],[DateID]],"[$-fa-IR,16]dd")</f>
        <v>06</v>
      </c>
      <c r="L2140" t="str">
        <f>TEXT(T_ExDate[[#This Row],[DateID]],"[$-ar-SA,17]yyyy")</f>
        <v>1448</v>
      </c>
      <c r="M2140" t="str">
        <f>TEXT(T_ExDate[[#This Row],[DateID]],"[$-ar-SA,17]mm")</f>
        <v>08</v>
      </c>
      <c r="N2140" t="str">
        <f>VLOOKUP(T_ExDate[[#This Row],[ArMonth]],T_Month[],3,FALSE)</f>
        <v>شعبان</v>
      </c>
      <c r="O2140" t="str">
        <f>TEXT(T_ExDate[[#This Row],[DateID]],"[$-ar-SA,17]dd")</f>
        <v>18</v>
      </c>
      <c r="P2140" t="str">
        <f>_xlfn.CONCAT(T_ExDate[[#This Row],[FaYear]],"-",T_ExDate[[#This Row],[FaMonth]],"-",T_ExDate[[#This Row],[FaDayDate]])</f>
        <v>1405-11-06</v>
      </c>
    </row>
    <row r="2141" spans="1:16" x14ac:dyDescent="0.4">
      <c r="A2141" s="1">
        <f>T_ExDate[[#This Row],[EnDate]]</f>
        <v>46414</v>
      </c>
      <c r="B2141" s="2">
        <v>46414</v>
      </c>
      <c r="C2141" s="3">
        <f>T_ExDate[[#This Row],[EnDate]]</f>
        <v>46414</v>
      </c>
      <c r="D2141">
        <f>WEEKDAY(T_ExDate[[#This Row],[EnDate]])</f>
        <v>4</v>
      </c>
      <c r="E2141" t="str">
        <f>VLOOKUP(T_ExDate[[#This Row],[Day]],T_Day[],2,FALSE)</f>
        <v>WED</v>
      </c>
      <c r="F2141" t="str">
        <f>VLOOKUP(T_ExDate[[#This Row],[Day]],T_Day[],3,FALSE)</f>
        <v>چهارشنبه</v>
      </c>
      <c r="G2141">
        <f>ROUNDDOWN(T_ExDate[[#This Row],[DateID]]/7,0)-_xlfn.XLOOKUP(T_ExDate[[#This Row],[FaYear]],T_WeekNumberOrigin[Year],T_WeekNumberOrigin[GeneralWeekNumberofFirstDayofYear])</f>
        <v>45</v>
      </c>
      <c r="H2141" t="str">
        <f>TEXT(T_ExDate[[#This Row],[DateID]],"[$-fa-IR,16]yyyy")</f>
        <v>1405</v>
      </c>
      <c r="I2141" t="str">
        <f>TEXT(T_ExDate[[#This Row],[DateID]],"[$-fa-IR,16]mm")</f>
        <v>11</v>
      </c>
      <c r="J2141" t="str">
        <f>VLOOKUP(T_ExDate[[#This Row],[FaMonth]],T_Month[],2,FALSE)</f>
        <v>بهمن</v>
      </c>
      <c r="K2141" t="str">
        <f>TEXT(T_ExDate[[#This Row],[DateID]],"[$-fa-IR,16]dd")</f>
        <v>07</v>
      </c>
      <c r="L2141" t="str">
        <f>TEXT(T_ExDate[[#This Row],[DateID]],"[$-ar-SA,17]yyyy")</f>
        <v>1448</v>
      </c>
      <c r="M2141" t="str">
        <f>TEXT(T_ExDate[[#This Row],[DateID]],"[$-ar-SA,17]mm")</f>
        <v>08</v>
      </c>
      <c r="N2141" t="str">
        <f>VLOOKUP(T_ExDate[[#This Row],[ArMonth]],T_Month[],3,FALSE)</f>
        <v>شعبان</v>
      </c>
      <c r="O2141" t="str">
        <f>TEXT(T_ExDate[[#This Row],[DateID]],"[$-ar-SA,17]dd")</f>
        <v>19</v>
      </c>
      <c r="P2141" t="str">
        <f>_xlfn.CONCAT(T_ExDate[[#This Row],[FaYear]],"-",T_ExDate[[#This Row],[FaMonth]],"-",T_ExDate[[#This Row],[FaDayDate]])</f>
        <v>1405-11-07</v>
      </c>
    </row>
    <row r="2142" spans="1:16" x14ac:dyDescent="0.4">
      <c r="A2142" s="1">
        <f>T_ExDate[[#This Row],[EnDate]]</f>
        <v>46415</v>
      </c>
      <c r="B2142" s="2">
        <v>46415</v>
      </c>
      <c r="C2142" s="3">
        <f>T_ExDate[[#This Row],[EnDate]]</f>
        <v>46415</v>
      </c>
      <c r="D2142">
        <f>WEEKDAY(T_ExDate[[#This Row],[EnDate]])</f>
        <v>5</v>
      </c>
      <c r="E2142" t="str">
        <f>VLOOKUP(T_ExDate[[#This Row],[Day]],T_Day[],2,FALSE)</f>
        <v>THU</v>
      </c>
      <c r="F2142" t="str">
        <f>VLOOKUP(T_ExDate[[#This Row],[Day]],T_Day[],3,FALSE)</f>
        <v>پنجشنبه</v>
      </c>
      <c r="G2142">
        <f>ROUNDDOWN(T_ExDate[[#This Row],[DateID]]/7,0)-_xlfn.XLOOKUP(T_ExDate[[#This Row],[FaYear]],T_WeekNumberOrigin[Year],T_WeekNumberOrigin[GeneralWeekNumberofFirstDayofYear])</f>
        <v>45</v>
      </c>
      <c r="H2142" t="str">
        <f>TEXT(T_ExDate[[#This Row],[DateID]],"[$-fa-IR,16]yyyy")</f>
        <v>1405</v>
      </c>
      <c r="I2142" t="str">
        <f>TEXT(T_ExDate[[#This Row],[DateID]],"[$-fa-IR,16]mm")</f>
        <v>11</v>
      </c>
      <c r="J2142" t="str">
        <f>VLOOKUP(T_ExDate[[#This Row],[FaMonth]],T_Month[],2,FALSE)</f>
        <v>بهمن</v>
      </c>
      <c r="K2142" t="str">
        <f>TEXT(T_ExDate[[#This Row],[DateID]],"[$-fa-IR,16]dd")</f>
        <v>08</v>
      </c>
      <c r="L2142" t="str">
        <f>TEXT(T_ExDate[[#This Row],[DateID]],"[$-ar-SA,17]yyyy")</f>
        <v>1448</v>
      </c>
      <c r="M2142" t="str">
        <f>TEXT(T_ExDate[[#This Row],[DateID]],"[$-ar-SA,17]mm")</f>
        <v>08</v>
      </c>
      <c r="N2142" t="str">
        <f>VLOOKUP(T_ExDate[[#This Row],[ArMonth]],T_Month[],3,FALSE)</f>
        <v>شعبان</v>
      </c>
      <c r="O2142" t="str">
        <f>TEXT(T_ExDate[[#This Row],[DateID]],"[$-ar-SA,17]dd")</f>
        <v>20</v>
      </c>
      <c r="P2142" t="str">
        <f>_xlfn.CONCAT(T_ExDate[[#This Row],[FaYear]],"-",T_ExDate[[#This Row],[FaMonth]],"-",T_ExDate[[#This Row],[FaDayDate]])</f>
        <v>1405-11-08</v>
      </c>
    </row>
    <row r="2143" spans="1:16" x14ac:dyDescent="0.4">
      <c r="A2143" s="1">
        <f>T_ExDate[[#This Row],[EnDate]]</f>
        <v>46416</v>
      </c>
      <c r="B2143" s="2">
        <v>46416</v>
      </c>
      <c r="C2143" s="3">
        <f>T_ExDate[[#This Row],[EnDate]]</f>
        <v>46416</v>
      </c>
      <c r="D2143">
        <f>WEEKDAY(T_ExDate[[#This Row],[EnDate]])</f>
        <v>6</v>
      </c>
      <c r="E2143" t="str">
        <f>VLOOKUP(T_ExDate[[#This Row],[Day]],T_Day[],2,FALSE)</f>
        <v>FRI</v>
      </c>
      <c r="F2143" t="str">
        <f>VLOOKUP(T_ExDate[[#This Row],[Day]],T_Day[],3,FALSE)</f>
        <v>جمعه</v>
      </c>
      <c r="G2143">
        <f>ROUNDDOWN(T_ExDate[[#This Row],[DateID]]/7,0)-_xlfn.XLOOKUP(T_ExDate[[#This Row],[FaYear]],T_WeekNumberOrigin[Year],T_WeekNumberOrigin[GeneralWeekNumberofFirstDayofYear])</f>
        <v>45</v>
      </c>
      <c r="H2143" t="str">
        <f>TEXT(T_ExDate[[#This Row],[DateID]],"[$-fa-IR,16]yyyy")</f>
        <v>1405</v>
      </c>
      <c r="I2143" t="str">
        <f>TEXT(T_ExDate[[#This Row],[DateID]],"[$-fa-IR,16]mm")</f>
        <v>11</v>
      </c>
      <c r="J2143" t="str">
        <f>VLOOKUP(T_ExDate[[#This Row],[FaMonth]],T_Month[],2,FALSE)</f>
        <v>بهمن</v>
      </c>
      <c r="K2143" t="str">
        <f>TEXT(T_ExDate[[#This Row],[DateID]],"[$-fa-IR,16]dd")</f>
        <v>09</v>
      </c>
      <c r="L2143" t="str">
        <f>TEXT(T_ExDate[[#This Row],[DateID]],"[$-ar-SA,17]yyyy")</f>
        <v>1448</v>
      </c>
      <c r="M2143" t="str">
        <f>TEXT(T_ExDate[[#This Row],[DateID]],"[$-ar-SA,17]mm")</f>
        <v>08</v>
      </c>
      <c r="N2143" t="str">
        <f>VLOOKUP(T_ExDate[[#This Row],[ArMonth]],T_Month[],3,FALSE)</f>
        <v>شعبان</v>
      </c>
      <c r="O2143" t="str">
        <f>TEXT(T_ExDate[[#This Row],[DateID]],"[$-ar-SA,17]dd")</f>
        <v>21</v>
      </c>
      <c r="P2143" t="str">
        <f>_xlfn.CONCAT(T_ExDate[[#This Row],[FaYear]],"-",T_ExDate[[#This Row],[FaMonth]],"-",T_ExDate[[#This Row],[FaDayDate]])</f>
        <v>1405-11-09</v>
      </c>
    </row>
    <row r="2144" spans="1:16" x14ac:dyDescent="0.4">
      <c r="A2144" s="1">
        <f>T_ExDate[[#This Row],[EnDate]]</f>
        <v>46417</v>
      </c>
      <c r="B2144" s="2">
        <v>46417</v>
      </c>
      <c r="C2144" s="3">
        <f>T_ExDate[[#This Row],[EnDate]]</f>
        <v>46417</v>
      </c>
      <c r="D2144">
        <f>WEEKDAY(T_ExDate[[#This Row],[EnDate]])</f>
        <v>7</v>
      </c>
      <c r="E2144" t="str">
        <f>VLOOKUP(T_ExDate[[#This Row],[Day]],T_Day[],2,FALSE)</f>
        <v>SAT</v>
      </c>
      <c r="F2144" t="str">
        <f>VLOOKUP(T_ExDate[[#This Row],[Day]],T_Day[],3,FALSE)</f>
        <v>شنبه</v>
      </c>
      <c r="G2144">
        <f>ROUNDDOWN(T_ExDate[[#This Row],[DateID]]/7,0)-_xlfn.XLOOKUP(T_ExDate[[#This Row],[FaYear]],T_WeekNumberOrigin[Year],T_WeekNumberOrigin[GeneralWeekNumberofFirstDayofYear])</f>
        <v>46</v>
      </c>
      <c r="H2144" t="str">
        <f>TEXT(T_ExDate[[#This Row],[DateID]],"[$-fa-IR,16]yyyy")</f>
        <v>1405</v>
      </c>
      <c r="I2144" t="str">
        <f>TEXT(T_ExDate[[#This Row],[DateID]],"[$-fa-IR,16]mm")</f>
        <v>11</v>
      </c>
      <c r="J2144" t="str">
        <f>VLOOKUP(T_ExDate[[#This Row],[FaMonth]],T_Month[],2,FALSE)</f>
        <v>بهمن</v>
      </c>
      <c r="K2144" t="str">
        <f>TEXT(T_ExDate[[#This Row],[DateID]],"[$-fa-IR,16]dd")</f>
        <v>10</v>
      </c>
      <c r="L2144" t="str">
        <f>TEXT(T_ExDate[[#This Row],[DateID]],"[$-ar-SA,17]yyyy")</f>
        <v>1448</v>
      </c>
      <c r="M2144" t="str">
        <f>TEXT(T_ExDate[[#This Row],[DateID]],"[$-ar-SA,17]mm")</f>
        <v>08</v>
      </c>
      <c r="N2144" t="str">
        <f>VLOOKUP(T_ExDate[[#This Row],[ArMonth]],T_Month[],3,FALSE)</f>
        <v>شعبان</v>
      </c>
      <c r="O2144" t="str">
        <f>TEXT(T_ExDate[[#This Row],[DateID]],"[$-ar-SA,17]dd")</f>
        <v>22</v>
      </c>
      <c r="P2144" t="str">
        <f>_xlfn.CONCAT(T_ExDate[[#This Row],[FaYear]],"-",T_ExDate[[#This Row],[FaMonth]],"-",T_ExDate[[#This Row],[FaDayDate]])</f>
        <v>1405-11-10</v>
      </c>
    </row>
    <row r="2145" spans="1:16" x14ac:dyDescent="0.4">
      <c r="A2145" s="1">
        <f>T_ExDate[[#This Row],[EnDate]]</f>
        <v>46418</v>
      </c>
      <c r="B2145" s="2">
        <v>46418</v>
      </c>
      <c r="C2145" s="3">
        <f>T_ExDate[[#This Row],[EnDate]]</f>
        <v>46418</v>
      </c>
      <c r="D2145">
        <f>WEEKDAY(T_ExDate[[#This Row],[EnDate]])</f>
        <v>1</v>
      </c>
      <c r="E2145" t="str">
        <f>VLOOKUP(T_ExDate[[#This Row],[Day]],T_Day[],2,FALSE)</f>
        <v>SUN</v>
      </c>
      <c r="F2145" t="str">
        <f>VLOOKUP(T_ExDate[[#This Row],[Day]],T_Day[],3,FALSE)</f>
        <v>یکشنبه</v>
      </c>
      <c r="G2145">
        <f>ROUNDDOWN(T_ExDate[[#This Row],[DateID]]/7,0)-_xlfn.XLOOKUP(T_ExDate[[#This Row],[FaYear]],T_WeekNumberOrigin[Year],T_WeekNumberOrigin[GeneralWeekNumberofFirstDayofYear])</f>
        <v>46</v>
      </c>
      <c r="H2145" t="str">
        <f>TEXT(T_ExDate[[#This Row],[DateID]],"[$-fa-IR,16]yyyy")</f>
        <v>1405</v>
      </c>
      <c r="I2145" t="str">
        <f>TEXT(T_ExDate[[#This Row],[DateID]],"[$-fa-IR,16]mm")</f>
        <v>11</v>
      </c>
      <c r="J2145" t="str">
        <f>VLOOKUP(T_ExDate[[#This Row],[FaMonth]],T_Month[],2,FALSE)</f>
        <v>بهمن</v>
      </c>
      <c r="K2145" t="str">
        <f>TEXT(T_ExDate[[#This Row],[DateID]],"[$-fa-IR,16]dd")</f>
        <v>11</v>
      </c>
      <c r="L2145" t="str">
        <f>TEXT(T_ExDate[[#This Row],[DateID]],"[$-ar-SA,17]yyyy")</f>
        <v>1448</v>
      </c>
      <c r="M2145" t="str">
        <f>TEXT(T_ExDate[[#This Row],[DateID]],"[$-ar-SA,17]mm")</f>
        <v>08</v>
      </c>
      <c r="N2145" t="str">
        <f>VLOOKUP(T_ExDate[[#This Row],[ArMonth]],T_Month[],3,FALSE)</f>
        <v>شعبان</v>
      </c>
      <c r="O2145" t="str">
        <f>TEXT(T_ExDate[[#This Row],[DateID]],"[$-ar-SA,17]dd")</f>
        <v>23</v>
      </c>
      <c r="P2145" t="str">
        <f>_xlfn.CONCAT(T_ExDate[[#This Row],[FaYear]],"-",T_ExDate[[#This Row],[FaMonth]],"-",T_ExDate[[#This Row],[FaDayDate]])</f>
        <v>1405-11-11</v>
      </c>
    </row>
    <row r="2146" spans="1:16" x14ac:dyDescent="0.4">
      <c r="A2146" s="1">
        <f>T_ExDate[[#This Row],[EnDate]]</f>
        <v>46419</v>
      </c>
      <c r="B2146" s="2">
        <v>46419</v>
      </c>
      <c r="C2146" s="3">
        <f>T_ExDate[[#This Row],[EnDate]]</f>
        <v>46419</v>
      </c>
      <c r="D2146">
        <f>WEEKDAY(T_ExDate[[#This Row],[EnDate]])</f>
        <v>2</v>
      </c>
      <c r="E2146" t="str">
        <f>VLOOKUP(T_ExDate[[#This Row],[Day]],T_Day[],2,FALSE)</f>
        <v>MON</v>
      </c>
      <c r="F2146" t="str">
        <f>VLOOKUP(T_ExDate[[#This Row],[Day]],T_Day[],3,FALSE)</f>
        <v>دوشنبه</v>
      </c>
      <c r="G2146">
        <f>ROUNDDOWN(T_ExDate[[#This Row],[DateID]]/7,0)-_xlfn.XLOOKUP(T_ExDate[[#This Row],[FaYear]],T_WeekNumberOrigin[Year],T_WeekNumberOrigin[GeneralWeekNumberofFirstDayofYear])</f>
        <v>46</v>
      </c>
      <c r="H2146" t="str">
        <f>TEXT(T_ExDate[[#This Row],[DateID]],"[$-fa-IR,16]yyyy")</f>
        <v>1405</v>
      </c>
      <c r="I2146" t="str">
        <f>TEXT(T_ExDate[[#This Row],[DateID]],"[$-fa-IR,16]mm")</f>
        <v>11</v>
      </c>
      <c r="J2146" t="str">
        <f>VLOOKUP(T_ExDate[[#This Row],[FaMonth]],T_Month[],2,FALSE)</f>
        <v>بهمن</v>
      </c>
      <c r="K2146" t="str">
        <f>TEXT(T_ExDate[[#This Row],[DateID]],"[$-fa-IR,16]dd")</f>
        <v>12</v>
      </c>
      <c r="L2146" t="str">
        <f>TEXT(T_ExDate[[#This Row],[DateID]],"[$-ar-SA,17]yyyy")</f>
        <v>1448</v>
      </c>
      <c r="M2146" t="str">
        <f>TEXT(T_ExDate[[#This Row],[DateID]],"[$-ar-SA,17]mm")</f>
        <v>08</v>
      </c>
      <c r="N2146" t="str">
        <f>VLOOKUP(T_ExDate[[#This Row],[ArMonth]],T_Month[],3,FALSE)</f>
        <v>شعبان</v>
      </c>
      <c r="O2146" t="str">
        <f>TEXT(T_ExDate[[#This Row],[DateID]],"[$-ar-SA,17]dd")</f>
        <v>24</v>
      </c>
      <c r="P2146" t="str">
        <f>_xlfn.CONCAT(T_ExDate[[#This Row],[FaYear]],"-",T_ExDate[[#This Row],[FaMonth]],"-",T_ExDate[[#This Row],[FaDayDate]])</f>
        <v>1405-11-12</v>
      </c>
    </row>
    <row r="2147" spans="1:16" x14ac:dyDescent="0.4">
      <c r="A2147" s="1">
        <f>T_ExDate[[#This Row],[EnDate]]</f>
        <v>46420</v>
      </c>
      <c r="B2147" s="2">
        <v>46420</v>
      </c>
      <c r="C2147" s="3">
        <f>T_ExDate[[#This Row],[EnDate]]</f>
        <v>46420</v>
      </c>
      <c r="D2147">
        <f>WEEKDAY(T_ExDate[[#This Row],[EnDate]])</f>
        <v>3</v>
      </c>
      <c r="E2147" t="str">
        <f>VLOOKUP(T_ExDate[[#This Row],[Day]],T_Day[],2,FALSE)</f>
        <v>TUE</v>
      </c>
      <c r="F2147" t="str">
        <f>VLOOKUP(T_ExDate[[#This Row],[Day]],T_Day[],3,FALSE)</f>
        <v>سه شنبه</v>
      </c>
      <c r="G2147">
        <f>ROUNDDOWN(T_ExDate[[#This Row],[DateID]]/7,0)-_xlfn.XLOOKUP(T_ExDate[[#This Row],[FaYear]],T_WeekNumberOrigin[Year],T_WeekNumberOrigin[GeneralWeekNumberofFirstDayofYear])</f>
        <v>46</v>
      </c>
      <c r="H2147" t="str">
        <f>TEXT(T_ExDate[[#This Row],[DateID]],"[$-fa-IR,16]yyyy")</f>
        <v>1405</v>
      </c>
      <c r="I2147" t="str">
        <f>TEXT(T_ExDate[[#This Row],[DateID]],"[$-fa-IR,16]mm")</f>
        <v>11</v>
      </c>
      <c r="J2147" t="str">
        <f>VLOOKUP(T_ExDate[[#This Row],[FaMonth]],T_Month[],2,FALSE)</f>
        <v>بهمن</v>
      </c>
      <c r="K2147" t="str">
        <f>TEXT(T_ExDate[[#This Row],[DateID]],"[$-fa-IR,16]dd")</f>
        <v>13</v>
      </c>
      <c r="L2147" t="str">
        <f>TEXT(T_ExDate[[#This Row],[DateID]],"[$-ar-SA,17]yyyy")</f>
        <v>1448</v>
      </c>
      <c r="M2147" t="str">
        <f>TEXT(T_ExDate[[#This Row],[DateID]],"[$-ar-SA,17]mm")</f>
        <v>08</v>
      </c>
      <c r="N2147" t="str">
        <f>VLOOKUP(T_ExDate[[#This Row],[ArMonth]],T_Month[],3,FALSE)</f>
        <v>شعبان</v>
      </c>
      <c r="O2147" t="str">
        <f>TEXT(T_ExDate[[#This Row],[DateID]],"[$-ar-SA,17]dd")</f>
        <v>25</v>
      </c>
      <c r="P2147" t="str">
        <f>_xlfn.CONCAT(T_ExDate[[#This Row],[FaYear]],"-",T_ExDate[[#This Row],[FaMonth]],"-",T_ExDate[[#This Row],[FaDayDate]])</f>
        <v>1405-11-13</v>
      </c>
    </row>
    <row r="2148" spans="1:16" x14ac:dyDescent="0.4">
      <c r="A2148" s="1">
        <f>T_ExDate[[#This Row],[EnDate]]</f>
        <v>46421</v>
      </c>
      <c r="B2148" s="2">
        <v>46421</v>
      </c>
      <c r="C2148" s="3">
        <f>T_ExDate[[#This Row],[EnDate]]</f>
        <v>46421</v>
      </c>
      <c r="D2148">
        <f>WEEKDAY(T_ExDate[[#This Row],[EnDate]])</f>
        <v>4</v>
      </c>
      <c r="E2148" t="str">
        <f>VLOOKUP(T_ExDate[[#This Row],[Day]],T_Day[],2,FALSE)</f>
        <v>WED</v>
      </c>
      <c r="F2148" t="str">
        <f>VLOOKUP(T_ExDate[[#This Row],[Day]],T_Day[],3,FALSE)</f>
        <v>چهارشنبه</v>
      </c>
      <c r="G2148">
        <f>ROUNDDOWN(T_ExDate[[#This Row],[DateID]]/7,0)-_xlfn.XLOOKUP(T_ExDate[[#This Row],[FaYear]],T_WeekNumberOrigin[Year],T_WeekNumberOrigin[GeneralWeekNumberofFirstDayofYear])</f>
        <v>46</v>
      </c>
      <c r="H2148" t="str">
        <f>TEXT(T_ExDate[[#This Row],[DateID]],"[$-fa-IR,16]yyyy")</f>
        <v>1405</v>
      </c>
      <c r="I2148" t="str">
        <f>TEXT(T_ExDate[[#This Row],[DateID]],"[$-fa-IR,16]mm")</f>
        <v>11</v>
      </c>
      <c r="J2148" t="str">
        <f>VLOOKUP(T_ExDate[[#This Row],[FaMonth]],T_Month[],2,FALSE)</f>
        <v>بهمن</v>
      </c>
      <c r="K2148" t="str">
        <f>TEXT(T_ExDate[[#This Row],[DateID]],"[$-fa-IR,16]dd")</f>
        <v>14</v>
      </c>
      <c r="L2148" t="str">
        <f>TEXT(T_ExDate[[#This Row],[DateID]],"[$-ar-SA,17]yyyy")</f>
        <v>1448</v>
      </c>
      <c r="M2148" t="str">
        <f>TEXT(T_ExDate[[#This Row],[DateID]],"[$-ar-SA,17]mm")</f>
        <v>08</v>
      </c>
      <c r="N2148" t="str">
        <f>VLOOKUP(T_ExDate[[#This Row],[ArMonth]],T_Month[],3,FALSE)</f>
        <v>شعبان</v>
      </c>
      <c r="O2148" t="str">
        <f>TEXT(T_ExDate[[#This Row],[DateID]],"[$-ar-SA,17]dd")</f>
        <v>26</v>
      </c>
      <c r="P2148" t="str">
        <f>_xlfn.CONCAT(T_ExDate[[#This Row],[FaYear]],"-",T_ExDate[[#This Row],[FaMonth]],"-",T_ExDate[[#This Row],[FaDayDate]])</f>
        <v>1405-11-14</v>
      </c>
    </row>
    <row r="2149" spans="1:16" x14ac:dyDescent="0.4">
      <c r="A2149" s="1">
        <f>T_ExDate[[#This Row],[EnDate]]</f>
        <v>46422</v>
      </c>
      <c r="B2149" s="2">
        <v>46422</v>
      </c>
      <c r="C2149" s="3">
        <f>T_ExDate[[#This Row],[EnDate]]</f>
        <v>46422</v>
      </c>
      <c r="D2149">
        <f>WEEKDAY(T_ExDate[[#This Row],[EnDate]])</f>
        <v>5</v>
      </c>
      <c r="E2149" t="str">
        <f>VLOOKUP(T_ExDate[[#This Row],[Day]],T_Day[],2,FALSE)</f>
        <v>THU</v>
      </c>
      <c r="F2149" t="str">
        <f>VLOOKUP(T_ExDate[[#This Row],[Day]],T_Day[],3,FALSE)</f>
        <v>پنجشنبه</v>
      </c>
      <c r="G2149">
        <f>ROUNDDOWN(T_ExDate[[#This Row],[DateID]]/7,0)-_xlfn.XLOOKUP(T_ExDate[[#This Row],[FaYear]],T_WeekNumberOrigin[Year],T_WeekNumberOrigin[GeneralWeekNumberofFirstDayofYear])</f>
        <v>46</v>
      </c>
      <c r="H2149" t="str">
        <f>TEXT(T_ExDate[[#This Row],[DateID]],"[$-fa-IR,16]yyyy")</f>
        <v>1405</v>
      </c>
      <c r="I2149" t="str">
        <f>TEXT(T_ExDate[[#This Row],[DateID]],"[$-fa-IR,16]mm")</f>
        <v>11</v>
      </c>
      <c r="J2149" t="str">
        <f>VLOOKUP(T_ExDate[[#This Row],[FaMonth]],T_Month[],2,FALSE)</f>
        <v>بهمن</v>
      </c>
      <c r="K2149" t="str">
        <f>TEXT(T_ExDate[[#This Row],[DateID]],"[$-fa-IR,16]dd")</f>
        <v>15</v>
      </c>
      <c r="L2149" t="str">
        <f>TEXT(T_ExDate[[#This Row],[DateID]],"[$-ar-SA,17]yyyy")</f>
        <v>1448</v>
      </c>
      <c r="M2149" t="str">
        <f>TEXT(T_ExDate[[#This Row],[DateID]],"[$-ar-SA,17]mm")</f>
        <v>08</v>
      </c>
      <c r="N2149" t="str">
        <f>VLOOKUP(T_ExDate[[#This Row],[ArMonth]],T_Month[],3,FALSE)</f>
        <v>شعبان</v>
      </c>
      <c r="O2149" t="str">
        <f>TEXT(T_ExDate[[#This Row],[DateID]],"[$-ar-SA,17]dd")</f>
        <v>27</v>
      </c>
      <c r="P2149" t="str">
        <f>_xlfn.CONCAT(T_ExDate[[#This Row],[FaYear]],"-",T_ExDate[[#This Row],[FaMonth]],"-",T_ExDate[[#This Row],[FaDayDate]])</f>
        <v>1405-11-15</v>
      </c>
    </row>
    <row r="2150" spans="1:16" x14ac:dyDescent="0.4">
      <c r="A2150" s="1">
        <f>T_ExDate[[#This Row],[EnDate]]</f>
        <v>46423</v>
      </c>
      <c r="B2150" s="2">
        <v>46423</v>
      </c>
      <c r="C2150" s="3">
        <f>T_ExDate[[#This Row],[EnDate]]</f>
        <v>46423</v>
      </c>
      <c r="D2150">
        <f>WEEKDAY(T_ExDate[[#This Row],[EnDate]])</f>
        <v>6</v>
      </c>
      <c r="E2150" t="str">
        <f>VLOOKUP(T_ExDate[[#This Row],[Day]],T_Day[],2,FALSE)</f>
        <v>FRI</v>
      </c>
      <c r="F2150" t="str">
        <f>VLOOKUP(T_ExDate[[#This Row],[Day]],T_Day[],3,FALSE)</f>
        <v>جمعه</v>
      </c>
      <c r="G2150">
        <f>ROUNDDOWN(T_ExDate[[#This Row],[DateID]]/7,0)-_xlfn.XLOOKUP(T_ExDate[[#This Row],[FaYear]],T_WeekNumberOrigin[Year],T_WeekNumberOrigin[GeneralWeekNumberofFirstDayofYear])</f>
        <v>46</v>
      </c>
      <c r="H2150" t="str">
        <f>TEXT(T_ExDate[[#This Row],[DateID]],"[$-fa-IR,16]yyyy")</f>
        <v>1405</v>
      </c>
      <c r="I2150" t="str">
        <f>TEXT(T_ExDate[[#This Row],[DateID]],"[$-fa-IR,16]mm")</f>
        <v>11</v>
      </c>
      <c r="J2150" t="str">
        <f>VLOOKUP(T_ExDate[[#This Row],[FaMonth]],T_Month[],2,FALSE)</f>
        <v>بهمن</v>
      </c>
      <c r="K2150" t="str">
        <f>TEXT(T_ExDate[[#This Row],[DateID]],"[$-fa-IR,16]dd")</f>
        <v>16</v>
      </c>
      <c r="L2150" t="str">
        <f>TEXT(T_ExDate[[#This Row],[DateID]],"[$-ar-SA,17]yyyy")</f>
        <v>1448</v>
      </c>
      <c r="M2150" t="str">
        <f>TEXT(T_ExDate[[#This Row],[DateID]],"[$-ar-SA,17]mm")</f>
        <v>08</v>
      </c>
      <c r="N2150" t="str">
        <f>VLOOKUP(T_ExDate[[#This Row],[ArMonth]],T_Month[],3,FALSE)</f>
        <v>شعبان</v>
      </c>
      <c r="O2150" t="str">
        <f>TEXT(T_ExDate[[#This Row],[DateID]],"[$-ar-SA,17]dd")</f>
        <v>28</v>
      </c>
      <c r="P2150" t="str">
        <f>_xlfn.CONCAT(T_ExDate[[#This Row],[FaYear]],"-",T_ExDate[[#This Row],[FaMonth]],"-",T_ExDate[[#This Row],[FaDayDate]])</f>
        <v>1405-11-16</v>
      </c>
    </row>
    <row r="2151" spans="1:16" x14ac:dyDescent="0.4">
      <c r="A2151" s="1">
        <f>T_ExDate[[#This Row],[EnDate]]</f>
        <v>46424</v>
      </c>
      <c r="B2151" s="2">
        <v>46424</v>
      </c>
      <c r="C2151" s="3">
        <f>T_ExDate[[#This Row],[EnDate]]</f>
        <v>46424</v>
      </c>
      <c r="D2151">
        <f>WEEKDAY(T_ExDate[[#This Row],[EnDate]])</f>
        <v>7</v>
      </c>
      <c r="E2151" t="str">
        <f>VLOOKUP(T_ExDate[[#This Row],[Day]],T_Day[],2,FALSE)</f>
        <v>SAT</v>
      </c>
      <c r="F2151" t="str">
        <f>VLOOKUP(T_ExDate[[#This Row],[Day]],T_Day[],3,FALSE)</f>
        <v>شنبه</v>
      </c>
      <c r="G2151">
        <f>ROUNDDOWN(T_ExDate[[#This Row],[DateID]]/7,0)-_xlfn.XLOOKUP(T_ExDate[[#This Row],[FaYear]],T_WeekNumberOrigin[Year],T_WeekNumberOrigin[GeneralWeekNumberofFirstDayofYear])</f>
        <v>47</v>
      </c>
      <c r="H2151" t="str">
        <f>TEXT(T_ExDate[[#This Row],[DateID]],"[$-fa-IR,16]yyyy")</f>
        <v>1405</v>
      </c>
      <c r="I2151" t="str">
        <f>TEXT(T_ExDate[[#This Row],[DateID]],"[$-fa-IR,16]mm")</f>
        <v>11</v>
      </c>
      <c r="J2151" t="str">
        <f>VLOOKUP(T_ExDate[[#This Row],[FaMonth]],T_Month[],2,FALSE)</f>
        <v>بهمن</v>
      </c>
      <c r="K2151" t="str">
        <f>TEXT(T_ExDate[[#This Row],[DateID]],"[$-fa-IR,16]dd")</f>
        <v>17</v>
      </c>
      <c r="L2151" t="str">
        <f>TEXT(T_ExDate[[#This Row],[DateID]],"[$-ar-SA,17]yyyy")</f>
        <v>1448</v>
      </c>
      <c r="M2151" t="str">
        <f>TEXT(T_ExDate[[#This Row],[DateID]],"[$-ar-SA,17]mm")</f>
        <v>08</v>
      </c>
      <c r="N2151" t="str">
        <f>VLOOKUP(T_ExDate[[#This Row],[ArMonth]],T_Month[],3,FALSE)</f>
        <v>شعبان</v>
      </c>
      <c r="O2151" t="str">
        <f>TEXT(T_ExDate[[#This Row],[DateID]],"[$-ar-SA,17]dd")</f>
        <v>29</v>
      </c>
      <c r="P2151" t="str">
        <f>_xlfn.CONCAT(T_ExDate[[#This Row],[FaYear]],"-",T_ExDate[[#This Row],[FaMonth]],"-",T_ExDate[[#This Row],[FaDayDate]])</f>
        <v>1405-11-17</v>
      </c>
    </row>
    <row r="2152" spans="1:16" x14ac:dyDescent="0.4">
      <c r="A2152" s="1">
        <f>T_ExDate[[#This Row],[EnDate]]</f>
        <v>46425</v>
      </c>
      <c r="B2152" s="2">
        <v>46425</v>
      </c>
      <c r="C2152" s="3">
        <f>T_ExDate[[#This Row],[EnDate]]</f>
        <v>46425</v>
      </c>
      <c r="D2152">
        <f>WEEKDAY(T_ExDate[[#This Row],[EnDate]])</f>
        <v>1</v>
      </c>
      <c r="E2152" t="str">
        <f>VLOOKUP(T_ExDate[[#This Row],[Day]],T_Day[],2,FALSE)</f>
        <v>SUN</v>
      </c>
      <c r="F2152" t="str">
        <f>VLOOKUP(T_ExDate[[#This Row],[Day]],T_Day[],3,FALSE)</f>
        <v>یکشنبه</v>
      </c>
      <c r="G2152">
        <f>ROUNDDOWN(T_ExDate[[#This Row],[DateID]]/7,0)-_xlfn.XLOOKUP(T_ExDate[[#This Row],[FaYear]],T_WeekNumberOrigin[Year],T_WeekNumberOrigin[GeneralWeekNumberofFirstDayofYear])</f>
        <v>47</v>
      </c>
      <c r="H2152" t="str">
        <f>TEXT(T_ExDate[[#This Row],[DateID]],"[$-fa-IR,16]yyyy")</f>
        <v>1405</v>
      </c>
      <c r="I2152" t="str">
        <f>TEXT(T_ExDate[[#This Row],[DateID]],"[$-fa-IR,16]mm")</f>
        <v>11</v>
      </c>
      <c r="J2152" t="str">
        <f>VLOOKUP(T_ExDate[[#This Row],[FaMonth]],T_Month[],2,FALSE)</f>
        <v>بهمن</v>
      </c>
      <c r="K2152" t="str">
        <f>TEXT(T_ExDate[[#This Row],[DateID]],"[$-fa-IR,16]dd")</f>
        <v>18</v>
      </c>
      <c r="L2152" t="str">
        <f>TEXT(T_ExDate[[#This Row],[DateID]],"[$-ar-SA,17]yyyy")</f>
        <v>1448</v>
      </c>
      <c r="M2152" t="str">
        <f>TEXT(T_ExDate[[#This Row],[DateID]],"[$-ar-SA,17]mm")</f>
        <v>08</v>
      </c>
      <c r="N2152" t="str">
        <f>VLOOKUP(T_ExDate[[#This Row],[ArMonth]],T_Month[],3,FALSE)</f>
        <v>شعبان</v>
      </c>
      <c r="O2152" t="str">
        <f>TEXT(T_ExDate[[#This Row],[DateID]],"[$-ar-SA,17]dd")</f>
        <v>30</v>
      </c>
      <c r="P2152" t="str">
        <f>_xlfn.CONCAT(T_ExDate[[#This Row],[FaYear]],"-",T_ExDate[[#This Row],[FaMonth]],"-",T_ExDate[[#This Row],[FaDayDate]])</f>
        <v>1405-11-18</v>
      </c>
    </row>
    <row r="2153" spans="1:16" x14ac:dyDescent="0.4">
      <c r="A2153" s="1">
        <f>T_ExDate[[#This Row],[EnDate]]</f>
        <v>46426</v>
      </c>
      <c r="B2153" s="2">
        <v>46426</v>
      </c>
      <c r="C2153" s="3">
        <f>T_ExDate[[#This Row],[EnDate]]</f>
        <v>46426</v>
      </c>
      <c r="D2153">
        <f>WEEKDAY(T_ExDate[[#This Row],[EnDate]])</f>
        <v>2</v>
      </c>
      <c r="E2153" t="str">
        <f>VLOOKUP(T_ExDate[[#This Row],[Day]],T_Day[],2,FALSE)</f>
        <v>MON</v>
      </c>
      <c r="F2153" t="str">
        <f>VLOOKUP(T_ExDate[[#This Row],[Day]],T_Day[],3,FALSE)</f>
        <v>دوشنبه</v>
      </c>
      <c r="G2153">
        <f>ROUNDDOWN(T_ExDate[[#This Row],[DateID]]/7,0)-_xlfn.XLOOKUP(T_ExDate[[#This Row],[FaYear]],T_WeekNumberOrigin[Year],T_WeekNumberOrigin[GeneralWeekNumberofFirstDayofYear])</f>
        <v>47</v>
      </c>
      <c r="H2153" t="str">
        <f>TEXT(T_ExDate[[#This Row],[DateID]],"[$-fa-IR,16]yyyy")</f>
        <v>1405</v>
      </c>
      <c r="I2153" t="str">
        <f>TEXT(T_ExDate[[#This Row],[DateID]],"[$-fa-IR,16]mm")</f>
        <v>11</v>
      </c>
      <c r="J2153" t="str">
        <f>VLOOKUP(T_ExDate[[#This Row],[FaMonth]],T_Month[],2,FALSE)</f>
        <v>بهمن</v>
      </c>
      <c r="K2153" t="str">
        <f>TEXT(T_ExDate[[#This Row],[DateID]],"[$-fa-IR,16]dd")</f>
        <v>19</v>
      </c>
      <c r="L2153" t="str">
        <f>TEXT(T_ExDate[[#This Row],[DateID]],"[$-ar-SA,17]yyyy")</f>
        <v>1448</v>
      </c>
      <c r="M2153" t="str">
        <f>TEXT(T_ExDate[[#This Row],[DateID]],"[$-ar-SA,17]mm")</f>
        <v>09</v>
      </c>
      <c r="N2153" t="str">
        <f>VLOOKUP(T_ExDate[[#This Row],[ArMonth]],T_Month[],3,FALSE)</f>
        <v>رمضان</v>
      </c>
      <c r="O2153" t="str">
        <f>TEXT(T_ExDate[[#This Row],[DateID]],"[$-ar-SA,17]dd")</f>
        <v>01</v>
      </c>
      <c r="P2153" t="str">
        <f>_xlfn.CONCAT(T_ExDate[[#This Row],[FaYear]],"-",T_ExDate[[#This Row],[FaMonth]],"-",T_ExDate[[#This Row],[FaDayDate]])</f>
        <v>1405-11-19</v>
      </c>
    </row>
    <row r="2154" spans="1:16" x14ac:dyDescent="0.4">
      <c r="A2154" s="1">
        <f>T_ExDate[[#This Row],[EnDate]]</f>
        <v>46427</v>
      </c>
      <c r="B2154" s="2">
        <v>46427</v>
      </c>
      <c r="C2154" s="3">
        <f>T_ExDate[[#This Row],[EnDate]]</f>
        <v>46427</v>
      </c>
      <c r="D2154">
        <f>WEEKDAY(T_ExDate[[#This Row],[EnDate]])</f>
        <v>3</v>
      </c>
      <c r="E2154" t="str">
        <f>VLOOKUP(T_ExDate[[#This Row],[Day]],T_Day[],2,FALSE)</f>
        <v>TUE</v>
      </c>
      <c r="F2154" t="str">
        <f>VLOOKUP(T_ExDate[[#This Row],[Day]],T_Day[],3,FALSE)</f>
        <v>سه شنبه</v>
      </c>
      <c r="G2154">
        <f>ROUNDDOWN(T_ExDate[[#This Row],[DateID]]/7,0)-_xlfn.XLOOKUP(T_ExDate[[#This Row],[FaYear]],T_WeekNumberOrigin[Year],T_WeekNumberOrigin[GeneralWeekNumberofFirstDayofYear])</f>
        <v>47</v>
      </c>
      <c r="H2154" t="str">
        <f>TEXT(T_ExDate[[#This Row],[DateID]],"[$-fa-IR,16]yyyy")</f>
        <v>1405</v>
      </c>
      <c r="I2154" t="str">
        <f>TEXT(T_ExDate[[#This Row],[DateID]],"[$-fa-IR,16]mm")</f>
        <v>11</v>
      </c>
      <c r="J2154" t="str">
        <f>VLOOKUP(T_ExDate[[#This Row],[FaMonth]],T_Month[],2,FALSE)</f>
        <v>بهمن</v>
      </c>
      <c r="K2154" t="str">
        <f>TEXT(T_ExDate[[#This Row],[DateID]],"[$-fa-IR,16]dd")</f>
        <v>20</v>
      </c>
      <c r="L2154" t="str">
        <f>TEXT(T_ExDate[[#This Row],[DateID]],"[$-ar-SA,17]yyyy")</f>
        <v>1448</v>
      </c>
      <c r="M2154" t="str">
        <f>TEXT(T_ExDate[[#This Row],[DateID]],"[$-ar-SA,17]mm")</f>
        <v>09</v>
      </c>
      <c r="N2154" t="str">
        <f>VLOOKUP(T_ExDate[[#This Row],[ArMonth]],T_Month[],3,FALSE)</f>
        <v>رمضان</v>
      </c>
      <c r="O2154" t="str">
        <f>TEXT(T_ExDate[[#This Row],[DateID]],"[$-ar-SA,17]dd")</f>
        <v>02</v>
      </c>
      <c r="P2154" t="str">
        <f>_xlfn.CONCAT(T_ExDate[[#This Row],[FaYear]],"-",T_ExDate[[#This Row],[FaMonth]],"-",T_ExDate[[#This Row],[FaDayDate]])</f>
        <v>1405-11-20</v>
      </c>
    </row>
    <row r="2155" spans="1:16" x14ac:dyDescent="0.4">
      <c r="A2155" s="1">
        <f>T_ExDate[[#This Row],[EnDate]]</f>
        <v>46428</v>
      </c>
      <c r="B2155" s="2">
        <v>46428</v>
      </c>
      <c r="C2155" s="3">
        <f>T_ExDate[[#This Row],[EnDate]]</f>
        <v>46428</v>
      </c>
      <c r="D2155">
        <f>WEEKDAY(T_ExDate[[#This Row],[EnDate]])</f>
        <v>4</v>
      </c>
      <c r="E2155" t="str">
        <f>VLOOKUP(T_ExDate[[#This Row],[Day]],T_Day[],2,FALSE)</f>
        <v>WED</v>
      </c>
      <c r="F2155" t="str">
        <f>VLOOKUP(T_ExDate[[#This Row],[Day]],T_Day[],3,FALSE)</f>
        <v>چهارشنبه</v>
      </c>
      <c r="G2155">
        <f>ROUNDDOWN(T_ExDate[[#This Row],[DateID]]/7,0)-_xlfn.XLOOKUP(T_ExDate[[#This Row],[FaYear]],T_WeekNumberOrigin[Year],T_WeekNumberOrigin[GeneralWeekNumberofFirstDayofYear])</f>
        <v>47</v>
      </c>
      <c r="H2155" t="str">
        <f>TEXT(T_ExDate[[#This Row],[DateID]],"[$-fa-IR,16]yyyy")</f>
        <v>1405</v>
      </c>
      <c r="I2155" t="str">
        <f>TEXT(T_ExDate[[#This Row],[DateID]],"[$-fa-IR,16]mm")</f>
        <v>11</v>
      </c>
      <c r="J2155" t="str">
        <f>VLOOKUP(T_ExDate[[#This Row],[FaMonth]],T_Month[],2,FALSE)</f>
        <v>بهمن</v>
      </c>
      <c r="K2155" t="str">
        <f>TEXT(T_ExDate[[#This Row],[DateID]],"[$-fa-IR,16]dd")</f>
        <v>21</v>
      </c>
      <c r="L2155" t="str">
        <f>TEXT(T_ExDate[[#This Row],[DateID]],"[$-ar-SA,17]yyyy")</f>
        <v>1448</v>
      </c>
      <c r="M2155" t="str">
        <f>TEXT(T_ExDate[[#This Row],[DateID]],"[$-ar-SA,17]mm")</f>
        <v>09</v>
      </c>
      <c r="N2155" t="str">
        <f>VLOOKUP(T_ExDate[[#This Row],[ArMonth]],T_Month[],3,FALSE)</f>
        <v>رمضان</v>
      </c>
      <c r="O2155" t="str">
        <f>TEXT(T_ExDate[[#This Row],[DateID]],"[$-ar-SA,17]dd")</f>
        <v>03</v>
      </c>
      <c r="P2155" t="str">
        <f>_xlfn.CONCAT(T_ExDate[[#This Row],[FaYear]],"-",T_ExDate[[#This Row],[FaMonth]],"-",T_ExDate[[#This Row],[FaDayDate]])</f>
        <v>1405-11-21</v>
      </c>
    </row>
    <row r="2156" spans="1:16" x14ac:dyDescent="0.4">
      <c r="A2156" s="1">
        <f>T_ExDate[[#This Row],[EnDate]]</f>
        <v>46429</v>
      </c>
      <c r="B2156" s="2">
        <v>46429</v>
      </c>
      <c r="C2156" s="3">
        <f>T_ExDate[[#This Row],[EnDate]]</f>
        <v>46429</v>
      </c>
      <c r="D2156">
        <f>WEEKDAY(T_ExDate[[#This Row],[EnDate]])</f>
        <v>5</v>
      </c>
      <c r="E2156" t="str">
        <f>VLOOKUP(T_ExDate[[#This Row],[Day]],T_Day[],2,FALSE)</f>
        <v>THU</v>
      </c>
      <c r="F2156" t="str">
        <f>VLOOKUP(T_ExDate[[#This Row],[Day]],T_Day[],3,FALSE)</f>
        <v>پنجشنبه</v>
      </c>
      <c r="G2156">
        <f>ROUNDDOWN(T_ExDate[[#This Row],[DateID]]/7,0)-_xlfn.XLOOKUP(T_ExDate[[#This Row],[FaYear]],T_WeekNumberOrigin[Year],T_WeekNumberOrigin[GeneralWeekNumberofFirstDayofYear])</f>
        <v>47</v>
      </c>
      <c r="H2156" t="str">
        <f>TEXT(T_ExDate[[#This Row],[DateID]],"[$-fa-IR,16]yyyy")</f>
        <v>1405</v>
      </c>
      <c r="I2156" t="str">
        <f>TEXT(T_ExDate[[#This Row],[DateID]],"[$-fa-IR,16]mm")</f>
        <v>11</v>
      </c>
      <c r="J2156" t="str">
        <f>VLOOKUP(T_ExDate[[#This Row],[FaMonth]],T_Month[],2,FALSE)</f>
        <v>بهمن</v>
      </c>
      <c r="K2156" t="str">
        <f>TEXT(T_ExDate[[#This Row],[DateID]],"[$-fa-IR,16]dd")</f>
        <v>22</v>
      </c>
      <c r="L2156" t="str">
        <f>TEXT(T_ExDate[[#This Row],[DateID]],"[$-ar-SA,17]yyyy")</f>
        <v>1448</v>
      </c>
      <c r="M2156" t="str">
        <f>TEXT(T_ExDate[[#This Row],[DateID]],"[$-ar-SA,17]mm")</f>
        <v>09</v>
      </c>
      <c r="N2156" t="str">
        <f>VLOOKUP(T_ExDate[[#This Row],[ArMonth]],T_Month[],3,FALSE)</f>
        <v>رمضان</v>
      </c>
      <c r="O2156" t="str">
        <f>TEXT(T_ExDate[[#This Row],[DateID]],"[$-ar-SA,17]dd")</f>
        <v>04</v>
      </c>
      <c r="P2156" t="str">
        <f>_xlfn.CONCAT(T_ExDate[[#This Row],[FaYear]],"-",T_ExDate[[#This Row],[FaMonth]],"-",T_ExDate[[#This Row],[FaDayDate]])</f>
        <v>1405-11-22</v>
      </c>
    </row>
    <row r="2157" spans="1:16" x14ac:dyDescent="0.4">
      <c r="A2157" s="1">
        <f>T_ExDate[[#This Row],[EnDate]]</f>
        <v>46430</v>
      </c>
      <c r="B2157" s="2">
        <v>46430</v>
      </c>
      <c r="C2157" s="3">
        <f>T_ExDate[[#This Row],[EnDate]]</f>
        <v>46430</v>
      </c>
      <c r="D2157">
        <f>WEEKDAY(T_ExDate[[#This Row],[EnDate]])</f>
        <v>6</v>
      </c>
      <c r="E2157" t="str">
        <f>VLOOKUP(T_ExDate[[#This Row],[Day]],T_Day[],2,FALSE)</f>
        <v>FRI</v>
      </c>
      <c r="F2157" t="str">
        <f>VLOOKUP(T_ExDate[[#This Row],[Day]],T_Day[],3,FALSE)</f>
        <v>جمعه</v>
      </c>
      <c r="G2157">
        <f>ROUNDDOWN(T_ExDate[[#This Row],[DateID]]/7,0)-_xlfn.XLOOKUP(T_ExDate[[#This Row],[FaYear]],T_WeekNumberOrigin[Year],T_WeekNumberOrigin[GeneralWeekNumberofFirstDayofYear])</f>
        <v>47</v>
      </c>
      <c r="H2157" t="str">
        <f>TEXT(T_ExDate[[#This Row],[DateID]],"[$-fa-IR,16]yyyy")</f>
        <v>1405</v>
      </c>
      <c r="I2157" t="str">
        <f>TEXT(T_ExDate[[#This Row],[DateID]],"[$-fa-IR,16]mm")</f>
        <v>11</v>
      </c>
      <c r="J2157" t="str">
        <f>VLOOKUP(T_ExDate[[#This Row],[FaMonth]],T_Month[],2,FALSE)</f>
        <v>بهمن</v>
      </c>
      <c r="K2157" t="str">
        <f>TEXT(T_ExDate[[#This Row],[DateID]],"[$-fa-IR,16]dd")</f>
        <v>23</v>
      </c>
      <c r="L2157" t="str">
        <f>TEXT(T_ExDate[[#This Row],[DateID]],"[$-ar-SA,17]yyyy")</f>
        <v>1448</v>
      </c>
      <c r="M2157" t="str">
        <f>TEXT(T_ExDate[[#This Row],[DateID]],"[$-ar-SA,17]mm")</f>
        <v>09</v>
      </c>
      <c r="N2157" t="str">
        <f>VLOOKUP(T_ExDate[[#This Row],[ArMonth]],T_Month[],3,FALSE)</f>
        <v>رمضان</v>
      </c>
      <c r="O2157" t="str">
        <f>TEXT(T_ExDate[[#This Row],[DateID]],"[$-ar-SA,17]dd")</f>
        <v>05</v>
      </c>
      <c r="P2157" t="str">
        <f>_xlfn.CONCAT(T_ExDate[[#This Row],[FaYear]],"-",T_ExDate[[#This Row],[FaMonth]],"-",T_ExDate[[#This Row],[FaDayDate]])</f>
        <v>1405-11-23</v>
      </c>
    </row>
    <row r="2158" spans="1:16" x14ac:dyDescent="0.4">
      <c r="A2158" s="1">
        <f>T_ExDate[[#This Row],[EnDate]]</f>
        <v>46431</v>
      </c>
      <c r="B2158" s="2">
        <v>46431</v>
      </c>
      <c r="C2158" s="3">
        <f>T_ExDate[[#This Row],[EnDate]]</f>
        <v>46431</v>
      </c>
      <c r="D2158">
        <f>WEEKDAY(T_ExDate[[#This Row],[EnDate]])</f>
        <v>7</v>
      </c>
      <c r="E2158" t="str">
        <f>VLOOKUP(T_ExDate[[#This Row],[Day]],T_Day[],2,FALSE)</f>
        <v>SAT</v>
      </c>
      <c r="F2158" t="str">
        <f>VLOOKUP(T_ExDate[[#This Row],[Day]],T_Day[],3,FALSE)</f>
        <v>شنبه</v>
      </c>
      <c r="G2158">
        <f>ROUNDDOWN(T_ExDate[[#This Row],[DateID]]/7,0)-_xlfn.XLOOKUP(T_ExDate[[#This Row],[FaYear]],T_WeekNumberOrigin[Year],T_WeekNumberOrigin[GeneralWeekNumberofFirstDayofYear])</f>
        <v>48</v>
      </c>
      <c r="H2158" t="str">
        <f>TEXT(T_ExDate[[#This Row],[DateID]],"[$-fa-IR,16]yyyy")</f>
        <v>1405</v>
      </c>
      <c r="I2158" t="str">
        <f>TEXT(T_ExDate[[#This Row],[DateID]],"[$-fa-IR,16]mm")</f>
        <v>11</v>
      </c>
      <c r="J2158" t="str">
        <f>VLOOKUP(T_ExDate[[#This Row],[FaMonth]],T_Month[],2,FALSE)</f>
        <v>بهمن</v>
      </c>
      <c r="K2158" t="str">
        <f>TEXT(T_ExDate[[#This Row],[DateID]],"[$-fa-IR,16]dd")</f>
        <v>24</v>
      </c>
      <c r="L2158" t="str">
        <f>TEXT(T_ExDate[[#This Row],[DateID]],"[$-ar-SA,17]yyyy")</f>
        <v>1448</v>
      </c>
      <c r="M2158" t="str">
        <f>TEXT(T_ExDate[[#This Row],[DateID]],"[$-ar-SA,17]mm")</f>
        <v>09</v>
      </c>
      <c r="N2158" t="str">
        <f>VLOOKUP(T_ExDate[[#This Row],[ArMonth]],T_Month[],3,FALSE)</f>
        <v>رمضان</v>
      </c>
      <c r="O2158" t="str">
        <f>TEXT(T_ExDate[[#This Row],[DateID]],"[$-ar-SA,17]dd")</f>
        <v>06</v>
      </c>
      <c r="P2158" t="str">
        <f>_xlfn.CONCAT(T_ExDate[[#This Row],[FaYear]],"-",T_ExDate[[#This Row],[FaMonth]],"-",T_ExDate[[#This Row],[FaDayDate]])</f>
        <v>1405-11-24</v>
      </c>
    </row>
    <row r="2159" spans="1:16" x14ac:dyDescent="0.4">
      <c r="A2159" s="1">
        <f>T_ExDate[[#This Row],[EnDate]]</f>
        <v>46432</v>
      </c>
      <c r="B2159" s="2">
        <v>46432</v>
      </c>
      <c r="C2159" s="3">
        <f>T_ExDate[[#This Row],[EnDate]]</f>
        <v>46432</v>
      </c>
      <c r="D2159">
        <f>WEEKDAY(T_ExDate[[#This Row],[EnDate]])</f>
        <v>1</v>
      </c>
      <c r="E2159" t="str">
        <f>VLOOKUP(T_ExDate[[#This Row],[Day]],T_Day[],2,FALSE)</f>
        <v>SUN</v>
      </c>
      <c r="F2159" t="str">
        <f>VLOOKUP(T_ExDate[[#This Row],[Day]],T_Day[],3,FALSE)</f>
        <v>یکشنبه</v>
      </c>
      <c r="G2159">
        <f>ROUNDDOWN(T_ExDate[[#This Row],[DateID]]/7,0)-_xlfn.XLOOKUP(T_ExDate[[#This Row],[FaYear]],T_WeekNumberOrigin[Year],T_WeekNumberOrigin[GeneralWeekNumberofFirstDayofYear])</f>
        <v>48</v>
      </c>
      <c r="H2159" t="str">
        <f>TEXT(T_ExDate[[#This Row],[DateID]],"[$-fa-IR,16]yyyy")</f>
        <v>1405</v>
      </c>
      <c r="I2159" t="str">
        <f>TEXT(T_ExDate[[#This Row],[DateID]],"[$-fa-IR,16]mm")</f>
        <v>11</v>
      </c>
      <c r="J2159" t="str">
        <f>VLOOKUP(T_ExDate[[#This Row],[FaMonth]],T_Month[],2,FALSE)</f>
        <v>بهمن</v>
      </c>
      <c r="K2159" t="str">
        <f>TEXT(T_ExDate[[#This Row],[DateID]],"[$-fa-IR,16]dd")</f>
        <v>25</v>
      </c>
      <c r="L2159" t="str">
        <f>TEXT(T_ExDate[[#This Row],[DateID]],"[$-ar-SA,17]yyyy")</f>
        <v>1448</v>
      </c>
      <c r="M2159" t="str">
        <f>TEXT(T_ExDate[[#This Row],[DateID]],"[$-ar-SA,17]mm")</f>
        <v>09</v>
      </c>
      <c r="N2159" t="str">
        <f>VLOOKUP(T_ExDate[[#This Row],[ArMonth]],T_Month[],3,FALSE)</f>
        <v>رمضان</v>
      </c>
      <c r="O2159" t="str">
        <f>TEXT(T_ExDate[[#This Row],[DateID]],"[$-ar-SA,17]dd")</f>
        <v>07</v>
      </c>
      <c r="P2159" t="str">
        <f>_xlfn.CONCAT(T_ExDate[[#This Row],[FaYear]],"-",T_ExDate[[#This Row],[FaMonth]],"-",T_ExDate[[#This Row],[FaDayDate]])</f>
        <v>1405-11-25</v>
      </c>
    </row>
    <row r="2160" spans="1:16" x14ac:dyDescent="0.4">
      <c r="A2160" s="1">
        <f>T_ExDate[[#This Row],[EnDate]]</f>
        <v>46433</v>
      </c>
      <c r="B2160" s="2">
        <v>46433</v>
      </c>
      <c r="C2160" s="3">
        <f>T_ExDate[[#This Row],[EnDate]]</f>
        <v>46433</v>
      </c>
      <c r="D2160">
        <f>WEEKDAY(T_ExDate[[#This Row],[EnDate]])</f>
        <v>2</v>
      </c>
      <c r="E2160" t="str">
        <f>VLOOKUP(T_ExDate[[#This Row],[Day]],T_Day[],2,FALSE)</f>
        <v>MON</v>
      </c>
      <c r="F2160" t="str">
        <f>VLOOKUP(T_ExDate[[#This Row],[Day]],T_Day[],3,FALSE)</f>
        <v>دوشنبه</v>
      </c>
      <c r="G2160">
        <f>ROUNDDOWN(T_ExDate[[#This Row],[DateID]]/7,0)-_xlfn.XLOOKUP(T_ExDate[[#This Row],[FaYear]],T_WeekNumberOrigin[Year],T_WeekNumberOrigin[GeneralWeekNumberofFirstDayofYear])</f>
        <v>48</v>
      </c>
      <c r="H2160" t="str">
        <f>TEXT(T_ExDate[[#This Row],[DateID]],"[$-fa-IR,16]yyyy")</f>
        <v>1405</v>
      </c>
      <c r="I2160" t="str">
        <f>TEXT(T_ExDate[[#This Row],[DateID]],"[$-fa-IR,16]mm")</f>
        <v>11</v>
      </c>
      <c r="J2160" t="str">
        <f>VLOOKUP(T_ExDate[[#This Row],[FaMonth]],T_Month[],2,FALSE)</f>
        <v>بهمن</v>
      </c>
      <c r="K2160" t="str">
        <f>TEXT(T_ExDate[[#This Row],[DateID]],"[$-fa-IR,16]dd")</f>
        <v>26</v>
      </c>
      <c r="L2160" t="str">
        <f>TEXT(T_ExDate[[#This Row],[DateID]],"[$-ar-SA,17]yyyy")</f>
        <v>1448</v>
      </c>
      <c r="M2160" t="str">
        <f>TEXT(T_ExDate[[#This Row],[DateID]],"[$-ar-SA,17]mm")</f>
        <v>09</v>
      </c>
      <c r="N2160" t="str">
        <f>VLOOKUP(T_ExDate[[#This Row],[ArMonth]],T_Month[],3,FALSE)</f>
        <v>رمضان</v>
      </c>
      <c r="O2160" t="str">
        <f>TEXT(T_ExDate[[#This Row],[DateID]],"[$-ar-SA,17]dd")</f>
        <v>08</v>
      </c>
      <c r="P2160" t="str">
        <f>_xlfn.CONCAT(T_ExDate[[#This Row],[FaYear]],"-",T_ExDate[[#This Row],[FaMonth]],"-",T_ExDate[[#This Row],[FaDayDate]])</f>
        <v>1405-11-26</v>
      </c>
    </row>
    <row r="2161" spans="1:16" x14ac:dyDescent="0.4">
      <c r="A2161" s="1">
        <f>T_ExDate[[#This Row],[EnDate]]</f>
        <v>46434</v>
      </c>
      <c r="B2161" s="2">
        <v>46434</v>
      </c>
      <c r="C2161" s="3">
        <f>T_ExDate[[#This Row],[EnDate]]</f>
        <v>46434</v>
      </c>
      <c r="D2161">
        <f>WEEKDAY(T_ExDate[[#This Row],[EnDate]])</f>
        <v>3</v>
      </c>
      <c r="E2161" t="str">
        <f>VLOOKUP(T_ExDate[[#This Row],[Day]],T_Day[],2,FALSE)</f>
        <v>TUE</v>
      </c>
      <c r="F2161" t="str">
        <f>VLOOKUP(T_ExDate[[#This Row],[Day]],T_Day[],3,FALSE)</f>
        <v>سه شنبه</v>
      </c>
      <c r="G2161">
        <f>ROUNDDOWN(T_ExDate[[#This Row],[DateID]]/7,0)-_xlfn.XLOOKUP(T_ExDate[[#This Row],[FaYear]],T_WeekNumberOrigin[Year],T_WeekNumberOrigin[GeneralWeekNumberofFirstDayofYear])</f>
        <v>48</v>
      </c>
      <c r="H2161" t="str">
        <f>TEXT(T_ExDate[[#This Row],[DateID]],"[$-fa-IR,16]yyyy")</f>
        <v>1405</v>
      </c>
      <c r="I2161" t="str">
        <f>TEXT(T_ExDate[[#This Row],[DateID]],"[$-fa-IR,16]mm")</f>
        <v>11</v>
      </c>
      <c r="J2161" t="str">
        <f>VLOOKUP(T_ExDate[[#This Row],[FaMonth]],T_Month[],2,FALSE)</f>
        <v>بهمن</v>
      </c>
      <c r="K2161" t="str">
        <f>TEXT(T_ExDate[[#This Row],[DateID]],"[$-fa-IR,16]dd")</f>
        <v>27</v>
      </c>
      <c r="L2161" t="str">
        <f>TEXT(T_ExDate[[#This Row],[DateID]],"[$-ar-SA,17]yyyy")</f>
        <v>1448</v>
      </c>
      <c r="M2161" t="str">
        <f>TEXT(T_ExDate[[#This Row],[DateID]],"[$-ar-SA,17]mm")</f>
        <v>09</v>
      </c>
      <c r="N2161" t="str">
        <f>VLOOKUP(T_ExDate[[#This Row],[ArMonth]],T_Month[],3,FALSE)</f>
        <v>رمضان</v>
      </c>
      <c r="O2161" t="str">
        <f>TEXT(T_ExDate[[#This Row],[DateID]],"[$-ar-SA,17]dd")</f>
        <v>09</v>
      </c>
      <c r="P2161" t="str">
        <f>_xlfn.CONCAT(T_ExDate[[#This Row],[FaYear]],"-",T_ExDate[[#This Row],[FaMonth]],"-",T_ExDate[[#This Row],[FaDayDate]])</f>
        <v>1405-11-27</v>
      </c>
    </row>
    <row r="2162" spans="1:16" x14ac:dyDescent="0.4">
      <c r="A2162" s="1">
        <f>T_ExDate[[#This Row],[EnDate]]</f>
        <v>46435</v>
      </c>
      <c r="B2162" s="2">
        <v>46435</v>
      </c>
      <c r="C2162" s="3">
        <f>T_ExDate[[#This Row],[EnDate]]</f>
        <v>46435</v>
      </c>
      <c r="D2162">
        <f>WEEKDAY(T_ExDate[[#This Row],[EnDate]])</f>
        <v>4</v>
      </c>
      <c r="E2162" t="str">
        <f>VLOOKUP(T_ExDate[[#This Row],[Day]],T_Day[],2,FALSE)</f>
        <v>WED</v>
      </c>
      <c r="F2162" t="str">
        <f>VLOOKUP(T_ExDate[[#This Row],[Day]],T_Day[],3,FALSE)</f>
        <v>چهارشنبه</v>
      </c>
      <c r="G2162">
        <f>ROUNDDOWN(T_ExDate[[#This Row],[DateID]]/7,0)-_xlfn.XLOOKUP(T_ExDate[[#This Row],[FaYear]],T_WeekNumberOrigin[Year],T_WeekNumberOrigin[GeneralWeekNumberofFirstDayofYear])</f>
        <v>48</v>
      </c>
      <c r="H2162" t="str">
        <f>TEXT(T_ExDate[[#This Row],[DateID]],"[$-fa-IR,16]yyyy")</f>
        <v>1405</v>
      </c>
      <c r="I2162" t="str">
        <f>TEXT(T_ExDate[[#This Row],[DateID]],"[$-fa-IR,16]mm")</f>
        <v>11</v>
      </c>
      <c r="J2162" t="str">
        <f>VLOOKUP(T_ExDate[[#This Row],[FaMonth]],T_Month[],2,FALSE)</f>
        <v>بهمن</v>
      </c>
      <c r="K2162" t="str">
        <f>TEXT(T_ExDate[[#This Row],[DateID]],"[$-fa-IR,16]dd")</f>
        <v>28</v>
      </c>
      <c r="L2162" t="str">
        <f>TEXT(T_ExDate[[#This Row],[DateID]],"[$-ar-SA,17]yyyy")</f>
        <v>1448</v>
      </c>
      <c r="M2162" t="str">
        <f>TEXT(T_ExDate[[#This Row],[DateID]],"[$-ar-SA,17]mm")</f>
        <v>09</v>
      </c>
      <c r="N2162" t="str">
        <f>VLOOKUP(T_ExDate[[#This Row],[ArMonth]],T_Month[],3,FALSE)</f>
        <v>رمضان</v>
      </c>
      <c r="O2162" t="str">
        <f>TEXT(T_ExDate[[#This Row],[DateID]],"[$-ar-SA,17]dd")</f>
        <v>10</v>
      </c>
      <c r="P2162" t="str">
        <f>_xlfn.CONCAT(T_ExDate[[#This Row],[FaYear]],"-",T_ExDate[[#This Row],[FaMonth]],"-",T_ExDate[[#This Row],[FaDayDate]])</f>
        <v>1405-11-28</v>
      </c>
    </row>
    <row r="2163" spans="1:16" x14ac:dyDescent="0.4">
      <c r="A2163" s="1">
        <f>T_ExDate[[#This Row],[EnDate]]</f>
        <v>46436</v>
      </c>
      <c r="B2163" s="2">
        <v>46436</v>
      </c>
      <c r="C2163" s="3">
        <f>T_ExDate[[#This Row],[EnDate]]</f>
        <v>46436</v>
      </c>
      <c r="D2163">
        <f>WEEKDAY(T_ExDate[[#This Row],[EnDate]])</f>
        <v>5</v>
      </c>
      <c r="E2163" t="str">
        <f>VLOOKUP(T_ExDate[[#This Row],[Day]],T_Day[],2,FALSE)</f>
        <v>THU</v>
      </c>
      <c r="F2163" t="str">
        <f>VLOOKUP(T_ExDate[[#This Row],[Day]],T_Day[],3,FALSE)</f>
        <v>پنجشنبه</v>
      </c>
      <c r="G2163">
        <f>ROUNDDOWN(T_ExDate[[#This Row],[DateID]]/7,0)-_xlfn.XLOOKUP(T_ExDate[[#This Row],[FaYear]],T_WeekNumberOrigin[Year],T_WeekNumberOrigin[GeneralWeekNumberofFirstDayofYear])</f>
        <v>48</v>
      </c>
      <c r="H2163" t="str">
        <f>TEXT(T_ExDate[[#This Row],[DateID]],"[$-fa-IR,16]yyyy")</f>
        <v>1405</v>
      </c>
      <c r="I2163" t="str">
        <f>TEXT(T_ExDate[[#This Row],[DateID]],"[$-fa-IR,16]mm")</f>
        <v>11</v>
      </c>
      <c r="J2163" t="str">
        <f>VLOOKUP(T_ExDate[[#This Row],[FaMonth]],T_Month[],2,FALSE)</f>
        <v>بهمن</v>
      </c>
      <c r="K2163" t="str">
        <f>TEXT(T_ExDate[[#This Row],[DateID]],"[$-fa-IR,16]dd")</f>
        <v>29</v>
      </c>
      <c r="L2163" t="str">
        <f>TEXT(T_ExDate[[#This Row],[DateID]],"[$-ar-SA,17]yyyy")</f>
        <v>1448</v>
      </c>
      <c r="M2163" t="str">
        <f>TEXT(T_ExDate[[#This Row],[DateID]],"[$-ar-SA,17]mm")</f>
        <v>09</v>
      </c>
      <c r="N2163" t="str">
        <f>VLOOKUP(T_ExDate[[#This Row],[ArMonth]],T_Month[],3,FALSE)</f>
        <v>رمضان</v>
      </c>
      <c r="O2163" t="str">
        <f>TEXT(T_ExDate[[#This Row],[DateID]],"[$-ar-SA,17]dd")</f>
        <v>11</v>
      </c>
      <c r="P2163" t="str">
        <f>_xlfn.CONCAT(T_ExDate[[#This Row],[FaYear]],"-",T_ExDate[[#This Row],[FaMonth]],"-",T_ExDate[[#This Row],[FaDayDate]])</f>
        <v>1405-11-29</v>
      </c>
    </row>
    <row r="2164" spans="1:16" x14ac:dyDescent="0.4">
      <c r="A2164" s="1">
        <f>T_ExDate[[#This Row],[EnDate]]</f>
        <v>46437</v>
      </c>
      <c r="B2164" s="2">
        <v>46437</v>
      </c>
      <c r="C2164" s="3">
        <f>T_ExDate[[#This Row],[EnDate]]</f>
        <v>46437</v>
      </c>
      <c r="D2164">
        <f>WEEKDAY(T_ExDate[[#This Row],[EnDate]])</f>
        <v>6</v>
      </c>
      <c r="E2164" t="str">
        <f>VLOOKUP(T_ExDate[[#This Row],[Day]],T_Day[],2,FALSE)</f>
        <v>FRI</v>
      </c>
      <c r="F2164" t="str">
        <f>VLOOKUP(T_ExDate[[#This Row],[Day]],T_Day[],3,FALSE)</f>
        <v>جمعه</v>
      </c>
      <c r="G2164">
        <f>ROUNDDOWN(T_ExDate[[#This Row],[DateID]]/7,0)-_xlfn.XLOOKUP(T_ExDate[[#This Row],[FaYear]],T_WeekNumberOrigin[Year],T_WeekNumberOrigin[GeneralWeekNumberofFirstDayofYear])</f>
        <v>48</v>
      </c>
      <c r="H2164" t="str">
        <f>TEXT(T_ExDate[[#This Row],[DateID]],"[$-fa-IR,16]yyyy")</f>
        <v>1405</v>
      </c>
      <c r="I2164" t="str">
        <f>TEXT(T_ExDate[[#This Row],[DateID]],"[$-fa-IR,16]mm")</f>
        <v>11</v>
      </c>
      <c r="J2164" t="str">
        <f>VLOOKUP(T_ExDate[[#This Row],[FaMonth]],T_Month[],2,FALSE)</f>
        <v>بهمن</v>
      </c>
      <c r="K2164" t="str">
        <f>TEXT(T_ExDate[[#This Row],[DateID]],"[$-fa-IR,16]dd")</f>
        <v>30</v>
      </c>
      <c r="L2164" t="str">
        <f>TEXT(T_ExDate[[#This Row],[DateID]],"[$-ar-SA,17]yyyy")</f>
        <v>1448</v>
      </c>
      <c r="M2164" t="str">
        <f>TEXT(T_ExDate[[#This Row],[DateID]],"[$-ar-SA,17]mm")</f>
        <v>09</v>
      </c>
      <c r="N2164" t="str">
        <f>VLOOKUP(T_ExDate[[#This Row],[ArMonth]],T_Month[],3,FALSE)</f>
        <v>رمضان</v>
      </c>
      <c r="O2164" t="str">
        <f>TEXT(T_ExDate[[#This Row],[DateID]],"[$-ar-SA,17]dd")</f>
        <v>12</v>
      </c>
      <c r="P2164" t="str">
        <f>_xlfn.CONCAT(T_ExDate[[#This Row],[FaYear]],"-",T_ExDate[[#This Row],[FaMonth]],"-",T_ExDate[[#This Row],[FaDayDate]])</f>
        <v>1405-11-30</v>
      </c>
    </row>
    <row r="2165" spans="1:16" x14ac:dyDescent="0.4">
      <c r="A2165" s="1">
        <f>T_ExDate[[#This Row],[EnDate]]</f>
        <v>46438</v>
      </c>
      <c r="B2165" s="2">
        <v>46438</v>
      </c>
      <c r="C2165" s="3">
        <f>T_ExDate[[#This Row],[EnDate]]</f>
        <v>46438</v>
      </c>
      <c r="D2165">
        <f>WEEKDAY(T_ExDate[[#This Row],[EnDate]])</f>
        <v>7</v>
      </c>
      <c r="E2165" t="str">
        <f>VLOOKUP(T_ExDate[[#This Row],[Day]],T_Day[],2,FALSE)</f>
        <v>SAT</v>
      </c>
      <c r="F2165" t="str">
        <f>VLOOKUP(T_ExDate[[#This Row],[Day]],T_Day[],3,FALSE)</f>
        <v>شنبه</v>
      </c>
      <c r="G2165">
        <f>ROUNDDOWN(T_ExDate[[#This Row],[DateID]]/7,0)-_xlfn.XLOOKUP(T_ExDate[[#This Row],[FaYear]],T_WeekNumberOrigin[Year],T_WeekNumberOrigin[GeneralWeekNumberofFirstDayofYear])</f>
        <v>49</v>
      </c>
      <c r="H2165" t="str">
        <f>TEXT(T_ExDate[[#This Row],[DateID]],"[$-fa-IR,16]yyyy")</f>
        <v>1405</v>
      </c>
      <c r="I2165" t="str">
        <f>TEXT(T_ExDate[[#This Row],[DateID]],"[$-fa-IR,16]mm")</f>
        <v>12</v>
      </c>
      <c r="J2165" t="str">
        <f>VLOOKUP(T_ExDate[[#This Row],[FaMonth]],T_Month[],2,FALSE)</f>
        <v>اسفند</v>
      </c>
      <c r="K2165" t="str">
        <f>TEXT(T_ExDate[[#This Row],[DateID]],"[$-fa-IR,16]dd")</f>
        <v>01</v>
      </c>
      <c r="L2165" t="str">
        <f>TEXT(T_ExDate[[#This Row],[DateID]],"[$-ar-SA,17]yyyy")</f>
        <v>1448</v>
      </c>
      <c r="M2165" t="str">
        <f>TEXT(T_ExDate[[#This Row],[DateID]],"[$-ar-SA,17]mm")</f>
        <v>09</v>
      </c>
      <c r="N2165" t="str">
        <f>VLOOKUP(T_ExDate[[#This Row],[ArMonth]],T_Month[],3,FALSE)</f>
        <v>رمضان</v>
      </c>
      <c r="O2165" t="str">
        <f>TEXT(T_ExDate[[#This Row],[DateID]],"[$-ar-SA,17]dd")</f>
        <v>13</v>
      </c>
      <c r="P2165" t="str">
        <f>_xlfn.CONCAT(T_ExDate[[#This Row],[FaYear]],"-",T_ExDate[[#This Row],[FaMonth]],"-",T_ExDate[[#This Row],[FaDayDate]])</f>
        <v>1405-12-01</v>
      </c>
    </row>
    <row r="2166" spans="1:16" x14ac:dyDescent="0.4">
      <c r="A2166" s="1">
        <f>T_ExDate[[#This Row],[EnDate]]</f>
        <v>46439</v>
      </c>
      <c r="B2166" s="2">
        <v>46439</v>
      </c>
      <c r="C2166" s="3">
        <f>T_ExDate[[#This Row],[EnDate]]</f>
        <v>46439</v>
      </c>
      <c r="D2166">
        <f>WEEKDAY(T_ExDate[[#This Row],[EnDate]])</f>
        <v>1</v>
      </c>
      <c r="E2166" t="str">
        <f>VLOOKUP(T_ExDate[[#This Row],[Day]],T_Day[],2,FALSE)</f>
        <v>SUN</v>
      </c>
      <c r="F2166" t="str">
        <f>VLOOKUP(T_ExDate[[#This Row],[Day]],T_Day[],3,FALSE)</f>
        <v>یکشنبه</v>
      </c>
      <c r="G2166">
        <f>ROUNDDOWN(T_ExDate[[#This Row],[DateID]]/7,0)-_xlfn.XLOOKUP(T_ExDate[[#This Row],[FaYear]],T_WeekNumberOrigin[Year],T_WeekNumberOrigin[GeneralWeekNumberofFirstDayofYear])</f>
        <v>49</v>
      </c>
      <c r="H2166" t="str">
        <f>TEXT(T_ExDate[[#This Row],[DateID]],"[$-fa-IR,16]yyyy")</f>
        <v>1405</v>
      </c>
      <c r="I2166" t="str">
        <f>TEXT(T_ExDate[[#This Row],[DateID]],"[$-fa-IR,16]mm")</f>
        <v>12</v>
      </c>
      <c r="J2166" t="str">
        <f>VLOOKUP(T_ExDate[[#This Row],[FaMonth]],T_Month[],2,FALSE)</f>
        <v>اسفند</v>
      </c>
      <c r="K2166" t="str">
        <f>TEXT(T_ExDate[[#This Row],[DateID]],"[$-fa-IR,16]dd")</f>
        <v>02</v>
      </c>
      <c r="L2166" t="str">
        <f>TEXT(T_ExDate[[#This Row],[DateID]],"[$-ar-SA,17]yyyy")</f>
        <v>1448</v>
      </c>
      <c r="M2166" t="str">
        <f>TEXT(T_ExDate[[#This Row],[DateID]],"[$-ar-SA,17]mm")</f>
        <v>09</v>
      </c>
      <c r="N2166" t="str">
        <f>VLOOKUP(T_ExDate[[#This Row],[ArMonth]],T_Month[],3,FALSE)</f>
        <v>رمضان</v>
      </c>
      <c r="O2166" t="str">
        <f>TEXT(T_ExDate[[#This Row],[DateID]],"[$-ar-SA,17]dd")</f>
        <v>14</v>
      </c>
      <c r="P2166" t="str">
        <f>_xlfn.CONCAT(T_ExDate[[#This Row],[FaYear]],"-",T_ExDate[[#This Row],[FaMonth]],"-",T_ExDate[[#This Row],[FaDayDate]])</f>
        <v>1405-12-02</v>
      </c>
    </row>
    <row r="2167" spans="1:16" x14ac:dyDescent="0.4">
      <c r="A2167" s="1">
        <f>T_ExDate[[#This Row],[EnDate]]</f>
        <v>46440</v>
      </c>
      <c r="B2167" s="2">
        <v>46440</v>
      </c>
      <c r="C2167" s="3">
        <f>T_ExDate[[#This Row],[EnDate]]</f>
        <v>46440</v>
      </c>
      <c r="D2167">
        <f>WEEKDAY(T_ExDate[[#This Row],[EnDate]])</f>
        <v>2</v>
      </c>
      <c r="E2167" t="str">
        <f>VLOOKUP(T_ExDate[[#This Row],[Day]],T_Day[],2,FALSE)</f>
        <v>MON</v>
      </c>
      <c r="F2167" t="str">
        <f>VLOOKUP(T_ExDate[[#This Row],[Day]],T_Day[],3,FALSE)</f>
        <v>دوشنبه</v>
      </c>
      <c r="G2167">
        <f>ROUNDDOWN(T_ExDate[[#This Row],[DateID]]/7,0)-_xlfn.XLOOKUP(T_ExDate[[#This Row],[FaYear]],T_WeekNumberOrigin[Year],T_WeekNumberOrigin[GeneralWeekNumberofFirstDayofYear])</f>
        <v>49</v>
      </c>
      <c r="H2167" t="str">
        <f>TEXT(T_ExDate[[#This Row],[DateID]],"[$-fa-IR,16]yyyy")</f>
        <v>1405</v>
      </c>
      <c r="I2167" t="str">
        <f>TEXT(T_ExDate[[#This Row],[DateID]],"[$-fa-IR,16]mm")</f>
        <v>12</v>
      </c>
      <c r="J2167" t="str">
        <f>VLOOKUP(T_ExDate[[#This Row],[FaMonth]],T_Month[],2,FALSE)</f>
        <v>اسفند</v>
      </c>
      <c r="K2167" t="str">
        <f>TEXT(T_ExDate[[#This Row],[DateID]],"[$-fa-IR,16]dd")</f>
        <v>03</v>
      </c>
      <c r="L2167" t="str">
        <f>TEXT(T_ExDate[[#This Row],[DateID]],"[$-ar-SA,17]yyyy")</f>
        <v>1448</v>
      </c>
      <c r="M2167" t="str">
        <f>TEXT(T_ExDate[[#This Row],[DateID]],"[$-ar-SA,17]mm")</f>
        <v>09</v>
      </c>
      <c r="N2167" t="str">
        <f>VLOOKUP(T_ExDate[[#This Row],[ArMonth]],T_Month[],3,FALSE)</f>
        <v>رمضان</v>
      </c>
      <c r="O2167" t="str">
        <f>TEXT(T_ExDate[[#This Row],[DateID]],"[$-ar-SA,17]dd")</f>
        <v>15</v>
      </c>
      <c r="P2167" t="str">
        <f>_xlfn.CONCAT(T_ExDate[[#This Row],[FaYear]],"-",T_ExDate[[#This Row],[FaMonth]],"-",T_ExDate[[#This Row],[FaDayDate]])</f>
        <v>1405-12-03</v>
      </c>
    </row>
    <row r="2168" spans="1:16" x14ac:dyDescent="0.4">
      <c r="A2168" s="1">
        <f>T_ExDate[[#This Row],[EnDate]]</f>
        <v>46441</v>
      </c>
      <c r="B2168" s="2">
        <v>46441</v>
      </c>
      <c r="C2168" s="3">
        <f>T_ExDate[[#This Row],[EnDate]]</f>
        <v>46441</v>
      </c>
      <c r="D2168">
        <f>WEEKDAY(T_ExDate[[#This Row],[EnDate]])</f>
        <v>3</v>
      </c>
      <c r="E2168" t="str">
        <f>VLOOKUP(T_ExDate[[#This Row],[Day]],T_Day[],2,FALSE)</f>
        <v>TUE</v>
      </c>
      <c r="F2168" t="str">
        <f>VLOOKUP(T_ExDate[[#This Row],[Day]],T_Day[],3,FALSE)</f>
        <v>سه شنبه</v>
      </c>
      <c r="G2168">
        <f>ROUNDDOWN(T_ExDate[[#This Row],[DateID]]/7,0)-_xlfn.XLOOKUP(T_ExDate[[#This Row],[FaYear]],T_WeekNumberOrigin[Year],T_WeekNumberOrigin[GeneralWeekNumberofFirstDayofYear])</f>
        <v>49</v>
      </c>
      <c r="H2168" t="str">
        <f>TEXT(T_ExDate[[#This Row],[DateID]],"[$-fa-IR,16]yyyy")</f>
        <v>1405</v>
      </c>
      <c r="I2168" t="str">
        <f>TEXT(T_ExDate[[#This Row],[DateID]],"[$-fa-IR,16]mm")</f>
        <v>12</v>
      </c>
      <c r="J2168" t="str">
        <f>VLOOKUP(T_ExDate[[#This Row],[FaMonth]],T_Month[],2,FALSE)</f>
        <v>اسفند</v>
      </c>
      <c r="K2168" t="str">
        <f>TEXT(T_ExDate[[#This Row],[DateID]],"[$-fa-IR,16]dd")</f>
        <v>04</v>
      </c>
      <c r="L2168" t="str">
        <f>TEXT(T_ExDate[[#This Row],[DateID]],"[$-ar-SA,17]yyyy")</f>
        <v>1448</v>
      </c>
      <c r="M2168" t="str">
        <f>TEXT(T_ExDate[[#This Row],[DateID]],"[$-ar-SA,17]mm")</f>
        <v>09</v>
      </c>
      <c r="N2168" t="str">
        <f>VLOOKUP(T_ExDate[[#This Row],[ArMonth]],T_Month[],3,FALSE)</f>
        <v>رمضان</v>
      </c>
      <c r="O2168" t="str">
        <f>TEXT(T_ExDate[[#This Row],[DateID]],"[$-ar-SA,17]dd")</f>
        <v>16</v>
      </c>
      <c r="P2168" t="str">
        <f>_xlfn.CONCAT(T_ExDate[[#This Row],[FaYear]],"-",T_ExDate[[#This Row],[FaMonth]],"-",T_ExDate[[#This Row],[FaDayDate]])</f>
        <v>1405-12-04</v>
      </c>
    </row>
    <row r="2169" spans="1:16" x14ac:dyDescent="0.4">
      <c r="A2169" s="1">
        <f>T_ExDate[[#This Row],[EnDate]]</f>
        <v>46442</v>
      </c>
      <c r="B2169" s="2">
        <v>46442</v>
      </c>
      <c r="C2169" s="3">
        <f>T_ExDate[[#This Row],[EnDate]]</f>
        <v>46442</v>
      </c>
      <c r="D2169">
        <f>WEEKDAY(T_ExDate[[#This Row],[EnDate]])</f>
        <v>4</v>
      </c>
      <c r="E2169" t="str">
        <f>VLOOKUP(T_ExDate[[#This Row],[Day]],T_Day[],2,FALSE)</f>
        <v>WED</v>
      </c>
      <c r="F2169" t="str">
        <f>VLOOKUP(T_ExDate[[#This Row],[Day]],T_Day[],3,FALSE)</f>
        <v>چهارشنبه</v>
      </c>
      <c r="G2169">
        <f>ROUNDDOWN(T_ExDate[[#This Row],[DateID]]/7,0)-_xlfn.XLOOKUP(T_ExDate[[#This Row],[FaYear]],T_WeekNumberOrigin[Year],T_WeekNumberOrigin[GeneralWeekNumberofFirstDayofYear])</f>
        <v>49</v>
      </c>
      <c r="H2169" t="str">
        <f>TEXT(T_ExDate[[#This Row],[DateID]],"[$-fa-IR,16]yyyy")</f>
        <v>1405</v>
      </c>
      <c r="I2169" t="str">
        <f>TEXT(T_ExDate[[#This Row],[DateID]],"[$-fa-IR,16]mm")</f>
        <v>12</v>
      </c>
      <c r="J2169" t="str">
        <f>VLOOKUP(T_ExDate[[#This Row],[FaMonth]],T_Month[],2,FALSE)</f>
        <v>اسفند</v>
      </c>
      <c r="K2169" t="str">
        <f>TEXT(T_ExDate[[#This Row],[DateID]],"[$-fa-IR,16]dd")</f>
        <v>05</v>
      </c>
      <c r="L2169" t="str">
        <f>TEXT(T_ExDate[[#This Row],[DateID]],"[$-ar-SA,17]yyyy")</f>
        <v>1448</v>
      </c>
      <c r="M2169" t="str">
        <f>TEXT(T_ExDate[[#This Row],[DateID]],"[$-ar-SA,17]mm")</f>
        <v>09</v>
      </c>
      <c r="N2169" t="str">
        <f>VLOOKUP(T_ExDate[[#This Row],[ArMonth]],T_Month[],3,FALSE)</f>
        <v>رمضان</v>
      </c>
      <c r="O2169" t="str">
        <f>TEXT(T_ExDate[[#This Row],[DateID]],"[$-ar-SA,17]dd")</f>
        <v>17</v>
      </c>
      <c r="P2169" t="str">
        <f>_xlfn.CONCAT(T_ExDate[[#This Row],[FaYear]],"-",T_ExDate[[#This Row],[FaMonth]],"-",T_ExDate[[#This Row],[FaDayDate]])</f>
        <v>1405-12-05</v>
      </c>
    </row>
    <row r="2170" spans="1:16" x14ac:dyDescent="0.4">
      <c r="A2170" s="1">
        <f>T_ExDate[[#This Row],[EnDate]]</f>
        <v>46443</v>
      </c>
      <c r="B2170" s="2">
        <v>46443</v>
      </c>
      <c r="C2170" s="3">
        <f>T_ExDate[[#This Row],[EnDate]]</f>
        <v>46443</v>
      </c>
      <c r="D2170">
        <f>WEEKDAY(T_ExDate[[#This Row],[EnDate]])</f>
        <v>5</v>
      </c>
      <c r="E2170" t="str">
        <f>VLOOKUP(T_ExDate[[#This Row],[Day]],T_Day[],2,FALSE)</f>
        <v>THU</v>
      </c>
      <c r="F2170" t="str">
        <f>VLOOKUP(T_ExDate[[#This Row],[Day]],T_Day[],3,FALSE)</f>
        <v>پنجشنبه</v>
      </c>
      <c r="G2170">
        <f>ROUNDDOWN(T_ExDate[[#This Row],[DateID]]/7,0)-_xlfn.XLOOKUP(T_ExDate[[#This Row],[FaYear]],T_WeekNumberOrigin[Year],T_WeekNumberOrigin[GeneralWeekNumberofFirstDayofYear])</f>
        <v>49</v>
      </c>
      <c r="H2170" t="str">
        <f>TEXT(T_ExDate[[#This Row],[DateID]],"[$-fa-IR,16]yyyy")</f>
        <v>1405</v>
      </c>
      <c r="I2170" t="str">
        <f>TEXT(T_ExDate[[#This Row],[DateID]],"[$-fa-IR,16]mm")</f>
        <v>12</v>
      </c>
      <c r="J2170" t="str">
        <f>VLOOKUP(T_ExDate[[#This Row],[FaMonth]],T_Month[],2,FALSE)</f>
        <v>اسفند</v>
      </c>
      <c r="K2170" t="str">
        <f>TEXT(T_ExDate[[#This Row],[DateID]],"[$-fa-IR,16]dd")</f>
        <v>06</v>
      </c>
      <c r="L2170" t="str">
        <f>TEXT(T_ExDate[[#This Row],[DateID]],"[$-ar-SA,17]yyyy")</f>
        <v>1448</v>
      </c>
      <c r="M2170" t="str">
        <f>TEXT(T_ExDate[[#This Row],[DateID]],"[$-ar-SA,17]mm")</f>
        <v>09</v>
      </c>
      <c r="N2170" t="str">
        <f>VLOOKUP(T_ExDate[[#This Row],[ArMonth]],T_Month[],3,FALSE)</f>
        <v>رمضان</v>
      </c>
      <c r="O2170" t="str">
        <f>TEXT(T_ExDate[[#This Row],[DateID]],"[$-ar-SA,17]dd")</f>
        <v>18</v>
      </c>
      <c r="P2170" t="str">
        <f>_xlfn.CONCAT(T_ExDate[[#This Row],[FaYear]],"-",T_ExDate[[#This Row],[FaMonth]],"-",T_ExDate[[#This Row],[FaDayDate]])</f>
        <v>1405-12-06</v>
      </c>
    </row>
    <row r="2171" spans="1:16" x14ac:dyDescent="0.4">
      <c r="A2171" s="1">
        <f>T_ExDate[[#This Row],[EnDate]]</f>
        <v>46444</v>
      </c>
      <c r="B2171" s="2">
        <v>46444</v>
      </c>
      <c r="C2171" s="3">
        <f>T_ExDate[[#This Row],[EnDate]]</f>
        <v>46444</v>
      </c>
      <c r="D2171">
        <f>WEEKDAY(T_ExDate[[#This Row],[EnDate]])</f>
        <v>6</v>
      </c>
      <c r="E2171" t="str">
        <f>VLOOKUP(T_ExDate[[#This Row],[Day]],T_Day[],2,FALSE)</f>
        <v>FRI</v>
      </c>
      <c r="F2171" t="str">
        <f>VLOOKUP(T_ExDate[[#This Row],[Day]],T_Day[],3,FALSE)</f>
        <v>جمعه</v>
      </c>
      <c r="G2171">
        <f>ROUNDDOWN(T_ExDate[[#This Row],[DateID]]/7,0)-_xlfn.XLOOKUP(T_ExDate[[#This Row],[FaYear]],T_WeekNumberOrigin[Year],T_WeekNumberOrigin[GeneralWeekNumberofFirstDayofYear])</f>
        <v>49</v>
      </c>
      <c r="H2171" t="str">
        <f>TEXT(T_ExDate[[#This Row],[DateID]],"[$-fa-IR,16]yyyy")</f>
        <v>1405</v>
      </c>
      <c r="I2171" t="str">
        <f>TEXT(T_ExDate[[#This Row],[DateID]],"[$-fa-IR,16]mm")</f>
        <v>12</v>
      </c>
      <c r="J2171" t="str">
        <f>VLOOKUP(T_ExDate[[#This Row],[FaMonth]],T_Month[],2,FALSE)</f>
        <v>اسفند</v>
      </c>
      <c r="K2171" t="str">
        <f>TEXT(T_ExDate[[#This Row],[DateID]],"[$-fa-IR,16]dd")</f>
        <v>07</v>
      </c>
      <c r="L2171" t="str">
        <f>TEXT(T_ExDate[[#This Row],[DateID]],"[$-ar-SA,17]yyyy")</f>
        <v>1448</v>
      </c>
      <c r="M2171" t="str">
        <f>TEXT(T_ExDate[[#This Row],[DateID]],"[$-ar-SA,17]mm")</f>
        <v>09</v>
      </c>
      <c r="N2171" t="str">
        <f>VLOOKUP(T_ExDate[[#This Row],[ArMonth]],T_Month[],3,FALSE)</f>
        <v>رمضان</v>
      </c>
      <c r="O2171" t="str">
        <f>TEXT(T_ExDate[[#This Row],[DateID]],"[$-ar-SA,17]dd")</f>
        <v>19</v>
      </c>
      <c r="P2171" t="str">
        <f>_xlfn.CONCAT(T_ExDate[[#This Row],[FaYear]],"-",T_ExDate[[#This Row],[FaMonth]],"-",T_ExDate[[#This Row],[FaDayDate]])</f>
        <v>1405-12-07</v>
      </c>
    </row>
    <row r="2172" spans="1:16" x14ac:dyDescent="0.4">
      <c r="A2172" s="1">
        <f>T_ExDate[[#This Row],[EnDate]]</f>
        <v>46445</v>
      </c>
      <c r="B2172" s="2">
        <v>46445</v>
      </c>
      <c r="C2172" s="3">
        <f>T_ExDate[[#This Row],[EnDate]]</f>
        <v>46445</v>
      </c>
      <c r="D2172">
        <f>WEEKDAY(T_ExDate[[#This Row],[EnDate]])</f>
        <v>7</v>
      </c>
      <c r="E2172" t="str">
        <f>VLOOKUP(T_ExDate[[#This Row],[Day]],T_Day[],2,FALSE)</f>
        <v>SAT</v>
      </c>
      <c r="F2172" t="str">
        <f>VLOOKUP(T_ExDate[[#This Row],[Day]],T_Day[],3,FALSE)</f>
        <v>شنبه</v>
      </c>
      <c r="G2172">
        <f>ROUNDDOWN(T_ExDate[[#This Row],[DateID]]/7,0)-_xlfn.XLOOKUP(T_ExDate[[#This Row],[FaYear]],T_WeekNumberOrigin[Year],T_WeekNumberOrigin[GeneralWeekNumberofFirstDayofYear])</f>
        <v>50</v>
      </c>
      <c r="H2172" t="str">
        <f>TEXT(T_ExDate[[#This Row],[DateID]],"[$-fa-IR,16]yyyy")</f>
        <v>1405</v>
      </c>
      <c r="I2172" t="str">
        <f>TEXT(T_ExDate[[#This Row],[DateID]],"[$-fa-IR,16]mm")</f>
        <v>12</v>
      </c>
      <c r="J2172" t="str">
        <f>VLOOKUP(T_ExDate[[#This Row],[FaMonth]],T_Month[],2,FALSE)</f>
        <v>اسفند</v>
      </c>
      <c r="K2172" t="str">
        <f>TEXT(T_ExDate[[#This Row],[DateID]],"[$-fa-IR,16]dd")</f>
        <v>08</v>
      </c>
      <c r="L2172" t="str">
        <f>TEXT(T_ExDate[[#This Row],[DateID]],"[$-ar-SA,17]yyyy")</f>
        <v>1448</v>
      </c>
      <c r="M2172" t="str">
        <f>TEXT(T_ExDate[[#This Row],[DateID]],"[$-ar-SA,17]mm")</f>
        <v>09</v>
      </c>
      <c r="N2172" t="str">
        <f>VLOOKUP(T_ExDate[[#This Row],[ArMonth]],T_Month[],3,FALSE)</f>
        <v>رمضان</v>
      </c>
      <c r="O2172" t="str">
        <f>TEXT(T_ExDate[[#This Row],[DateID]],"[$-ar-SA,17]dd")</f>
        <v>20</v>
      </c>
      <c r="P2172" t="str">
        <f>_xlfn.CONCAT(T_ExDate[[#This Row],[FaYear]],"-",T_ExDate[[#This Row],[FaMonth]],"-",T_ExDate[[#This Row],[FaDayDate]])</f>
        <v>1405-12-08</v>
      </c>
    </row>
    <row r="2173" spans="1:16" x14ac:dyDescent="0.4">
      <c r="A2173" s="1">
        <f>T_ExDate[[#This Row],[EnDate]]</f>
        <v>46446</v>
      </c>
      <c r="B2173" s="2">
        <v>46446</v>
      </c>
      <c r="C2173" s="3">
        <f>T_ExDate[[#This Row],[EnDate]]</f>
        <v>46446</v>
      </c>
      <c r="D2173">
        <f>WEEKDAY(T_ExDate[[#This Row],[EnDate]])</f>
        <v>1</v>
      </c>
      <c r="E2173" t="str">
        <f>VLOOKUP(T_ExDate[[#This Row],[Day]],T_Day[],2,FALSE)</f>
        <v>SUN</v>
      </c>
      <c r="F2173" t="str">
        <f>VLOOKUP(T_ExDate[[#This Row],[Day]],T_Day[],3,FALSE)</f>
        <v>یکشنبه</v>
      </c>
      <c r="G2173">
        <f>ROUNDDOWN(T_ExDate[[#This Row],[DateID]]/7,0)-_xlfn.XLOOKUP(T_ExDate[[#This Row],[FaYear]],T_WeekNumberOrigin[Year],T_WeekNumberOrigin[GeneralWeekNumberofFirstDayofYear])</f>
        <v>50</v>
      </c>
      <c r="H2173" t="str">
        <f>TEXT(T_ExDate[[#This Row],[DateID]],"[$-fa-IR,16]yyyy")</f>
        <v>1405</v>
      </c>
      <c r="I2173" t="str">
        <f>TEXT(T_ExDate[[#This Row],[DateID]],"[$-fa-IR,16]mm")</f>
        <v>12</v>
      </c>
      <c r="J2173" t="str">
        <f>VLOOKUP(T_ExDate[[#This Row],[FaMonth]],T_Month[],2,FALSE)</f>
        <v>اسفند</v>
      </c>
      <c r="K2173" t="str">
        <f>TEXT(T_ExDate[[#This Row],[DateID]],"[$-fa-IR,16]dd")</f>
        <v>09</v>
      </c>
      <c r="L2173" t="str">
        <f>TEXT(T_ExDate[[#This Row],[DateID]],"[$-ar-SA,17]yyyy")</f>
        <v>1448</v>
      </c>
      <c r="M2173" t="str">
        <f>TEXT(T_ExDate[[#This Row],[DateID]],"[$-ar-SA,17]mm")</f>
        <v>09</v>
      </c>
      <c r="N2173" t="str">
        <f>VLOOKUP(T_ExDate[[#This Row],[ArMonth]],T_Month[],3,FALSE)</f>
        <v>رمضان</v>
      </c>
      <c r="O2173" t="str">
        <f>TEXT(T_ExDate[[#This Row],[DateID]],"[$-ar-SA,17]dd")</f>
        <v>21</v>
      </c>
      <c r="P2173" t="str">
        <f>_xlfn.CONCAT(T_ExDate[[#This Row],[FaYear]],"-",T_ExDate[[#This Row],[FaMonth]],"-",T_ExDate[[#This Row],[FaDayDate]])</f>
        <v>1405-12-09</v>
      </c>
    </row>
    <row r="2174" spans="1:16" x14ac:dyDescent="0.4">
      <c r="A2174" s="1">
        <f>T_ExDate[[#This Row],[EnDate]]</f>
        <v>46447</v>
      </c>
      <c r="B2174" s="2">
        <v>46447</v>
      </c>
      <c r="C2174" s="3">
        <f>T_ExDate[[#This Row],[EnDate]]</f>
        <v>46447</v>
      </c>
      <c r="D2174">
        <f>WEEKDAY(T_ExDate[[#This Row],[EnDate]])</f>
        <v>2</v>
      </c>
      <c r="E2174" t="str">
        <f>VLOOKUP(T_ExDate[[#This Row],[Day]],T_Day[],2,FALSE)</f>
        <v>MON</v>
      </c>
      <c r="F2174" t="str">
        <f>VLOOKUP(T_ExDate[[#This Row],[Day]],T_Day[],3,FALSE)</f>
        <v>دوشنبه</v>
      </c>
      <c r="G2174">
        <f>ROUNDDOWN(T_ExDate[[#This Row],[DateID]]/7,0)-_xlfn.XLOOKUP(T_ExDate[[#This Row],[FaYear]],T_WeekNumberOrigin[Year],T_WeekNumberOrigin[GeneralWeekNumberofFirstDayofYear])</f>
        <v>50</v>
      </c>
      <c r="H2174" t="str">
        <f>TEXT(T_ExDate[[#This Row],[DateID]],"[$-fa-IR,16]yyyy")</f>
        <v>1405</v>
      </c>
      <c r="I2174" t="str">
        <f>TEXT(T_ExDate[[#This Row],[DateID]],"[$-fa-IR,16]mm")</f>
        <v>12</v>
      </c>
      <c r="J2174" t="str">
        <f>VLOOKUP(T_ExDate[[#This Row],[FaMonth]],T_Month[],2,FALSE)</f>
        <v>اسفند</v>
      </c>
      <c r="K2174" t="str">
        <f>TEXT(T_ExDate[[#This Row],[DateID]],"[$-fa-IR,16]dd")</f>
        <v>10</v>
      </c>
      <c r="L2174" t="str">
        <f>TEXT(T_ExDate[[#This Row],[DateID]],"[$-ar-SA,17]yyyy")</f>
        <v>1448</v>
      </c>
      <c r="M2174" t="str">
        <f>TEXT(T_ExDate[[#This Row],[DateID]],"[$-ar-SA,17]mm")</f>
        <v>09</v>
      </c>
      <c r="N2174" t="str">
        <f>VLOOKUP(T_ExDate[[#This Row],[ArMonth]],T_Month[],3,FALSE)</f>
        <v>رمضان</v>
      </c>
      <c r="O2174" t="str">
        <f>TEXT(T_ExDate[[#This Row],[DateID]],"[$-ar-SA,17]dd")</f>
        <v>22</v>
      </c>
      <c r="P2174" t="str">
        <f>_xlfn.CONCAT(T_ExDate[[#This Row],[FaYear]],"-",T_ExDate[[#This Row],[FaMonth]],"-",T_ExDate[[#This Row],[FaDayDate]])</f>
        <v>1405-12-10</v>
      </c>
    </row>
    <row r="2175" spans="1:16" x14ac:dyDescent="0.4">
      <c r="A2175" s="1">
        <f>T_ExDate[[#This Row],[EnDate]]</f>
        <v>46448</v>
      </c>
      <c r="B2175" s="2">
        <v>46448</v>
      </c>
      <c r="C2175" s="3">
        <f>T_ExDate[[#This Row],[EnDate]]</f>
        <v>46448</v>
      </c>
      <c r="D2175">
        <f>WEEKDAY(T_ExDate[[#This Row],[EnDate]])</f>
        <v>3</v>
      </c>
      <c r="E2175" t="str">
        <f>VLOOKUP(T_ExDate[[#This Row],[Day]],T_Day[],2,FALSE)</f>
        <v>TUE</v>
      </c>
      <c r="F2175" t="str">
        <f>VLOOKUP(T_ExDate[[#This Row],[Day]],T_Day[],3,FALSE)</f>
        <v>سه شنبه</v>
      </c>
      <c r="G2175">
        <f>ROUNDDOWN(T_ExDate[[#This Row],[DateID]]/7,0)-_xlfn.XLOOKUP(T_ExDate[[#This Row],[FaYear]],T_WeekNumberOrigin[Year],T_WeekNumberOrigin[GeneralWeekNumberofFirstDayofYear])</f>
        <v>50</v>
      </c>
      <c r="H2175" t="str">
        <f>TEXT(T_ExDate[[#This Row],[DateID]],"[$-fa-IR,16]yyyy")</f>
        <v>1405</v>
      </c>
      <c r="I2175" t="str">
        <f>TEXT(T_ExDate[[#This Row],[DateID]],"[$-fa-IR,16]mm")</f>
        <v>12</v>
      </c>
      <c r="J2175" t="str">
        <f>VLOOKUP(T_ExDate[[#This Row],[FaMonth]],T_Month[],2,FALSE)</f>
        <v>اسفند</v>
      </c>
      <c r="K2175" t="str">
        <f>TEXT(T_ExDate[[#This Row],[DateID]],"[$-fa-IR,16]dd")</f>
        <v>11</v>
      </c>
      <c r="L2175" t="str">
        <f>TEXT(T_ExDate[[#This Row],[DateID]],"[$-ar-SA,17]yyyy")</f>
        <v>1448</v>
      </c>
      <c r="M2175" t="str">
        <f>TEXT(T_ExDate[[#This Row],[DateID]],"[$-ar-SA,17]mm")</f>
        <v>09</v>
      </c>
      <c r="N2175" t="str">
        <f>VLOOKUP(T_ExDate[[#This Row],[ArMonth]],T_Month[],3,FALSE)</f>
        <v>رمضان</v>
      </c>
      <c r="O2175" t="str">
        <f>TEXT(T_ExDate[[#This Row],[DateID]],"[$-ar-SA,17]dd")</f>
        <v>23</v>
      </c>
      <c r="P2175" t="str">
        <f>_xlfn.CONCAT(T_ExDate[[#This Row],[FaYear]],"-",T_ExDate[[#This Row],[FaMonth]],"-",T_ExDate[[#This Row],[FaDayDate]])</f>
        <v>1405-12-11</v>
      </c>
    </row>
    <row r="2176" spans="1:16" x14ac:dyDescent="0.4">
      <c r="A2176" s="1">
        <f>T_ExDate[[#This Row],[EnDate]]</f>
        <v>46449</v>
      </c>
      <c r="B2176" s="2">
        <v>46449</v>
      </c>
      <c r="C2176" s="3">
        <f>T_ExDate[[#This Row],[EnDate]]</f>
        <v>46449</v>
      </c>
      <c r="D2176">
        <f>WEEKDAY(T_ExDate[[#This Row],[EnDate]])</f>
        <v>4</v>
      </c>
      <c r="E2176" t="str">
        <f>VLOOKUP(T_ExDate[[#This Row],[Day]],T_Day[],2,FALSE)</f>
        <v>WED</v>
      </c>
      <c r="F2176" t="str">
        <f>VLOOKUP(T_ExDate[[#This Row],[Day]],T_Day[],3,FALSE)</f>
        <v>چهارشنبه</v>
      </c>
      <c r="G2176">
        <f>ROUNDDOWN(T_ExDate[[#This Row],[DateID]]/7,0)-_xlfn.XLOOKUP(T_ExDate[[#This Row],[FaYear]],T_WeekNumberOrigin[Year],T_WeekNumberOrigin[GeneralWeekNumberofFirstDayofYear])</f>
        <v>50</v>
      </c>
      <c r="H2176" t="str">
        <f>TEXT(T_ExDate[[#This Row],[DateID]],"[$-fa-IR,16]yyyy")</f>
        <v>1405</v>
      </c>
      <c r="I2176" t="str">
        <f>TEXT(T_ExDate[[#This Row],[DateID]],"[$-fa-IR,16]mm")</f>
        <v>12</v>
      </c>
      <c r="J2176" t="str">
        <f>VLOOKUP(T_ExDate[[#This Row],[FaMonth]],T_Month[],2,FALSE)</f>
        <v>اسفند</v>
      </c>
      <c r="K2176" t="str">
        <f>TEXT(T_ExDate[[#This Row],[DateID]],"[$-fa-IR,16]dd")</f>
        <v>12</v>
      </c>
      <c r="L2176" t="str">
        <f>TEXT(T_ExDate[[#This Row],[DateID]],"[$-ar-SA,17]yyyy")</f>
        <v>1448</v>
      </c>
      <c r="M2176" t="str">
        <f>TEXT(T_ExDate[[#This Row],[DateID]],"[$-ar-SA,17]mm")</f>
        <v>09</v>
      </c>
      <c r="N2176" t="str">
        <f>VLOOKUP(T_ExDate[[#This Row],[ArMonth]],T_Month[],3,FALSE)</f>
        <v>رمضان</v>
      </c>
      <c r="O2176" t="str">
        <f>TEXT(T_ExDate[[#This Row],[DateID]],"[$-ar-SA,17]dd")</f>
        <v>24</v>
      </c>
      <c r="P2176" t="str">
        <f>_xlfn.CONCAT(T_ExDate[[#This Row],[FaYear]],"-",T_ExDate[[#This Row],[FaMonth]],"-",T_ExDate[[#This Row],[FaDayDate]])</f>
        <v>1405-12-12</v>
      </c>
    </row>
    <row r="2177" spans="1:16" x14ac:dyDescent="0.4">
      <c r="A2177" s="1">
        <f>T_ExDate[[#This Row],[EnDate]]</f>
        <v>46450</v>
      </c>
      <c r="B2177" s="2">
        <v>46450</v>
      </c>
      <c r="C2177" s="3">
        <f>T_ExDate[[#This Row],[EnDate]]</f>
        <v>46450</v>
      </c>
      <c r="D2177">
        <f>WEEKDAY(T_ExDate[[#This Row],[EnDate]])</f>
        <v>5</v>
      </c>
      <c r="E2177" t="str">
        <f>VLOOKUP(T_ExDate[[#This Row],[Day]],T_Day[],2,FALSE)</f>
        <v>THU</v>
      </c>
      <c r="F2177" t="str">
        <f>VLOOKUP(T_ExDate[[#This Row],[Day]],T_Day[],3,FALSE)</f>
        <v>پنجشنبه</v>
      </c>
      <c r="G2177">
        <f>ROUNDDOWN(T_ExDate[[#This Row],[DateID]]/7,0)-_xlfn.XLOOKUP(T_ExDate[[#This Row],[FaYear]],T_WeekNumberOrigin[Year],T_WeekNumberOrigin[GeneralWeekNumberofFirstDayofYear])</f>
        <v>50</v>
      </c>
      <c r="H2177" t="str">
        <f>TEXT(T_ExDate[[#This Row],[DateID]],"[$-fa-IR,16]yyyy")</f>
        <v>1405</v>
      </c>
      <c r="I2177" t="str">
        <f>TEXT(T_ExDate[[#This Row],[DateID]],"[$-fa-IR,16]mm")</f>
        <v>12</v>
      </c>
      <c r="J2177" t="str">
        <f>VLOOKUP(T_ExDate[[#This Row],[FaMonth]],T_Month[],2,FALSE)</f>
        <v>اسفند</v>
      </c>
      <c r="K2177" t="str">
        <f>TEXT(T_ExDate[[#This Row],[DateID]],"[$-fa-IR,16]dd")</f>
        <v>13</v>
      </c>
      <c r="L2177" t="str">
        <f>TEXT(T_ExDate[[#This Row],[DateID]],"[$-ar-SA,17]yyyy")</f>
        <v>1448</v>
      </c>
      <c r="M2177" t="str">
        <f>TEXT(T_ExDate[[#This Row],[DateID]],"[$-ar-SA,17]mm")</f>
        <v>09</v>
      </c>
      <c r="N2177" t="str">
        <f>VLOOKUP(T_ExDate[[#This Row],[ArMonth]],T_Month[],3,FALSE)</f>
        <v>رمضان</v>
      </c>
      <c r="O2177" t="str">
        <f>TEXT(T_ExDate[[#This Row],[DateID]],"[$-ar-SA,17]dd")</f>
        <v>25</v>
      </c>
      <c r="P2177" t="str">
        <f>_xlfn.CONCAT(T_ExDate[[#This Row],[FaYear]],"-",T_ExDate[[#This Row],[FaMonth]],"-",T_ExDate[[#This Row],[FaDayDate]])</f>
        <v>1405-12-13</v>
      </c>
    </row>
    <row r="2178" spans="1:16" x14ac:dyDescent="0.4">
      <c r="A2178" s="1">
        <f>T_ExDate[[#This Row],[EnDate]]</f>
        <v>46451</v>
      </c>
      <c r="B2178" s="2">
        <v>46451</v>
      </c>
      <c r="C2178" s="3">
        <f>T_ExDate[[#This Row],[EnDate]]</f>
        <v>46451</v>
      </c>
      <c r="D2178">
        <f>WEEKDAY(T_ExDate[[#This Row],[EnDate]])</f>
        <v>6</v>
      </c>
      <c r="E2178" t="str">
        <f>VLOOKUP(T_ExDate[[#This Row],[Day]],T_Day[],2,FALSE)</f>
        <v>FRI</v>
      </c>
      <c r="F2178" t="str">
        <f>VLOOKUP(T_ExDate[[#This Row],[Day]],T_Day[],3,FALSE)</f>
        <v>جمعه</v>
      </c>
      <c r="G2178">
        <f>ROUNDDOWN(T_ExDate[[#This Row],[DateID]]/7,0)-_xlfn.XLOOKUP(T_ExDate[[#This Row],[FaYear]],T_WeekNumberOrigin[Year],T_WeekNumberOrigin[GeneralWeekNumberofFirstDayofYear])</f>
        <v>50</v>
      </c>
      <c r="H2178" t="str">
        <f>TEXT(T_ExDate[[#This Row],[DateID]],"[$-fa-IR,16]yyyy")</f>
        <v>1405</v>
      </c>
      <c r="I2178" t="str">
        <f>TEXT(T_ExDate[[#This Row],[DateID]],"[$-fa-IR,16]mm")</f>
        <v>12</v>
      </c>
      <c r="J2178" t="str">
        <f>VLOOKUP(T_ExDate[[#This Row],[FaMonth]],T_Month[],2,FALSE)</f>
        <v>اسفند</v>
      </c>
      <c r="K2178" t="str">
        <f>TEXT(T_ExDate[[#This Row],[DateID]],"[$-fa-IR,16]dd")</f>
        <v>14</v>
      </c>
      <c r="L2178" t="str">
        <f>TEXT(T_ExDate[[#This Row],[DateID]],"[$-ar-SA,17]yyyy")</f>
        <v>1448</v>
      </c>
      <c r="M2178" t="str">
        <f>TEXT(T_ExDate[[#This Row],[DateID]],"[$-ar-SA,17]mm")</f>
        <v>09</v>
      </c>
      <c r="N2178" t="str">
        <f>VLOOKUP(T_ExDate[[#This Row],[ArMonth]],T_Month[],3,FALSE)</f>
        <v>رمضان</v>
      </c>
      <c r="O2178" t="str">
        <f>TEXT(T_ExDate[[#This Row],[DateID]],"[$-ar-SA,17]dd")</f>
        <v>26</v>
      </c>
      <c r="P2178" t="str">
        <f>_xlfn.CONCAT(T_ExDate[[#This Row],[FaYear]],"-",T_ExDate[[#This Row],[FaMonth]],"-",T_ExDate[[#This Row],[FaDayDate]])</f>
        <v>1405-12-14</v>
      </c>
    </row>
    <row r="2179" spans="1:16" x14ac:dyDescent="0.4">
      <c r="A2179" s="1">
        <f>T_ExDate[[#This Row],[EnDate]]</f>
        <v>46452</v>
      </c>
      <c r="B2179" s="2">
        <v>46452</v>
      </c>
      <c r="C2179" s="3">
        <f>T_ExDate[[#This Row],[EnDate]]</f>
        <v>46452</v>
      </c>
      <c r="D2179">
        <f>WEEKDAY(T_ExDate[[#This Row],[EnDate]])</f>
        <v>7</v>
      </c>
      <c r="E2179" t="str">
        <f>VLOOKUP(T_ExDate[[#This Row],[Day]],T_Day[],2,FALSE)</f>
        <v>SAT</v>
      </c>
      <c r="F2179" t="str">
        <f>VLOOKUP(T_ExDate[[#This Row],[Day]],T_Day[],3,FALSE)</f>
        <v>شنبه</v>
      </c>
      <c r="G2179">
        <f>ROUNDDOWN(T_ExDate[[#This Row],[DateID]]/7,0)-_xlfn.XLOOKUP(T_ExDate[[#This Row],[FaYear]],T_WeekNumberOrigin[Year],T_WeekNumberOrigin[GeneralWeekNumberofFirstDayofYear])</f>
        <v>51</v>
      </c>
      <c r="H2179" t="str">
        <f>TEXT(T_ExDate[[#This Row],[DateID]],"[$-fa-IR,16]yyyy")</f>
        <v>1405</v>
      </c>
      <c r="I2179" t="str">
        <f>TEXT(T_ExDate[[#This Row],[DateID]],"[$-fa-IR,16]mm")</f>
        <v>12</v>
      </c>
      <c r="J2179" t="str">
        <f>VLOOKUP(T_ExDate[[#This Row],[FaMonth]],T_Month[],2,FALSE)</f>
        <v>اسفند</v>
      </c>
      <c r="K2179" t="str">
        <f>TEXT(T_ExDate[[#This Row],[DateID]],"[$-fa-IR,16]dd")</f>
        <v>15</v>
      </c>
      <c r="L2179" t="str">
        <f>TEXT(T_ExDate[[#This Row],[DateID]],"[$-ar-SA,17]yyyy")</f>
        <v>1448</v>
      </c>
      <c r="M2179" t="str">
        <f>TEXT(T_ExDate[[#This Row],[DateID]],"[$-ar-SA,17]mm")</f>
        <v>09</v>
      </c>
      <c r="N2179" t="str">
        <f>VLOOKUP(T_ExDate[[#This Row],[ArMonth]],T_Month[],3,FALSE)</f>
        <v>رمضان</v>
      </c>
      <c r="O2179" t="str">
        <f>TEXT(T_ExDate[[#This Row],[DateID]],"[$-ar-SA,17]dd")</f>
        <v>27</v>
      </c>
      <c r="P2179" t="str">
        <f>_xlfn.CONCAT(T_ExDate[[#This Row],[FaYear]],"-",T_ExDate[[#This Row],[FaMonth]],"-",T_ExDate[[#This Row],[FaDayDate]])</f>
        <v>1405-12-15</v>
      </c>
    </row>
    <row r="2180" spans="1:16" x14ac:dyDescent="0.4">
      <c r="A2180" s="1">
        <f>T_ExDate[[#This Row],[EnDate]]</f>
        <v>46453</v>
      </c>
      <c r="B2180" s="2">
        <v>46453</v>
      </c>
      <c r="C2180" s="3">
        <f>T_ExDate[[#This Row],[EnDate]]</f>
        <v>46453</v>
      </c>
      <c r="D2180">
        <f>WEEKDAY(T_ExDate[[#This Row],[EnDate]])</f>
        <v>1</v>
      </c>
      <c r="E2180" t="str">
        <f>VLOOKUP(T_ExDate[[#This Row],[Day]],T_Day[],2,FALSE)</f>
        <v>SUN</v>
      </c>
      <c r="F2180" t="str">
        <f>VLOOKUP(T_ExDate[[#This Row],[Day]],T_Day[],3,FALSE)</f>
        <v>یکشنبه</v>
      </c>
      <c r="G2180">
        <f>ROUNDDOWN(T_ExDate[[#This Row],[DateID]]/7,0)-_xlfn.XLOOKUP(T_ExDate[[#This Row],[FaYear]],T_WeekNumberOrigin[Year],T_WeekNumberOrigin[GeneralWeekNumberofFirstDayofYear])</f>
        <v>51</v>
      </c>
      <c r="H2180" t="str">
        <f>TEXT(T_ExDate[[#This Row],[DateID]],"[$-fa-IR,16]yyyy")</f>
        <v>1405</v>
      </c>
      <c r="I2180" t="str">
        <f>TEXT(T_ExDate[[#This Row],[DateID]],"[$-fa-IR,16]mm")</f>
        <v>12</v>
      </c>
      <c r="J2180" t="str">
        <f>VLOOKUP(T_ExDate[[#This Row],[FaMonth]],T_Month[],2,FALSE)</f>
        <v>اسفند</v>
      </c>
      <c r="K2180" t="str">
        <f>TEXT(T_ExDate[[#This Row],[DateID]],"[$-fa-IR,16]dd")</f>
        <v>16</v>
      </c>
      <c r="L2180" t="str">
        <f>TEXT(T_ExDate[[#This Row],[DateID]],"[$-ar-SA,17]yyyy")</f>
        <v>1448</v>
      </c>
      <c r="M2180" t="str">
        <f>TEXT(T_ExDate[[#This Row],[DateID]],"[$-ar-SA,17]mm")</f>
        <v>09</v>
      </c>
      <c r="N2180" t="str">
        <f>VLOOKUP(T_ExDate[[#This Row],[ArMonth]],T_Month[],3,FALSE)</f>
        <v>رمضان</v>
      </c>
      <c r="O2180" t="str">
        <f>TEXT(T_ExDate[[#This Row],[DateID]],"[$-ar-SA,17]dd")</f>
        <v>28</v>
      </c>
      <c r="P2180" t="str">
        <f>_xlfn.CONCAT(T_ExDate[[#This Row],[FaYear]],"-",T_ExDate[[#This Row],[FaMonth]],"-",T_ExDate[[#This Row],[FaDayDate]])</f>
        <v>1405-12-16</v>
      </c>
    </row>
    <row r="2181" spans="1:16" x14ac:dyDescent="0.4">
      <c r="A2181" s="1">
        <f>T_ExDate[[#This Row],[EnDate]]</f>
        <v>46454</v>
      </c>
      <c r="B2181" s="2">
        <v>46454</v>
      </c>
      <c r="C2181" s="3">
        <f>T_ExDate[[#This Row],[EnDate]]</f>
        <v>46454</v>
      </c>
      <c r="D2181">
        <f>WEEKDAY(T_ExDate[[#This Row],[EnDate]])</f>
        <v>2</v>
      </c>
      <c r="E2181" t="str">
        <f>VLOOKUP(T_ExDate[[#This Row],[Day]],T_Day[],2,FALSE)</f>
        <v>MON</v>
      </c>
      <c r="F2181" t="str">
        <f>VLOOKUP(T_ExDate[[#This Row],[Day]],T_Day[],3,FALSE)</f>
        <v>دوشنبه</v>
      </c>
      <c r="G2181">
        <f>ROUNDDOWN(T_ExDate[[#This Row],[DateID]]/7,0)-_xlfn.XLOOKUP(T_ExDate[[#This Row],[FaYear]],T_WeekNumberOrigin[Year],T_WeekNumberOrigin[GeneralWeekNumberofFirstDayofYear])</f>
        <v>51</v>
      </c>
      <c r="H2181" t="str">
        <f>TEXT(T_ExDate[[#This Row],[DateID]],"[$-fa-IR,16]yyyy")</f>
        <v>1405</v>
      </c>
      <c r="I2181" t="str">
        <f>TEXT(T_ExDate[[#This Row],[DateID]],"[$-fa-IR,16]mm")</f>
        <v>12</v>
      </c>
      <c r="J2181" t="str">
        <f>VLOOKUP(T_ExDate[[#This Row],[FaMonth]],T_Month[],2,FALSE)</f>
        <v>اسفند</v>
      </c>
      <c r="K2181" t="str">
        <f>TEXT(T_ExDate[[#This Row],[DateID]],"[$-fa-IR,16]dd")</f>
        <v>17</v>
      </c>
      <c r="L2181" t="str">
        <f>TEXT(T_ExDate[[#This Row],[DateID]],"[$-ar-SA,17]yyyy")</f>
        <v>1448</v>
      </c>
      <c r="M2181" t="str">
        <f>TEXT(T_ExDate[[#This Row],[DateID]],"[$-ar-SA,17]mm")</f>
        <v>09</v>
      </c>
      <c r="N2181" t="str">
        <f>VLOOKUP(T_ExDate[[#This Row],[ArMonth]],T_Month[],3,FALSE)</f>
        <v>رمضان</v>
      </c>
      <c r="O2181" t="str">
        <f>TEXT(T_ExDate[[#This Row],[DateID]],"[$-ar-SA,17]dd")</f>
        <v>29</v>
      </c>
      <c r="P2181" t="str">
        <f>_xlfn.CONCAT(T_ExDate[[#This Row],[FaYear]],"-",T_ExDate[[#This Row],[FaMonth]],"-",T_ExDate[[#This Row],[FaDayDate]])</f>
        <v>1405-12-17</v>
      </c>
    </row>
    <row r="2182" spans="1:16" x14ac:dyDescent="0.4">
      <c r="A2182" s="1">
        <f>T_ExDate[[#This Row],[EnDate]]</f>
        <v>46455</v>
      </c>
      <c r="B2182" s="2">
        <v>46455</v>
      </c>
      <c r="C2182" s="3">
        <f>T_ExDate[[#This Row],[EnDate]]</f>
        <v>46455</v>
      </c>
      <c r="D2182">
        <f>WEEKDAY(T_ExDate[[#This Row],[EnDate]])</f>
        <v>3</v>
      </c>
      <c r="E2182" t="str">
        <f>VLOOKUP(T_ExDate[[#This Row],[Day]],T_Day[],2,FALSE)</f>
        <v>TUE</v>
      </c>
      <c r="F2182" t="str">
        <f>VLOOKUP(T_ExDate[[#This Row],[Day]],T_Day[],3,FALSE)</f>
        <v>سه شنبه</v>
      </c>
      <c r="G2182">
        <f>ROUNDDOWN(T_ExDate[[#This Row],[DateID]]/7,0)-_xlfn.XLOOKUP(T_ExDate[[#This Row],[FaYear]],T_WeekNumberOrigin[Year],T_WeekNumberOrigin[GeneralWeekNumberofFirstDayofYear])</f>
        <v>51</v>
      </c>
      <c r="H2182" t="str">
        <f>TEXT(T_ExDate[[#This Row],[DateID]],"[$-fa-IR,16]yyyy")</f>
        <v>1405</v>
      </c>
      <c r="I2182" t="str">
        <f>TEXT(T_ExDate[[#This Row],[DateID]],"[$-fa-IR,16]mm")</f>
        <v>12</v>
      </c>
      <c r="J2182" t="str">
        <f>VLOOKUP(T_ExDate[[#This Row],[FaMonth]],T_Month[],2,FALSE)</f>
        <v>اسفند</v>
      </c>
      <c r="K2182" t="str">
        <f>TEXT(T_ExDate[[#This Row],[DateID]],"[$-fa-IR,16]dd")</f>
        <v>18</v>
      </c>
      <c r="L2182" t="str">
        <f>TEXT(T_ExDate[[#This Row],[DateID]],"[$-ar-SA,17]yyyy")</f>
        <v>1448</v>
      </c>
      <c r="M2182" t="str">
        <f>TEXT(T_ExDate[[#This Row],[DateID]],"[$-ar-SA,17]mm")</f>
        <v>10</v>
      </c>
      <c r="N2182" t="str">
        <f>VLOOKUP(T_ExDate[[#This Row],[ArMonth]],T_Month[],3,FALSE)</f>
        <v>شوال</v>
      </c>
      <c r="O2182" t="str">
        <f>TEXT(T_ExDate[[#This Row],[DateID]],"[$-ar-SA,17]dd")</f>
        <v>01</v>
      </c>
      <c r="P2182" t="str">
        <f>_xlfn.CONCAT(T_ExDate[[#This Row],[FaYear]],"-",T_ExDate[[#This Row],[FaMonth]],"-",T_ExDate[[#This Row],[FaDayDate]])</f>
        <v>1405-12-18</v>
      </c>
    </row>
    <row r="2183" spans="1:16" x14ac:dyDescent="0.4">
      <c r="A2183" s="1">
        <f>T_ExDate[[#This Row],[EnDate]]</f>
        <v>46456</v>
      </c>
      <c r="B2183" s="2">
        <v>46456</v>
      </c>
      <c r="C2183" s="3">
        <f>T_ExDate[[#This Row],[EnDate]]</f>
        <v>46456</v>
      </c>
      <c r="D2183">
        <f>WEEKDAY(T_ExDate[[#This Row],[EnDate]])</f>
        <v>4</v>
      </c>
      <c r="E2183" t="str">
        <f>VLOOKUP(T_ExDate[[#This Row],[Day]],T_Day[],2,FALSE)</f>
        <v>WED</v>
      </c>
      <c r="F2183" t="str">
        <f>VLOOKUP(T_ExDate[[#This Row],[Day]],T_Day[],3,FALSE)</f>
        <v>چهارشنبه</v>
      </c>
      <c r="G2183">
        <f>ROUNDDOWN(T_ExDate[[#This Row],[DateID]]/7,0)-_xlfn.XLOOKUP(T_ExDate[[#This Row],[FaYear]],T_WeekNumberOrigin[Year],T_WeekNumberOrigin[GeneralWeekNumberofFirstDayofYear])</f>
        <v>51</v>
      </c>
      <c r="H2183" t="str">
        <f>TEXT(T_ExDate[[#This Row],[DateID]],"[$-fa-IR,16]yyyy")</f>
        <v>1405</v>
      </c>
      <c r="I2183" t="str">
        <f>TEXT(T_ExDate[[#This Row],[DateID]],"[$-fa-IR,16]mm")</f>
        <v>12</v>
      </c>
      <c r="J2183" t="str">
        <f>VLOOKUP(T_ExDate[[#This Row],[FaMonth]],T_Month[],2,FALSE)</f>
        <v>اسفند</v>
      </c>
      <c r="K2183" t="str">
        <f>TEXT(T_ExDate[[#This Row],[DateID]],"[$-fa-IR,16]dd")</f>
        <v>19</v>
      </c>
      <c r="L2183" t="str">
        <f>TEXT(T_ExDate[[#This Row],[DateID]],"[$-ar-SA,17]yyyy")</f>
        <v>1448</v>
      </c>
      <c r="M2183" t="str">
        <f>TEXT(T_ExDate[[#This Row],[DateID]],"[$-ar-SA,17]mm")</f>
        <v>10</v>
      </c>
      <c r="N2183" t="str">
        <f>VLOOKUP(T_ExDate[[#This Row],[ArMonth]],T_Month[],3,FALSE)</f>
        <v>شوال</v>
      </c>
      <c r="O2183" t="str">
        <f>TEXT(T_ExDate[[#This Row],[DateID]],"[$-ar-SA,17]dd")</f>
        <v>02</v>
      </c>
      <c r="P2183" t="str">
        <f>_xlfn.CONCAT(T_ExDate[[#This Row],[FaYear]],"-",T_ExDate[[#This Row],[FaMonth]],"-",T_ExDate[[#This Row],[FaDayDate]])</f>
        <v>1405-12-19</v>
      </c>
    </row>
    <row r="2184" spans="1:16" x14ac:dyDescent="0.4">
      <c r="A2184" s="1">
        <f>T_ExDate[[#This Row],[EnDate]]</f>
        <v>46457</v>
      </c>
      <c r="B2184" s="2">
        <v>46457</v>
      </c>
      <c r="C2184" s="3">
        <f>T_ExDate[[#This Row],[EnDate]]</f>
        <v>46457</v>
      </c>
      <c r="D2184">
        <f>WEEKDAY(T_ExDate[[#This Row],[EnDate]])</f>
        <v>5</v>
      </c>
      <c r="E2184" t="str">
        <f>VLOOKUP(T_ExDate[[#This Row],[Day]],T_Day[],2,FALSE)</f>
        <v>THU</v>
      </c>
      <c r="F2184" t="str">
        <f>VLOOKUP(T_ExDate[[#This Row],[Day]],T_Day[],3,FALSE)</f>
        <v>پنجشنبه</v>
      </c>
      <c r="G2184">
        <f>ROUNDDOWN(T_ExDate[[#This Row],[DateID]]/7,0)-_xlfn.XLOOKUP(T_ExDate[[#This Row],[FaYear]],T_WeekNumberOrigin[Year],T_WeekNumberOrigin[GeneralWeekNumberofFirstDayofYear])</f>
        <v>51</v>
      </c>
      <c r="H2184" t="str">
        <f>TEXT(T_ExDate[[#This Row],[DateID]],"[$-fa-IR,16]yyyy")</f>
        <v>1405</v>
      </c>
      <c r="I2184" t="str">
        <f>TEXT(T_ExDate[[#This Row],[DateID]],"[$-fa-IR,16]mm")</f>
        <v>12</v>
      </c>
      <c r="J2184" t="str">
        <f>VLOOKUP(T_ExDate[[#This Row],[FaMonth]],T_Month[],2,FALSE)</f>
        <v>اسفند</v>
      </c>
      <c r="K2184" t="str">
        <f>TEXT(T_ExDate[[#This Row],[DateID]],"[$-fa-IR,16]dd")</f>
        <v>20</v>
      </c>
      <c r="L2184" t="str">
        <f>TEXT(T_ExDate[[#This Row],[DateID]],"[$-ar-SA,17]yyyy")</f>
        <v>1448</v>
      </c>
      <c r="M2184" t="str">
        <f>TEXT(T_ExDate[[#This Row],[DateID]],"[$-ar-SA,17]mm")</f>
        <v>10</v>
      </c>
      <c r="N2184" t="str">
        <f>VLOOKUP(T_ExDate[[#This Row],[ArMonth]],T_Month[],3,FALSE)</f>
        <v>شوال</v>
      </c>
      <c r="O2184" t="str">
        <f>TEXT(T_ExDate[[#This Row],[DateID]],"[$-ar-SA,17]dd")</f>
        <v>03</v>
      </c>
      <c r="P2184" t="str">
        <f>_xlfn.CONCAT(T_ExDate[[#This Row],[FaYear]],"-",T_ExDate[[#This Row],[FaMonth]],"-",T_ExDate[[#This Row],[FaDayDate]])</f>
        <v>1405-12-20</v>
      </c>
    </row>
    <row r="2185" spans="1:16" x14ac:dyDescent="0.4">
      <c r="A2185" s="1">
        <f>T_ExDate[[#This Row],[EnDate]]</f>
        <v>46458</v>
      </c>
      <c r="B2185" s="2">
        <v>46458</v>
      </c>
      <c r="C2185" s="3">
        <f>T_ExDate[[#This Row],[EnDate]]</f>
        <v>46458</v>
      </c>
      <c r="D2185">
        <f>WEEKDAY(T_ExDate[[#This Row],[EnDate]])</f>
        <v>6</v>
      </c>
      <c r="E2185" t="str">
        <f>VLOOKUP(T_ExDate[[#This Row],[Day]],T_Day[],2,FALSE)</f>
        <v>FRI</v>
      </c>
      <c r="F2185" t="str">
        <f>VLOOKUP(T_ExDate[[#This Row],[Day]],T_Day[],3,FALSE)</f>
        <v>جمعه</v>
      </c>
      <c r="G2185">
        <f>ROUNDDOWN(T_ExDate[[#This Row],[DateID]]/7,0)-_xlfn.XLOOKUP(T_ExDate[[#This Row],[FaYear]],T_WeekNumberOrigin[Year],T_WeekNumberOrigin[GeneralWeekNumberofFirstDayofYear])</f>
        <v>51</v>
      </c>
      <c r="H2185" t="str">
        <f>TEXT(T_ExDate[[#This Row],[DateID]],"[$-fa-IR,16]yyyy")</f>
        <v>1405</v>
      </c>
      <c r="I2185" t="str">
        <f>TEXT(T_ExDate[[#This Row],[DateID]],"[$-fa-IR,16]mm")</f>
        <v>12</v>
      </c>
      <c r="J2185" t="str">
        <f>VLOOKUP(T_ExDate[[#This Row],[FaMonth]],T_Month[],2,FALSE)</f>
        <v>اسفند</v>
      </c>
      <c r="K2185" t="str">
        <f>TEXT(T_ExDate[[#This Row],[DateID]],"[$-fa-IR,16]dd")</f>
        <v>21</v>
      </c>
      <c r="L2185" t="str">
        <f>TEXT(T_ExDate[[#This Row],[DateID]],"[$-ar-SA,17]yyyy")</f>
        <v>1448</v>
      </c>
      <c r="M2185" t="str">
        <f>TEXT(T_ExDate[[#This Row],[DateID]],"[$-ar-SA,17]mm")</f>
        <v>10</v>
      </c>
      <c r="N2185" t="str">
        <f>VLOOKUP(T_ExDate[[#This Row],[ArMonth]],T_Month[],3,FALSE)</f>
        <v>شوال</v>
      </c>
      <c r="O2185" t="str">
        <f>TEXT(T_ExDate[[#This Row],[DateID]],"[$-ar-SA,17]dd")</f>
        <v>04</v>
      </c>
      <c r="P2185" t="str">
        <f>_xlfn.CONCAT(T_ExDate[[#This Row],[FaYear]],"-",T_ExDate[[#This Row],[FaMonth]],"-",T_ExDate[[#This Row],[FaDayDate]])</f>
        <v>1405-12-21</v>
      </c>
    </row>
    <row r="2186" spans="1:16" x14ac:dyDescent="0.4">
      <c r="A2186" s="1">
        <f>T_ExDate[[#This Row],[EnDate]]</f>
        <v>46459</v>
      </c>
      <c r="B2186" s="2">
        <v>46459</v>
      </c>
      <c r="C2186" s="3">
        <f>T_ExDate[[#This Row],[EnDate]]</f>
        <v>46459</v>
      </c>
      <c r="D2186">
        <f>WEEKDAY(T_ExDate[[#This Row],[EnDate]])</f>
        <v>7</v>
      </c>
      <c r="E2186" t="str">
        <f>VLOOKUP(T_ExDate[[#This Row],[Day]],T_Day[],2,FALSE)</f>
        <v>SAT</v>
      </c>
      <c r="F2186" t="str">
        <f>VLOOKUP(T_ExDate[[#This Row],[Day]],T_Day[],3,FALSE)</f>
        <v>شنبه</v>
      </c>
      <c r="G2186">
        <f>ROUNDDOWN(T_ExDate[[#This Row],[DateID]]/7,0)-_xlfn.XLOOKUP(T_ExDate[[#This Row],[FaYear]],T_WeekNumberOrigin[Year],T_WeekNumberOrigin[GeneralWeekNumberofFirstDayofYear])</f>
        <v>52</v>
      </c>
      <c r="H2186" t="str">
        <f>TEXT(T_ExDate[[#This Row],[DateID]],"[$-fa-IR,16]yyyy")</f>
        <v>1405</v>
      </c>
      <c r="I2186" t="str">
        <f>TEXT(T_ExDate[[#This Row],[DateID]],"[$-fa-IR,16]mm")</f>
        <v>12</v>
      </c>
      <c r="J2186" t="str">
        <f>VLOOKUP(T_ExDate[[#This Row],[FaMonth]],T_Month[],2,FALSE)</f>
        <v>اسفند</v>
      </c>
      <c r="K2186" t="str">
        <f>TEXT(T_ExDate[[#This Row],[DateID]],"[$-fa-IR,16]dd")</f>
        <v>22</v>
      </c>
      <c r="L2186" t="str">
        <f>TEXT(T_ExDate[[#This Row],[DateID]],"[$-ar-SA,17]yyyy")</f>
        <v>1448</v>
      </c>
      <c r="M2186" t="str">
        <f>TEXT(T_ExDate[[#This Row],[DateID]],"[$-ar-SA,17]mm")</f>
        <v>10</v>
      </c>
      <c r="N2186" t="str">
        <f>VLOOKUP(T_ExDate[[#This Row],[ArMonth]],T_Month[],3,FALSE)</f>
        <v>شوال</v>
      </c>
      <c r="O2186" t="str">
        <f>TEXT(T_ExDate[[#This Row],[DateID]],"[$-ar-SA,17]dd")</f>
        <v>05</v>
      </c>
      <c r="P2186" t="str">
        <f>_xlfn.CONCAT(T_ExDate[[#This Row],[FaYear]],"-",T_ExDate[[#This Row],[FaMonth]],"-",T_ExDate[[#This Row],[FaDayDate]])</f>
        <v>1405-12-22</v>
      </c>
    </row>
    <row r="2187" spans="1:16" x14ac:dyDescent="0.4">
      <c r="A2187" s="1">
        <f>T_ExDate[[#This Row],[EnDate]]</f>
        <v>46460</v>
      </c>
      <c r="B2187" s="2">
        <v>46460</v>
      </c>
      <c r="C2187" s="3">
        <f>T_ExDate[[#This Row],[EnDate]]</f>
        <v>46460</v>
      </c>
      <c r="D2187">
        <f>WEEKDAY(T_ExDate[[#This Row],[EnDate]])</f>
        <v>1</v>
      </c>
      <c r="E2187" t="str">
        <f>VLOOKUP(T_ExDate[[#This Row],[Day]],T_Day[],2,FALSE)</f>
        <v>SUN</v>
      </c>
      <c r="F2187" t="str">
        <f>VLOOKUP(T_ExDate[[#This Row],[Day]],T_Day[],3,FALSE)</f>
        <v>یکشنبه</v>
      </c>
      <c r="G2187">
        <f>ROUNDDOWN(T_ExDate[[#This Row],[DateID]]/7,0)-_xlfn.XLOOKUP(T_ExDate[[#This Row],[FaYear]],T_WeekNumberOrigin[Year],T_WeekNumberOrigin[GeneralWeekNumberofFirstDayofYear])</f>
        <v>52</v>
      </c>
      <c r="H2187" t="str">
        <f>TEXT(T_ExDate[[#This Row],[DateID]],"[$-fa-IR,16]yyyy")</f>
        <v>1405</v>
      </c>
      <c r="I2187" t="str">
        <f>TEXT(T_ExDate[[#This Row],[DateID]],"[$-fa-IR,16]mm")</f>
        <v>12</v>
      </c>
      <c r="J2187" t="str">
        <f>VLOOKUP(T_ExDate[[#This Row],[FaMonth]],T_Month[],2,FALSE)</f>
        <v>اسفند</v>
      </c>
      <c r="K2187" t="str">
        <f>TEXT(T_ExDate[[#This Row],[DateID]],"[$-fa-IR,16]dd")</f>
        <v>23</v>
      </c>
      <c r="L2187" t="str">
        <f>TEXT(T_ExDate[[#This Row],[DateID]],"[$-ar-SA,17]yyyy")</f>
        <v>1448</v>
      </c>
      <c r="M2187" t="str">
        <f>TEXT(T_ExDate[[#This Row],[DateID]],"[$-ar-SA,17]mm")</f>
        <v>10</v>
      </c>
      <c r="N2187" t="str">
        <f>VLOOKUP(T_ExDate[[#This Row],[ArMonth]],T_Month[],3,FALSE)</f>
        <v>شوال</v>
      </c>
      <c r="O2187" t="str">
        <f>TEXT(T_ExDate[[#This Row],[DateID]],"[$-ar-SA,17]dd")</f>
        <v>06</v>
      </c>
      <c r="P2187" t="str">
        <f>_xlfn.CONCAT(T_ExDate[[#This Row],[FaYear]],"-",T_ExDate[[#This Row],[FaMonth]],"-",T_ExDate[[#This Row],[FaDayDate]])</f>
        <v>1405-12-23</v>
      </c>
    </row>
    <row r="2188" spans="1:16" x14ac:dyDescent="0.4">
      <c r="A2188" s="1">
        <f>T_ExDate[[#This Row],[EnDate]]</f>
        <v>46461</v>
      </c>
      <c r="B2188" s="2">
        <v>46461</v>
      </c>
      <c r="C2188" s="3">
        <f>T_ExDate[[#This Row],[EnDate]]</f>
        <v>46461</v>
      </c>
      <c r="D2188">
        <f>WEEKDAY(T_ExDate[[#This Row],[EnDate]])</f>
        <v>2</v>
      </c>
      <c r="E2188" t="str">
        <f>VLOOKUP(T_ExDate[[#This Row],[Day]],T_Day[],2,FALSE)</f>
        <v>MON</v>
      </c>
      <c r="F2188" t="str">
        <f>VLOOKUP(T_ExDate[[#This Row],[Day]],T_Day[],3,FALSE)</f>
        <v>دوشنبه</v>
      </c>
      <c r="G2188">
        <f>ROUNDDOWN(T_ExDate[[#This Row],[DateID]]/7,0)-_xlfn.XLOOKUP(T_ExDate[[#This Row],[FaYear]],T_WeekNumberOrigin[Year],T_WeekNumberOrigin[GeneralWeekNumberofFirstDayofYear])</f>
        <v>52</v>
      </c>
      <c r="H2188" t="str">
        <f>TEXT(T_ExDate[[#This Row],[DateID]],"[$-fa-IR,16]yyyy")</f>
        <v>1405</v>
      </c>
      <c r="I2188" t="str">
        <f>TEXT(T_ExDate[[#This Row],[DateID]],"[$-fa-IR,16]mm")</f>
        <v>12</v>
      </c>
      <c r="J2188" t="str">
        <f>VLOOKUP(T_ExDate[[#This Row],[FaMonth]],T_Month[],2,FALSE)</f>
        <v>اسفند</v>
      </c>
      <c r="K2188" t="str">
        <f>TEXT(T_ExDate[[#This Row],[DateID]],"[$-fa-IR,16]dd")</f>
        <v>24</v>
      </c>
      <c r="L2188" t="str">
        <f>TEXT(T_ExDate[[#This Row],[DateID]],"[$-ar-SA,17]yyyy")</f>
        <v>1448</v>
      </c>
      <c r="M2188" t="str">
        <f>TEXT(T_ExDate[[#This Row],[DateID]],"[$-ar-SA,17]mm")</f>
        <v>10</v>
      </c>
      <c r="N2188" t="str">
        <f>VLOOKUP(T_ExDate[[#This Row],[ArMonth]],T_Month[],3,FALSE)</f>
        <v>شوال</v>
      </c>
      <c r="O2188" t="str">
        <f>TEXT(T_ExDate[[#This Row],[DateID]],"[$-ar-SA,17]dd")</f>
        <v>07</v>
      </c>
      <c r="P2188" t="str">
        <f>_xlfn.CONCAT(T_ExDate[[#This Row],[FaYear]],"-",T_ExDate[[#This Row],[FaMonth]],"-",T_ExDate[[#This Row],[FaDayDate]])</f>
        <v>1405-12-24</v>
      </c>
    </row>
    <row r="2189" spans="1:16" x14ac:dyDescent="0.4">
      <c r="A2189" s="1">
        <f>T_ExDate[[#This Row],[EnDate]]</f>
        <v>46462</v>
      </c>
      <c r="B2189" s="2">
        <v>46462</v>
      </c>
      <c r="C2189" s="3">
        <f>T_ExDate[[#This Row],[EnDate]]</f>
        <v>46462</v>
      </c>
      <c r="D2189">
        <f>WEEKDAY(T_ExDate[[#This Row],[EnDate]])</f>
        <v>3</v>
      </c>
      <c r="E2189" t="str">
        <f>VLOOKUP(T_ExDate[[#This Row],[Day]],T_Day[],2,FALSE)</f>
        <v>TUE</v>
      </c>
      <c r="F2189" t="str">
        <f>VLOOKUP(T_ExDate[[#This Row],[Day]],T_Day[],3,FALSE)</f>
        <v>سه شنبه</v>
      </c>
      <c r="G2189">
        <f>ROUNDDOWN(T_ExDate[[#This Row],[DateID]]/7,0)-_xlfn.XLOOKUP(T_ExDate[[#This Row],[FaYear]],T_WeekNumberOrigin[Year],T_WeekNumberOrigin[GeneralWeekNumberofFirstDayofYear])</f>
        <v>52</v>
      </c>
      <c r="H2189" t="str">
        <f>TEXT(T_ExDate[[#This Row],[DateID]],"[$-fa-IR,16]yyyy")</f>
        <v>1405</v>
      </c>
      <c r="I2189" t="str">
        <f>TEXT(T_ExDate[[#This Row],[DateID]],"[$-fa-IR,16]mm")</f>
        <v>12</v>
      </c>
      <c r="J2189" t="str">
        <f>VLOOKUP(T_ExDate[[#This Row],[FaMonth]],T_Month[],2,FALSE)</f>
        <v>اسفند</v>
      </c>
      <c r="K2189" t="str">
        <f>TEXT(T_ExDate[[#This Row],[DateID]],"[$-fa-IR,16]dd")</f>
        <v>25</v>
      </c>
      <c r="L2189" t="str">
        <f>TEXT(T_ExDate[[#This Row],[DateID]],"[$-ar-SA,17]yyyy")</f>
        <v>1448</v>
      </c>
      <c r="M2189" t="str">
        <f>TEXT(T_ExDate[[#This Row],[DateID]],"[$-ar-SA,17]mm")</f>
        <v>10</v>
      </c>
      <c r="N2189" t="str">
        <f>VLOOKUP(T_ExDate[[#This Row],[ArMonth]],T_Month[],3,FALSE)</f>
        <v>شوال</v>
      </c>
      <c r="O2189" t="str">
        <f>TEXT(T_ExDate[[#This Row],[DateID]],"[$-ar-SA,17]dd")</f>
        <v>08</v>
      </c>
      <c r="P2189" t="str">
        <f>_xlfn.CONCAT(T_ExDate[[#This Row],[FaYear]],"-",T_ExDate[[#This Row],[FaMonth]],"-",T_ExDate[[#This Row],[FaDayDate]])</f>
        <v>1405-12-25</v>
      </c>
    </row>
    <row r="2190" spans="1:16" x14ac:dyDescent="0.4">
      <c r="A2190" s="1">
        <f>T_ExDate[[#This Row],[EnDate]]</f>
        <v>46463</v>
      </c>
      <c r="B2190" s="2">
        <v>46463</v>
      </c>
      <c r="C2190" s="3">
        <f>T_ExDate[[#This Row],[EnDate]]</f>
        <v>46463</v>
      </c>
      <c r="D2190">
        <f>WEEKDAY(T_ExDate[[#This Row],[EnDate]])</f>
        <v>4</v>
      </c>
      <c r="E2190" t="str">
        <f>VLOOKUP(T_ExDate[[#This Row],[Day]],T_Day[],2,FALSE)</f>
        <v>WED</v>
      </c>
      <c r="F2190" t="str">
        <f>VLOOKUP(T_ExDate[[#This Row],[Day]],T_Day[],3,FALSE)</f>
        <v>چهارشنبه</v>
      </c>
      <c r="G2190">
        <f>ROUNDDOWN(T_ExDate[[#This Row],[DateID]]/7,0)-_xlfn.XLOOKUP(T_ExDate[[#This Row],[FaYear]],T_WeekNumberOrigin[Year],T_WeekNumberOrigin[GeneralWeekNumberofFirstDayofYear])</f>
        <v>52</v>
      </c>
      <c r="H2190" t="str">
        <f>TEXT(T_ExDate[[#This Row],[DateID]],"[$-fa-IR,16]yyyy")</f>
        <v>1405</v>
      </c>
      <c r="I2190" t="str">
        <f>TEXT(T_ExDate[[#This Row],[DateID]],"[$-fa-IR,16]mm")</f>
        <v>12</v>
      </c>
      <c r="J2190" t="str">
        <f>VLOOKUP(T_ExDate[[#This Row],[FaMonth]],T_Month[],2,FALSE)</f>
        <v>اسفند</v>
      </c>
      <c r="K2190" t="str">
        <f>TEXT(T_ExDate[[#This Row],[DateID]],"[$-fa-IR,16]dd")</f>
        <v>26</v>
      </c>
      <c r="L2190" t="str">
        <f>TEXT(T_ExDate[[#This Row],[DateID]],"[$-ar-SA,17]yyyy")</f>
        <v>1448</v>
      </c>
      <c r="M2190" t="str">
        <f>TEXT(T_ExDate[[#This Row],[DateID]],"[$-ar-SA,17]mm")</f>
        <v>10</v>
      </c>
      <c r="N2190" t="str">
        <f>VLOOKUP(T_ExDate[[#This Row],[ArMonth]],T_Month[],3,FALSE)</f>
        <v>شوال</v>
      </c>
      <c r="O2190" t="str">
        <f>TEXT(T_ExDate[[#This Row],[DateID]],"[$-ar-SA,17]dd")</f>
        <v>09</v>
      </c>
      <c r="P2190" t="str">
        <f>_xlfn.CONCAT(T_ExDate[[#This Row],[FaYear]],"-",T_ExDate[[#This Row],[FaMonth]],"-",T_ExDate[[#This Row],[FaDayDate]])</f>
        <v>1405-12-26</v>
      </c>
    </row>
    <row r="2191" spans="1:16" x14ac:dyDescent="0.4">
      <c r="A2191" s="1">
        <f>T_ExDate[[#This Row],[EnDate]]</f>
        <v>46464</v>
      </c>
      <c r="B2191" s="2">
        <v>46464</v>
      </c>
      <c r="C2191" s="3">
        <f>T_ExDate[[#This Row],[EnDate]]</f>
        <v>46464</v>
      </c>
      <c r="D2191">
        <f>WEEKDAY(T_ExDate[[#This Row],[EnDate]])</f>
        <v>5</v>
      </c>
      <c r="E2191" t="str">
        <f>VLOOKUP(T_ExDate[[#This Row],[Day]],T_Day[],2,FALSE)</f>
        <v>THU</v>
      </c>
      <c r="F2191" t="str">
        <f>VLOOKUP(T_ExDate[[#This Row],[Day]],T_Day[],3,FALSE)</f>
        <v>پنجشنبه</v>
      </c>
      <c r="G2191">
        <f>ROUNDDOWN(T_ExDate[[#This Row],[DateID]]/7,0)-_xlfn.XLOOKUP(T_ExDate[[#This Row],[FaYear]],T_WeekNumberOrigin[Year],T_WeekNumberOrigin[GeneralWeekNumberofFirstDayofYear])</f>
        <v>52</v>
      </c>
      <c r="H2191" t="str">
        <f>TEXT(T_ExDate[[#This Row],[DateID]],"[$-fa-IR,16]yyyy")</f>
        <v>1405</v>
      </c>
      <c r="I2191" t="str">
        <f>TEXT(T_ExDate[[#This Row],[DateID]],"[$-fa-IR,16]mm")</f>
        <v>12</v>
      </c>
      <c r="J2191" t="str">
        <f>VLOOKUP(T_ExDate[[#This Row],[FaMonth]],T_Month[],2,FALSE)</f>
        <v>اسفند</v>
      </c>
      <c r="K2191" t="str">
        <f>TEXT(T_ExDate[[#This Row],[DateID]],"[$-fa-IR,16]dd")</f>
        <v>27</v>
      </c>
      <c r="L2191" t="str">
        <f>TEXT(T_ExDate[[#This Row],[DateID]],"[$-ar-SA,17]yyyy")</f>
        <v>1448</v>
      </c>
      <c r="M2191" t="str">
        <f>TEXT(T_ExDate[[#This Row],[DateID]],"[$-ar-SA,17]mm")</f>
        <v>10</v>
      </c>
      <c r="N2191" t="str">
        <f>VLOOKUP(T_ExDate[[#This Row],[ArMonth]],T_Month[],3,FALSE)</f>
        <v>شوال</v>
      </c>
      <c r="O2191" t="str">
        <f>TEXT(T_ExDate[[#This Row],[DateID]],"[$-ar-SA,17]dd")</f>
        <v>10</v>
      </c>
      <c r="P2191" t="str">
        <f>_xlfn.CONCAT(T_ExDate[[#This Row],[FaYear]],"-",T_ExDate[[#This Row],[FaMonth]],"-",T_ExDate[[#This Row],[FaDayDate]])</f>
        <v>1405-12-27</v>
      </c>
    </row>
    <row r="2192" spans="1:16" x14ac:dyDescent="0.4">
      <c r="A2192" s="1">
        <f>T_ExDate[[#This Row],[EnDate]]</f>
        <v>46465</v>
      </c>
      <c r="B2192" s="2">
        <v>46465</v>
      </c>
      <c r="C2192" s="3">
        <f>T_ExDate[[#This Row],[EnDate]]</f>
        <v>46465</v>
      </c>
      <c r="D2192">
        <f>WEEKDAY(T_ExDate[[#This Row],[EnDate]])</f>
        <v>6</v>
      </c>
      <c r="E2192" t="str">
        <f>VLOOKUP(T_ExDate[[#This Row],[Day]],T_Day[],2,FALSE)</f>
        <v>FRI</v>
      </c>
      <c r="F2192" t="str">
        <f>VLOOKUP(T_ExDate[[#This Row],[Day]],T_Day[],3,FALSE)</f>
        <v>جمعه</v>
      </c>
      <c r="G2192">
        <f>ROUNDDOWN(T_ExDate[[#This Row],[DateID]]/7,0)-_xlfn.XLOOKUP(T_ExDate[[#This Row],[FaYear]],T_WeekNumberOrigin[Year],T_WeekNumberOrigin[GeneralWeekNumberofFirstDayofYear])</f>
        <v>52</v>
      </c>
      <c r="H2192" t="str">
        <f>TEXT(T_ExDate[[#This Row],[DateID]],"[$-fa-IR,16]yyyy")</f>
        <v>1405</v>
      </c>
      <c r="I2192" t="str">
        <f>TEXT(T_ExDate[[#This Row],[DateID]],"[$-fa-IR,16]mm")</f>
        <v>12</v>
      </c>
      <c r="J2192" t="str">
        <f>VLOOKUP(T_ExDate[[#This Row],[FaMonth]],T_Month[],2,FALSE)</f>
        <v>اسفند</v>
      </c>
      <c r="K2192" t="str">
        <f>TEXT(T_ExDate[[#This Row],[DateID]],"[$-fa-IR,16]dd")</f>
        <v>28</v>
      </c>
      <c r="L2192" t="str">
        <f>TEXT(T_ExDate[[#This Row],[DateID]],"[$-ar-SA,17]yyyy")</f>
        <v>1448</v>
      </c>
      <c r="M2192" t="str">
        <f>TEXT(T_ExDate[[#This Row],[DateID]],"[$-ar-SA,17]mm")</f>
        <v>10</v>
      </c>
      <c r="N2192" t="str">
        <f>VLOOKUP(T_ExDate[[#This Row],[ArMonth]],T_Month[],3,FALSE)</f>
        <v>شوال</v>
      </c>
      <c r="O2192" t="str">
        <f>TEXT(T_ExDate[[#This Row],[DateID]],"[$-ar-SA,17]dd")</f>
        <v>11</v>
      </c>
      <c r="P2192" t="str">
        <f>_xlfn.CONCAT(T_ExDate[[#This Row],[FaYear]],"-",T_ExDate[[#This Row],[FaMonth]],"-",T_ExDate[[#This Row],[FaDayDate]])</f>
        <v>1405-12-28</v>
      </c>
    </row>
    <row r="2193" spans="1:16" x14ac:dyDescent="0.4">
      <c r="A2193" s="1">
        <f>T_ExDate[[#This Row],[EnDate]]</f>
        <v>46466</v>
      </c>
      <c r="B2193" s="2">
        <v>46466</v>
      </c>
      <c r="C2193" s="3">
        <f>T_ExDate[[#This Row],[EnDate]]</f>
        <v>46466</v>
      </c>
      <c r="D2193">
        <f>WEEKDAY(T_ExDate[[#This Row],[EnDate]])</f>
        <v>7</v>
      </c>
      <c r="E2193" t="str">
        <f>VLOOKUP(T_ExDate[[#This Row],[Day]],T_Day[],2,FALSE)</f>
        <v>SAT</v>
      </c>
      <c r="F2193" t="str">
        <f>VLOOKUP(T_ExDate[[#This Row],[Day]],T_Day[],3,FALSE)</f>
        <v>شنبه</v>
      </c>
      <c r="G2193">
        <f>ROUNDDOWN(T_ExDate[[#This Row],[DateID]]/7,0)-_xlfn.XLOOKUP(T_ExDate[[#This Row],[FaYear]],T_WeekNumberOrigin[Year],T_WeekNumberOrigin[GeneralWeekNumberofFirstDayofYear])</f>
        <v>53</v>
      </c>
      <c r="H2193" t="str">
        <f>TEXT(T_ExDate[[#This Row],[DateID]],"[$-fa-IR,16]yyyy")</f>
        <v>1405</v>
      </c>
      <c r="I2193" t="str">
        <f>TEXT(T_ExDate[[#This Row],[DateID]],"[$-fa-IR,16]mm")</f>
        <v>12</v>
      </c>
      <c r="J2193" t="str">
        <f>VLOOKUP(T_ExDate[[#This Row],[FaMonth]],T_Month[],2,FALSE)</f>
        <v>اسفند</v>
      </c>
      <c r="K2193" t="str">
        <f>TEXT(T_ExDate[[#This Row],[DateID]],"[$-fa-IR,16]dd")</f>
        <v>29</v>
      </c>
      <c r="L2193" t="str">
        <f>TEXT(T_ExDate[[#This Row],[DateID]],"[$-ar-SA,17]yyyy")</f>
        <v>1448</v>
      </c>
      <c r="M2193" t="str">
        <f>TEXT(T_ExDate[[#This Row],[DateID]],"[$-ar-SA,17]mm")</f>
        <v>10</v>
      </c>
      <c r="N2193" t="str">
        <f>VLOOKUP(T_ExDate[[#This Row],[ArMonth]],T_Month[],3,FALSE)</f>
        <v>شوال</v>
      </c>
      <c r="O2193" t="str">
        <f>TEXT(T_ExDate[[#This Row],[DateID]],"[$-ar-SA,17]dd")</f>
        <v>12</v>
      </c>
      <c r="P2193" t="str">
        <f>_xlfn.CONCAT(T_ExDate[[#This Row],[FaYear]],"-",T_ExDate[[#This Row],[FaMonth]],"-",T_ExDate[[#This Row],[FaDayDate]])</f>
        <v>1405-12-29</v>
      </c>
    </row>
    <row r="2194" spans="1:16" x14ac:dyDescent="0.4">
      <c r="A2194" s="1">
        <f>T_ExDate[[#This Row],[EnDate]]</f>
        <v>46467</v>
      </c>
      <c r="B2194" s="2">
        <v>46467</v>
      </c>
      <c r="C2194" s="3">
        <f>T_ExDate[[#This Row],[EnDate]]</f>
        <v>46467</v>
      </c>
      <c r="D2194">
        <f>WEEKDAY(T_ExDate[[#This Row],[EnDate]])</f>
        <v>1</v>
      </c>
      <c r="E2194" t="str">
        <f>VLOOKUP(T_ExDate[[#This Row],[Day]],T_Day[],2,FALSE)</f>
        <v>SUN</v>
      </c>
      <c r="F2194" t="str">
        <f>VLOOKUP(T_ExDate[[#This Row],[Day]],T_Day[],3,FALSE)</f>
        <v>یکشنبه</v>
      </c>
      <c r="G2194">
        <f>ROUNDDOWN(T_ExDate[[#This Row],[DateID]]/7,0)-_xlfn.XLOOKUP(T_ExDate[[#This Row],[FaYear]],T_WeekNumberOrigin[Year],T_WeekNumberOrigin[GeneralWeekNumberofFirstDayofYear])</f>
        <v>1</v>
      </c>
      <c r="H2194" t="str">
        <f>TEXT(T_ExDate[[#This Row],[DateID]],"[$-fa-IR,16]yyyy")</f>
        <v>1406</v>
      </c>
      <c r="I2194" t="str">
        <f>TEXT(T_ExDate[[#This Row],[DateID]],"[$-fa-IR,16]mm")</f>
        <v>01</v>
      </c>
      <c r="J2194" t="str">
        <f>VLOOKUP(T_ExDate[[#This Row],[FaMonth]],T_Month[],2,FALSE)</f>
        <v>فروردین</v>
      </c>
      <c r="K2194" t="str">
        <f>TEXT(T_ExDate[[#This Row],[DateID]],"[$-fa-IR,16]dd")</f>
        <v>01</v>
      </c>
      <c r="L2194" t="str">
        <f>TEXT(T_ExDate[[#This Row],[DateID]],"[$-ar-SA,17]yyyy")</f>
        <v>1448</v>
      </c>
      <c r="M2194" t="str">
        <f>TEXT(T_ExDate[[#This Row],[DateID]],"[$-ar-SA,17]mm")</f>
        <v>10</v>
      </c>
      <c r="N2194" t="str">
        <f>VLOOKUP(T_ExDate[[#This Row],[ArMonth]],T_Month[],3,FALSE)</f>
        <v>شوال</v>
      </c>
      <c r="O2194" t="str">
        <f>TEXT(T_ExDate[[#This Row],[DateID]],"[$-ar-SA,17]dd")</f>
        <v>13</v>
      </c>
      <c r="P2194" t="str">
        <f>_xlfn.CONCAT(T_ExDate[[#This Row],[FaYear]],"-",T_ExDate[[#This Row],[FaMonth]],"-",T_ExDate[[#This Row],[FaDayDate]])</f>
        <v>1406-01-01</v>
      </c>
    </row>
    <row r="2195" spans="1:16" x14ac:dyDescent="0.4">
      <c r="A2195" s="1">
        <f>T_ExDate[[#This Row],[EnDate]]</f>
        <v>46468</v>
      </c>
      <c r="B2195" s="2">
        <v>46468</v>
      </c>
      <c r="C2195" s="3">
        <f>T_ExDate[[#This Row],[EnDate]]</f>
        <v>46468</v>
      </c>
      <c r="D2195">
        <f>WEEKDAY(T_ExDate[[#This Row],[EnDate]])</f>
        <v>2</v>
      </c>
      <c r="E2195" t="str">
        <f>VLOOKUP(T_ExDate[[#This Row],[Day]],T_Day[],2,FALSE)</f>
        <v>MON</v>
      </c>
      <c r="F2195" t="str">
        <f>VLOOKUP(T_ExDate[[#This Row],[Day]],T_Day[],3,FALSE)</f>
        <v>دوشنبه</v>
      </c>
      <c r="G2195">
        <f>ROUNDDOWN(T_ExDate[[#This Row],[DateID]]/7,0)-_xlfn.XLOOKUP(T_ExDate[[#This Row],[FaYear]],T_WeekNumberOrigin[Year],T_WeekNumberOrigin[GeneralWeekNumberofFirstDayofYear])</f>
        <v>1</v>
      </c>
      <c r="H2195" t="str">
        <f>TEXT(T_ExDate[[#This Row],[DateID]],"[$-fa-IR,16]yyyy")</f>
        <v>1406</v>
      </c>
      <c r="I2195" t="str">
        <f>TEXT(T_ExDate[[#This Row],[DateID]],"[$-fa-IR,16]mm")</f>
        <v>01</v>
      </c>
      <c r="J2195" t="str">
        <f>VLOOKUP(T_ExDate[[#This Row],[FaMonth]],T_Month[],2,FALSE)</f>
        <v>فروردین</v>
      </c>
      <c r="K2195" t="str">
        <f>TEXT(T_ExDate[[#This Row],[DateID]],"[$-fa-IR,16]dd")</f>
        <v>02</v>
      </c>
      <c r="L2195" t="str">
        <f>TEXT(T_ExDate[[#This Row],[DateID]],"[$-ar-SA,17]yyyy")</f>
        <v>1448</v>
      </c>
      <c r="M2195" t="str">
        <f>TEXT(T_ExDate[[#This Row],[DateID]],"[$-ar-SA,17]mm")</f>
        <v>10</v>
      </c>
      <c r="N2195" t="str">
        <f>VLOOKUP(T_ExDate[[#This Row],[ArMonth]],T_Month[],3,FALSE)</f>
        <v>شوال</v>
      </c>
      <c r="O2195" t="str">
        <f>TEXT(T_ExDate[[#This Row],[DateID]],"[$-ar-SA,17]dd")</f>
        <v>14</v>
      </c>
      <c r="P2195" t="str">
        <f>_xlfn.CONCAT(T_ExDate[[#This Row],[FaYear]],"-",T_ExDate[[#This Row],[FaMonth]],"-",T_ExDate[[#This Row],[FaDayDate]])</f>
        <v>1406-01-02</v>
      </c>
    </row>
    <row r="2196" spans="1:16" x14ac:dyDescent="0.4">
      <c r="A2196" s="1">
        <f>T_ExDate[[#This Row],[EnDate]]</f>
        <v>46469</v>
      </c>
      <c r="B2196" s="2">
        <v>46469</v>
      </c>
      <c r="C2196" s="3">
        <f>T_ExDate[[#This Row],[EnDate]]</f>
        <v>46469</v>
      </c>
      <c r="D2196">
        <f>WEEKDAY(T_ExDate[[#This Row],[EnDate]])</f>
        <v>3</v>
      </c>
      <c r="E2196" t="str">
        <f>VLOOKUP(T_ExDate[[#This Row],[Day]],T_Day[],2,FALSE)</f>
        <v>TUE</v>
      </c>
      <c r="F2196" t="str">
        <f>VLOOKUP(T_ExDate[[#This Row],[Day]],T_Day[],3,FALSE)</f>
        <v>سه شنبه</v>
      </c>
      <c r="G2196">
        <f>ROUNDDOWN(T_ExDate[[#This Row],[DateID]]/7,0)-_xlfn.XLOOKUP(T_ExDate[[#This Row],[FaYear]],T_WeekNumberOrigin[Year],T_WeekNumberOrigin[GeneralWeekNumberofFirstDayofYear])</f>
        <v>1</v>
      </c>
      <c r="H2196" t="str">
        <f>TEXT(T_ExDate[[#This Row],[DateID]],"[$-fa-IR,16]yyyy")</f>
        <v>1406</v>
      </c>
      <c r="I2196" t="str">
        <f>TEXT(T_ExDate[[#This Row],[DateID]],"[$-fa-IR,16]mm")</f>
        <v>01</v>
      </c>
      <c r="J2196" t="str">
        <f>VLOOKUP(T_ExDate[[#This Row],[FaMonth]],T_Month[],2,FALSE)</f>
        <v>فروردین</v>
      </c>
      <c r="K2196" t="str">
        <f>TEXT(T_ExDate[[#This Row],[DateID]],"[$-fa-IR,16]dd")</f>
        <v>03</v>
      </c>
      <c r="L2196" t="str">
        <f>TEXT(T_ExDate[[#This Row],[DateID]],"[$-ar-SA,17]yyyy")</f>
        <v>1448</v>
      </c>
      <c r="M2196" t="str">
        <f>TEXT(T_ExDate[[#This Row],[DateID]],"[$-ar-SA,17]mm")</f>
        <v>10</v>
      </c>
      <c r="N2196" t="str">
        <f>VLOOKUP(T_ExDate[[#This Row],[ArMonth]],T_Month[],3,FALSE)</f>
        <v>شوال</v>
      </c>
      <c r="O2196" t="str">
        <f>TEXT(T_ExDate[[#This Row],[DateID]],"[$-ar-SA,17]dd")</f>
        <v>15</v>
      </c>
      <c r="P2196" t="str">
        <f>_xlfn.CONCAT(T_ExDate[[#This Row],[FaYear]],"-",T_ExDate[[#This Row],[FaMonth]],"-",T_ExDate[[#This Row],[FaDayDate]])</f>
        <v>1406-01-03</v>
      </c>
    </row>
    <row r="2197" spans="1:16" x14ac:dyDescent="0.4">
      <c r="A2197" s="1">
        <f>T_ExDate[[#This Row],[EnDate]]</f>
        <v>46470</v>
      </c>
      <c r="B2197" s="2">
        <v>46470</v>
      </c>
      <c r="C2197" s="3">
        <f>T_ExDate[[#This Row],[EnDate]]</f>
        <v>46470</v>
      </c>
      <c r="D2197">
        <f>WEEKDAY(T_ExDate[[#This Row],[EnDate]])</f>
        <v>4</v>
      </c>
      <c r="E2197" t="str">
        <f>VLOOKUP(T_ExDate[[#This Row],[Day]],T_Day[],2,FALSE)</f>
        <v>WED</v>
      </c>
      <c r="F2197" t="str">
        <f>VLOOKUP(T_ExDate[[#This Row],[Day]],T_Day[],3,FALSE)</f>
        <v>چهارشنبه</v>
      </c>
      <c r="G2197">
        <f>ROUNDDOWN(T_ExDate[[#This Row],[DateID]]/7,0)-_xlfn.XLOOKUP(T_ExDate[[#This Row],[FaYear]],T_WeekNumberOrigin[Year],T_WeekNumberOrigin[GeneralWeekNumberofFirstDayofYear])</f>
        <v>1</v>
      </c>
      <c r="H2197" t="str">
        <f>TEXT(T_ExDate[[#This Row],[DateID]],"[$-fa-IR,16]yyyy")</f>
        <v>1406</v>
      </c>
      <c r="I2197" t="str">
        <f>TEXT(T_ExDate[[#This Row],[DateID]],"[$-fa-IR,16]mm")</f>
        <v>01</v>
      </c>
      <c r="J2197" t="str">
        <f>VLOOKUP(T_ExDate[[#This Row],[FaMonth]],T_Month[],2,FALSE)</f>
        <v>فروردین</v>
      </c>
      <c r="K2197" t="str">
        <f>TEXT(T_ExDate[[#This Row],[DateID]],"[$-fa-IR,16]dd")</f>
        <v>04</v>
      </c>
      <c r="L2197" t="str">
        <f>TEXT(T_ExDate[[#This Row],[DateID]],"[$-ar-SA,17]yyyy")</f>
        <v>1448</v>
      </c>
      <c r="M2197" t="str">
        <f>TEXT(T_ExDate[[#This Row],[DateID]],"[$-ar-SA,17]mm")</f>
        <v>10</v>
      </c>
      <c r="N2197" t="str">
        <f>VLOOKUP(T_ExDate[[#This Row],[ArMonth]],T_Month[],3,FALSE)</f>
        <v>شوال</v>
      </c>
      <c r="O2197" t="str">
        <f>TEXT(T_ExDate[[#This Row],[DateID]],"[$-ar-SA,17]dd")</f>
        <v>16</v>
      </c>
      <c r="P2197" t="str">
        <f>_xlfn.CONCAT(T_ExDate[[#This Row],[FaYear]],"-",T_ExDate[[#This Row],[FaMonth]],"-",T_ExDate[[#This Row],[FaDayDate]])</f>
        <v>1406-01-04</v>
      </c>
    </row>
    <row r="2198" spans="1:16" x14ac:dyDescent="0.4">
      <c r="A2198" s="1">
        <f>T_ExDate[[#This Row],[EnDate]]</f>
        <v>46471</v>
      </c>
      <c r="B2198" s="2">
        <v>46471</v>
      </c>
      <c r="C2198" s="3">
        <f>T_ExDate[[#This Row],[EnDate]]</f>
        <v>46471</v>
      </c>
      <c r="D2198">
        <f>WEEKDAY(T_ExDate[[#This Row],[EnDate]])</f>
        <v>5</v>
      </c>
      <c r="E2198" t="str">
        <f>VLOOKUP(T_ExDate[[#This Row],[Day]],T_Day[],2,FALSE)</f>
        <v>THU</v>
      </c>
      <c r="F2198" t="str">
        <f>VLOOKUP(T_ExDate[[#This Row],[Day]],T_Day[],3,FALSE)</f>
        <v>پنجشنبه</v>
      </c>
      <c r="G2198">
        <f>ROUNDDOWN(T_ExDate[[#This Row],[DateID]]/7,0)-_xlfn.XLOOKUP(T_ExDate[[#This Row],[FaYear]],T_WeekNumberOrigin[Year],T_WeekNumberOrigin[GeneralWeekNumberofFirstDayofYear])</f>
        <v>1</v>
      </c>
      <c r="H2198" t="str">
        <f>TEXT(T_ExDate[[#This Row],[DateID]],"[$-fa-IR,16]yyyy")</f>
        <v>1406</v>
      </c>
      <c r="I2198" t="str">
        <f>TEXT(T_ExDate[[#This Row],[DateID]],"[$-fa-IR,16]mm")</f>
        <v>01</v>
      </c>
      <c r="J2198" t="str">
        <f>VLOOKUP(T_ExDate[[#This Row],[FaMonth]],T_Month[],2,FALSE)</f>
        <v>فروردین</v>
      </c>
      <c r="K2198" t="str">
        <f>TEXT(T_ExDate[[#This Row],[DateID]],"[$-fa-IR,16]dd")</f>
        <v>05</v>
      </c>
      <c r="L2198" t="str">
        <f>TEXT(T_ExDate[[#This Row],[DateID]],"[$-ar-SA,17]yyyy")</f>
        <v>1448</v>
      </c>
      <c r="M2198" t="str">
        <f>TEXT(T_ExDate[[#This Row],[DateID]],"[$-ar-SA,17]mm")</f>
        <v>10</v>
      </c>
      <c r="N2198" t="str">
        <f>VLOOKUP(T_ExDate[[#This Row],[ArMonth]],T_Month[],3,FALSE)</f>
        <v>شوال</v>
      </c>
      <c r="O2198" t="str">
        <f>TEXT(T_ExDate[[#This Row],[DateID]],"[$-ar-SA,17]dd")</f>
        <v>17</v>
      </c>
      <c r="P2198" t="str">
        <f>_xlfn.CONCAT(T_ExDate[[#This Row],[FaYear]],"-",T_ExDate[[#This Row],[FaMonth]],"-",T_ExDate[[#This Row],[FaDayDate]])</f>
        <v>1406-01-05</v>
      </c>
    </row>
    <row r="2199" spans="1:16" x14ac:dyDescent="0.4">
      <c r="A2199" s="1">
        <f>T_ExDate[[#This Row],[EnDate]]</f>
        <v>46472</v>
      </c>
      <c r="B2199" s="2">
        <v>46472</v>
      </c>
      <c r="C2199" s="3">
        <f>T_ExDate[[#This Row],[EnDate]]</f>
        <v>46472</v>
      </c>
      <c r="D2199">
        <f>WEEKDAY(T_ExDate[[#This Row],[EnDate]])</f>
        <v>6</v>
      </c>
      <c r="E2199" t="str">
        <f>VLOOKUP(T_ExDate[[#This Row],[Day]],T_Day[],2,FALSE)</f>
        <v>FRI</v>
      </c>
      <c r="F2199" t="str">
        <f>VLOOKUP(T_ExDate[[#This Row],[Day]],T_Day[],3,FALSE)</f>
        <v>جمعه</v>
      </c>
      <c r="G2199">
        <f>ROUNDDOWN(T_ExDate[[#This Row],[DateID]]/7,0)-_xlfn.XLOOKUP(T_ExDate[[#This Row],[FaYear]],T_WeekNumberOrigin[Year],T_WeekNumberOrigin[GeneralWeekNumberofFirstDayofYear])</f>
        <v>1</v>
      </c>
      <c r="H2199" t="str">
        <f>TEXT(T_ExDate[[#This Row],[DateID]],"[$-fa-IR,16]yyyy")</f>
        <v>1406</v>
      </c>
      <c r="I2199" t="str">
        <f>TEXT(T_ExDate[[#This Row],[DateID]],"[$-fa-IR,16]mm")</f>
        <v>01</v>
      </c>
      <c r="J2199" t="str">
        <f>VLOOKUP(T_ExDate[[#This Row],[FaMonth]],T_Month[],2,FALSE)</f>
        <v>فروردین</v>
      </c>
      <c r="K2199" t="str">
        <f>TEXT(T_ExDate[[#This Row],[DateID]],"[$-fa-IR,16]dd")</f>
        <v>06</v>
      </c>
      <c r="L2199" t="str">
        <f>TEXT(T_ExDate[[#This Row],[DateID]],"[$-ar-SA,17]yyyy")</f>
        <v>1448</v>
      </c>
      <c r="M2199" t="str">
        <f>TEXT(T_ExDate[[#This Row],[DateID]],"[$-ar-SA,17]mm")</f>
        <v>10</v>
      </c>
      <c r="N2199" t="str">
        <f>VLOOKUP(T_ExDate[[#This Row],[ArMonth]],T_Month[],3,FALSE)</f>
        <v>شوال</v>
      </c>
      <c r="O2199" t="str">
        <f>TEXT(T_ExDate[[#This Row],[DateID]],"[$-ar-SA,17]dd")</f>
        <v>18</v>
      </c>
      <c r="P2199" t="str">
        <f>_xlfn.CONCAT(T_ExDate[[#This Row],[FaYear]],"-",T_ExDate[[#This Row],[FaMonth]],"-",T_ExDate[[#This Row],[FaDayDate]])</f>
        <v>1406-01-06</v>
      </c>
    </row>
    <row r="2200" spans="1:16" x14ac:dyDescent="0.4">
      <c r="A2200" s="1">
        <f>T_ExDate[[#This Row],[EnDate]]</f>
        <v>46473</v>
      </c>
      <c r="B2200" s="2">
        <v>46473</v>
      </c>
      <c r="C2200" s="3">
        <f>T_ExDate[[#This Row],[EnDate]]</f>
        <v>46473</v>
      </c>
      <c r="D2200">
        <f>WEEKDAY(T_ExDate[[#This Row],[EnDate]])</f>
        <v>7</v>
      </c>
      <c r="E2200" t="str">
        <f>VLOOKUP(T_ExDate[[#This Row],[Day]],T_Day[],2,FALSE)</f>
        <v>SAT</v>
      </c>
      <c r="F2200" t="str">
        <f>VLOOKUP(T_ExDate[[#This Row],[Day]],T_Day[],3,FALSE)</f>
        <v>شنبه</v>
      </c>
      <c r="G2200">
        <f>ROUNDDOWN(T_ExDate[[#This Row],[DateID]]/7,0)-_xlfn.XLOOKUP(T_ExDate[[#This Row],[FaYear]],T_WeekNumberOrigin[Year],T_WeekNumberOrigin[GeneralWeekNumberofFirstDayofYear])</f>
        <v>2</v>
      </c>
      <c r="H2200" t="str">
        <f>TEXT(T_ExDate[[#This Row],[DateID]],"[$-fa-IR,16]yyyy")</f>
        <v>1406</v>
      </c>
      <c r="I2200" t="str">
        <f>TEXT(T_ExDate[[#This Row],[DateID]],"[$-fa-IR,16]mm")</f>
        <v>01</v>
      </c>
      <c r="J2200" t="str">
        <f>VLOOKUP(T_ExDate[[#This Row],[FaMonth]],T_Month[],2,FALSE)</f>
        <v>فروردین</v>
      </c>
      <c r="K2200" t="str">
        <f>TEXT(T_ExDate[[#This Row],[DateID]],"[$-fa-IR,16]dd")</f>
        <v>07</v>
      </c>
      <c r="L2200" t="str">
        <f>TEXT(T_ExDate[[#This Row],[DateID]],"[$-ar-SA,17]yyyy")</f>
        <v>1448</v>
      </c>
      <c r="M2200" t="str">
        <f>TEXT(T_ExDate[[#This Row],[DateID]],"[$-ar-SA,17]mm")</f>
        <v>10</v>
      </c>
      <c r="N2200" t="str">
        <f>VLOOKUP(T_ExDate[[#This Row],[ArMonth]],T_Month[],3,FALSE)</f>
        <v>شوال</v>
      </c>
      <c r="O2200" t="str">
        <f>TEXT(T_ExDate[[#This Row],[DateID]],"[$-ar-SA,17]dd")</f>
        <v>19</v>
      </c>
      <c r="P2200" t="str">
        <f>_xlfn.CONCAT(T_ExDate[[#This Row],[FaYear]],"-",T_ExDate[[#This Row],[FaMonth]],"-",T_ExDate[[#This Row],[FaDayDate]])</f>
        <v>1406-01-07</v>
      </c>
    </row>
    <row r="2201" spans="1:16" x14ac:dyDescent="0.4">
      <c r="A2201" s="1">
        <f>T_ExDate[[#This Row],[EnDate]]</f>
        <v>46474</v>
      </c>
      <c r="B2201" s="2">
        <v>46474</v>
      </c>
      <c r="C2201" s="3">
        <f>T_ExDate[[#This Row],[EnDate]]</f>
        <v>46474</v>
      </c>
      <c r="D2201">
        <f>WEEKDAY(T_ExDate[[#This Row],[EnDate]])</f>
        <v>1</v>
      </c>
      <c r="E2201" t="str">
        <f>VLOOKUP(T_ExDate[[#This Row],[Day]],T_Day[],2,FALSE)</f>
        <v>SUN</v>
      </c>
      <c r="F2201" t="str">
        <f>VLOOKUP(T_ExDate[[#This Row],[Day]],T_Day[],3,FALSE)</f>
        <v>یکشنبه</v>
      </c>
      <c r="G2201">
        <f>ROUNDDOWN(T_ExDate[[#This Row],[DateID]]/7,0)-_xlfn.XLOOKUP(T_ExDate[[#This Row],[FaYear]],T_WeekNumberOrigin[Year],T_WeekNumberOrigin[GeneralWeekNumberofFirstDayofYear])</f>
        <v>2</v>
      </c>
      <c r="H2201" t="str">
        <f>TEXT(T_ExDate[[#This Row],[DateID]],"[$-fa-IR,16]yyyy")</f>
        <v>1406</v>
      </c>
      <c r="I2201" t="str">
        <f>TEXT(T_ExDate[[#This Row],[DateID]],"[$-fa-IR,16]mm")</f>
        <v>01</v>
      </c>
      <c r="J2201" t="str">
        <f>VLOOKUP(T_ExDate[[#This Row],[FaMonth]],T_Month[],2,FALSE)</f>
        <v>فروردین</v>
      </c>
      <c r="K2201" t="str">
        <f>TEXT(T_ExDate[[#This Row],[DateID]],"[$-fa-IR,16]dd")</f>
        <v>08</v>
      </c>
      <c r="L2201" t="str">
        <f>TEXT(T_ExDate[[#This Row],[DateID]],"[$-ar-SA,17]yyyy")</f>
        <v>1448</v>
      </c>
      <c r="M2201" t="str">
        <f>TEXT(T_ExDate[[#This Row],[DateID]],"[$-ar-SA,17]mm")</f>
        <v>10</v>
      </c>
      <c r="N2201" t="str">
        <f>VLOOKUP(T_ExDate[[#This Row],[ArMonth]],T_Month[],3,FALSE)</f>
        <v>شوال</v>
      </c>
      <c r="O2201" t="str">
        <f>TEXT(T_ExDate[[#This Row],[DateID]],"[$-ar-SA,17]dd")</f>
        <v>20</v>
      </c>
      <c r="P2201" t="str">
        <f>_xlfn.CONCAT(T_ExDate[[#This Row],[FaYear]],"-",T_ExDate[[#This Row],[FaMonth]],"-",T_ExDate[[#This Row],[FaDayDate]])</f>
        <v>1406-01-08</v>
      </c>
    </row>
    <row r="2202" spans="1:16" x14ac:dyDescent="0.4">
      <c r="A2202" s="1">
        <f>T_ExDate[[#This Row],[EnDate]]</f>
        <v>46475</v>
      </c>
      <c r="B2202" s="2">
        <v>46475</v>
      </c>
      <c r="C2202" s="3">
        <f>T_ExDate[[#This Row],[EnDate]]</f>
        <v>46475</v>
      </c>
      <c r="D2202">
        <f>WEEKDAY(T_ExDate[[#This Row],[EnDate]])</f>
        <v>2</v>
      </c>
      <c r="E2202" t="str">
        <f>VLOOKUP(T_ExDate[[#This Row],[Day]],T_Day[],2,FALSE)</f>
        <v>MON</v>
      </c>
      <c r="F2202" t="str">
        <f>VLOOKUP(T_ExDate[[#This Row],[Day]],T_Day[],3,FALSE)</f>
        <v>دوشنبه</v>
      </c>
      <c r="G2202">
        <f>ROUNDDOWN(T_ExDate[[#This Row],[DateID]]/7,0)-_xlfn.XLOOKUP(T_ExDate[[#This Row],[FaYear]],T_WeekNumberOrigin[Year],T_WeekNumberOrigin[GeneralWeekNumberofFirstDayofYear])</f>
        <v>2</v>
      </c>
      <c r="H2202" t="str">
        <f>TEXT(T_ExDate[[#This Row],[DateID]],"[$-fa-IR,16]yyyy")</f>
        <v>1406</v>
      </c>
      <c r="I2202" t="str">
        <f>TEXT(T_ExDate[[#This Row],[DateID]],"[$-fa-IR,16]mm")</f>
        <v>01</v>
      </c>
      <c r="J2202" t="str">
        <f>VLOOKUP(T_ExDate[[#This Row],[FaMonth]],T_Month[],2,FALSE)</f>
        <v>فروردین</v>
      </c>
      <c r="K2202" t="str">
        <f>TEXT(T_ExDate[[#This Row],[DateID]],"[$-fa-IR,16]dd")</f>
        <v>09</v>
      </c>
      <c r="L2202" t="str">
        <f>TEXT(T_ExDate[[#This Row],[DateID]],"[$-ar-SA,17]yyyy")</f>
        <v>1448</v>
      </c>
      <c r="M2202" t="str">
        <f>TEXT(T_ExDate[[#This Row],[DateID]],"[$-ar-SA,17]mm")</f>
        <v>10</v>
      </c>
      <c r="N2202" t="str">
        <f>VLOOKUP(T_ExDate[[#This Row],[ArMonth]],T_Month[],3,FALSE)</f>
        <v>شوال</v>
      </c>
      <c r="O2202" t="str">
        <f>TEXT(T_ExDate[[#This Row],[DateID]],"[$-ar-SA,17]dd")</f>
        <v>21</v>
      </c>
      <c r="P2202" t="str">
        <f>_xlfn.CONCAT(T_ExDate[[#This Row],[FaYear]],"-",T_ExDate[[#This Row],[FaMonth]],"-",T_ExDate[[#This Row],[FaDayDate]])</f>
        <v>1406-01-09</v>
      </c>
    </row>
    <row r="2203" spans="1:16" x14ac:dyDescent="0.4">
      <c r="A2203" s="1">
        <f>T_ExDate[[#This Row],[EnDate]]</f>
        <v>46476</v>
      </c>
      <c r="B2203" s="2">
        <v>46476</v>
      </c>
      <c r="C2203" s="3">
        <f>T_ExDate[[#This Row],[EnDate]]</f>
        <v>46476</v>
      </c>
      <c r="D2203">
        <f>WEEKDAY(T_ExDate[[#This Row],[EnDate]])</f>
        <v>3</v>
      </c>
      <c r="E2203" t="str">
        <f>VLOOKUP(T_ExDate[[#This Row],[Day]],T_Day[],2,FALSE)</f>
        <v>TUE</v>
      </c>
      <c r="F2203" t="str">
        <f>VLOOKUP(T_ExDate[[#This Row],[Day]],T_Day[],3,FALSE)</f>
        <v>سه شنبه</v>
      </c>
      <c r="G2203">
        <f>ROUNDDOWN(T_ExDate[[#This Row],[DateID]]/7,0)-_xlfn.XLOOKUP(T_ExDate[[#This Row],[FaYear]],T_WeekNumberOrigin[Year],T_WeekNumberOrigin[GeneralWeekNumberofFirstDayofYear])</f>
        <v>2</v>
      </c>
      <c r="H2203" t="str">
        <f>TEXT(T_ExDate[[#This Row],[DateID]],"[$-fa-IR,16]yyyy")</f>
        <v>1406</v>
      </c>
      <c r="I2203" t="str">
        <f>TEXT(T_ExDate[[#This Row],[DateID]],"[$-fa-IR,16]mm")</f>
        <v>01</v>
      </c>
      <c r="J2203" t="str">
        <f>VLOOKUP(T_ExDate[[#This Row],[FaMonth]],T_Month[],2,FALSE)</f>
        <v>فروردین</v>
      </c>
      <c r="K2203" t="str">
        <f>TEXT(T_ExDate[[#This Row],[DateID]],"[$-fa-IR,16]dd")</f>
        <v>10</v>
      </c>
      <c r="L2203" t="str">
        <f>TEXT(T_ExDate[[#This Row],[DateID]],"[$-ar-SA,17]yyyy")</f>
        <v>1448</v>
      </c>
      <c r="M2203" t="str">
        <f>TEXT(T_ExDate[[#This Row],[DateID]],"[$-ar-SA,17]mm")</f>
        <v>10</v>
      </c>
      <c r="N2203" t="str">
        <f>VLOOKUP(T_ExDate[[#This Row],[ArMonth]],T_Month[],3,FALSE)</f>
        <v>شوال</v>
      </c>
      <c r="O2203" t="str">
        <f>TEXT(T_ExDate[[#This Row],[DateID]],"[$-ar-SA,17]dd")</f>
        <v>22</v>
      </c>
      <c r="P2203" t="str">
        <f>_xlfn.CONCAT(T_ExDate[[#This Row],[FaYear]],"-",T_ExDate[[#This Row],[FaMonth]],"-",T_ExDate[[#This Row],[FaDayDate]])</f>
        <v>1406-01-10</v>
      </c>
    </row>
    <row r="2204" spans="1:16" x14ac:dyDescent="0.4">
      <c r="A2204" s="1">
        <f>T_ExDate[[#This Row],[EnDate]]</f>
        <v>46477</v>
      </c>
      <c r="B2204" s="2">
        <v>46477</v>
      </c>
      <c r="C2204" s="3">
        <f>T_ExDate[[#This Row],[EnDate]]</f>
        <v>46477</v>
      </c>
      <c r="D2204">
        <f>WEEKDAY(T_ExDate[[#This Row],[EnDate]])</f>
        <v>4</v>
      </c>
      <c r="E2204" t="str">
        <f>VLOOKUP(T_ExDate[[#This Row],[Day]],T_Day[],2,FALSE)</f>
        <v>WED</v>
      </c>
      <c r="F2204" t="str">
        <f>VLOOKUP(T_ExDate[[#This Row],[Day]],T_Day[],3,FALSE)</f>
        <v>چهارشنبه</v>
      </c>
      <c r="G2204">
        <f>ROUNDDOWN(T_ExDate[[#This Row],[DateID]]/7,0)-_xlfn.XLOOKUP(T_ExDate[[#This Row],[FaYear]],T_WeekNumberOrigin[Year],T_WeekNumberOrigin[GeneralWeekNumberofFirstDayofYear])</f>
        <v>2</v>
      </c>
      <c r="H2204" t="str">
        <f>TEXT(T_ExDate[[#This Row],[DateID]],"[$-fa-IR,16]yyyy")</f>
        <v>1406</v>
      </c>
      <c r="I2204" t="str">
        <f>TEXT(T_ExDate[[#This Row],[DateID]],"[$-fa-IR,16]mm")</f>
        <v>01</v>
      </c>
      <c r="J2204" t="str">
        <f>VLOOKUP(T_ExDate[[#This Row],[FaMonth]],T_Month[],2,FALSE)</f>
        <v>فروردین</v>
      </c>
      <c r="K2204" t="str">
        <f>TEXT(T_ExDate[[#This Row],[DateID]],"[$-fa-IR,16]dd")</f>
        <v>11</v>
      </c>
      <c r="L2204" t="str">
        <f>TEXT(T_ExDate[[#This Row],[DateID]],"[$-ar-SA,17]yyyy")</f>
        <v>1448</v>
      </c>
      <c r="M2204" t="str">
        <f>TEXT(T_ExDate[[#This Row],[DateID]],"[$-ar-SA,17]mm")</f>
        <v>10</v>
      </c>
      <c r="N2204" t="str">
        <f>VLOOKUP(T_ExDate[[#This Row],[ArMonth]],T_Month[],3,FALSE)</f>
        <v>شوال</v>
      </c>
      <c r="O2204" t="str">
        <f>TEXT(T_ExDate[[#This Row],[DateID]],"[$-ar-SA,17]dd")</f>
        <v>23</v>
      </c>
      <c r="P2204" t="str">
        <f>_xlfn.CONCAT(T_ExDate[[#This Row],[FaYear]],"-",T_ExDate[[#This Row],[FaMonth]],"-",T_ExDate[[#This Row],[FaDayDate]])</f>
        <v>1406-01-11</v>
      </c>
    </row>
    <row r="2205" spans="1:16" x14ac:dyDescent="0.4">
      <c r="A2205" s="1">
        <f>T_ExDate[[#This Row],[EnDate]]</f>
        <v>46478</v>
      </c>
      <c r="B2205" s="2">
        <v>46478</v>
      </c>
      <c r="C2205" s="3">
        <f>T_ExDate[[#This Row],[EnDate]]</f>
        <v>46478</v>
      </c>
      <c r="D2205">
        <f>WEEKDAY(T_ExDate[[#This Row],[EnDate]])</f>
        <v>5</v>
      </c>
      <c r="E2205" t="str">
        <f>VLOOKUP(T_ExDate[[#This Row],[Day]],T_Day[],2,FALSE)</f>
        <v>THU</v>
      </c>
      <c r="F2205" t="str">
        <f>VLOOKUP(T_ExDate[[#This Row],[Day]],T_Day[],3,FALSE)</f>
        <v>پنجشنبه</v>
      </c>
      <c r="G2205">
        <f>ROUNDDOWN(T_ExDate[[#This Row],[DateID]]/7,0)-_xlfn.XLOOKUP(T_ExDate[[#This Row],[FaYear]],T_WeekNumberOrigin[Year],T_WeekNumberOrigin[GeneralWeekNumberofFirstDayofYear])</f>
        <v>2</v>
      </c>
      <c r="H2205" t="str">
        <f>TEXT(T_ExDate[[#This Row],[DateID]],"[$-fa-IR,16]yyyy")</f>
        <v>1406</v>
      </c>
      <c r="I2205" t="str">
        <f>TEXT(T_ExDate[[#This Row],[DateID]],"[$-fa-IR,16]mm")</f>
        <v>01</v>
      </c>
      <c r="J2205" t="str">
        <f>VLOOKUP(T_ExDate[[#This Row],[FaMonth]],T_Month[],2,FALSE)</f>
        <v>فروردین</v>
      </c>
      <c r="K2205" t="str">
        <f>TEXT(T_ExDate[[#This Row],[DateID]],"[$-fa-IR,16]dd")</f>
        <v>12</v>
      </c>
      <c r="L2205" t="str">
        <f>TEXT(T_ExDate[[#This Row],[DateID]],"[$-ar-SA,17]yyyy")</f>
        <v>1448</v>
      </c>
      <c r="M2205" t="str">
        <f>TEXT(T_ExDate[[#This Row],[DateID]],"[$-ar-SA,17]mm")</f>
        <v>10</v>
      </c>
      <c r="N2205" t="str">
        <f>VLOOKUP(T_ExDate[[#This Row],[ArMonth]],T_Month[],3,FALSE)</f>
        <v>شوال</v>
      </c>
      <c r="O2205" t="str">
        <f>TEXT(T_ExDate[[#This Row],[DateID]],"[$-ar-SA,17]dd")</f>
        <v>24</v>
      </c>
      <c r="P2205" t="str">
        <f>_xlfn.CONCAT(T_ExDate[[#This Row],[FaYear]],"-",T_ExDate[[#This Row],[FaMonth]],"-",T_ExDate[[#This Row],[FaDayDate]])</f>
        <v>1406-01-12</v>
      </c>
    </row>
    <row r="2206" spans="1:16" x14ac:dyDescent="0.4">
      <c r="A2206" s="1">
        <f>T_ExDate[[#This Row],[EnDate]]</f>
        <v>46479</v>
      </c>
      <c r="B2206" s="2">
        <v>46479</v>
      </c>
      <c r="C2206" s="3">
        <f>T_ExDate[[#This Row],[EnDate]]</f>
        <v>46479</v>
      </c>
      <c r="D2206">
        <f>WEEKDAY(T_ExDate[[#This Row],[EnDate]])</f>
        <v>6</v>
      </c>
      <c r="E2206" t="str">
        <f>VLOOKUP(T_ExDate[[#This Row],[Day]],T_Day[],2,FALSE)</f>
        <v>FRI</v>
      </c>
      <c r="F2206" t="str">
        <f>VLOOKUP(T_ExDate[[#This Row],[Day]],T_Day[],3,FALSE)</f>
        <v>جمعه</v>
      </c>
      <c r="G2206">
        <f>ROUNDDOWN(T_ExDate[[#This Row],[DateID]]/7,0)-_xlfn.XLOOKUP(T_ExDate[[#This Row],[FaYear]],T_WeekNumberOrigin[Year],T_WeekNumberOrigin[GeneralWeekNumberofFirstDayofYear])</f>
        <v>2</v>
      </c>
      <c r="H2206" t="str">
        <f>TEXT(T_ExDate[[#This Row],[DateID]],"[$-fa-IR,16]yyyy")</f>
        <v>1406</v>
      </c>
      <c r="I2206" t="str">
        <f>TEXT(T_ExDate[[#This Row],[DateID]],"[$-fa-IR,16]mm")</f>
        <v>01</v>
      </c>
      <c r="J2206" t="str">
        <f>VLOOKUP(T_ExDate[[#This Row],[FaMonth]],T_Month[],2,FALSE)</f>
        <v>فروردین</v>
      </c>
      <c r="K2206" t="str">
        <f>TEXT(T_ExDate[[#This Row],[DateID]],"[$-fa-IR,16]dd")</f>
        <v>13</v>
      </c>
      <c r="L2206" t="str">
        <f>TEXT(T_ExDate[[#This Row],[DateID]],"[$-ar-SA,17]yyyy")</f>
        <v>1448</v>
      </c>
      <c r="M2206" t="str">
        <f>TEXT(T_ExDate[[#This Row],[DateID]],"[$-ar-SA,17]mm")</f>
        <v>10</v>
      </c>
      <c r="N2206" t="str">
        <f>VLOOKUP(T_ExDate[[#This Row],[ArMonth]],T_Month[],3,FALSE)</f>
        <v>شوال</v>
      </c>
      <c r="O2206" t="str">
        <f>TEXT(T_ExDate[[#This Row],[DateID]],"[$-ar-SA,17]dd")</f>
        <v>25</v>
      </c>
      <c r="P2206" t="str">
        <f>_xlfn.CONCAT(T_ExDate[[#This Row],[FaYear]],"-",T_ExDate[[#This Row],[FaMonth]],"-",T_ExDate[[#This Row],[FaDayDate]])</f>
        <v>1406-01-13</v>
      </c>
    </row>
    <row r="2207" spans="1:16" x14ac:dyDescent="0.4">
      <c r="A2207" s="1">
        <f>T_ExDate[[#This Row],[EnDate]]</f>
        <v>46480</v>
      </c>
      <c r="B2207" s="2">
        <v>46480</v>
      </c>
      <c r="C2207" s="3">
        <f>T_ExDate[[#This Row],[EnDate]]</f>
        <v>46480</v>
      </c>
      <c r="D2207">
        <f>WEEKDAY(T_ExDate[[#This Row],[EnDate]])</f>
        <v>7</v>
      </c>
      <c r="E2207" t="str">
        <f>VLOOKUP(T_ExDate[[#This Row],[Day]],T_Day[],2,FALSE)</f>
        <v>SAT</v>
      </c>
      <c r="F2207" t="str">
        <f>VLOOKUP(T_ExDate[[#This Row],[Day]],T_Day[],3,FALSE)</f>
        <v>شنبه</v>
      </c>
      <c r="G2207">
        <f>ROUNDDOWN(T_ExDate[[#This Row],[DateID]]/7,0)-_xlfn.XLOOKUP(T_ExDate[[#This Row],[FaYear]],T_WeekNumberOrigin[Year],T_WeekNumberOrigin[GeneralWeekNumberofFirstDayofYear])</f>
        <v>3</v>
      </c>
      <c r="H2207" t="str">
        <f>TEXT(T_ExDate[[#This Row],[DateID]],"[$-fa-IR,16]yyyy")</f>
        <v>1406</v>
      </c>
      <c r="I2207" t="str">
        <f>TEXT(T_ExDate[[#This Row],[DateID]],"[$-fa-IR,16]mm")</f>
        <v>01</v>
      </c>
      <c r="J2207" t="str">
        <f>VLOOKUP(T_ExDate[[#This Row],[FaMonth]],T_Month[],2,FALSE)</f>
        <v>فروردین</v>
      </c>
      <c r="K2207" t="str">
        <f>TEXT(T_ExDate[[#This Row],[DateID]],"[$-fa-IR,16]dd")</f>
        <v>14</v>
      </c>
      <c r="L2207" t="str">
        <f>TEXT(T_ExDate[[#This Row],[DateID]],"[$-ar-SA,17]yyyy")</f>
        <v>1448</v>
      </c>
      <c r="M2207" t="str">
        <f>TEXT(T_ExDate[[#This Row],[DateID]],"[$-ar-SA,17]mm")</f>
        <v>10</v>
      </c>
      <c r="N2207" t="str">
        <f>VLOOKUP(T_ExDate[[#This Row],[ArMonth]],T_Month[],3,FALSE)</f>
        <v>شوال</v>
      </c>
      <c r="O2207" t="str">
        <f>TEXT(T_ExDate[[#This Row],[DateID]],"[$-ar-SA,17]dd")</f>
        <v>26</v>
      </c>
      <c r="P2207" t="str">
        <f>_xlfn.CONCAT(T_ExDate[[#This Row],[FaYear]],"-",T_ExDate[[#This Row],[FaMonth]],"-",T_ExDate[[#This Row],[FaDayDate]])</f>
        <v>1406-01-14</v>
      </c>
    </row>
    <row r="2208" spans="1:16" x14ac:dyDescent="0.4">
      <c r="A2208" s="1">
        <f>T_ExDate[[#This Row],[EnDate]]</f>
        <v>46481</v>
      </c>
      <c r="B2208" s="2">
        <v>46481</v>
      </c>
      <c r="C2208" s="3">
        <f>T_ExDate[[#This Row],[EnDate]]</f>
        <v>46481</v>
      </c>
      <c r="D2208">
        <f>WEEKDAY(T_ExDate[[#This Row],[EnDate]])</f>
        <v>1</v>
      </c>
      <c r="E2208" t="str">
        <f>VLOOKUP(T_ExDate[[#This Row],[Day]],T_Day[],2,FALSE)</f>
        <v>SUN</v>
      </c>
      <c r="F2208" t="str">
        <f>VLOOKUP(T_ExDate[[#This Row],[Day]],T_Day[],3,FALSE)</f>
        <v>یکشنبه</v>
      </c>
      <c r="G2208">
        <f>ROUNDDOWN(T_ExDate[[#This Row],[DateID]]/7,0)-_xlfn.XLOOKUP(T_ExDate[[#This Row],[FaYear]],T_WeekNumberOrigin[Year],T_WeekNumberOrigin[GeneralWeekNumberofFirstDayofYear])</f>
        <v>3</v>
      </c>
      <c r="H2208" t="str">
        <f>TEXT(T_ExDate[[#This Row],[DateID]],"[$-fa-IR,16]yyyy")</f>
        <v>1406</v>
      </c>
      <c r="I2208" t="str">
        <f>TEXT(T_ExDate[[#This Row],[DateID]],"[$-fa-IR,16]mm")</f>
        <v>01</v>
      </c>
      <c r="J2208" t="str">
        <f>VLOOKUP(T_ExDate[[#This Row],[FaMonth]],T_Month[],2,FALSE)</f>
        <v>فروردین</v>
      </c>
      <c r="K2208" t="str">
        <f>TEXT(T_ExDate[[#This Row],[DateID]],"[$-fa-IR,16]dd")</f>
        <v>15</v>
      </c>
      <c r="L2208" t="str">
        <f>TEXT(T_ExDate[[#This Row],[DateID]],"[$-ar-SA,17]yyyy")</f>
        <v>1448</v>
      </c>
      <c r="M2208" t="str">
        <f>TEXT(T_ExDate[[#This Row],[DateID]],"[$-ar-SA,17]mm")</f>
        <v>10</v>
      </c>
      <c r="N2208" t="str">
        <f>VLOOKUP(T_ExDate[[#This Row],[ArMonth]],T_Month[],3,FALSE)</f>
        <v>شوال</v>
      </c>
      <c r="O2208" t="str">
        <f>TEXT(T_ExDate[[#This Row],[DateID]],"[$-ar-SA,17]dd")</f>
        <v>27</v>
      </c>
      <c r="P2208" t="str">
        <f>_xlfn.CONCAT(T_ExDate[[#This Row],[FaYear]],"-",T_ExDate[[#This Row],[FaMonth]],"-",T_ExDate[[#This Row],[FaDayDate]])</f>
        <v>1406-01-15</v>
      </c>
    </row>
    <row r="2209" spans="1:16" x14ac:dyDescent="0.4">
      <c r="A2209" s="1">
        <f>T_ExDate[[#This Row],[EnDate]]</f>
        <v>46482</v>
      </c>
      <c r="B2209" s="2">
        <v>46482</v>
      </c>
      <c r="C2209" s="3">
        <f>T_ExDate[[#This Row],[EnDate]]</f>
        <v>46482</v>
      </c>
      <c r="D2209">
        <f>WEEKDAY(T_ExDate[[#This Row],[EnDate]])</f>
        <v>2</v>
      </c>
      <c r="E2209" t="str">
        <f>VLOOKUP(T_ExDate[[#This Row],[Day]],T_Day[],2,FALSE)</f>
        <v>MON</v>
      </c>
      <c r="F2209" t="str">
        <f>VLOOKUP(T_ExDate[[#This Row],[Day]],T_Day[],3,FALSE)</f>
        <v>دوشنبه</v>
      </c>
      <c r="G2209">
        <f>ROUNDDOWN(T_ExDate[[#This Row],[DateID]]/7,0)-_xlfn.XLOOKUP(T_ExDate[[#This Row],[FaYear]],T_WeekNumberOrigin[Year],T_WeekNumberOrigin[GeneralWeekNumberofFirstDayofYear])</f>
        <v>3</v>
      </c>
      <c r="H2209" t="str">
        <f>TEXT(T_ExDate[[#This Row],[DateID]],"[$-fa-IR,16]yyyy")</f>
        <v>1406</v>
      </c>
      <c r="I2209" t="str">
        <f>TEXT(T_ExDate[[#This Row],[DateID]],"[$-fa-IR,16]mm")</f>
        <v>01</v>
      </c>
      <c r="J2209" t="str">
        <f>VLOOKUP(T_ExDate[[#This Row],[FaMonth]],T_Month[],2,FALSE)</f>
        <v>فروردین</v>
      </c>
      <c r="K2209" t="str">
        <f>TEXT(T_ExDate[[#This Row],[DateID]],"[$-fa-IR,16]dd")</f>
        <v>16</v>
      </c>
      <c r="L2209" t="str">
        <f>TEXT(T_ExDate[[#This Row],[DateID]],"[$-ar-SA,17]yyyy")</f>
        <v>1448</v>
      </c>
      <c r="M2209" t="str">
        <f>TEXT(T_ExDate[[#This Row],[DateID]],"[$-ar-SA,17]mm")</f>
        <v>10</v>
      </c>
      <c r="N2209" t="str">
        <f>VLOOKUP(T_ExDate[[#This Row],[ArMonth]],T_Month[],3,FALSE)</f>
        <v>شوال</v>
      </c>
      <c r="O2209" t="str">
        <f>TEXT(T_ExDate[[#This Row],[DateID]],"[$-ar-SA,17]dd")</f>
        <v>28</v>
      </c>
      <c r="P2209" t="str">
        <f>_xlfn.CONCAT(T_ExDate[[#This Row],[FaYear]],"-",T_ExDate[[#This Row],[FaMonth]],"-",T_ExDate[[#This Row],[FaDayDate]])</f>
        <v>1406-01-16</v>
      </c>
    </row>
    <row r="2210" spans="1:16" x14ac:dyDescent="0.4">
      <c r="A2210" s="1">
        <f>T_ExDate[[#This Row],[EnDate]]</f>
        <v>46483</v>
      </c>
      <c r="B2210" s="2">
        <v>46483</v>
      </c>
      <c r="C2210" s="3">
        <f>T_ExDate[[#This Row],[EnDate]]</f>
        <v>46483</v>
      </c>
      <c r="D2210">
        <f>WEEKDAY(T_ExDate[[#This Row],[EnDate]])</f>
        <v>3</v>
      </c>
      <c r="E2210" t="str">
        <f>VLOOKUP(T_ExDate[[#This Row],[Day]],T_Day[],2,FALSE)</f>
        <v>TUE</v>
      </c>
      <c r="F2210" t="str">
        <f>VLOOKUP(T_ExDate[[#This Row],[Day]],T_Day[],3,FALSE)</f>
        <v>سه شنبه</v>
      </c>
      <c r="G2210">
        <f>ROUNDDOWN(T_ExDate[[#This Row],[DateID]]/7,0)-_xlfn.XLOOKUP(T_ExDate[[#This Row],[FaYear]],T_WeekNumberOrigin[Year],T_WeekNumberOrigin[GeneralWeekNumberofFirstDayofYear])</f>
        <v>3</v>
      </c>
      <c r="H2210" t="str">
        <f>TEXT(T_ExDate[[#This Row],[DateID]],"[$-fa-IR,16]yyyy")</f>
        <v>1406</v>
      </c>
      <c r="I2210" t="str">
        <f>TEXT(T_ExDate[[#This Row],[DateID]],"[$-fa-IR,16]mm")</f>
        <v>01</v>
      </c>
      <c r="J2210" t="str">
        <f>VLOOKUP(T_ExDate[[#This Row],[FaMonth]],T_Month[],2,FALSE)</f>
        <v>فروردین</v>
      </c>
      <c r="K2210" t="str">
        <f>TEXT(T_ExDate[[#This Row],[DateID]],"[$-fa-IR,16]dd")</f>
        <v>17</v>
      </c>
      <c r="L2210" t="str">
        <f>TEXT(T_ExDate[[#This Row],[DateID]],"[$-ar-SA,17]yyyy")</f>
        <v>1448</v>
      </c>
      <c r="M2210" t="str">
        <f>TEXT(T_ExDate[[#This Row],[DateID]],"[$-ar-SA,17]mm")</f>
        <v>10</v>
      </c>
      <c r="N2210" t="str">
        <f>VLOOKUP(T_ExDate[[#This Row],[ArMonth]],T_Month[],3,FALSE)</f>
        <v>شوال</v>
      </c>
      <c r="O2210" t="str">
        <f>TEXT(T_ExDate[[#This Row],[DateID]],"[$-ar-SA,17]dd")</f>
        <v>29</v>
      </c>
      <c r="P2210" t="str">
        <f>_xlfn.CONCAT(T_ExDate[[#This Row],[FaYear]],"-",T_ExDate[[#This Row],[FaMonth]],"-",T_ExDate[[#This Row],[FaDayDate]])</f>
        <v>1406-01-17</v>
      </c>
    </row>
    <row r="2211" spans="1:16" x14ac:dyDescent="0.4">
      <c r="A2211" s="1">
        <f>T_ExDate[[#This Row],[EnDate]]</f>
        <v>46484</v>
      </c>
      <c r="B2211" s="2">
        <v>46484</v>
      </c>
      <c r="C2211" s="3">
        <f>T_ExDate[[#This Row],[EnDate]]</f>
        <v>46484</v>
      </c>
      <c r="D2211">
        <f>WEEKDAY(T_ExDate[[#This Row],[EnDate]])</f>
        <v>4</v>
      </c>
      <c r="E2211" t="str">
        <f>VLOOKUP(T_ExDate[[#This Row],[Day]],T_Day[],2,FALSE)</f>
        <v>WED</v>
      </c>
      <c r="F2211" t="str">
        <f>VLOOKUP(T_ExDate[[#This Row],[Day]],T_Day[],3,FALSE)</f>
        <v>چهارشنبه</v>
      </c>
      <c r="G2211">
        <f>ROUNDDOWN(T_ExDate[[#This Row],[DateID]]/7,0)-_xlfn.XLOOKUP(T_ExDate[[#This Row],[FaYear]],T_WeekNumberOrigin[Year],T_WeekNumberOrigin[GeneralWeekNumberofFirstDayofYear])</f>
        <v>3</v>
      </c>
      <c r="H2211" t="str">
        <f>TEXT(T_ExDate[[#This Row],[DateID]],"[$-fa-IR,16]yyyy")</f>
        <v>1406</v>
      </c>
      <c r="I2211" t="str">
        <f>TEXT(T_ExDate[[#This Row],[DateID]],"[$-fa-IR,16]mm")</f>
        <v>01</v>
      </c>
      <c r="J2211" t="str">
        <f>VLOOKUP(T_ExDate[[#This Row],[FaMonth]],T_Month[],2,FALSE)</f>
        <v>فروردین</v>
      </c>
      <c r="K2211" t="str">
        <f>TEXT(T_ExDate[[#This Row],[DateID]],"[$-fa-IR,16]dd")</f>
        <v>18</v>
      </c>
      <c r="L2211" t="str">
        <f>TEXT(T_ExDate[[#This Row],[DateID]],"[$-ar-SA,17]yyyy")</f>
        <v>1448</v>
      </c>
      <c r="M2211" t="str">
        <f>TEXT(T_ExDate[[#This Row],[DateID]],"[$-ar-SA,17]mm")</f>
        <v>10</v>
      </c>
      <c r="N2211" t="str">
        <f>VLOOKUP(T_ExDate[[#This Row],[ArMonth]],T_Month[],3,FALSE)</f>
        <v>شوال</v>
      </c>
      <c r="O2211" t="str">
        <f>TEXT(T_ExDate[[#This Row],[DateID]],"[$-ar-SA,17]dd")</f>
        <v>30</v>
      </c>
      <c r="P2211" t="str">
        <f>_xlfn.CONCAT(T_ExDate[[#This Row],[FaYear]],"-",T_ExDate[[#This Row],[FaMonth]],"-",T_ExDate[[#This Row],[FaDayDate]])</f>
        <v>1406-01-18</v>
      </c>
    </row>
    <row r="2212" spans="1:16" x14ac:dyDescent="0.4">
      <c r="A2212" s="1">
        <f>T_ExDate[[#This Row],[EnDate]]</f>
        <v>46485</v>
      </c>
      <c r="B2212" s="2">
        <v>46485</v>
      </c>
      <c r="C2212" s="3">
        <f>T_ExDate[[#This Row],[EnDate]]</f>
        <v>46485</v>
      </c>
      <c r="D2212">
        <f>WEEKDAY(T_ExDate[[#This Row],[EnDate]])</f>
        <v>5</v>
      </c>
      <c r="E2212" t="str">
        <f>VLOOKUP(T_ExDate[[#This Row],[Day]],T_Day[],2,FALSE)</f>
        <v>THU</v>
      </c>
      <c r="F2212" t="str">
        <f>VLOOKUP(T_ExDate[[#This Row],[Day]],T_Day[],3,FALSE)</f>
        <v>پنجشنبه</v>
      </c>
      <c r="G2212">
        <f>ROUNDDOWN(T_ExDate[[#This Row],[DateID]]/7,0)-_xlfn.XLOOKUP(T_ExDate[[#This Row],[FaYear]],T_WeekNumberOrigin[Year],T_WeekNumberOrigin[GeneralWeekNumberofFirstDayofYear])</f>
        <v>3</v>
      </c>
      <c r="H2212" t="str">
        <f>TEXT(T_ExDate[[#This Row],[DateID]],"[$-fa-IR,16]yyyy")</f>
        <v>1406</v>
      </c>
      <c r="I2212" t="str">
        <f>TEXT(T_ExDate[[#This Row],[DateID]],"[$-fa-IR,16]mm")</f>
        <v>01</v>
      </c>
      <c r="J2212" t="str">
        <f>VLOOKUP(T_ExDate[[#This Row],[FaMonth]],T_Month[],2,FALSE)</f>
        <v>فروردین</v>
      </c>
      <c r="K2212" t="str">
        <f>TEXT(T_ExDate[[#This Row],[DateID]],"[$-fa-IR,16]dd")</f>
        <v>19</v>
      </c>
      <c r="L2212" t="str">
        <f>TEXT(T_ExDate[[#This Row],[DateID]],"[$-ar-SA,17]yyyy")</f>
        <v>1448</v>
      </c>
      <c r="M2212" t="str">
        <f>TEXT(T_ExDate[[#This Row],[DateID]],"[$-ar-SA,17]mm")</f>
        <v>11</v>
      </c>
      <c r="N2212" t="str">
        <f>VLOOKUP(T_ExDate[[#This Row],[ArMonth]],T_Month[],3,FALSE)</f>
        <v>ذی‌القعده</v>
      </c>
      <c r="O2212" t="str">
        <f>TEXT(T_ExDate[[#This Row],[DateID]],"[$-ar-SA,17]dd")</f>
        <v>01</v>
      </c>
      <c r="P2212" t="str">
        <f>_xlfn.CONCAT(T_ExDate[[#This Row],[FaYear]],"-",T_ExDate[[#This Row],[FaMonth]],"-",T_ExDate[[#This Row],[FaDayDate]])</f>
        <v>1406-01-19</v>
      </c>
    </row>
    <row r="2213" spans="1:16" x14ac:dyDescent="0.4">
      <c r="A2213" s="1">
        <f>T_ExDate[[#This Row],[EnDate]]</f>
        <v>46486</v>
      </c>
      <c r="B2213" s="2">
        <v>46486</v>
      </c>
      <c r="C2213" s="3">
        <f>T_ExDate[[#This Row],[EnDate]]</f>
        <v>46486</v>
      </c>
      <c r="D2213">
        <f>WEEKDAY(T_ExDate[[#This Row],[EnDate]])</f>
        <v>6</v>
      </c>
      <c r="E2213" t="str">
        <f>VLOOKUP(T_ExDate[[#This Row],[Day]],T_Day[],2,FALSE)</f>
        <v>FRI</v>
      </c>
      <c r="F2213" t="str">
        <f>VLOOKUP(T_ExDate[[#This Row],[Day]],T_Day[],3,FALSE)</f>
        <v>جمعه</v>
      </c>
      <c r="G2213">
        <f>ROUNDDOWN(T_ExDate[[#This Row],[DateID]]/7,0)-_xlfn.XLOOKUP(T_ExDate[[#This Row],[FaYear]],T_WeekNumberOrigin[Year],T_WeekNumberOrigin[GeneralWeekNumberofFirstDayofYear])</f>
        <v>3</v>
      </c>
      <c r="H2213" t="str">
        <f>TEXT(T_ExDate[[#This Row],[DateID]],"[$-fa-IR,16]yyyy")</f>
        <v>1406</v>
      </c>
      <c r="I2213" t="str">
        <f>TEXT(T_ExDate[[#This Row],[DateID]],"[$-fa-IR,16]mm")</f>
        <v>01</v>
      </c>
      <c r="J2213" t="str">
        <f>VLOOKUP(T_ExDate[[#This Row],[FaMonth]],T_Month[],2,FALSE)</f>
        <v>فروردین</v>
      </c>
      <c r="K2213" t="str">
        <f>TEXT(T_ExDate[[#This Row],[DateID]],"[$-fa-IR,16]dd")</f>
        <v>20</v>
      </c>
      <c r="L2213" t="str">
        <f>TEXT(T_ExDate[[#This Row],[DateID]],"[$-ar-SA,17]yyyy")</f>
        <v>1448</v>
      </c>
      <c r="M2213" t="str">
        <f>TEXT(T_ExDate[[#This Row],[DateID]],"[$-ar-SA,17]mm")</f>
        <v>11</v>
      </c>
      <c r="N2213" t="str">
        <f>VLOOKUP(T_ExDate[[#This Row],[ArMonth]],T_Month[],3,FALSE)</f>
        <v>ذی‌القعده</v>
      </c>
      <c r="O2213" t="str">
        <f>TEXT(T_ExDate[[#This Row],[DateID]],"[$-ar-SA,17]dd")</f>
        <v>02</v>
      </c>
      <c r="P2213" t="str">
        <f>_xlfn.CONCAT(T_ExDate[[#This Row],[FaYear]],"-",T_ExDate[[#This Row],[FaMonth]],"-",T_ExDate[[#This Row],[FaDayDate]])</f>
        <v>1406-01-20</v>
      </c>
    </row>
    <row r="2214" spans="1:16" x14ac:dyDescent="0.4">
      <c r="A2214" s="1">
        <f>T_ExDate[[#This Row],[EnDate]]</f>
        <v>46487</v>
      </c>
      <c r="B2214" s="2">
        <v>46487</v>
      </c>
      <c r="C2214" s="3">
        <f>T_ExDate[[#This Row],[EnDate]]</f>
        <v>46487</v>
      </c>
      <c r="D2214">
        <f>WEEKDAY(T_ExDate[[#This Row],[EnDate]])</f>
        <v>7</v>
      </c>
      <c r="E2214" t="str">
        <f>VLOOKUP(T_ExDate[[#This Row],[Day]],T_Day[],2,FALSE)</f>
        <v>SAT</v>
      </c>
      <c r="F2214" t="str">
        <f>VLOOKUP(T_ExDate[[#This Row],[Day]],T_Day[],3,FALSE)</f>
        <v>شنبه</v>
      </c>
      <c r="G2214">
        <f>ROUNDDOWN(T_ExDate[[#This Row],[DateID]]/7,0)-_xlfn.XLOOKUP(T_ExDate[[#This Row],[FaYear]],T_WeekNumberOrigin[Year],T_WeekNumberOrigin[GeneralWeekNumberofFirstDayofYear])</f>
        <v>4</v>
      </c>
      <c r="H2214" t="str">
        <f>TEXT(T_ExDate[[#This Row],[DateID]],"[$-fa-IR,16]yyyy")</f>
        <v>1406</v>
      </c>
      <c r="I2214" t="str">
        <f>TEXT(T_ExDate[[#This Row],[DateID]],"[$-fa-IR,16]mm")</f>
        <v>01</v>
      </c>
      <c r="J2214" t="str">
        <f>VLOOKUP(T_ExDate[[#This Row],[FaMonth]],T_Month[],2,FALSE)</f>
        <v>فروردین</v>
      </c>
      <c r="K2214" t="str">
        <f>TEXT(T_ExDate[[#This Row],[DateID]],"[$-fa-IR,16]dd")</f>
        <v>21</v>
      </c>
      <c r="L2214" t="str">
        <f>TEXT(T_ExDate[[#This Row],[DateID]],"[$-ar-SA,17]yyyy")</f>
        <v>1448</v>
      </c>
      <c r="M2214" t="str">
        <f>TEXT(T_ExDate[[#This Row],[DateID]],"[$-ar-SA,17]mm")</f>
        <v>11</v>
      </c>
      <c r="N2214" t="str">
        <f>VLOOKUP(T_ExDate[[#This Row],[ArMonth]],T_Month[],3,FALSE)</f>
        <v>ذی‌القعده</v>
      </c>
      <c r="O2214" t="str">
        <f>TEXT(T_ExDate[[#This Row],[DateID]],"[$-ar-SA,17]dd")</f>
        <v>03</v>
      </c>
      <c r="P2214" t="str">
        <f>_xlfn.CONCAT(T_ExDate[[#This Row],[FaYear]],"-",T_ExDate[[#This Row],[FaMonth]],"-",T_ExDate[[#This Row],[FaDayDate]])</f>
        <v>1406-01-21</v>
      </c>
    </row>
    <row r="2215" spans="1:16" x14ac:dyDescent="0.4">
      <c r="A2215" s="1">
        <f>T_ExDate[[#This Row],[EnDate]]</f>
        <v>46488</v>
      </c>
      <c r="B2215" s="2">
        <v>46488</v>
      </c>
      <c r="C2215" s="3">
        <f>T_ExDate[[#This Row],[EnDate]]</f>
        <v>46488</v>
      </c>
      <c r="D2215">
        <f>WEEKDAY(T_ExDate[[#This Row],[EnDate]])</f>
        <v>1</v>
      </c>
      <c r="E2215" t="str">
        <f>VLOOKUP(T_ExDate[[#This Row],[Day]],T_Day[],2,FALSE)</f>
        <v>SUN</v>
      </c>
      <c r="F2215" t="str">
        <f>VLOOKUP(T_ExDate[[#This Row],[Day]],T_Day[],3,FALSE)</f>
        <v>یکشنبه</v>
      </c>
      <c r="G2215">
        <f>ROUNDDOWN(T_ExDate[[#This Row],[DateID]]/7,0)-_xlfn.XLOOKUP(T_ExDate[[#This Row],[FaYear]],T_WeekNumberOrigin[Year],T_WeekNumberOrigin[GeneralWeekNumberofFirstDayofYear])</f>
        <v>4</v>
      </c>
      <c r="H2215" t="str">
        <f>TEXT(T_ExDate[[#This Row],[DateID]],"[$-fa-IR,16]yyyy")</f>
        <v>1406</v>
      </c>
      <c r="I2215" t="str">
        <f>TEXT(T_ExDate[[#This Row],[DateID]],"[$-fa-IR,16]mm")</f>
        <v>01</v>
      </c>
      <c r="J2215" t="str">
        <f>VLOOKUP(T_ExDate[[#This Row],[FaMonth]],T_Month[],2,FALSE)</f>
        <v>فروردین</v>
      </c>
      <c r="K2215" t="str">
        <f>TEXT(T_ExDate[[#This Row],[DateID]],"[$-fa-IR,16]dd")</f>
        <v>22</v>
      </c>
      <c r="L2215" t="str">
        <f>TEXT(T_ExDate[[#This Row],[DateID]],"[$-ar-SA,17]yyyy")</f>
        <v>1448</v>
      </c>
      <c r="M2215" t="str">
        <f>TEXT(T_ExDate[[#This Row],[DateID]],"[$-ar-SA,17]mm")</f>
        <v>11</v>
      </c>
      <c r="N2215" t="str">
        <f>VLOOKUP(T_ExDate[[#This Row],[ArMonth]],T_Month[],3,FALSE)</f>
        <v>ذی‌القعده</v>
      </c>
      <c r="O2215" t="str">
        <f>TEXT(T_ExDate[[#This Row],[DateID]],"[$-ar-SA,17]dd")</f>
        <v>04</v>
      </c>
      <c r="P2215" t="str">
        <f>_xlfn.CONCAT(T_ExDate[[#This Row],[FaYear]],"-",T_ExDate[[#This Row],[FaMonth]],"-",T_ExDate[[#This Row],[FaDayDate]])</f>
        <v>1406-01-22</v>
      </c>
    </row>
    <row r="2216" spans="1:16" x14ac:dyDescent="0.4">
      <c r="A2216" s="1">
        <f>T_ExDate[[#This Row],[EnDate]]</f>
        <v>46489</v>
      </c>
      <c r="B2216" s="2">
        <v>46489</v>
      </c>
      <c r="C2216" s="3">
        <f>T_ExDate[[#This Row],[EnDate]]</f>
        <v>46489</v>
      </c>
      <c r="D2216">
        <f>WEEKDAY(T_ExDate[[#This Row],[EnDate]])</f>
        <v>2</v>
      </c>
      <c r="E2216" t="str">
        <f>VLOOKUP(T_ExDate[[#This Row],[Day]],T_Day[],2,FALSE)</f>
        <v>MON</v>
      </c>
      <c r="F2216" t="str">
        <f>VLOOKUP(T_ExDate[[#This Row],[Day]],T_Day[],3,FALSE)</f>
        <v>دوشنبه</v>
      </c>
      <c r="G2216">
        <f>ROUNDDOWN(T_ExDate[[#This Row],[DateID]]/7,0)-_xlfn.XLOOKUP(T_ExDate[[#This Row],[FaYear]],T_WeekNumberOrigin[Year],T_WeekNumberOrigin[GeneralWeekNumberofFirstDayofYear])</f>
        <v>4</v>
      </c>
      <c r="H2216" t="str">
        <f>TEXT(T_ExDate[[#This Row],[DateID]],"[$-fa-IR,16]yyyy")</f>
        <v>1406</v>
      </c>
      <c r="I2216" t="str">
        <f>TEXT(T_ExDate[[#This Row],[DateID]],"[$-fa-IR,16]mm")</f>
        <v>01</v>
      </c>
      <c r="J2216" t="str">
        <f>VLOOKUP(T_ExDate[[#This Row],[FaMonth]],T_Month[],2,FALSE)</f>
        <v>فروردین</v>
      </c>
      <c r="K2216" t="str">
        <f>TEXT(T_ExDate[[#This Row],[DateID]],"[$-fa-IR,16]dd")</f>
        <v>23</v>
      </c>
      <c r="L2216" t="str">
        <f>TEXT(T_ExDate[[#This Row],[DateID]],"[$-ar-SA,17]yyyy")</f>
        <v>1448</v>
      </c>
      <c r="M2216" t="str">
        <f>TEXT(T_ExDate[[#This Row],[DateID]],"[$-ar-SA,17]mm")</f>
        <v>11</v>
      </c>
      <c r="N2216" t="str">
        <f>VLOOKUP(T_ExDate[[#This Row],[ArMonth]],T_Month[],3,FALSE)</f>
        <v>ذی‌القعده</v>
      </c>
      <c r="O2216" t="str">
        <f>TEXT(T_ExDate[[#This Row],[DateID]],"[$-ar-SA,17]dd")</f>
        <v>05</v>
      </c>
      <c r="P2216" t="str">
        <f>_xlfn.CONCAT(T_ExDate[[#This Row],[FaYear]],"-",T_ExDate[[#This Row],[FaMonth]],"-",T_ExDate[[#This Row],[FaDayDate]])</f>
        <v>1406-01-23</v>
      </c>
    </row>
    <row r="2217" spans="1:16" x14ac:dyDescent="0.4">
      <c r="A2217" s="1">
        <f>T_ExDate[[#This Row],[EnDate]]</f>
        <v>46490</v>
      </c>
      <c r="B2217" s="2">
        <v>46490</v>
      </c>
      <c r="C2217" s="3">
        <f>T_ExDate[[#This Row],[EnDate]]</f>
        <v>46490</v>
      </c>
      <c r="D2217">
        <f>WEEKDAY(T_ExDate[[#This Row],[EnDate]])</f>
        <v>3</v>
      </c>
      <c r="E2217" t="str">
        <f>VLOOKUP(T_ExDate[[#This Row],[Day]],T_Day[],2,FALSE)</f>
        <v>TUE</v>
      </c>
      <c r="F2217" t="str">
        <f>VLOOKUP(T_ExDate[[#This Row],[Day]],T_Day[],3,FALSE)</f>
        <v>سه شنبه</v>
      </c>
      <c r="G2217">
        <f>ROUNDDOWN(T_ExDate[[#This Row],[DateID]]/7,0)-_xlfn.XLOOKUP(T_ExDate[[#This Row],[FaYear]],T_WeekNumberOrigin[Year],T_WeekNumberOrigin[GeneralWeekNumberofFirstDayofYear])</f>
        <v>4</v>
      </c>
      <c r="H2217" t="str">
        <f>TEXT(T_ExDate[[#This Row],[DateID]],"[$-fa-IR,16]yyyy")</f>
        <v>1406</v>
      </c>
      <c r="I2217" t="str">
        <f>TEXT(T_ExDate[[#This Row],[DateID]],"[$-fa-IR,16]mm")</f>
        <v>01</v>
      </c>
      <c r="J2217" t="str">
        <f>VLOOKUP(T_ExDate[[#This Row],[FaMonth]],T_Month[],2,FALSE)</f>
        <v>فروردین</v>
      </c>
      <c r="K2217" t="str">
        <f>TEXT(T_ExDate[[#This Row],[DateID]],"[$-fa-IR,16]dd")</f>
        <v>24</v>
      </c>
      <c r="L2217" t="str">
        <f>TEXT(T_ExDate[[#This Row],[DateID]],"[$-ar-SA,17]yyyy")</f>
        <v>1448</v>
      </c>
      <c r="M2217" t="str">
        <f>TEXT(T_ExDate[[#This Row],[DateID]],"[$-ar-SA,17]mm")</f>
        <v>11</v>
      </c>
      <c r="N2217" t="str">
        <f>VLOOKUP(T_ExDate[[#This Row],[ArMonth]],T_Month[],3,FALSE)</f>
        <v>ذی‌القعده</v>
      </c>
      <c r="O2217" t="str">
        <f>TEXT(T_ExDate[[#This Row],[DateID]],"[$-ar-SA,17]dd")</f>
        <v>06</v>
      </c>
      <c r="P2217" t="str">
        <f>_xlfn.CONCAT(T_ExDate[[#This Row],[FaYear]],"-",T_ExDate[[#This Row],[FaMonth]],"-",T_ExDate[[#This Row],[FaDayDate]])</f>
        <v>1406-01-24</v>
      </c>
    </row>
    <row r="2218" spans="1:16" x14ac:dyDescent="0.4">
      <c r="A2218" s="1">
        <f>T_ExDate[[#This Row],[EnDate]]</f>
        <v>46491</v>
      </c>
      <c r="B2218" s="2">
        <v>46491</v>
      </c>
      <c r="C2218" s="3">
        <f>T_ExDate[[#This Row],[EnDate]]</f>
        <v>46491</v>
      </c>
      <c r="D2218">
        <f>WEEKDAY(T_ExDate[[#This Row],[EnDate]])</f>
        <v>4</v>
      </c>
      <c r="E2218" t="str">
        <f>VLOOKUP(T_ExDate[[#This Row],[Day]],T_Day[],2,FALSE)</f>
        <v>WED</v>
      </c>
      <c r="F2218" t="str">
        <f>VLOOKUP(T_ExDate[[#This Row],[Day]],T_Day[],3,FALSE)</f>
        <v>چهارشنبه</v>
      </c>
      <c r="G2218">
        <f>ROUNDDOWN(T_ExDate[[#This Row],[DateID]]/7,0)-_xlfn.XLOOKUP(T_ExDate[[#This Row],[FaYear]],T_WeekNumberOrigin[Year],T_WeekNumberOrigin[GeneralWeekNumberofFirstDayofYear])</f>
        <v>4</v>
      </c>
      <c r="H2218" t="str">
        <f>TEXT(T_ExDate[[#This Row],[DateID]],"[$-fa-IR,16]yyyy")</f>
        <v>1406</v>
      </c>
      <c r="I2218" t="str">
        <f>TEXT(T_ExDate[[#This Row],[DateID]],"[$-fa-IR,16]mm")</f>
        <v>01</v>
      </c>
      <c r="J2218" t="str">
        <f>VLOOKUP(T_ExDate[[#This Row],[FaMonth]],T_Month[],2,FALSE)</f>
        <v>فروردین</v>
      </c>
      <c r="K2218" t="str">
        <f>TEXT(T_ExDate[[#This Row],[DateID]],"[$-fa-IR,16]dd")</f>
        <v>25</v>
      </c>
      <c r="L2218" t="str">
        <f>TEXT(T_ExDate[[#This Row],[DateID]],"[$-ar-SA,17]yyyy")</f>
        <v>1448</v>
      </c>
      <c r="M2218" t="str">
        <f>TEXT(T_ExDate[[#This Row],[DateID]],"[$-ar-SA,17]mm")</f>
        <v>11</v>
      </c>
      <c r="N2218" t="str">
        <f>VLOOKUP(T_ExDate[[#This Row],[ArMonth]],T_Month[],3,FALSE)</f>
        <v>ذی‌القعده</v>
      </c>
      <c r="O2218" t="str">
        <f>TEXT(T_ExDate[[#This Row],[DateID]],"[$-ar-SA,17]dd")</f>
        <v>07</v>
      </c>
      <c r="P2218" t="str">
        <f>_xlfn.CONCAT(T_ExDate[[#This Row],[FaYear]],"-",T_ExDate[[#This Row],[FaMonth]],"-",T_ExDate[[#This Row],[FaDayDate]])</f>
        <v>1406-01-25</v>
      </c>
    </row>
    <row r="2219" spans="1:16" x14ac:dyDescent="0.4">
      <c r="A2219" s="1">
        <f>T_ExDate[[#This Row],[EnDate]]</f>
        <v>46492</v>
      </c>
      <c r="B2219" s="2">
        <v>46492</v>
      </c>
      <c r="C2219" s="3">
        <f>T_ExDate[[#This Row],[EnDate]]</f>
        <v>46492</v>
      </c>
      <c r="D2219">
        <f>WEEKDAY(T_ExDate[[#This Row],[EnDate]])</f>
        <v>5</v>
      </c>
      <c r="E2219" t="str">
        <f>VLOOKUP(T_ExDate[[#This Row],[Day]],T_Day[],2,FALSE)</f>
        <v>THU</v>
      </c>
      <c r="F2219" t="str">
        <f>VLOOKUP(T_ExDate[[#This Row],[Day]],T_Day[],3,FALSE)</f>
        <v>پنجشنبه</v>
      </c>
      <c r="G2219">
        <f>ROUNDDOWN(T_ExDate[[#This Row],[DateID]]/7,0)-_xlfn.XLOOKUP(T_ExDate[[#This Row],[FaYear]],T_WeekNumberOrigin[Year],T_WeekNumberOrigin[GeneralWeekNumberofFirstDayofYear])</f>
        <v>4</v>
      </c>
      <c r="H2219" t="str">
        <f>TEXT(T_ExDate[[#This Row],[DateID]],"[$-fa-IR,16]yyyy")</f>
        <v>1406</v>
      </c>
      <c r="I2219" t="str">
        <f>TEXT(T_ExDate[[#This Row],[DateID]],"[$-fa-IR,16]mm")</f>
        <v>01</v>
      </c>
      <c r="J2219" t="str">
        <f>VLOOKUP(T_ExDate[[#This Row],[FaMonth]],T_Month[],2,FALSE)</f>
        <v>فروردین</v>
      </c>
      <c r="K2219" t="str">
        <f>TEXT(T_ExDate[[#This Row],[DateID]],"[$-fa-IR,16]dd")</f>
        <v>26</v>
      </c>
      <c r="L2219" t="str">
        <f>TEXT(T_ExDate[[#This Row],[DateID]],"[$-ar-SA,17]yyyy")</f>
        <v>1448</v>
      </c>
      <c r="M2219" t="str">
        <f>TEXT(T_ExDate[[#This Row],[DateID]],"[$-ar-SA,17]mm")</f>
        <v>11</v>
      </c>
      <c r="N2219" t="str">
        <f>VLOOKUP(T_ExDate[[#This Row],[ArMonth]],T_Month[],3,FALSE)</f>
        <v>ذی‌القعده</v>
      </c>
      <c r="O2219" t="str">
        <f>TEXT(T_ExDate[[#This Row],[DateID]],"[$-ar-SA,17]dd")</f>
        <v>08</v>
      </c>
      <c r="P2219" t="str">
        <f>_xlfn.CONCAT(T_ExDate[[#This Row],[FaYear]],"-",T_ExDate[[#This Row],[FaMonth]],"-",T_ExDate[[#This Row],[FaDayDate]])</f>
        <v>1406-01-26</v>
      </c>
    </row>
    <row r="2220" spans="1:16" x14ac:dyDescent="0.4">
      <c r="A2220" s="1">
        <f>T_ExDate[[#This Row],[EnDate]]</f>
        <v>46493</v>
      </c>
      <c r="B2220" s="2">
        <v>46493</v>
      </c>
      <c r="C2220" s="3">
        <f>T_ExDate[[#This Row],[EnDate]]</f>
        <v>46493</v>
      </c>
      <c r="D2220">
        <f>WEEKDAY(T_ExDate[[#This Row],[EnDate]])</f>
        <v>6</v>
      </c>
      <c r="E2220" t="str">
        <f>VLOOKUP(T_ExDate[[#This Row],[Day]],T_Day[],2,FALSE)</f>
        <v>FRI</v>
      </c>
      <c r="F2220" t="str">
        <f>VLOOKUP(T_ExDate[[#This Row],[Day]],T_Day[],3,FALSE)</f>
        <v>جمعه</v>
      </c>
      <c r="G2220">
        <f>ROUNDDOWN(T_ExDate[[#This Row],[DateID]]/7,0)-_xlfn.XLOOKUP(T_ExDate[[#This Row],[FaYear]],T_WeekNumberOrigin[Year],T_WeekNumberOrigin[GeneralWeekNumberofFirstDayofYear])</f>
        <v>4</v>
      </c>
      <c r="H2220" t="str">
        <f>TEXT(T_ExDate[[#This Row],[DateID]],"[$-fa-IR,16]yyyy")</f>
        <v>1406</v>
      </c>
      <c r="I2220" t="str">
        <f>TEXT(T_ExDate[[#This Row],[DateID]],"[$-fa-IR,16]mm")</f>
        <v>01</v>
      </c>
      <c r="J2220" t="str">
        <f>VLOOKUP(T_ExDate[[#This Row],[FaMonth]],T_Month[],2,FALSE)</f>
        <v>فروردین</v>
      </c>
      <c r="K2220" t="str">
        <f>TEXT(T_ExDate[[#This Row],[DateID]],"[$-fa-IR,16]dd")</f>
        <v>27</v>
      </c>
      <c r="L2220" t="str">
        <f>TEXT(T_ExDate[[#This Row],[DateID]],"[$-ar-SA,17]yyyy")</f>
        <v>1448</v>
      </c>
      <c r="M2220" t="str">
        <f>TEXT(T_ExDate[[#This Row],[DateID]],"[$-ar-SA,17]mm")</f>
        <v>11</v>
      </c>
      <c r="N2220" t="str">
        <f>VLOOKUP(T_ExDate[[#This Row],[ArMonth]],T_Month[],3,FALSE)</f>
        <v>ذی‌القعده</v>
      </c>
      <c r="O2220" t="str">
        <f>TEXT(T_ExDate[[#This Row],[DateID]],"[$-ar-SA,17]dd")</f>
        <v>09</v>
      </c>
      <c r="P2220" t="str">
        <f>_xlfn.CONCAT(T_ExDate[[#This Row],[FaYear]],"-",T_ExDate[[#This Row],[FaMonth]],"-",T_ExDate[[#This Row],[FaDayDate]])</f>
        <v>1406-01-27</v>
      </c>
    </row>
    <row r="2221" spans="1:16" x14ac:dyDescent="0.4">
      <c r="A2221" s="1">
        <f>T_ExDate[[#This Row],[EnDate]]</f>
        <v>46494</v>
      </c>
      <c r="B2221" s="2">
        <v>46494</v>
      </c>
      <c r="C2221" s="3">
        <f>T_ExDate[[#This Row],[EnDate]]</f>
        <v>46494</v>
      </c>
      <c r="D2221">
        <f>WEEKDAY(T_ExDate[[#This Row],[EnDate]])</f>
        <v>7</v>
      </c>
      <c r="E2221" t="str">
        <f>VLOOKUP(T_ExDate[[#This Row],[Day]],T_Day[],2,FALSE)</f>
        <v>SAT</v>
      </c>
      <c r="F2221" t="str">
        <f>VLOOKUP(T_ExDate[[#This Row],[Day]],T_Day[],3,FALSE)</f>
        <v>شنبه</v>
      </c>
      <c r="G2221">
        <f>ROUNDDOWN(T_ExDate[[#This Row],[DateID]]/7,0)-_xlfn.XLOOKUP(T_ExDate[[#This Row],[FaYear]],T_WeekNumberOrigin[Year],T_WeekNumberOrigin[GeneralWeekNumberofFirstDayofYear])</f>
        <v>5</v>
      </c>
      <c r="H2221" t="str">
        <f>TEXT(T_ExDate[[#This Row],[DateID]],"[$-fa-IR,16]yyyy")</f>
        <v>1406</v>
      </c>
      <c r="I2221" t="str">
        <f>TEXT(T_ExDate[[#This Row],[DateID]],"[$-fa-IR,16]mm")</f>
        <v>01</v>
      </c>
      <c r="J2221" t="str">
        <f>VLOOKUP(T_ExDate[[#This Row],[FaMonth]],T_Month[],2,FALSE)</f>
        <v>فروردین</v>
      </c>
      <c r="K2221" t="str">
        <f>TEXT(T_ExDate[[#This Row],[DateID]],"[$-fa-IR,16]dd")</f>
        <v>28</v>
      </c>
      <c r="L2221" t="str">
        <f>TEXT(T_ExDate[[#This Row],[DateID]],"[$-ar-SA,17]yyyy")</f>
        <v>1448</v>
      </c>
      <c r="M2221" t="str">
        <f>TEXT(T_ExDate[[#This Row],[DateID]],"[$-ar-SA,17]mm")</f>
        <v>11</v>
      </c>
      <c r="N2221" t="str">
        <f>VLOOKUP(T_ExDate[[#This Row],[ArMonth]],T_Month[],3,FALSE)</f>
        <v>ذی‌القعده</v>
      </c>
      <c r="O2221" t="str">
        <f>TEXT(T_ExDate[[#This Row],[DateID]],"[$-ar-SA,17]dd")</f>
        <v>10</v>
      </c>
      <c r="P2221" t="str">
        <f>_xlfn.CONCAT(T_ExDate[[#This Row],[FaYear]],"-",T_ExDate[[#This Row],[FaMonth]],"-",T_ExDate[[#This Row],[FaDayDate]])</f>
        <v>1406-01-28</v>
      </c>
    </row>
    <row r="2222" spans="1:16" x14ac:dyDescent="0.4">
      <c r="A2222" s="1">
        <f>T_ExDate[[#This Row],[EnDate]]</f>
        <v>46495</v>
      </c>
      <c r="B2222" s="2">
        <v>46495</v>
      </c>
      <c r="C2222" s="3">
        <f>T_ExDate[[#This Row],[EnDate]]</f>
        <v>46495</v>
      </c>
      <c r="D2222">
        <f>WEEKDAY(T_ExDate[[#This Row],[EnDate]])</f>
        <v>1</v>
      </c>
      <c r="E2222" t="str">
        <f>VLOOKUP(T_ExDate[[#This Row],[Day]],T_Day[],2,FALSE)</f>
        <v>SUN</v>
      </c>
      <c r="F2222" t="str">
        <f>VLOOKUP(T_ExDate[[#This Row],[Day]],T_Day[],3,FALSE)</f>
        <v>یکشنبه</v>
      </c>
      <c r="G2222">
        <f>ROUNDDOWN(T_ExDate[[#This Row],[DateID]]/7,0)-_xlfn.XLOOKUP(T_ExDate[[#This Row],[FaYear]],T_WeekNumberOrigin[Year],T_WeekNumberOrigin[GeneralWeekNumberofFirstDayofYear])</f>
        <v>5</v>
      </c>
      <c r="H2222" t="str">
        <f>TEXT(T_ExDate[[#This Row],[DateID]],"[$-fa-IR,16]yyyy")</f>
        <v>1406</v>
      </c>
      <c r="I2222" t="str">
        <f>TEXT(T_ExDate[[#This Row],[DateID]],"[$-fa-IR,16]mm")</f>
        <v>01</v>
      </c>
      <c r="J2222" t="str">
        <f>VLOOKUP(T_ExDate[[#This Row],[FaMonth]],T_Month[],2,FALSE)</f>
        <v>فروردین</v>
      </c>
      <c r="K2222" t="str">
        <f>TEXT(T_ExDate[[#This Row],[DateID]],"[$-fa-IR,16]dd")</f>
        <v>29</v>
      </c>
      <c r="L2222" t="str">
        <f>TEXT(T_ExDate[[#This Row],[DateID]],"[$-ar-SA,17]yyyy")</f>
        <v>1448</v>
      </c>
      <c r="M2222" t="str">
        <f>TEXT(T_ExDate[[#This Row],[DateID]],"[$-ar-SA,17]mm")</f>
        <v>11</v>
      </c>
      <c r="N2222" t="str">
        <f>VLOOKUP(T_ExDate[[#This Row],[ArMonth]],T_Month[],3,FALSE)</f>
        <v>ذی‌القعده</v>
      </c>
      <c r="O2222" t="str">
        <f>TEXT(T_ExDate[[#This Row],[DateID]],"[$-ar-SA,17]dd")</f>
        <v>11</v>
      </c>
      <c r="P2222" t="str">
        <f>_xlfn.CONCAT(T_ExDate[[#This Row],[FaYear]],"-",T_ExDate[[#This Row],[FaMonth]],"-",T_ExDate[[#This Row],[FaDayDate]])</f>
        <v>1406-01-29</v>
      </c>
    </row>
    <row r="2223" spans="1:16" x14ac:dyDescent="0.4">
      <c r="A2223" s="1">
        <f>T_ExDate[[#This Row],[EnDate]]</f>
        <v>46496</v>
      </c>
      <c r="B2223" s="2">
        <v>46496</v>
      </c>
      <c r="C2223" s="3">
        <f>T_ExDate[[#This Row],[EnDate]]</f>
        <v>46496</v>
      </c>
      <c r="D2223">
        <f>WEEKDAY(T_ExDate[[#This Row],[EnDate]])</f>
        <v>2</v>
      </c>
      <c r="E2223" t="str">
        <f>VLOOKUP(T_ExDate[[#This Row],[Day]],T_Day[],2,FALSE)</f>
        <v>MON</v>
      </c>
      <c r="F2223" t="str">
        <f>VLOOKUP(T_ExDate[[#This Row],[Day]],T_Day[],3,FALSE)</f>
        <v>دوشنبه</v>
      </c>
      <c r="G2223">
        <f>ROUNDDOWN(T_ExDate[[#This Row],[DateID]]/7,0)-_xlfn.XLOOKUP(T_ExDate[[#This Row],[FaYear]],T_WeekNumberOrigin[Year],T_WeekNumberOrigin[GeneralWeekNumberofFirstDayofYear])</f>
        <v>5</v>
      </c>
      <c r="H2223" t="str">
        <f>TEXT(T_ExDate[[#This Row],[DateID]],"[$-fa-IR,16]yyyy")</f>
        <v>1406</v>
      </c>
      <c r="I2223" t="str">
        <f>TEXT(T_ExDate[[#This Row],[DateID]],"[$-fa-IR,16]mm")</f>
        <v>01</v>
      </c>
      <c r="J2223" t="str">
        <f>VLOOKUP(T_ExDate[[#This Row],[FaMonth]],T_Month[],2,FALSE)</f>
        <v>فروردین</v>
      </c>
      <c r="K2223" t="str">
        <f>TEXT(T_ExDate[[#This Row],[DateID]],"[$-fa-IR,16]dd")</f>
        <v>30</v>
      </c>
      <c r="L2223" t="str">
        <f>TEXT(T_ExDate[[#This Row],[DateID]],"[$-ar-SA,17]yyyy")</f>
        <v>1448</v>
      </c>
      <c r="M2223" t="str">
        <f>TEXT(T_ExDate[[#This Row],[DateID]],"[$-ar-SA,17]mm")</f>
        <v>11</v>
      </c>
      <c r="N2223" t="str">
        <f>VLOOKUP(T_ExDate[[#This Row],[ArMonth]],T_Month[],3,FALSE)</f>
        <v>ذی‌القعده</v>
      </c>
      <c r="O2223" t="str">
        <f>TEXT(T_ExDate[[#This Row],[DateID]],"[$-ar-SA,17]dd")</f>
        <v>12</v>
      </c>
      <c r="P2223" t="str">
        <f>_xlfn.CONCAT(T_ExDate[[#This Row],[FaYear]],"-",T_ExDate[[#This Row],[FaMonth]],"-",T_ExDate[[#This Row],[FaDayDate]])</f>
        <v>1406-01-30</v>
      </c>
    </row>
    <row r="2224" spans="1:16" x14ac:dyDescent="0.4">
      <c r="A2224" s="1">
        <f>T_ExDate[[#This Row],[EnDate]]</f>
        <v>46497</v>
      </c>
      <c r="B2224" s="2">
        <v>46497</v>
      </c>
      <c r="C2224" s="3">
        <f>T_ExDate[[#This Row],[EnDate]]</f>
        <v>46497</v>
      </c>
      <c r="D2224">
        <f>WEEKDAY(T_ExDate[[#This Row],[EnDate]])</f>
        <v>3</v>
      </c>
      <c r="E2224" t="str">
        <f>VLOOKUP(T_ExDate[[#This Row],[Day]],T_Day[],2,FALSE)</f>
        <v>TUE</v>
      </c>
      <c r="F2224" t="str">
        <f>VLOOKUP(T_ExDate[[#This Row],[Day]],T_Day[],3,FALSE)</f>
        <v>سه شنبه</v>
      </c>
      <c r="G2224">
        <f>ROUNDDOWN(T_ExDate[[#This Row],[DateID]]/7,0)-_xlfn.XLOOKUP(T_ExDate[[#This Row],[FaYear]],T_WeekNumberOrigin[Year],T_WeekNumberOrigin[GeneralWeekNumberofFirstDayofYear])</f>
        <v>5</v>
      </c>
      <c r="H2224" t="str">
        <f>TEXT(T_ExDate[[#This Row],[DateID]],"[$-fa-IR,16]yyyy")</f>
        <v>1406</v>
      </c>
      <c r="I2224" t="str">
        <f>TEXT(T_ExDate[[#This Row],[DateID]],"[$-fa-IR,16]mm")</f>
        <v>01</v>
      </c>
      <c r="J2224" t="str">
        <f>VLOOKUP(T_ExDate[[#This Row],[FaMonth]],T_Month[],2,FALSE)</f>
        <v>فروردین</v>
      </c>
      <c r="K2224" t="str">
        <f>TEXT(T_ExDate[[#This Row],[DateID]],"[$-fa-IR,16]dd")</f>
        <v>31</v>
      </c>
      <c r="L2224" t="str">
        <f>TEXT(T_ExDate[[#This Row],[DateID]],"[$-ar-SA,17]yyyy")</f>
        <v>1448</v>
      </c>
      <c r="M2224" t="str">
        <f>TEXT(T_ExDate[[#This Row],[DateID]],"[$-ar-SA,17]mm")</f>
        <v>11</v>
      </c>
      <c r="N2224" t="str">
        <f>VLOOKUP(T_ExDate[[#This Row],[ArMonth]],T_Month[],3,FALSE)</f>
        <v>ذی‌القعده</v>
      </c>
      <c r="O2224" t="str">
        <f>TEXT(T_ExDate[[#This Row],[DateID]],"[$-ar-SA,17]dd")</f>
        <v>13</v>
      </c>
      <c r="P2224" t="str">
        <f>_xlfn.CONCAT(T_ExDate[[#This Row],[FaYear]],"-",T_ExDate[[#This Row],[FaMonth]],"-",T_ExDate[[#This Row],[FaDayDate]])</f>
        <v>1406-01-31</v>
      </c>
    </row>
    <row r="2225" spans="1:16" x14ac:dyDescent="0.4">
      <c r="A2225" s="1">
        <f>T_ExDate[[#This Row],[EnDate]]</f>
        <v>46498</v>
      </c>
      <c r="B2225" s="2">
        <v>46498</v>
      </c>
      <c r="C2225" s="3">
        <f>T_ExDate[[#This Row],[EnDate]]</f>
        <v>46498</v>
      </c>
      <c r="D2225">
        <f>WEEKDAY(T_ExDate[[#This Row],[EnDate]])</f>
        <v>4</v>
      </c>
      <c r="E2225" t="str">
        <f>VLOOKUP(T_ExDate[[#This Row],[Day]],T_Day[],2,FALSE)</f>
        <v>WED</v>
      </c>
      <c r="F2225" t="str">
        <f>VLOOKUP(T_ExDate[[#This Row],[Day]],T_Day[],3,FALSE)</f>
        <v>چهارشنبه</v>
      </c>
      <c r="G2225">
        <f>ROUNDDOWN(T_ExDate[[#This Row],[DateID]]/7,0)-_xlfn.XLOOKUP(T_ExDate[[#This Row],[FaYear]],T_WeekNumberOrigin[Year],T_WeekNumberOrigin[GeneralWeekNumberofFirstDayofYear])</f>
        <v>5</v>
      </c>
      <c r="H2225" t="str">
        <f>TEXT(T_ExDate[[#This Row],[DateID]],"[$-fa-IR,16]yyyy")</f>
        <v>1406</v>
      </c>
      <c r="I2225" t="str">
        <f>TEXT(T_ExDate[[#This Row],[DateID]],"[$-fa-IR,16]mm")</f>
        <v>02</v>
      </c>
      <c r="J2225" t="str">
        <f>VLOOKUP(T_ExDate[[#This Row],[FaMonth]],T_Month[],2,FALSE)</f>
        <v>اردیبهشت</v>
      </c>
      <c r="K2225" t="str">
        <f>TEXT(T_ExDate[[#This Row],[DateID]],"[$-fa-IR,16]dd")</f>
        <v>01</v>
      </c>
      <c r="L2225" t="str">
        <f>TEXT(T_ExDate[[#This Row],[DateID]],"[$-ar-SA,17]yyyy")</f>
        <v>1448</v>
      </c>
      <c r="M2225" t="str">
        <f>TEXT(T_ExDate[[#This Row],[DateID]],"[$-ar-SA,17]mm")</f>
        <v>11</v>
      </c>
      <c r="N2225" t="str">
        <f>VLOOKUP(T_ExDate[[#This Row],[ArMonth]],T_Month[],3,FALSE)</f>
        <v>ذی‌القعده</v>
      </c>
      <c r="O2225" t="str">
        <f>TEXT(T_ExDate[[#This Row],[DateID]],"[$-ar-SA,17]dd")</f>
        <v>14</v>
      </c>
      <c r="P2225" t="str">
        <f>_xlfn.CONCAT(T_ExDate[[#This Row],[FaYear]],"-",T_ExDate[[#This Row],[FaMonth]],"-",T_ExDate[[#This Row],[FaDayDate]])</f>
        <v>1406-02-01</v>
      </c>
    </row>
    <row r="2226" spans="1:16" x14ac:dyDescent="0.4">
      <c r="A2226" s="1">
        <f>T_ExDate[[#This Row],[EnDate]]</f>
        <v>46499</v>
      </c>
      <c r="B2226" s="2">
        <v>46499</v>
      </c>
      <c r="C2226" s="3">
        <f>T_ExDate[[#This Row],[EnDate]]</f>
        <v>46499</v>
      </c>
      <c r="D2226">
        <f>WEEKDAY(T_ExDate[[#This Row],[EnDate]])</f>
        <v>5</v>
      </c>
      <c r="E2226" t="str">
        <f>VLOOKUP(T_ExDate[[#This Row],[Day]],T_Day[],2,FALSE)</f>
        <v>THU</v>
      </c>
      <c r="F2226" t="str">
        <f>VLOOKUP(T_ExDate[[#This Row],[Day]],T_Day[],3,FALSE)</f>
        <v>پنجشنبه</v>
      </c>
      <c r="G2226">
        <f>ROUNDDOWN(T_ExDate[[#This Row],[DateID]]/7,0)-_xlfn.XLOOKUP(T_ExDate[[#This Row],[FaYear]],T_WeekNumberOrigin[Year],T_WeekNumberOrigin[GeneralWeekNumberofFirstDayofYear])</f>
        <v>5</v>
      </c>
      <c r="H2226" t="str">
        <f>TEXT(T_ExDate[[#This Row],[DateID]],"[$-fa-IR,16]yyyy")</f>
        <v>1406</v>
      </c>
      <c r="I2226" t="str">
        <f>TEXT(T_ExDate[[#This Row],[DateID]],"[$-fa-IR,16]mm")</f>
        <v>02</v>
      </c>
      <c r="J2226" t="str">
        <f>VLOOKUP(T_ExDate[[#This Row],[FaMonth]],T_Month[],2,FALSE)</f>
        <v>اردیبهشت</v>
      </c>
      <c r="K2226" t="str">
        <f>TEXT(T_ExDate[[#This Row],[DateID]],"[$-fa-IR,16]dd")</f>
        <v>02</v>
      </c>
      <c r="L2226" t="str">
        <f>TEXT(T_ExDate[[#This Row],[DateID]],"[$-ar-SA,17]yyyy")</f>
        <v>1448</v>
      </c>
      <c r="M2226" t="str">
        <f>TEXT(T_ExDate[[#This Row],[DateID]],"[$-ar-SA,17]mm")</f>
        <v>11</v>
      </c>
      <c r="N2226" t="str">
        <f>VLOOKUP(T_ExDate[[#This Row],[ArMonth]],T_Month[],3,FALSE)</f>
        <v>ذی‌القعده</v>
      </c>
      <c r="O2226" t="str">
        <f>TEXT(T_ExDate[[#This Row],[DateID]],"[$-ar-SA,17]dd")</f>
        <v>15</v>
      </c>
      <c r="P2226" t="str">
        <f>_xlfn.CONCAT(T_ExDate[[#This Row],[FaYear]],"-",T_ExDate[[#This Row],[FaMonth]],"-",T_ExDate[[#This Row],[FaDayDate]])</f>
        <v>1406-02-02</v>
      </c>
    </row>
    <row r="2227" spans="1:16" x14ac:dyDescent="0.4">
      <c r="A2227" s="1">
        <f>T_ExDate[[#This Row],[EnDate]]</f>
        <v>46500</v>
      </c>
      <c r="B2227" s="2">
        <v>46500</v>
      </c>
      <c r="C2227" s="3">
        <f>T_ExDate[[#This Row],[EnDate]]</f>
        <v>46500</v>
      </c>
      <c r="D2227">
        <f>WEEKDAY(T_ExDate[[#This Row],[EnDate]])</f>
        <v>6</v>
      </c>
      <c r="E2227" t="str">
        <f>VLOOKUP(T_ExDate[[#This Row],[Day]],T_Day[],2,FALSE)</f>
        <v>FRI</v>
      </c>
      <c r="F2227" t="str">
        <f>VLOOKUP(T_ExDate[[#This Row],[Day]],T_Day[],3,FALSE)</f>
        <v>جمعه</v>
      </c>
      <c r="G2227">
        <f>ROUNDDOWN(T_ExDate[[#This Row],[DateID]]/7,0)-_xlfn.XLOOKUP(T_ExDate[[#This Row],[FaYear]],T_WeekNumberOrigin[Year],T_WeekNumberOrigin[GeneralWeekNumberofFirstDayofYear])</f>
        <v>5</v>
      </c>
      <c r="H2227" t="str">
        <f>TEXT(T_ExDate[[#This Row],[DateID]],"[$-fa-IR,16]yyyy")</f>
        <v>1406</v>
      </c>
      <c r="I2227" t="str">
        <f>TEXT(T_ExDate[[#This Row],[DateID]],"[$-fa-IR,16]mm")</f>
        <v>02</v>
      </c>
      <c r="J2227" t="str">
        <f>VLOOKUP(T_ExDate[[#This Row],[FaMonth]],T_Month[],2,FALSE)</f>
        <v>اردیبهشت</v>
      </c>
      <c r="K2227" t="str">
        <f>TEXT(T_ExDate[[#This Row],[DateID]],"[$-fa-IR,16]dd")</f>
        <v>03</v>
      </c>
      <c r="L2227" t="str">
        <f>TEXT(T_ExDate[[#This Row],[DateID]],"[$-ar-SA,17]yyyy")</f>
        <v>1448</v>
      </c>
      <c r="M2227" t="str">
        <f>TEXT(T_ExDate[[#This Row],[DateID]],"[$-ar-SA,17]mm")</f>
        <v>11</v>
      </c>
      <c r="N2227" t="str">
        <f>VLOOKUP(T_ExDate[[#This Row],[ArMonth]],T_Month[],3,FALSE)</f>
        <v>ذی‌القعده</v>
      </c>
      <c r="O2227" t="str">
        <f>TEXT(T_ExDate[[#This Row],[DateID]],"[$-ar-SA,17]dd")</f>
        <v>16</v>
      </c>
      <c r="P2227" t="str">
        <f>_xlfn.CONCAT(T_ExDate[[#This Row],[FaYear]],"-",T_ExDate[[#This Row],[FaMonth]],"-",T_ExDate[[#This Row],[FaDayDate]])</f>
        <v>1406-02-03</v>
      </c>
    </row>
    <row r="2228" spans="1:16" x14ac:dyDescent="0.4">
      <c r="A2228" s="1">
        <f>T_ExDate[[#This Row],[EnDate]]</f>
        <v>46501</v>
      </c>
      <c r="B2228" s="2">
        <v>46501</v>
      </c>
      <c r="C2228" s="3">
        <f>T_ExDate[[#This Row],[EnDate]]</f>
        <v>46501</v>
      </c>
      <c r="D2228">
        <f>WEEKDAY(T_ExDate[[#This Row],[EnDate]])</f>
        <v>7</v>
      </c>
      <c r="E2228" t="str">
        <f>VLOOKUP(T_ExDate[[#This Row],[Day]],T_Day[],2,FALSE)</f>
        <v>SAT</v>
      </c>
      <c r="F2228" t="str">
        <f>VLOOKUP(T_ExDate[[#This Row],[Day]],T_Day[],3,FALSE)</f>
        <v>شنبه</v>
      </c>
      <c r="G2228">
        <f>ROUNDDOWN(T_ExDate[[#This Row],[DateID]]/7,0)-_xlfn.XLOOKUP(T_ExDate[[#This Row],[FaYear]],T_WeekNumberOrigin[Year],T_WeekNumberOrigin[GeneralWeekNumberofFirstDayofYear])</f>
        <v>6</v>
      </c>
      <c r="H2228" t="str">
        <f>TEXT(T_ExDate[[#This Row],[DateID]],"[$-fa-IR,16]yyyy")</f>
        <v>1406</v>
      </c>
      <c r="I2228" t="str">
        <f>TEXT(T_ExDate[[#This Row],[DateID]],"[$-fa-IR,16]mm")</f>
        <v>02</v>
      </c>
      <c r="J2228" t="str">
        <f>VLOOKUP(T_ExDate[[#This Row],[FaMonth]],T_Month[],2,FALSE)</f>
        <v>اردیبهشت</v>
      </c>
      <c r="K2228" t="str">
        <f>TEXT(T_ExDate[[#This Row],[DateID]],"[$-fa-IR,16]dd")</f>
        <v>04</v>
      </c>
      <c r="L2228" t="str">
        <f>TEXT(T_ExDate[[#This Row],[DateID]],"[$-ar-SA,17]yyyy")</f>
        <v>1448</v>
      </c>
      <c r="M2228" t="str">
        <f>TEXT(T_ExDate[[#This Row],[DateID]],"[$-ar-SA,17]mm")</f>
        <v>11</v>
      </c>
      <c r="N2228" t="str">
        <f>VLOOKUP(T_ExDate[[#This Row],[ArMonth]],T_Month[],3,FALSE)</f>
        <v>ذی‌القعده</v>
      </c>
      <c r="O2228" t="str">
        <f>TEXT(T_ExDate[[#This Row],[DateID]],"[$-ar-SA,17]dd")</f>
        <v>17</v>
      </c>
      <c r="P2228" t="str">
        <f>_xlfn.CONCAT(T_ExDate[[#This Row],[FaYear]],"-",T_ExDate[[#This Row],[FaMonth]],"-",T_ExDate[[#This Row],[FaDayDate]])</f>
        <v>1406-02-04</v>
      </c>
    </row>
    <row r="2229" spans="1:16" x14ac:dyDescent="0.4">
      <c r="A2229" s="1">
        <f>T_ExDate[[#This Row],[EnDate]]</f>
        <v>46502</v>
      </c>
      <c r="B2229" s="2">
        <v>46502</v>
      </c>
      <c r="C2229" s="3">
        <f>T_ExDate[[#This Row],[EnDate]]</f>
        <v>46502</v>
      </c>
      <c r="D2229">
        <f>WEEKDAY(T_ExDate[[#This Row],[EnDate]])</f>
        <v>1</v>
      </c>
      <c r="E2229" t="str">
        <f>VLOOKUP(T_ExDate[[#This Row],[Day]],T_Day[],2,FALSE)</f>
        <v>SUN</v>
      </c>
      <c r="F2229" t="str">
        <f>VLOOKUP(T_ExDate[[#This Row],[Day]],T_Day[],3,FALSE)</f>
        <v>یکشنبه</v>
      </c>
      <c r="G2229">
        <f>ROUNDDOWN(T_ExDate[[#This Row],[DateID]]/7,0)-_xlfn.XLOOKUP(T_ExDate[[#This Row],[FaYear]],T_WeekNumberOrigin[Year],T_WeekNumberOrigin[GeneralWeekNumberofFirstDayofYear])</f>
        <v>6</v>
      </c>
      <c r="H2229" t="str">
        <f>TEXT(T_ExDate[[#This Row],[DateID]],"[$-fa-IR,16]yyyy")</f>
        <v>1406</v>
      </c>
      <c r="I2229" t="str">
        <f>TEXT(T_ExDate[[#This Row],[DateID]],"[$-fa-IR,16]mm")</f>
        <v>02</v>
      </c>
      <c r="J2229" t="str">
        <f>VLOOKUP(T_ExDate[[#This Row],[FaMonth]],T_Month[],2,FALSE)</f>
        <v>اردیبهشت</v>
      </c>
      <c r="K2229" t="str">
        <f>TEXT(T_ExDate[[#This Row],[DateID]],"[$-fa-IR,16]dd")</f>
        <v>05</v>
      </c>
      <c r="L2229" t="str">
        <f>TEXT(T_ExDate[[#This Row],[DateID]],"[$-ar-SA,17]yyyy")</f>
        <v>1448</v>
      </c>
      <c r="M2229" t="str">
        <f>TEXT(T_ExDate[[#This Row],[DateID]],"[$-ar-SA,17]mm")</f>
        <v>11</v>
      </c>
      <c r="N2229" t="str">
        <f>VLOOKUP(T_ExDate[[#This Row],[ArMonth]],T_Month[],3,FALSE)</f>
        <v>ذی‌القعده</v>
      </c>
      <c r="O2229" t="str">
        <f>TEXT(T_ExDate[[#This Row],[DateID]],"[$-ar-SA,17]dd")</f>
        <v>18</v>
      </c>
      <c r="P2229" t="str">
        <f>_xlfn.CONCAT(T_ExDate[[#This Row],[FaYear]],"-",T_ExDate[[#This Row],[FaMonth]],"-",T_ExDate[[#This Row],[FaDayDate]])</f>
        <v>1406-02-05</v>
      </c>
    </row>
    <row r="2230" spans="1:16" x14ac:dyDescent="0.4">
      <c r="A2230" s="1">
        <f>T_ExDate[[#This Row],[EnDate]]</f>
        <v>46503</v>
      </c>
      <c r="B2230" s="2">
        <v>46503</v>
      </c>
      <c r="C2230" s="3">
        <f>T_ExDate[[#This Row],[EnDate]]</f>
        <v>46503</v>
      </c>
      <c r="D2230">
        <f>WEEKDAY(T_ExDate[[#This Row],[EnDate]])</f>
        <v>2</v>
      </c>
      <c r="E2230" t="str">
        <f>VLOOKUP(T_ExDate[[#This Row],[Day]],T_Day[],2,FALSE)</f>
        <v>MON</v>
      </c>
      <c r="F2230" t="str">
        <f>VLOOKUP(T_ExDate[[#This Row],[Day]],T_Day[],3,FALSE)</f>
        <v>دوشنبه</v>
      </c>
      <c r="G2230">
        <f>ROUNDDOWN(T_ExDate[[#This Row],[DateID]]/7,0)-_xlfn.XLOOKUP(T_ExDate[[#This Row],[FaYear]],T_WeekNumberOrigin[Year],T_WeekNumberOrigin[GeneralWeekNumberofFirstDayofYear])</f>
        <v>6</v>
      </c>
      <c r="H2230" t="str">
        <f>TEXT(T_ExDate[[#This Row],[DateID]],"[$-fa-IR,16]yyyy")</f>
        <v>1406</v>
      </c>
      <c r="I2230" t="str">
        <f>TEXT(T_ExDate[[#This Row],[DateID]],"[$-fa-IR,16]mm")</f>
        <v>02</v>
      </c>
      <c r="J2230" t="str">
        <f>VLOOKUP(T_ExDate[[#This Row],[FaMonth]],T_Month[],2,FALSE)</f>
        <v>اردیبهشت</v>
      </c>
      <c r="K2230" t="str">
        <f>TEXT(T_ExDate[[#This Row],[DateID]],"[$-fa-IR,16]dd")</f>
        <v>06</v>
      </c>
      <c r="L2230" t="str">
        <f>TEXT(T_ExDate[[#This Row],[DateID]],"[$-ar-SA,17]yyyy")</f>
        <v>1448</v>
      </c>
      <c r="M2230" t="str">
        <f>TEXT(T_ExDate[[#This Row],[DateID]],"[$-ar-SA,17]mm")</f>
        <v>11</v>
      </c>
      <c r="N2230" t="str">
        <f>VLOOKUP(T_ExDate[[#This Row],[ArMonth]],T_Month[],3,FALSE)</f>
        <v>ذی‌القعده</v>
      </c>
      <c r="O2230" t="str">
        <f>TEXT(T_ExDate[[#This Row],[DateID]],"[$-ar-SA,17]dd")</f>
        <v>19</v>
      </c>
      <c r="P2230" t="str">
        <f>_xlfn.CONCAT(T_ExDate[[#This Row],[FaYear]],"-",T_ExDate[[#This Row],[FaMonth]],"-",T_ExDate[[#This Row],[FaDayDate]])</f>
        <v>1406-02-06</v>
      </c>
    </row>
    <row r="2231" spans="1:16" x14ac:dyDescent="0.4">
      <c r="A2231" s="1">
        <f>T_ExDate[[#This Row],[EnDate]]</f>
        <v>46504</v>
      </c>
      <c r="B2231" s="2">
        <v>46504</v>
      </c>
      <c r="C2231" s="3">
        <f>T_ExDate[[#This Row],[EnDate]]</f>
        <v>46504</v>
      </c>
      <c r="D2231">
        <f>WEEKDAY(T_ExDate[[#This Row],[EnDate]])</f>
        <v>3</v>
      </c>
      <c r="E2231" t="str">
        <f>VLOOKUP(T_ExDate[[#This Row],[Day]],T_Day[],2,FALSE)</f>
        <v>TUE</v>
      </c>
      <c r="F2231" t="str">
        <f>VLOOKUP(T_ExDate[[#This Row],[Day]],T_Day[],3,FALSE)</f>
        <v>سه شنبه</v>
      </c>
      <c r="G2231">
        <f>ROUNDDOWN(T_ExDate[[#This Row],[DateID]]/7,0)-_xlfn.XLOOKUP(T_ExDate[[#This Row],[FaYear]],T_WeekNumberOrigin[Year],T_WeekNumberOrigin[GeneralWeekNumberofFirstDayofYear])</f>
        <v>6</v>
      </c>
      <c r="H2231" t="str">
        <f>TEXT(T_ExDate[[#This Row],[DateID]],"[$-fa-IR,16]yyyy")</f>
        <v>1406</v>
      </c>
      <c r="I2231" t="str">
        <f>TEXT(T_ExDate[[#This Row],[DateID]],"[$-fa-IR,16]mm")</f>
        <v>02</v>
      </c>
      <c r="J2231" t="str">
        <f>VLOOKUP(T_ExDate[[#This Row],[FaMonth]],T_Month[],2,FALSE)</f>
        <v>اردیبهشت</v>
      </c>
      <c r="K2231" t="str">
        <f>TEXT(T_ExDate[[#This Row],[DateID]],"[$-fa-IR,16]dd")</f>
        <v>07</v>
      </c>
      <c r="L2231" t="str">
        <f>TEXT(T_ExDate[[#This Row],[DateID]],"[$-ar-SA,17]yyyy")</f>
        <v>1448</v>
      </c>
      <c r="M2231" t="str">
        <f>TEXT(T_ExDate[[#This Row],[DateID]],"[$-ar-SA,17]mm")</f>
        <v>11</v>
      </c>
      <c r="N2231" t="str">
        <f>VLOOKUP(T_ExDate[[#This Row],[ArMonth]],T_Month[],3,FALSE)</f>
        <v>ذی‌القعده</v>
      </c>
      <c r="O2231" t="str">
        <f>TEXT(T_ExDate[[#This Row],[DateID]],"[$-ar-SA,17]dd")</f>
        <v>20</v>
      </c>
      <c r="P2231" t="str">
        <f>_xlfn.CONCAT(T_ExDate[[#This Row],[FaYear]],"-",T_ExDate[[#This Row],[FaMonth]],"-",T_ExDate[[#This Row],[FaDayDate]])</f>
        <v>1406-02-07</v>
      </c>
    </row>
    <row r="2232" spans="1:16" x14ac:dyDescent="0.4">
      <c r="A2232" s="1">
        <f>T_ExDate[[#This Row],[EnDate]]</f>
        <v>46505</v>
      </c>
      <c r="B2232" s="2">
        <v>46505</v>
      </c>
      <c r="C2232" s="3">
        <f>T_ExDate[[#This Row],[EnDate]]</f>
        <v>46505</v>
      </c>
      <c r="D2232">
        <f>WEEKDAY(T_ExDate[[#This Row],[EnDate]])</f>
        <v>4</v>
      </c>
      <c r="E2232" t="str">
        <f>VLOOKUP(T_ExDate[[#This Row],[Day]],T_Day[],2,FALSE)</f>
        <v>WED</v>
      </c>
      <c r="F2232" t="str">
        <f>VLOOKUP(T_ExDate[[#This Row],[Day]],T_Day[],3,FALSE)</f>
        <v>چهارشنبه</v>
      </c>
      <c r="G2232">
        <f>ROUNDDOWN(T_ExDate[[#This Row],[DateID]]/7,0)-_xlfn.XLOOKUP(T_ExDate[[#This Row],[FaYear]],T_WeekNumberOrigin[Year],T_WeekNumberOrigin[GeneralWeekNumberofFirstDayofYear])</f>
        <v>6</v>
      </c>
      <c r="H2232" t="str">
        <f>TEXT(T_ExDate[[#This Row],[DateID]],"[$-fa-IR,16]yyyy")</f>
        <v>1406</v>
      </c>
      <c r="I2232" t="str">
        <f>TEXT(T_ExDate[[#This Row],[DateID]],"[$-fa-IR,16]mm")</f>
        <v>02</v>
      </c>
      <c r="J2232" t="str">
        <f>VLOOKUP(T_ExDate[[#This Row],[FaMonth]],T_Month[],2,FALSE)</f>
        <v>اردیبهشت</v>
      </c>
      <c r="K2232" t="str">
        <f>TEXT(T_ExDate[[#This Row],[DateID]],"[$-fa-IR,16]dd")</f>
        <v>08</v>
      </c>
      <c r="L2232" t="str">
        <f>TEXT(T_ExDate[[#This Row],[DateID]],"[$-ar-SA,17]yyyy")</f>
        <v>1448</v>
      </c>
      <c r="M2232" t="str">
        <f>TEXT(T_ExDate[[#This Row],[DateID]],"[$-ar-SA,17]mm")</f>
        <v>11</v>
      </c>
      <c r="N2232" t="str">
        <f>VLOOKUP(T_ExDate[[#This Row],[ArMonth]],T_Month[],3,FALSE)</f>
        <v>ذی‌القعده</v>
      </c>
      <c r="O2232" t="str">
        <f>TEXT(T_ExDate[[#This Row],[DateID]],"[$-ar-SA,17]dd")</f>
        <v>21</v>
      </c>
      <c r="P2232" t="str">
        <f>_xlfn.CONCAT(T_ExDate[[#This Row],[FaYear]],"-",T_ExDate[[#This Row],[FaMonth]],"-",T_ExDate[[#This Row],[FaDayDate]])</f>
        <v>1406-02-08</v>
      </c>
    </row>
    <row r="2233" spans="1:16" x14ac:dyDescent="0.4">
      <c r="A2233" s="1">
        <f>T_ExDate[[#This Row],[EnDate]]</f>
        <v>46506</v>
      </c>
      <c r="B2233" s="2">
        <v>46506</v>
      </c>
      <c r="C2233" s="3">
        <f>T_ExDate[[#This Row],[EnDate]]</f>
        <v>46506</v>
      </c>
      <c r="D2233">
        <f>WEEKDAY(T_ExDate[[#This Row],[EnDate]])</f>
        <v>5</v>
      </c>
      <c r="E2233" t="str">
        <f>VLOOKUP(T_ExDate[[#This Row],[Day]],T_Day[],2,FALSE)</f>
        <v>THU</v>
      </c>
      <c r="F2233" t="str">
        <f>VLOOKUP(T_ExDate[[#This Row],[Day]],T_Day[],3,FALSE)</f>
        <v>پنجشنبه</v>
      </c>
      <c r="G2233">
        <f>ROUNDDOWN(T_ExDate[[#This Row],[DateID]]/7,0)-_xlfn.XLOOKUP(T_ExDate[[#This Row],[FaYear]],T_WeekNumberOrigin[Year],T_WeekNumberOrigin[GeneralWeekNumberofFirstDayofYear])</f>
        <v>6</v>
      </c>
      <c r="H2233" t="str">
        <f>TEXT(T_ExDate[[#This Row],[DateID]],"[$-fa-IR,16]yyyy")</f>
        <v>1406</v>
      </c>
      <c r="I2233" t="str">
        <f>TEXT(T_ExDate[[#This Row],[DateID]],"[$-fa-IR,16]mm")</f>
        <v>02</v>
      </c>
      <c r="J2233" t="str">
        <f>VLOOKUP(T_ExDate[[#This Row],[FaMonth]],T_Month[],2,FALSE)</f>
        <v>اردیبهشت</v>
      </c>
      <c r="K2233" t="str">
        <f>TEXT(T_ExDate[[#This Row],[DateID]],"[$-fa-IR,16]dd")</f>
        <v>09</v>
      </c>
      <c r="L2233" t="str">
        <f>TEXT(T_ExDate[[#This Row],[DateID]],"[$-ar-SA,17]yyyy")</f>
        <v>1448</v>
      </c>
      <c r="M2233" t="str">
        <f>TEXT(T_ExDate[[#This Row],[DateID]],"[$-ar-SA,17]mm")</f>
        <v>11</v>
      </c>
      <c r="N2233" t="str">
        <f>VLOOKUP(T_ExDate[[#This Row],[ArMonth]],T_Month[],3,FALSE)</f>
        <v>ذی‌القعده</v>
      </c>
      <c r="O2233" t="str">
        <f>TEXT(T_ExDate[[#This Row],[DateID]],"[$-ar-SA,17]dd")</f>
        <v>22</v>
      </c>
      <c r="P2233" t="str">
        <f>_xlfn.CONCAT(T_ExDate[[#This Row],[FaYear]],"-",T_ExDate[[#This Row],[FaMonth]],"-",T_ExDate[[#This Row],[FaDayDate]])</f>
        <v>1406-02-09</v>
      </c>
    </row>
    <row r="2234" spans="1:16" x14ac:dyDescent="0.4">
      <c r="A2234" s="1">
        <f>T_ExDate[[#This Row],[EnDate]]</f>
        <v>46507</v>
      </c>
      <c r="B2234" s="2">
        <v>46507</v>
      </c>
      <c r="C2234" s="3">
        <f>T_ExDate[[#This Row],[EnDate]]</f>
        <v>46507</v>
      </c>
      <c r="D2234">
        <f>WEEKDAY(T_ExDate[[#This Row],[EnDate]])</f>
        <v>6</v>
      </c>
      <c r="E2234" t="str">
        <f>VLOOKUP(T_ExDate[[#This Row],[Day]],T_Day[],2,FALSE)</f>
        <v>FRI</v>
      </c>
      <c r="F2234" t="str">
        <f>VLOOKUP(T_ExDate[[#This Row],[Day]],T_Day[],3,FALSE)</f>
        <v>جمعه</v>
      </c>
      <c r="G2234">
        <f>ROUNDDOWN(T_ExDate[[#This Row],[DateID]]/7,0)-_xlfn.XLOOKUP(T_ExDate[[#This Row],[FaYear]],T_WeekNumberOrigin[Year],T_WeekNumberOrigin[GeneralWeekNumberofFirstDayofYear])</f>
        <v>6</v>
      </c>
      <c r="H2234" t="str">
        <f>TEXT(T_ExDate[[#This Row],[DateID]],"[$-fa-IR,16]yyyy")</f>
        <v>1406</v>
      </c>
      <c r="I2234" t="str">
        <f>TEXT(T_ExDate[[#This Row],[DateID]],"[$-fa-IR,16]mm")</f>
        <v>02</v>
      </c>
      <c r="J2234" t="str">
        <f>VLOOKUP(T_ExDate[[#This Row],[FaMonth]],T_Month[],2,FALSE)</f>
        <v>اردیبهشت</v>
      </c>
      <c r="K2234" t="str">
        <f>TEXT(T_ExDate[[#This Row],[DateID]],"[$-fa-IR,16]dd")</f>
        <v>10</v>
      </c>
      <c r="L2234" t="str">
        <f>TEXT(T_ExDate[[#This Row],[DateID]],"[$-ar-SA,17]yyyy")</f>
        <v>1448</v>
      </c>
      <c r="M2234" t="str">
        <f>TEXT(T_ExDate[[#This Row],[DateID]],"[$-ar-SA,17]mm")</f>
        <v>11</v>
      </c>
      <c r="N2234" t="str">
        <f>VLOOKUP(T_ExDate[[#This Row],[ArMonth]],T_Month[],3,FALSE)</f>
        <v>ذی‌القعده</v>
      </c>
      <c r="O2234" t="str">
        <f>TEXT(T_ExDate[[#This Row],[DateID]],"[$-ar-SA,17]dd")</f>
        <v>23</v>
      </c>
      <c r="P2234" t="str">
        <f>_xlfn.CONCAT(T_ExDate[[#This Row],[FaYear]],"-",T_ExDate[[#This Row],[FaMonth]],"-",T_ExDate[[#This Row],[FaDayDate]])</f>
        <v>1406-02-10</v>
      </c>
    </row>
    <row r="2235" spans="1:16" x14ac:dyDescent="0.4">
      <c r="A2235" s="1">
        <f>T_ExDate[[#This Row],[EnDate]]</f>
        <v>46508</v>
      </c>
      <c r="B2235" s="2">
        <v>46508</v>
      </c>
      <c r="C2235" s="3">
        <f>T_ExDate[[#This Row],[EnDate]]</f>
        <v>46508</v>
      </c>
      <c r="D2235">
        <f>WEEKDAY(T_ExDate[[#This Row],[EnDate]])</f>
        <v>7</v>
      </c>
      <c r="E2235" t="str">
        <f>VLOOKUP(T_ExDate[[#This Row],[Day]],T_Day[],2,FALSE)</f>
        <v>SAT</v>
      </c>
      <c r="F2235" t="str">
        <f>VLOOKUP(T_ExDate[[#This Row],[Day]],T_Day[],3,FALSE)</f>
        <v>شنبه</v>
      </c>
      <c r="G2235">
        <f>ROUNDDOWN(T_ExDate[[#This Row],[DateID]]/7,0)-_xlfn.XLOOKUP(T_ExDate[[#This Row],[FaYear]],T_WeekNumberOrigin[Year],T_WeekNumberOrigin[GeneralWeekNumberofFirstDayofYear])</f>
        <v>7</v>
      </c>
      <c r="H2235" t="str">
        <f>TEXT(T_ExDate[[#This Row],[DateID]],"[$-fa-IR,16]yyyy")</f>
        <v>1406</v>
      </c>
      <c r="I2235" t="str">
        <f>TEXT(T_ExDate[[#This Row],[DateID]],"[$-fa-IR,16]mm")</f>
        <v>02</v>
      </c>
      <c r="J2235" t="str">
        <f>VLOOKUP(T_ExDate[[#This Row],[FaMonth]],T_Month[],2,FALSE)</f>
        <v>اردیبهشت</v>
      </c>
      <c r="K2235" t="str">
        <f>TEXT(T_ExDate[[#This Row],[DateID]],"[$-fa-IR,16]dd")</f>
        <v>11</v>
      </c>
      <c r="L2235" t="str">
        <f>TEXT(T_ExDate[[#This Row],[DateID]],"[$-ar-SA,17]yyyy")</f>
        <v>1448</v>
      </c>
      <c r="M2235" t="str">
        <f>TEXT(T_ExDate[[#This Row],[DateID]],"[$-ar-SA,17]mm")</f>
        <v>11</v>
      </c>
      <c r="N2235" t="str">
        <f>VLOOKUP(T_ExDate[[#This Row],[ArMonth]],T_Month[],3,FALSE)</f>
        <v>ذی‌القعده</v>
      </c>
      <c r="O2235" t="str">
        <f>TEXT(T_ExDate[[#This Row],[DateID]],"[$-ar-SA,17]dd")</f>
        <v>24</v>
      </c>
      <c r="P2235" t="str">
        <f>_xlfn.CONCAT(T_ExDate[[#This Row],[FaYear]],"-",T_ExDate[[#This Row],[FaMonth]],"-",T_ExDate[[#This Row],[FaDayDate]])</f>
        <v>1406-02-11</v>
      </c>
    </row>
    <row r="2236" spans="1:16" x14ac:dyDescent="0.4">
      <c r="A2236" s="1">
        <f>T_ExDate[[#This Row],[EnDate]]</f>
        <v>46509</v>
      </c>
      <c r="B2236" s="2">
        <v>46509</v>
      </c>
      <c r="C2236" s="3">
        <f>T_ExDate[[#This Row],[EnDate]]</f>
        <v>46509</v>
      </c>
      <c r="D2236">
        <f>WEEKDAY(T_ExDate[[#This Row],[EnDate]])</f>
        <v>1</v>
      </c>
      <c r="E2236" t="str">
        <f>VLOOKUP(T_ExDate[[#This Row],[Day]],T_Day[],2,FALSE)</f>
        <v>SUN</v>
      </c>
      <c r="F2236" t="str">
        <f>VLOOKUP(T_ExDate[[#This Row],[Day]],T_Day[],3,FALSE)</f>
        <v>یکشنبه</v>
      </c>
      <c r="G2236">
        <f>ROUNDDOWN(T_ExDate[[#This Row],[DateID]]/7,0)-_xlfn.XLOOKUP(T_ExDate[[#This Row],[FaYear]],T_WeekNumberOrigin[Year],T_WeekNumberOrigin[GeneralWeekNumberofFirstDayofYear])</f>
        <v>7</v>
      </c>
      <c r="H2236" t="str">
        <f>TEXT(T_ExDate[[#This Row],[DateID]],"[$-fa-IR,16]yyyy")</f>
        <v>1406</v>
      </c>
      <c r="I2236" t="str">
        <f>TEXT(T_ExDate[[#This Row],[DateID]],"[$-fa-IR,16]mm")</f>
        <v>02</v>
      </c>
      <c r="J2236" t="str">
        <f>VLOOKUP(T_ExDate[[#This Row],[FaMonth]],T_Month[],2,FALSE)</f>
        <v>اردیبهشت</v>
      </c>
      <c r="K2236" t="str">
        <f>TEXT(T_ExDate[[#This Row],[DateID]],"[$-fa-IR,16]dd")</f>
        <v>12</v>
      </c>
      <c r="L2236" t="str">
        <f>TEXT(T_ExDate[[#This Row],[DateID]],"[$-ar-SA,17]yyyy")</f>
        <v>1448</v>
      </c>
      <c r="M2236" t="str">
        <f>TEXT(T_ExDate[[#This Row],[DateID]],"[$-ar-SA,17]mm")</f>
        <v>11</v>
      </c>
      <c r="N2236" t="str">
        <f>VLOOKUP(T_ExDate[[#This Row],[ArMonth]],T_Month[],3,FALSE)</f>
        <v>ذی‌القعده</v>
      </c>
      <c r="O2236" t="str">
        <f>TEXT(T_ExDate[[#This Row],[DateID]],"[$-ar-SA,17]dd")</f>
        <v>25</v>
      </c>
      <c r="P2236" t="str">
        <f>_xlfn.CONCAT(T_ExDate[[#This Row],[FaYear]],"-",T_ExDate[[#This Row],[FaMonth]],"-",T_ExDate[[#This Row],[FaDayDate]])</f>
        <v>1406-02-12</v>
      </c>
    </row>
    <row r="2237" spans="1:16" x14ac:dyDescent="0.4">
      <c r="A2237" s="1">
        <f>T_ExDate[[#This Row],[EnDate]]</f>
        <v>46510</v>
      </c>
      <c r="B2237" s="2">
        <v>46510</v>
      </c>
      <c r="C2237" s="3">
        <f>T_ExDate[[#This Row],[EnDate]]</f>
        <v>46510</v>
      </c>
      <c r="D2237">
        <f>WEEKDAY(T_ExDate[[#This Row],[EnDate]])</f>
        <v>2</v>
      </c>
      <c r="E2237" t="str">
        <f>VLOOKUP(T_ExDate[[#This Row],[Day]],T_Day[],2,FALSE)</f>
        <v>MON</v>
      </c>
      <c r="F2237" t="str">
        <f>VLOOKUP(T_ExDate[[#This Row],[Day]],T_Day[],3,FALSE)</f>
        <v>دوشنبه</v>
      </c>
      <c r="G2237">
        <f>ROUNDDOWN(T_ExDate[[#This Row],[DateID]]/7,0)-_xlfn.XLOOKUP(T_ExDate[[#This Row],[FaYear]],T_WeekNumberOrigin[Year],T_WeekNumberOrigin[GeneralWeekNumberofFirstDayofYear])</f>
        <v>7</v>
      </c>
      <c r="H2237" t="str">
        <f>TEXT(T_ExDate[[#This Row],[DateID]],"[$-fa-IR,16]yyyy")</f>
        <v>1406</v>
      </c>
      <c r="I2237" t="str">
        <f>TEXT(T_ExDate[[#This Row],[DateID]],"[$-fa-IR,16]mm")</f>
        <v>02</v>
      </c>
      <c r="J2237" t="str">
        <f>VLOOKUP(T_ExDate[[#This Row],[FaMonth]],T_Month[],2,FALSE)</f>
        <v>اردیبهشت</v>
      </c>
      <c r="K2237" t="str">
        <f>TEXT(T_ExDate[[#This Row],[DateID]],"[$-fa-IR,16]dd")</f>
        <v>13</v>
      </c>
      <c r="L2237" t="str">
        <f>TEXT(T_ExDate[[#This Row],[DateID]],"[$-ar-SA,17]yyyy")</f>
        <v>1448</v>
      </c>
      <c r="M2237" t="str">
        <f>TEXT(T_ExDate[[#This Row],[DateID]],"[$-ar-SA,17]mm")</f>
        <v>11</v>
      </c>
      <c r="N2237" t="str">
        <f>VLOOKUP(T_ExDate[[#This Row],[ArMonth]],T_Month[],3,FALSE)</f>
        <v>ذی‌القعده</v>
      </c>
      <c r="O2237" t="str">
        <f>TEXT(T_ExDate[[#This Row],[DateID]],"[$-ar-SA,17]dd")</f>
        <v>26</v>
      </c>
      <c r="P2237" t="str">
        <f>_xlfn.CONCAT(T_ExDate[[#This Row],[FaYear]],"-",T_ExDate[[#This Row],[FaMonth]],"-",T_ExDate[[#This Row],[FaDayDate]])</f>
        <v>1406-02-13</v>
      </c>
    </row>
    <row r="2238" spans="1:16" x14ac:dyDescent="0.4">
      <c r="A2238" s="1">
        <f>T_ExDate[[#This Row],[EnDate]]</f>
        <v>46511</v>
      </c>
      <c r="B2238" s="2">
        <v>46511</v>
      </c>
      <c r="C2238" s="3">
        <f>T_ExDate[[#This Row],[EnDate]]</f>
        <v>46511</v>
      </c>
      <c r="D2238">
        <f>WEEKDAY(T_ExDate[[#This Row],[EnDate]])</f>
        <v>3</v>
      </c>
      <c r="E2238" t="str">
        <f>VLOOKUP(T_ExDate[[#This Row],[Day]],T_Day[],2,FALSE)</f>
        <v>TUE</v>
      </c>
      <c r="F2238" t="str">
        <f>VLOOKUP(T_ExDate[[#This Row],[Day]],T_Day[],3,FALSE)</f>
        <v>سه شنبه</v>
      </c>
      <c r="G2238">
        <f>ROUNDDOWN(T_ExDate[[#This Row],[DateID]]/7,0)-_xlfn.XLOOKUP(T_ExDate[[#This Row],[FaYear]],T_WeekNumberOrigin[Year],T_WeekNumberOrigin[GeneralWeekNumberofFirstDayofYear])</f>
        <v>7</v>
      </c>
      <c r="H2238" t="str">
        <f>TEXT(T_ExDate[[#This Row],[DateID]],"[$-fa-IR,16]yyyy")</f>
        <v>1406</v>
      </c>
      <c r="I2238" t="str">
        <f>TEXT(T_ExDate[[#This Row],[DateID]],"[$-fa-IR,16]mm")</f>
        <v>02</v>
      </c>
      <c r="J2238" t="str">
        <f>VLOOKUP(T_ExDate[[#This Row],[FaMonth]],T_Month[],2,FALSE)</f>
        <v>اردیبهشت</v>
      </c>
      <c r="K2238" t="str">
        <f>TEXT(T_ExDate[[#This Row],[DateID]],"[$-fa-IR,16]dd")</f>
        <v>14</v>
      </c>
      <c r="L2238" t="str">
        <f>TEXT(T_ExDate[[#This Row],[DateID]],"[$-ar-SA,17]yyyy")</f>
        <v>1448</v>
      </c>
      <c r="M2238" t="str">
        <f>TEXT(T_ExDate[[#This Row],[DateID]],"[$-ar-SA,17]mm")</f>
        <v>11</v>
      </c>
      <c r="N2238" t="str">
        <f>VLOOKUP(T_ExDate[[#This Row],[ArMonth]],T_Month[],3,FALSE)</f>
        <v>ذی‌القعده</v>
      </c>
      <c r="O2238" t="str">
        <f>TEXT(T_ExDate[[#This Row],[DateID]],"[$-ar-SA,17]dd")</f>
        <v>27</v>
      </c>
      <c r="P2238" t="str">
        <f>_xlfn.CONCAT(T_ExDate[[#This Row],[FaYear]],"-",T_ExDate[[#This Row],[FaMonth]],"-",T_ExDate[[#This Row],[FaDayDate]])</f>
        <v>1406-02-14</v>
      </c>
    </row>
    <row r="2239" spans="1:16" x14ac:dyDescent="0.4">
      <c r="A2239" s="1">
        <f>T_ExDate[[#This Row],[EnDate]]</f>
        <v>46512</v>
      </c>
      <c r="B2239" s="2">
        <v>46512</v>
      </c>
      <c r="C2239" s="3">
        <f>T_ExDate[[#This Row],[EnDate]]</f>
        <v>46512</v>
      </c>
      <c r="D2239">
        <f>WEEKDAY(T_ExDate[[#This Row],[EnDate]])</f>
        <v>4</v>
      </c>
      <c r="E2239" t="str">
        <f>VLOOKUP(T_ExDate[[#This Row],[Day]],T_Day[],2,FALSE)</f>
        <v>WED</v>
      </c>
      <c r="F2239" t="str">
        <f>VLOOKUP(T_ExDate[[#This Row],[Day]],T_Day[],3,FALSE)</f>
        <v>چهارشنبه</v>
      </c>
      <c r="G2239">
        <f>ROUNDDOWN(T_ExDate[[#This Row],[DateID]]/7,0)-_xlfn.XLOOKUP(T_ExDate[[#This Row],[FaYear]],T_WeekNumberOrigin[Year],T_WeekNumberOrigin[GeneralWeekNumberofFirstDayofYear])</f>
        <v>7</v>
      </c>
      <c r="H2239" t="str">
        <f>TEXT(T_ExDate[[#This Row],[DateID]],"[$-fa-IR,16]yyyy")</f>
        <v>1406</v>
      </c>
      <c r="I2239" t="str">
        <f>TEXT(T_ExDate[[#This Row],[DateID]],"[$-fa-IR,16]mm")</f>
        <v>02</v>
      </c>
      <c r="J2239" t="str">
        <f>VLOOKUP(T_ExDate[[#This Row],[FaMonth]],T_Month[],2,FALSE)</f>
        <v>اردیبهشت</v>
      </c>
      <c r="K2239" t="str">
        <f>TEXT(T_ExDate[[#This Row],[DateID]],"[$-fa-IR,16]dd")</f>
        <v>15</v>
      </c>
      <c r="L2239" t="str">
        <f>TEXT(T_ExDate[[#This Row],[DateID]],"[$-ar-SA,17]yyyy")</f>
        <v>1448</v>
      </c>
      <c r="M2239" t="str">
        <f>TEXT(T_ExDate[[#This Row],[DateID]],"[$-ar-SA,17]mm")</f>
        <v>11</v>
      </c>
      <c r="N2239" t="str">
        <f>VLOOKUP(T_ExDate[[#This Row],[ArMonth]],T_Month[],3,FALSE)</f>
        <v>ذی‌القعده</v>
      </c>
      <c r="O2239" t="str">
        <f>TEXT(T_ExDate[[#This Row],[DateID]],"[$-ar-SA,17]dd")</f>
        <v>28</v>
      </c>
      <c r="P2239" t="str">
        <f>_xlfn.CONCAT(T_ExDate[[#This Row],[FaYear]],"-",T_ExDate[[#This Row],[FaMonth]],"-",T_ExDate[[#This Row],[FaDayDate]])</f>
        <v>1406-02-15</v>
      </c>
    </row>
    <row r="2240" spans="1:16" x14ac:dyDescent="0.4">
      <c r="A2240" s="1">
        <f>T_ExDate[[#This Row],[EnDate]]</f>
        <v>46513</v>
      </c>
      <c r="B2240" s="2">
        <v>46513</v>
      </c>
      <c r="C2240" s="3">
        <f>T_ExDate[[#This Row],[EnDate]]</f>
        <v>46513</v>
      </c>
      <c r="D2240">
        <f>WEEKDAY(T_ExDate[[#This Row],[EnDate]])</f>
        <v>5</v>
      </c>
      <c r="E2240" t="str">
        <f>VLOOKUP(T_ExDate[[#This Row],[Day]],T_Day[],2,FALSE)</f>
        <v>THU</v>
      </c>
      <c r="F2240" t="str">
        <f>VLOOKUP(T_ExDate[[#This Row],[Day]],T_Day[],3,FALSE)</f>
        <v>پنجشنبه</v>
      </c>
      <c r="G2240">
        <f>ROUNDDOWN(T_ExDate[[#This Row],[DateID]]/7,0)-_xlfn.XLOOKUP(T_ExDate[[#This Row],[FaYear]],T_WeekNumberOrigin[Year],T_WeekNumberOrigin[GeneralWeekNumberofFirstDayofYear])</f>
        <v>7</v>
      </c>
      <c r="H2240" t="str">
        <f>TEXT(T_ExDate[[#This Row],[DateID]],"[$-fa-IR,16]yyyy")</f>
        <v>1406</v>
      </c>
      <c r="I2240" t="str">
        <f>TEXT(T_ExDate[[#This Row],[DateID]],"[$-fa-IR,16]mm")</f>
        <v>02</v>
      </c>
      <c r="J2240" t="str">
        <f>VLOOKUP(T_ExDate[[#This Row],[FaMonth]],T_Month[],2,FALSE)</f>
        <v>اردیبهشت</v>
      </c>
      <c r="K2240" t="str">
        <f>TEXT(T_ExDate[[#This Row],[DateID]],"[$-fa-IR,16]dd")</f>
        <v>16</v>
      </c>
      <c r="L2240" t="str">
        <f>TEXT(T_ExDate[[#This Row],[DateID]],"[$-ar-SA,17]yyyy")</f>
        <v>1448</v>
      </c>
      <c r="M2240" t="str">
        <f>TEXT(T_ExDate[[#This Row],[DateID]],"[$-ar-SA,17]mm")</f>
        <v>11</v>
      </c>
      <c r="N2240" t="str">
        <f>VLOOKUP(T_ExDate[[#This Row],[ArMonth]],T_Month[],3,FALSE)</f>
        <v>ذی‌القعده</v>
      </c>
      <c r="O2240" t="str">
        <f>TEXT(T_ExDate[[#This Row],[DateID]],"[$-ar-SA,17]dd")</f>
        <v>29</v>
      </c>
      <c r="P2240" t="str">
        <f>_xlfn.CONCAT(T_ExDate[[#This Row],[FaYear]],"-",T_ExDate[[#This Row],[FaMonth]],"-",T_ExDate[[#This Row],[FaDayDate]])</f>
        <v>1406-02-16</v>
      </c>
    </row>
    <row r="2241" spans="1:16" x14ac:dyDescent="0.4">
      <c r="A2241" s="1">
        <f>T_ExDate[[#This Row],[EnDate]]</f>
        <v>46514</v>
      </c>
      <c r="B2241" s="2">
        <v>46514</v>
      </c>
      <c r="C2241" s="3">
        <f>T_ExDate[[#This Row],[EnDate]]</f>
        <v>46514</v>
      </c>
      <c r="D2241">
        <f>WEEKDAY(T_ExDate[[#This Row],[EnDate]])</f>
        <v>6</v>
      </c>
      <c r="E2241" t="str">
        <f>VLOOKUP(T_ExDate[[#This Row],[Day]],T_Day[],2,FALSE)</f>
        <v>FRI</v>
      </c>
      <c r="F2241" t="str">
        <f>VLOOKUP(T_ExDate[[#This Row],[Day]],T_Day[],3,FALSE)</f>
        <v>جمعه</v>
      </c>
      <c r="G2241">
        <f>ROUNDDOWN(T_ExDate[[#This Row],[DateID]]/7,0)-_xlfn.XLOOKUP(T_ExDate[[#This Row],[FaYear]],T_WeekNumberOrigin[Year],T_WeekNumberOrigin[GeneralWeekNumberofFirstDayofYear])</f>
        <v>7</v>
      </c>
      <c r="H2241" t="str">
        <f>TEXT(T_ExDate[[#This Row],[DateID]],"[$-fa-IR,16]yyyy")</f>
        <v>1406</v>
      </c>
      <c r="I2241" t="str">
        <f>TEXT(T_ExDate[[#This Row],[DateID]],"[$-fa-IR,16]mm")</f>
        <v>02</v>
      </c>
      <c r="J2241" t="str">
        <f>VLOOKUP(T_ExDate[[#This Row],[FaMonth]],T_Month[],2,FALSE)</f>
        <v>اردیبهشت</v>
      </c>
      <c r="K2241" t="str">
        <f>TEXT(T_ExDate[[#This Row],[DateID]],"[$-fa-IR,16]dd")</f>
        <v>17</v>
      </c>
      <c r="L2241" t="str">
        <f>TEXT(T_ExDate[[#This Row],[DateID]],"[$-ar-SA,17]yyyy")</f>
        <v>1448</v>
      </c>
      <c r="M2241" t="str">
        <f>TEXT(T_ExDate[[#This Row],[DateID]],"[$-ar-SA,17]mm")</f>
        <v>12</v>
      </c>
      <c r="N2241" t="str">
        <f>VLOOKUP(T_ExDate[[#This Row],[ArMonth]],T_Month[],3,FALSE)</f>
        <v>ذی‌الحجه</v>
      </c>
      <c r="O2241" t="str">
        <f>TEXT(T_ExDate[[#This Row],[DateID]],"[$-ar-SA,17]dd")</f>
        <v>01</v>
      </c>
      <c r="P2241" t="str">
        <f>_xlfn.CONCAT(T_ExDate[[#This Row],[FaYear]],"-",T_ExDate[[#This Row],[FaMonth]],"-",T_ExDate[[#This Row],[FaDayDate]])</f>
        <v>1406-02-17</v>
      </c>
    </row>
    <row r="2242" spans="1:16" x14ac:dyDescent="0.4">
      <c r="A2242" s="1">
        <f>T_ExDate[[#This Row],[EnDate]]</f>
        <v>46515</v>
      </c>
      <c r="B2242" s="2">
        <v>46515</v>
      </c>
      <c r="C2242" s="3">
        <f>T_ExDate[[#This Row],[EnDate]]</f>
        <v>46515</v>
      </c>
      <c r="D2242">
        <f>WEEKDAY(T_ExDate[[#This Row],[EnDate]])</f>
        <v>7</v>
      </c>
      <c r="E2242" t="str">
        <f>VLOOKUP(T_ExDate[[#This Row],[Day]],T_Day[],2,FALSE)</f>
        <v>SAT</v>
      </c>
      <c r="F2242" t="str">
        <f>VLOOKUP(T_ExDate[[#This Row],[Day]],T_Day[],3,FALSE)</f>
        <v>شنبه</v>
      </c>
      <c r="G2242">
        <f>ROUNDDOWN(T_ExDate[[#This Row],[DateID]]/7,0)-_xlfn.XLOOKUP(T_ExDate[[#This Row],[FaYear]],T_WeekNumberOrigin[Year],T_WeekNumberOrigin[GeneralWeekNumberofFirstDayofYear])</f>
        <v>8</v>
      </c>
      <c r="H2242" t="str">
        <f>TEXT(T_ExDate[[#This Row],[DateID]],"[$-fa-IR,16]yyyy")</f>
        <v>1406</v>
      </c>
      <c r="I2242" t="str">
        <f>TEXT(T_ExDate[[#This Row],[DateID]],"[$-fa-IR,16]mm")</f>
        <v>02</v>
      </c>
      <c r="J2242" t="str">
        <f>VLOOKUP(T_ExDate[[#This Row],[FaMonth]],T_Month[],2,FALSE)</f>
        <v>اردیبهشت</v>
      </c>
      <c r="K2242" t="str">
        <f>TEXT(T_ExDate[[#This Row],[DateID]],"[$-fa-IR,16]dd")</f>
        <v>18</v>
      </c>
      <c r="L2242" t="str">
        <f>TEXT(T_ExDate[[#This Row],[DateID]],"[$-ar-SA,17]yyyy")</f>
        <v>1448</v>
      </c>
      <c r="M2242" t="str">
        <f>TEXT(T_ExDate[[#This Row],[DateID]],"[$-ar-SA,17]mm")</f>
        <v>12</v>
      </c>
      <c r="N2242" t="str">
        <f>VLOOKUP(T_ExDate[[#This Row],[ArMonth]],T_Month[],3,FALSE)</f>
        <v>ذی‌الحجه</v>
      </c>
      <c r="O2242" t="str">
        <f>TEXT(T_ExDate[[#This Row],[DateID]],"[$-ar-SA,17]dd")</f>
        <v>02</v>
      </c>
      <c r="P2242" t="str">
        <f>_xlfn.CONCAT(T_ExDate[[#This Row],[FaYear]],"-",T_ExDate[[#This Row],[FaMonth]],"-",T_ExDate[[#This Row],[FaDayDate]])</f>
        <v>1406-02-18</v>
      </c>
    </row>
    <row r="2243" spans="1:16" x14ac:dyDescent="0.4">
      <c r="A2243" s="1">
        <f>T_ExDate[[#This Row],[EnDate]]</f>
        <v>46516</v>
      </c>
      <c r="B2243" s="2">
        <v>46516</v>
      </c>
      <c r="C2243" s="3">
        <f>T_ExDate[[#This Row],[EnDate]]</f>
        <v>46516</v>
      </c>
      <c r="D2243">
        <f>WEEKDAY(T_ExDate[[#This Row],[EnDate]])</f>
        <v>1</v>
      </c>
      <c r="E2243" t="str">
        <f>VLOOKUP(T_ExDate[[#This Row],[Day]],T_Day[],2,FALSE)</f>
        <v>SUN</v>
      </c>
      <c r="F2243" t="str">
        <f>VLOOKUP(T_ExDate[[#This Row],[Day]],T_Day[],3,FALSE)</f>
        <v>یکشنبه</v>
      </c>
      <c r="G2243">
        <f>ROUNDDOWN(T_ExDate[[#This Row],[DateID]]/7,0)-_xlfn.XLOOKUP(T_ExDate[[#This Row],[FaYear]],T_WeekNumberOrigin[Year],T_WeekNumberOrigin[GeneralWeekNumberofFirstDayofYear])</f>
        <v>8</v>
      </c>
      <c r="H2243" t="str">
        <f>TEXT(T_ExDate[[#This Row],[DateID]],"[$-fa-IR,16]yyyy")</f>
        <v>1406</v>
      </c>
      <c r="I2243" t="str">
        <f>TEXT(T_ExDate[[#This Row],[DateID]],"[$-fa-IR,16]mm")</f>
        <v>02</v>
      </c>
      <c r="J2243" t="str">
        <f>VLOOKUP(T_ExDate[[#This Row],[FaMonth]],T_Month[],2,FALSE)</f>
        <v>اردیبهشت</v>
      </c>
      <c r="K2243" t="str">
        <f>TEXT(T_ExDate[[#This Row],[DateID]],"[$-fa-IR,16]dd")</f>
        <v>19</v>
      </c>
      <c r="L2243" t="str">
        <f>TEXT(T_ExDate[[#This Row],[DateID]],"[$-ar-SA,17]yyyy")</f>
        <v>1448</v>
      </c>
      <c r="M2243" t="str">
        <f>TEXT(T_ExDate[[#This Row],[DateID]],"[$-ar-SA,17]mm")</f>
        <v>12</v>
      </c>
      <c r="N2243" t="str">
        <f>VLOOKUP(T_ExDate[[#This Row],[ArMonth]],T_Month[],3,FALSE)</f>
        <v>ذی‌الحجه</v>
      </c>
      <c r="O2243" t="str">
        <f>TEXT(T_ExDate[[#This Row],[DateID]],"[$-ar-SA,17]dd")</f>
        <v>03</v>
      </c>
      <c r="P2243" t="str">
        <f>_xlfn.CONCAT(T_ExDate[[#This Row],[FaYear]],"-",T_ExDate[[#This Row],[FaMonth]],"-",T_ExDate[[#This Row],[FaDayDate]])</f>
        <v>1406-02-19</v>
      </c>
    </row>
    <row r="2244" spans="1:16" x14ac:dyDescent="0.4">
      <c r="A2244" s="1">
        <f>T_ExDate[[#This Row],[EnDate]]</f>
        <v>46517</v>
      </c>
      <c r="B2244" s="2">
        <v>46517</v>
      </c>
      <c r="C2244" s="3">
        <f>T_ExDate[[#This Row],[EnDate]]</f>
        <v>46517</v>
      </c>
      <c r="D2244">
        <f>WEEKDAY(T_ExDate[[#This Row],[EnDate]])</f>
        <v>2</v>
      </c>
      <c r="E2244" t="str">
        <f>VLOOKUP(T_ExDate[[#This Row],[Day]],T_Day[],2,FALSE)</f>
        <v>MON</v>
      </c>
      <c r="F2244" t="str">
        <f>VLOOKUP(T_ExDate[[#This Row],[Day]],T_Day[],3,FALSE)</f>
        <v>دوشنبه</v>
      </c>
      <c r="G2244">
        <f>ROUNDDOWN(T_ExDate[[#This Row],[DateID]]/7,0)-_xlfn.XLOOKUP(T_ExDate[[#This Row],[FaYear]],T_WeekNumberOrigin[Year],T_WeekNumberOrigin[GeneralWeekNumberofFirstDayofYear])</f>
        <v>8</v>
      </c>
      <c r="H2244" t="str">
        <f>TEXT(T_ExDate[[#This Row],[DateID]],"[$-fa-IR,16]yyyy")</f>
        <v>1406</v>
      </c>
      <c r="I2244" t="str">
        <f>TEXT(T_ExDate[[#This Row],[DateID]],"[$-fa-IR,16]mm")</f>
        <v>02</v>
      </c>
      <c r="J2244" t="str">
        <f>VLOOKUP(T_ExDate[[#This Row],[FaMonth]],T_Month[],2,FALSE)</f>
        <v>اردیبهشت</v>
      </c>
      <c r="K2244" t="str">
        <f>TEXT(T_ExDate[[#This Row],[DateID]],"[$-fa-IR,16]dd")</f>
        <v>20</v>
      </c>
      <c r="L2244" t="str">
        <f>TEXT(T_ExDate[[#This Row],[DateID]],"[$-ar-SA,17]yyyy")</f>
        <v>1448</v>
      </c>
      <c r="M2244" t="str">
        <f>TEXT(T_ExDate[[#This Row],[DateID]],"[$-ar-SA,17]mm")</f>
        <v>12</v>
      </c>
      <c r="N2244" t="str">
        <f>VLOOKUP(T_ExDate[[#This Row],[ArMonth]],T_Month[],3,FALSE)</f>
        <v>ذی‌الحجه</v>
      </c>
      <c r="O2244" t="str">
        <f>TEXT(T_ExDate[[#This Row],[DateID]],"[$-ar-SA,17]dd")</f>
        <v>04</v>
      </c>
      <c r="P2244" t="str">
        <f>_xlfn.CONCAT(T_ExDate[[#This Row],[FaYear]],"-",T_ExDate[[#This Row],[FaMonth]],"-",T_ExDate[[#This Row],[FaDayDate]])</f>
        <v>1406-02-20</v>
      </c>
    </row>
    <row r="2245" spans="1:16" x14ac:dyDescent="0.4">
      <c r="A2245" s="1">
        <f>T_ExDate[[#This Row],[EnDate]]</f>
        <v>46518</v>
      </c>
      <c r="B2245" s="2">
        <v>46518</v>
      </c>
      <c r="C2245" s="3">
        <f>T_ExDate[[#This Row],[EnDate]]</f>
        <v>46518</v>
      </c>
      <c r="D2245">
        <f>WEEKDAY(T_ExDate[[#This Row],[EnDate]])</f>
        <v>3</v>
      </c>
      <c r="E2245" t="str">
        <f>VLOOKUP(T_ExDate[[#This Row],[Day]],T_Day[],2,FALSE)</f>
        <v>TUE</v>
      </c>
      <c r="F2245" t="str">
        <f>VLOOKUP(T_ExDate[[#This Row],[Day]],T_Day[],3,FALSE)</f>
        <v>سه شنبه</v>
      </c>
      <c r="G2245">
        <f>ROUNDDOWN(T_ExDate[[#This Row],[DateID]]/7,0)-_xlfn.XLOOKUP(T_ExDate[[#This Row],[FaYear]],T_WeekNumberOrigin[Year],T_WeekNumberOrigin[GeneralWeekNumberofFirstDayofYear])</f>
        <v>8</v>
      </c>
      <c r="H2245" t="str">
        <f>TEXT(T_ExDate[[#This Row],[DateID]],"[$-fa-IR,16]yyyy")</f>
        <v>1406</v>
      </c>
      <c r="I2245" t="str">
        <f>TEXT(T_ExDate[[#This Row],[DateID]],"[$-fa-IR,16]mm")</f>
        <v>02</v>
      </c>
      <c r="J2245" t="str">
        <f>VLOOKUP(T_ExDate[[#This Row],[FaMonth]],T_Month[],2,FALSE)</f>
        <v>اردیبهشت</v>
      </c>
      <c r="K2245" t="str">
        <f>TEXT(T_ExDate[[#This Row],[DateID]],"[$-fa-IR,16]dd")</f>
        <v>21</v>
      </c>
      <c r="L2245" t="str">
        <f>TEXT(T_ExDate[[#This Row],[DateID]],"[$-ar-SA,17]yyyy")</f>
        <v>1448</v>
      </c>
      <c r="M2245" t="str">
        <f>TEXT(T_ExDate[[#This Row],[DateID]],"[$-ar-SA,17]mm")</f>
        <v>12</v>
      </c>
      <c r="N2245" t="str">
        <f>VLOOKUP(T_ExDate[[#This Row],[ArMonth]],T_Month[],3,FALSE)</f>
        <v>ذی‌الحجه</v>
      </c>
      <c r="O2245" t="str">
        <f>TEXT(T_ExDate[[#This Row],[DateID]],"[$-ar-SA,17]dd")</f>
        <v>05</v>
      </c>
      <c r="P2245" t="str">
        <f>_xlfn.CONCAT(T_ExDate[[#This Row],[FaYear]],"-",T_ExDate[[#This Row],[FaMonth]],"-",T_ExDate[[#This Row],[FaDayDate]])</f>
        <v>1406-02-21</v>
      </c>
    </row>
    <row r="2246" spans="1:16" x14ac:dyDescent="0.4">
      <c r="A2246" s="1">
        <f>T_ExDate[[#This Row],[EnDate]]</f>
        <v>46519</v>
      </c>
      <c r="B2246" s="2">
        <v>46519</v>
      </c>
      <c r="C2246" s="3">
        <f>T_ExDate[[#This Row],[EnDate]]</f>
        <v>46519</v>
      </c>
      <c r="D2246">
        <f>WEEKDAY(T_ExDate[[#This Row],[EnDate]])</f>
        <v>4</v>
      </c>
      <c r="E2246" t="str">
        <f>VLOOKUP(T_ExDate[[#This Row],[Day]],T_Day[],2,FALSE)</f>
        <v>WED</v>
      </c>
      <c r="F2246" t="str">
        <f>VLOOKUP(T_ExDate[[#This Row],[Day]],T_Day[],3,FALSE)</f>
        <v>چهارشنبه</v>
      </c>
      <c r="G2246">
        <f>ROUNDDOWN(T_ExDate[[#This Row],[DateID]]/7,0)-_xlfn.XLOOKUP(T_ExDate[[#This Row],[FaYear]],T_WeekNumberOrigin[Year],T_WeekNumberOrigin[GeneralWeekNumberofFirstDayofYear])</f>
        <v>8</v>
      </c>
      <c r="H2246" t="str">
        <f>TEXT(T_ExDate[[#This Row],[DateID]],"[$-fa-IR,16]yyyy")</f>
        <v>1406</v>
      </c>
      <c r="I2246" t="str">
        <f>TEXT(T_ExDate[[#This Row],[DateID]],"[$-fa-IR,16]mm")</f>
        <v>02</v>
      </c>
      <c r="J2246" t="str">
        <f>VLOOKUP(T_ExDate[[#This Row],[FaMonth]],T_Month[],2,FALSE)</f>
        <v>اردیبهشت</v>
      </c>
      <c r="K2246" t="str">
        <f>TEXT(T_ExDate[[#This Row],[DateID]],"[$-fa-IR,16]dd")</f>
        <v>22</v>
      </c>
      <c r="L2246" t="str">
        <f>TEXT(T_ExDate[[#This Row],[DateID]],"[$-ar-SA,17]yyyy")</f>
        <v>1448</v>
      </c>
      <c r="M2246" t="str">
        <f>TEXT(T_ExDate[[#This Row],[DateID]],"[$-ar-SA,17]mm")</f>
        <v>12</v>
      </c>
      <c r="N2246" t="str">
        <f>VLOOKUP(T_ExDate[[#This Row],[ArMonth]],T_Month[],3,FALSE)</f>
        <v>ذی‌الحجه</v>
      </c>
      <c r="O2246" t="str">
        <f>TEXT(T_ExDate[[#This Row],[DateID]],"[$-ar-SA,17]dd")</f>
        <v>06</v>
      </c>
      <c r="P2246" t="str">
        <f>_xlfn.CONCAT(T_ExDate[[#This Row],[FaYear]],"-",T_ExDate[[#This Row],[FaMonth]],"-",T_ExDate[[#This Row],[FaDayDate]])</f>
        <v>1406-02-22</v>
      </c>
    </row>
    <row r="2247" spans="1:16" x14ac:dyDescent="0.4">
      <c r="A2247" s="1">
        <f>T_ExDate[[#This Row],[EnDate]]</f>
        <v>46520</v>
      </c>
      <c r="B2247" s="2">
        <v>46520</v>
      </c>
      <c r="C2247" s="3">
        <f>T_ExDate[[#This Row],[EnDate]]</f>
        <v>46520</v>
      </c>
      <c r="D2247">
        <f>WEEKDAY(T_ExDate[[#This Row],[EnDate]])</f>
        <v>5</v>
      </c>
      <c r="E2247" t="str">
        <f>VLOOKUP(T_ExDate[[#This Row],[Day]],T_Day[],2,FALSE)</f>
        <v>THU</v>
      </c>
      <c r="F2247" t="str">
        <f>VLOOKUP(T_ExDate[[#This Row],[Day]],T_Day[],3,FALSE)</f>
        <v>پنجشنبه</v>
      </c>
      <c r="G2247">
        <f>ROUNDDOWN(T_ExDate[[#This Row],[DateID]]/7,0)-_xlfn.XLOOKUP(T_ExDate[[#This Row],[FaYear]],T_WeekNumberOrigin[Year],T_WeekNumberOrigin[GeneralWeekNumberofFirstDayofYear])</f>
        <v>8</v>
      </c>
      <c r="H2247" t="str">
        <f>TEXT(T_ExDate[[#This Row],[DateID]],"[$-fa-IR,16]yyyy")</f>
        <v>1406</v>
      </c>
      <c r="I2247" t="str">
        <f>TEXT(T_ExDate[[#This Row],[DateID]],"[$-fa-IR,16]mm")</f>
        <v>02</v>
      </c>
      <c r="J2247" t="str">
        <f>VLOOKUP(T_ExDate[[#This Row],[FaMonth]],T_Month[],2,FALSE)</f>
        <v>اردیبهشت</v>
      </c>
      <c r="K2247" t="str">
        <f>TEXT(T_ExDate[[#This Row],[DateID]],"[$-fa-IR,16]dd")</f>
        <v>23</v>
      </c>
      <c r="L2247" t="str">
        <f>TEXT(T_ExDate[[#This Row],[DateID]],"[$-ar-SA,17]yyyy")</f>
        <v>1448</v>
      </c>
      <c r="M2247" t="str">
        <f>TEXT(T_ExDate[[#This Row],[DateID]],"[$-ar-SA,17]mm")</f>
        <v>12</v>
      </c>
      <c r="N2247" t="str">
        <f>VLOOKUP(T_ExDate[[#This Row],[ArMonth]],T_Month[],3,FALSE)</f>
        <v>ذی‌الحجه</v>
      </c>
      <c r="O2247" t="str">
        <f>TEXT(T_ExDate[[#This Row],[DateID]],"[$-ar-SA,17]dd")</f>
        <v>07</v>
      </c>
      <c r="P2247" t="str">
        <f>_xlfn.CONCAT(T_ExDate[[#This Row],[FaYear]],"-",T_ExDate[[#This Row],[FaMonth]],"-",T_ExDate[[#This Row],[FaDayDate]])</f>
        <v>1406-02-23</v>
      </c>
    </row>
    <row r="2248" spans="1:16" x14ac:dyDescent="0.4">
      <c r="A2248" s="1">
        <f>T_ExDate[[#This Row],[EnDate]]</f>
        <v>46521</v>
      </c>
      <c r="B2248" s="2">
        <v>46521</v>
      </c>
      <c r="C2248" s="3">
        <f>T_ExDate[[#This Row],[EnDate]]</f>
        <v>46521</v>
      </c>
      <c r="D2248">
        <f>WEEKDAY(T_ExDate[[#This Row],[EnDate]])</f>
        <v>6</v>
      </c>
      <c r="E2248" t="str">
        <f>VLOOKUP(T_ExDate[[#This Row],[Day]],T_Day[],2,FALSE)</f>
        <v>FRI</v>
      </c>
      <c r="F2248" t="str">
        <f>VLOOKUP(T_ExDate[[#This Row],[Day]],T_Day[],3,FALSE)</f>
        <v>جمعه</v>
      </c>
      <c r="G2248">
        <f>ROUNDDOWN(T_ExDate[[#This Row],[DateID]]/7,0)-_xlfn.XLOOKUP(T_ExDate[[#This Row],[FaYear]],T_WeekNumberOrigin[Year],T_WeekNumberOrigin[GeneralWeekNumberofFirstDayofYear])</f>
        <v>8</v>
      </c>
      <c r="H2248" t="str">
        <f>TEXT(T_ExDate[[#This Row],[DateID]],"[$-fa-IR,16]yyyy")</f>
        <v>1406</v>
      </c>
      <c r="I2248" t="str">
        <f>TEXT(T_ExDate[[#This Row],[DateID]],"[$-fa-IR,16]mm")</f>
        <v>02</v>
      </c>
      <c r="J2248" t="str">
        <f>VLOOKUP(T_ExDate[[#This Row],[FaMonth]],T_Month[],2,FALSE)</f>
        <v>اردیبهشت</v>
      </c>
      <c r="K2248" t="str">
        <f>TEXT(T_ExDate[[#This Row],[DateID]],"[$-fa-IR,16]dd")</f>
        <v>24</v>
      </c>
      <c r="L2248" t="str">
        <f>TEXT(T_ExDate[[#This Row],[DateID]],"[$-ar-SA,17]yyyy")</f>
        <v>1448</v>
      </c>
      <c r="M2248" t="str">
        <f>TEXT(T_ExDate[[#This Row],[DateID]],"[$-ar-SA,17]mm")</f>
        <v>12</v>
      </c>
      <c r="N2248" t="str">
        <f>VLOOKUP(T_ExDate[[#This Row],[ArMonth]],T_Month[],3,FALSE)</f>
        <v>ذی‌الحجه</v>
      </c>
      <c r="O2248" t="str">
        <f>TEXT(T_ExDate[[#This Row],[DateID]],"[$-ar-SA,17]dd")</f>
        <v>08</v>
      </c>
      <c r="P2248" t="str">
        <f>_xlfn.CONCAT(T_ExDate[[#This Row],[FaYear]],"-",T_ExDate[[#This Row],[FaMonth]],"-",T_ExDate[[#This Row],[FaDayDate]])</f>
        <v>1406-02-24</v>
      </c>
    </row>
    <row r="2249" spans="1:16" x14ac:dyDescent="0.4">
      <c r="A2249" s="1">
        <f>T_ExDate[[#This Row],[EnDate]]</f>
        <v>46522</v>
      </c>
      <c r="B2249" s="2">
        <v>46522</v>
      </c>
      <c r="C2249" s="3">
        <f>T_ExDate[[#This Row],[EnDate]]</f>
        <v>46522</v>
      </c>
      <c r="D2249">
        <f>WEEKDAY(T_ExDate[[#This Row],[EnDate]])</f>
        <v>7</v>
      </c>
      <c r="E2249" t="str">
        <f>VLOOKUP(T_ExDate[[#This Row],[Day]],T_Day[],2,FALSE)</f>
        <v>SAT</v>
      </c>
      <c r="F2249" t="str">
        <f>VLOOKUP(T_ExDate[[#This Row],[Day]],T_Day[],3,FALSE)</f>
        <v>شنبه</v>
      </c>
      <c r="G2249">
        <f>ROUNDDOWN(T_ExDate[[#This Row],[DateID]]/7,0)-_xlfn.XLOOKUP(T_ExDate[[#This Row],[FaYear]],T_WeekNumberOrigin[Year],T_WeekNumberOrigin[GeneralWeekNumberofFirstDayofYear])</f>
        <v>9</v>
      </c>
      <c r="H2249" t="str">
        <f>TEXT(T_ExDate[[#This Row],[DateID]],"[$-fa-IR,16]yyyy")</f>
        <v>1406</v>
      </c>
      <c r="I2249" t="str">
        <f>TEXT(T_ExDate[[#This Row],[DateID]],"[$-fa-IR,16]mm")</f>
        <v>02</v>
      </c>
      <c r="J2249" t="str">
        <f>VLOOKUP(T_ExDate[[#This Row],[FaMonth]],T_Month[],2,FALSE)</f>
        <v>اردیبهشت</v>
      </c>
      <c r="K2249" t="str">
        <f>TEXT(T_ExDate[[#This Row],[DateID]],"[$-fa-IR,16]dd")</f>
        <v>25</v>
      </c>
      <c r="L2249" t="str">
        <f>TEXT(T_ExDate[[#This Row],[DateID]],"[$-ar-SA,17]yyyy")</f>
        <v>1448</v>
      </c>
      <c r="M2249" t="str">
        <f>TEXT(T_ExDate[[#This Row],[DateID]],"[$-ar-SA,17]mm")</f>
        <v>12</v>
      </c>
      <c r="N2249" t="str">
        <f>VLOOKUP(T_ExDate[[#This Row],[ArMonth]],T_Month[],3,FALSE)</f>
        <v>ذی‌الحجه</v>
      </c>
      <c r="O2249" t="str">
        <f>TEXT(T_ExDate[[#This Row],[DateID]],"[$-ar-SA,17]dd")</f>
        <v>09</v>
      </c>
      <c r="P2249" t="str">
        <f>_xlfn.CONCAT(T_ExDate[[#This Row],[FaYear]],"-",T_ExDate[[#This Row],[FaMonth]],"-",T_ExDate[[#This Row],[FaDayDate]])</f>
        <v>1406-02-25</v>
      </c>
    </row>
    <row r="2250" spans="1:16" x14ac:dyDescent="0.4">
      <c r="A2250" s="1">
        <f>T_ExDate[[#This Row],[EnDate]]</f>
        <v>46523</v>
      </c>
      <c r="B2250" s="2">
        <v>46523</v>
      </c>
      <c r="C2250" s="3">
        <f>T_ExDate[[#This Row],[EnDate]]</f>
        <v>46523</v>
      </c>
      <c r="D2250">
        <f>WEEKDAY(T_ExDate[[#This Row],[EnDate]])</f>
        <v>1</v>
      </c>
      <c r="E2250" t="str">
        <f>VLOOKUP(T_ExDate[[#This Row],[Day]],T_Day[],2,FALSE)</f>
        <v>SUN</v>
      </c>
      <c r="F2250" t="str">
        <f>VLOOKUP(T_ExDate[[#This Row],[Day]],T_Day[],3,FALSE)</f>
        <v>یکشنبه</v>
      </c>
      <c r="G2250">
        <f>ROUNDDOWN(T_ExDate[[#This Row],[DateID]]/7,0)-_xlfn.XLOOKUP(T_ExDate[[#This Row],[FaYear]],T_WeekNumberOrigin[Year],T_WeekNumberOrigin[GeneralWeekNumberofFirstDayofYear])</f>
        <v>9</v>
      </c>
      <c r="H2250" t="str">
        <f>TEXT(T_ExDate[[#This Row],[DateID]],"[$-fa-IR,16]yyyy")</f>
        <v>1406</v>
      </c>
      <c r="I2250" t="str">
        <f>TEXT(T_ExDate[[#This Row],[DateID]],"[$-fa-IR,16]mm")</f>
        <v>02</v>
      </c>
      <c r="J2250" t="str">
        <f>VLOOKUP(T_ExDate[[#This Row],[FaMonth]],T_Month[],2,FALSE)</f>
        <v>اردیبهشت</v>
      </c>
      <c r="K2250" t="str">
        <f>TEXT(T_ExDate[[#This Row],[DateID]],"[$-fa-IR,16]dd")</f>
        <v>26</v>
      </c>
      <c r="L2250" t="str">
        <f>TEXT(T_ExDate[[#This Row],[DateID]],"[$-ar-SA,17]yyyy")</f>
        <v>1448</v>
      </c>
      <c r="M2250" t="str">
        <f>TEXT(T_ExDate[[#This Row],[DateID]],"[$-ar-SA,17]mm")</f>
        <v>12</v>
      </c>
      <c r="N2250" t="str">
        <f>VLOOKUP(T_ExDate[[#This Row],[ArMonth]],T_Month[],3,FALSE)</f>
        <v>ذی‌الحجه</v>
      </c>
      <c r="O2250" t="str">
        <f>TEXT(T_ExDate[[#This Row],[DateID]],"[$-ar-SA,17]dd")</f>
        <v>10</v>
      </c>
      <c r="P2250" t="str">
        <f>_xlfn.CONCAT(T_ExDate[[#This Row],[FaYear]],"-",T_ExDate[[#This Row],[FaMonth]],"-",T_ExDate[[#This Row],[FaDayDate]])</f>
        <v>1406-02-26</v>
      </c>
    </row>
    <row r="2251" spans="1:16" x14ac:dyDescent="0.4">
      <c r="A2251" s="1">
        <f>T_ExDate[[#This Row],[EnDate]]</f>
        <v>46524</v>
      </c>
      <c r="B2251" s="2">
        <v>46524</v>
      </c>
      <c r="C2251" s="3">
        <f>T_ExDate[[#This Row],[EnDate]]</f>
        <v>46524</v>
      </c>
      <c r="D2251">
        <f>WEEKDAY(T_ExDate[[#This Row],[EnDate]])</f>
        <v>2</v>
      </c>
      <c r="E2251" t="str">
        <f>VLOOKUP(T_ExDate[[#This Row],[Day]],T_Day[],2,FALSE)</f>
        <v>MON</v>
      </c>
      <c r="F2251" t="str">
        <f>VLOOKUP(T_ExDate[[#This Row],[Day]],T_Day[],3,FALSE)</f>
        <v>دوشنبه</v>
      </c>
      <c r="G2251">
        <f>ROUNDDOWN(T_ExDate[[#This Row],[DateID]]/7,0)-_xlfn.XLOOKUP(T_ExDate[[#This Row],[FaYear]],T_WeekNumberOrigin[Year],T_WeekNumberOrigin[GeneralWeekNumberofFirstDayofYear])</f>
        <v>9</v>
      </c>
      <c r="H2251" t="str">
        <f>TEXT(T_ExDate[[#This Row],[DateID]],"[$-fa-IR,16]yyyy")</f>
        <v>1406</v>
      </c>
      <c r="I2251" t="str">
        <f>TEXT(T_ExDate[[#This Row],[DateID]],"[$-fa-IR,16]mm")</f>
        <v>02</v>
      </c>
      <c r="J2251" t="str">
        <f>VLOOKUP(T_ExDate[[#This Row],[FaMonth]],T_Month[],2,FALSE)</f>
        <v>اردیبهشت</v>
      </c>
      <c r="K2251" t="str">
        <f>TEXT(T_ExDate[[#This Row],[DateID]],"[$-fa-IR,16]dd")</f>
        <v>27</v>
      </c>
      <c r="L2251" t="str">
        <f>TEXT(T_ExDate[[#This Row],[DateID]],"[$-ar-SA,17]yyyy")</f>
        <v>1448</v>
      </c>
      <c r="M2251" t="str">
        <f>TEXT(T_ExDate[[#This Row],[DateID]],"[$-ar-SA,17]mm")</f>
        <v>12</v>
      </c>
      <c r="N2251" t="str">
        <f>VLOOKUP(T_ExDate[[#This Row],[ArMonth]],T_Month[],3,FALSE)</f>
        <v>ذی‌الحجه</v>
      </c>
      <c r="O2251" t="str">
        <f>TEXT(T_ExDate[[#This Row],[DateID]],"[$-ar-SA,17]dd")</f>
        <v>11</v>
      </c>
      <c r="P2251" t="str">
        <f>_xlfn.CONCAT(T_ExDate[[#This Row],[FaYear]],"-",T_ExDate[[#This Row],[FaMonth]],"-",T_ExDate[[#This Row],[FaDayDate]])</f>
        <v>1406-02-27</v>
      </c>
    </row>
    <row r="2252" spans="1:16" x14ac:dyDescent="0.4">
      <c r="A2252" s="1">
        <f>T_ExDate[[#This Row],[EnDate]]</f>
        <v>46525</v>
      </c>
      <c r="B2252" s="2">
        <v>46525</v>
      </c>
      <c r="C2252" s="3">
        <f>T_ExDate[[#This Row],[EnDate]]</f>
        <v>46525</v>
      </c>
      <c r="D2252">
        <f>WEEKDAY(T_ExDate[[#This Row],[EnDate]])</f>
        <v>3</v>
      </c>
      <c r="E2252" t="str">
        <f>VLOOKUP(T_ExDate[[#This Row],[Day]],T_Day[],2,FALSE)</f>
        <v>TUE</v>
      </c>
      <c r="F2252" t="str">
        <f>VLOOKUP(T_ExDate[[#This Row],[Day]],T_Day[],3,FALSE)</f>
        <v>سه شنبه</v>
      </c>
      <c r="G2252">
        <f>ROUNDDOWN(T_ExDate[[#This Row],[DateID]]/7,0)-_xlfn.XLOOKUP(T_ExDate[[#This Row],[FaYear]],T_WeekNumberOrigin[Year],T_WeekNumberOrigin[GeneralWeekNumberofFirstDayofYear])</f>
        <v>9</v>
      </c>
      <c r="H2252" t="str">
        <f>TEXT(T_ExDate[[#This Row],[DateID]],"[$-fa-IR,16]yyyy")</f>
        <v>1406</v>
      </c>
      <c r="I2252" t="str">
        <f>TEXT(T_ExDate[[#This Row],[DateID]],"[$-fa-IR,16]mm")</f>
        <v>02</v>
      </c>
      <c r="J2252" t="str">
        <f>VLOOKUP(T_ExDate[[#This Row],[FaMonth]],T_Month[],2,FALSE)</f>
        <v>اردیبهشت</v>
      </c>
      <c r="K2252" t="str">
        <f>TEXT(T_ExDate[[#This Row],[DateID]],"[$-fa-IR,16]dd")</f>
        <v>28</v>
      </c>
      <c r="L2252" t="str">
        <f>TEXT(T_ExDate[[#This Row],[DateID]],"[$-ar-SA,17]yyyy")</f>
        <v>1448</v>
      </c>
      <c r="M2252" t="str">
        <f>TEXT(T_ExDate[[#This Row],[DateID]],"[$-ar-SA,17]mm")</f>
        <v>12</v>
      </c>
      <c r="N2252" t="str">
        <f>VLOOKUP(T_ExDate[[#This Row],[ArMonth]],T_Month[],3,FALSE)</f>
        <v>ذی‌الحجه</v>
      </c>
      <c r="O2252" t="str">
        <f>TEXT(T_ExDate[[#This Row],[DateID]],"[$-ar-SA,17]dd")</f>
        <v>12</v>
      </c>
      <c r="P2252" t="str">
        <f>_xlfn.CONCAT(T_ExDate[[#This Row],[FaYear]],"-",T_ExDate[[#This Row],[FaMonth]],"-",T_ExDate[[#This Row],[FaDayDate]])</f>
        <v>1406-02-28</v>
      </c>
    </row>
    <row r="2253" spans="1:16" x14ac:dyDescent="0.4">
      <c r="A2253" s="1">
        <f>T_ExDate[[#This Row],[EnDate]]</f>
        <v>46526</v>
      </c>
      <c r="B2253" s="2">
        <v>46526</v>
      </c>
      <c r="C2253" s="3">
        <f>T_ExDate[[#This Row],[EnDate]]</f>
        <v>46526</v>
      </c>
      <c r="D2253">
        <f>WEEKDAY(T_ExDate[[#This Row],[EnDate]])</f>
        <v>4</v>
      </c>
      <c r="E2253" t="str">
        <f>VLOOKUP(T_ExDate[[#This Row],[Day]],T_Day[],2,FALSE)</f>
        <v>WED</v>
      </c>
      <c r="F2253" t="str">
        <f>VLOOKUP(T_ExDate[[#This Row],[Day]],T_Day[],3,FALSE)</f>
        <v>چهارشنبه</v>
      </c>
      <c r="G2253">
        <f>ROUNDDOWN(T_ExDate[[#This Row],[DateID]]/7,0)-_xlfn.XLOOKUP(T_ExDate[[#This Row],[FaYear]],T_WeekNumberOrigin[Year],T_WeekNumberOrigin[GeneralWeekNumberofFirstDayofYear])</f>
        <v>9</v>
      </c>
      <c r="H2253" t="str">
        <f>TEXT(T_ExDate[[#This Row],[DateID]],"[$-fa-IR,16]yyyy")</f>
        <v>1406</v>
      </c>
      <c r="I2253" t="str">
        <f>TEXT(T_ExDate[[#This Row],[DateID]],"[$-fa-IR,16]mm")</f>
        <v>02</v>
      </c>
      <c r="J2253" t="str">
        <f>VLOOKUP(T_ExDate[[#This Row],[FaMonth]],T_Month[],2,FALSE)</f>
        <v>اردیبهشت</v>
      </c>
      <c r="K2253" t="str">
        <f>TEXT(T_ExDate[[#This Row],[DateID]],"[$-fa-IR,16]dd")</f>
        <v>29</v>
      </c>
      <c r="L2253" t="str">
        <f>TEXT(T_ExDate[[#This Row],[DateID]],"[$-ar-SA,17]yyyy")</f>
        <v>1448</v>
      </c>
      <c r="M2253" t="str">
        <f>TEXT(T_ExDate[[#This Row],[DateID]],"[$-ar-SA,17]mm")</f>
        <v>12</v>
      </c>
      <c r="N2253" t="str">
        <f>VLOOKUP(T_ExDate[[#This Row],[ArMonth]],T_Month[],3,FALSE)</f>
        <v>ذی‌الحجه</v>
      </c>
      <c r="O2253" t="str">
        <f>TEXT(T_ExDate[[#This Row],[DateID]],"[$-ar-SA,17]dd")</f>
        <v>13</v>
      </c>
      <c r="P2253" t="str">
        <f>_xlfn.CONCAT(T_ExDate[[#This Row],[FaYear]],"-",T_ExDate[[#This Row],[FaMonth]],"-",T_ExDate[[#This Row],[FaDayDate]])</f>
        <v>1406-02-29</v>
      </c>
    </row>
    <row r="2254" spans="1:16" x14ac:dyDescent="0.4">
      <c r="A2254" s="1">
        <f>T_ExDate[[#This Row],[EnDate]]</f>
        <v>46527</v>
      </c>
      <c r="B2254" s="2">
        <v>46527</v>
      </c>
      <c r="C2254" s="3">
        <f>T_ExDate[[#This Row],[EnDate]]</f>
        <v>46527</v>
      </c>
      <c r="D2254">
        <f>WEEKDAY(T_ExDate[[#This Row],[EnDate]])</f>
        <v>5</v>
      </c>
      <c r="E2254" t="str">
        <f>VLOOKUP(T_ExDate[[#This Row],[Day]],T_Day[],2,FALSE)</f>
        <v>THU</v>
      </c>
      <c r="F2254" t="str">
        <f>VLOOKUP(T_ExDate[[#This Row],[Day]],T_Day[],3,FALSE)</f>
        <v>پنجشنبه</v>
      </c>
      <c r="G2254">
        <f>ROUNDDOWN(T_ExDate[[#This Row],[DateID]]/7,0)-_xlfn.XLOOKUP(T_ExDate[[#This Row],[FaYear]],T_WeekNumberOrigin[Year],T_WeekNumberOrigin[GeneralWeekNumberofFirstDayofYear])</f>
        <v>9</v>
      </c>
      <c r="H2254" t="str">
        <f>TEXT(T_ExDate[[#This Row],[DateID]],"[$-fa-IR,16]yyyy")</f>
        <v>1406</v>
      </c>
      <c r="I2254" t="str">
        <f>TEXT(T_ExDate[[#This Row],[DateID]],"[$-fa-IR,16]mm")</f>
        <v>02</v>
      </c>
      <c r="J2254" t="str">
        <f>VLOOKUP(T_ExDate[[#This Row],[FaMonth]],T_Month[],2,FALSE)</f>
        <v>اردیبهشت</v>
      </c>
      <c r="K2254" t="str">
        <f>TEXT(T_ExDate[[#This Row],[DateID]],"[$-fa-IR,16]dd")</f>
        <v>30</v>
      </c>
      <c r="L2254" t="str">
        <f>TEXT(T_ExDate[[#This Row],[DateID]],"[$-ar-SA,17]yyyy")</f>
        <v>1448</v>
      </c>
      <c r="M2254" t="str">
        <f>TEXT(T_ExDate[[#This Row],[DateID]],"[$-ar-SA,17]mm")</f>
        <v>12</v>
      </c>
      <c r="N2254" t="str">
        <f>VLOOKUP(T_ExDate[[#This Row],[ArMonth]],T_Month[],3,FALSE)</f>
        <v>ذی‌الحجه</v>
      </c>
      <c r="O2254" t="str">
        <f>TEXT(T_ExDate[[#This Row],[DateID]],"[$-ar-SA,17]dd")</f>
        <v>14</v>
      </c>
      <c r="P2254" t="str">
        <f>_xlfn.CONCAT(T_ExDate[[#This Row],[FaYear]],"-",T_ExDate[[#This Row],[FaMonth]],"-",T_ExDate[[#This Row],[FaDayDate]])</f>
        <v>1406-02-30</v>
      </c>
    </row>
    <row r="2255" spans="1:16" x14ac:dyDescent="0.4">
      <c r="A2255" s="1">
        <f>T_ExDate[[#This Row],[EnDate]]</f>
        <v>46528</v>
      </c>
      <c r="B2255" s="2">
        <v>46528</v>
      </c>
      <c r="C2255" s="3">
        <f>T_ExDate[[#This Row],[EnDate]]</f>
        <v>46528</v>
      </c>
      <c r="D2255">
        <f>WEEKDAY(T_ExDate[[#This Row],[EnDate]])</f>
        <v>6</v>
      </c>
      <c r="E2255" t="str">
        <f>VLOOKUP(T_ExDate[[#This Row],[Day]],T_Day[],2,FALSE)</f>
        <v>FRI</v>
      </c>
      <c r="F2255" t="str">
        <f>VLOOKUP(T_ExDate[[#This Row],[Day]],T_Day[],3,FALSE)</f>
        <v>جمعه</v>
      </c>
      <c r="G2255">
        <f>ROUNDDOWN(T_ExDate[[#This Row],[DateID]]/7,0)-_xlfn.XLOOKUP(T_ExDate[[#This Row],[FaYear]],T_WeekNumberOrigin[Year],T_WeekNumberOrigin[GeneralWeekNumberofFirstDayofYear])</f>
        <v>9</v>
      </c>
      <c r="H2255" t="str">
        <f>TEXT(T_ExDate[[#This Row],[DateID]],"[$-fa-IR,16]yyyy")</f>
        <v>1406</v>
      </c>
      <c r="I2255" t="str">
        <f>TEXT(T_ExDate[[#This Row],[DateID]],"[$-fa-IR,16]mm")</f>
        <v>02</v>
      </c>
      <c r="J2255" t="str">
        <f>VLOOKUP(T_ExDate[[#This Row],[FaMonth]],T_Month[],2,FALSE)</f>
        <v>اردیبهشت</v>
      </c>
      <c r="K2255" t="str">
        <f>TEXT(T_ExDate[[#This Row],[DateID]],"[$-fa-IR,16]dd")</f>
        <v>31</v>
      </c>
      <c r="L2255" t="str">
        <f>TEXT(T_ExDate[[#This Row],[DateID]],"[$-ar-SA,17]yyyy")</f>
        <v>1448</v>
      </c>
      <c r="M2255" t="str">
        <f>TEXT(T_ExDate[[#This Row],[DateID]],"[$-ar-SA,17]mm")</f>
        <v>12</v>
      </c>
      <c r="N2255" t="str">
        <f>VLOOKUP(T_ExDate[[#This Row],[ArMonth]],T_Month[],3,FALSE)</f>
        <v>ذی‌الحجه</v>
      </c>
      <c r="O2255" t="str">
        <f>TEXT(T_ExDate[[#This Row],[DateID]],"[$-ar-SA,17]dd")</f>
        <v>15</v>
      </c>
      <c r="P2255" t="str">
        <f>_xlfn.CONCAT(T_ExDate[[#This Row],[FaYear]],"-",T_ExDate[[#This Row],[FaMonth]],"-",T_ExDate[[#This Row],[FaDayDate]])</f>
        <v>1406-02-31</v>
      </c>
    </row>
    <row r="2256" spans="1:16" x14ac:dyDescent="0.4">
      <c r="A2256" s="1">
        <f>T_ExDate[[#This Row],[EnDate]]</f>
        <v>46529</v>
      </c>
      <c r="B2256" s="2">
        <v>46529</v>
      </c>
      <c r="C2256" s="3">
        <f>T_ExDate[[#This Row],[EnDate]]</f>
        <v>46529</v>
      </c>
      <c r="D2256">
        <f>WEEKDAY(T_ExDate[[#This Row],[EnDate]])</f>
        <v>7</v>
      </c>
      <c r="E2256" t="str">
        <f>VLOOKUP(T_ExDate[[#This Row],[Day]],T_Day[],2,FALSE)</f>
        <v>SAT</v>
      </c>
      <c r="F2256" t="str">
        <f>VLOOKUP(T_ExDate[[#This Row],[Day]],T_Day[],3,FALSE)</f>
        <v>شنبه</v>
      </c>
      <c r="G2256">
        <f>ROUNDDOWN(T_ExDate[[#This Row],[DateID]]/7,0)-_xlfn.XLOOKUP(T_ExDate[[#This Row],[FaYear]],T_WeekNumberOrigin[Year],T_WeekNumberOrigin[GeneralWeekNumberofFirstDayofYear])</f>
        <v>10</v>
      </c>
      <c r="H2256" t="str">
        <f>TEXT(T_ExDate[[#This Row],[DateID]],"[$-fa-IR,16]yyyy")</f>
        <v>1406</v>
      </c>
      <c r="I2256" t="str">
        <f>TEXT(T_ExDate[[#This Row],[DateID]],"[$-fa-IR,16]mm")</f>
        <v>03</v>
      </c>
      <c r="J2256" t="str">
        <f>VLOOKUP(T_ExDate[[#This Row],[FaMonth]],T_Month[],2,FALSE)</f>
        <v>خرداد</v>
      </c>
      <c r="K2256" t="str">
        <f>TEXT(T_ExDate[[#This Row],[DateID]],"[$-fa-IR,16]dd")</f>
        <v>01</v>
      </c>
      <c r="L2256" t="str">
        <f>TEXT(T_ExDate[[#This Row],[DateID]],"[$-ar-SA,17]yyyy")</f>
        <v>1448</v>
      </c>
      <c r="M2256" t="str">
        <f>TEXT(T_ExDate[[#This Row],[DateID]],"[$-ar-SA,17]mm")</f>
        <v>12</v>
      </c>
      <c r="N2256" t="str">
        <f>VLOOKUP(T_ExDate[[#This Row],[ArMonth]],T_Month[],3,FALSE)</f>
        <v>ذی‌الحجه</v>
      </c>
      <c r="O2256" t="str">
        <f>TEXT(T_ExDate[[#This Row],[DateID]],"[$-ar-SA,17]dd")</f>
        <v>16</v>
      </c>
      <c r="P2256" t="str">
        <f>_xlfn.CONCAT(T_ExDate[[#This Row],[FaYear]],"-",T_ExDate[[#This Row],[FaMonth]],"-",T_ExDate[[#This Row],[FaDayDate]])</f>
        <v>1406-03-01</v>
      </c>
    </row>
    <row r="2257" spans="1:16" x14ac:dyDescent="0.4">
      <c r="A2257" s="1">
        <f>T_ExDate[[#This Row],[EnDate]]</f>
        <v>46530</v>
      </c>
      <c r="B2257" s="2">
        <v>46530</v>
      </c>
      <c r="C2257" s="3">
        <f>T_ExDate[[#This Row],[EnDate]]</f>
        <v>46530</v>
      </c>
      <c r="D2257">
        <f>WEEKDAY(T_ExDate[[#This Row],[EnDate]])</f>
        <v>1</v>
      </c>
      <c r="E2257" t="str">
        <f>VLOOKUP(T_ExDate[[#This Row],[Day]],T_Day[],2,FALSE)</f>
        <v>SUN</v>
      </c>
      <c r="F2257" t="str">
        <f>VLOOKUP(T_ExDate[[#This Row],[Day]],T_Day[],3,FALSE)</f>
        <v>یکشنبه</v>
      </c>
      <c r="G2257">
        <f>ROUNDDOWN(T_ExDate[[#This Row],[DateID]]/7,0)-_xlfn.XLOOKUP(T_ExDate[[#This Row],[FaYear]],T_WeekNumberOrigin[Year],T_WeekNumberOrigin[GeneralWeekNumberofFirstDayofYear])</f>
        <v>10</v>
      </c>
      <c r="H2257" t="str">
        <f>TEXT(T_ExDate[[#This Row],[DateID]],"[$-fa-IR,16]yyyy")</f>
        <v>1406</v>
      </c>
      <c r="I2257" t="str">
        <f>TEXT(T_ExDate[[#This Row],[DateID]],"[$-fa-IR,16]mm")</f>
        <v>03</v>
      </c>
      <c r="J2257" t="str">
        <f>VLOOKUP(T_ExDate[[#This Row],[FaMonth]],T_Month[],2,FALSE)</f>
        <v>خرداد</v>
      </c>
      <c r="K2257" t="str">
        <f>TEXT(T_ExDate[[#This Row],[DateID]],"[$-fa-IR,16]dd")</f>
        <v>02</v>
      </c>
      <c r="L2257" t="str">
        <f>TEXT(T_ExDate[[#This Row],[DateID]],"[$-ar-SA,17]yyyy")</f>
        <v>1448</v>
      </c>
      <c r="M2257" t="str">
        <f>TEXT(T_ExDate[[#This Row],[DateID]],"[$-ar-SA,17]mm")</f>
        <v>12</v>
      </c>
      <c r="N2257" t="str">
        <f>VLOOKUP(T_ExDate[[#This Row],[ArMonth]],T_Month[],3,FALSE)</f>
        <v>ذی‌الحجه</v>
      </c>
      <c r="O2257" t="str">
        <f>TEXT(T_ExDate[[#This Row],[DateID]],"[$-ar-SA,17]dd")</f>
        <v>17</v>
      </c>
      <c r="P2257" t="str">
        <f>_xlfn.CONCAT(T_ExDate[[#This Row],[FaYear]],"-",T_ExDate[[#This Row],[FaMonth]],"-",T_ExDate[[#This Row],[FaDayDate]])</f>
        <v>1406-03-02</v>
      </c>
    </row>
    <row r="2258" spans="1:16" x14ac:dyDescent="0.4">
      <c r="A2258" s="1">
        <f>T_ExDate[[#This Row],[EnDate]]</f>
        <v>46531</v>
      </c>
      <c r="B2258" s="2">
        <v>46531</v>
      </c>
      <c r="C2258" s="3">
        <f>T_ExDate[[#This Row],[EnDate]]</f>
        <v>46531</v>
      </c>
      <c r="D2258">
        <f>WEEKDAY(T_ExDate[[#This Row],[EnDate]])</f>
        <v>2</v>
      </c>
      <c r="E2258" t="str">
        <f>VLOOKUP(T_ExDate[[#This Row],[Day]],T_Day[],2,FALSE)</f>
        <v>MON</v>
      </c>
      <c r="F2258" t="str">
        <f>VLOOKUP(T_ExDate[[#This Row],[Day]],T_Day[],3,FALSE)</f>
        <v>دوشنبه</v>
      </c>
      <c r="G2258">
        <f>ROUNDDOWN(T_ExDate[[#This Row],[DateID]]/7,0)-_xlfn.XLOOKUP(T_ExDate[[#This Row],[FaYear]],T_WeekNumberOrigin[Year],T_WeekNumberOrigin[GeneralWeekNumberofFirstDayofYear])</f>
        <v>10</v>
      </c>
      <c r="H2258" t="str">
        <f>TEXT(T_ExDate[[#This Row],[DateID]],"[$-fa-IR,16]yyyy")</f>
        <v>1406</v>
      </c>
      <c r="I2258" t="str">
        <f>TEXT(T_ExDate[[#This Row],[DateID]],"[$-fa-IR,16]mm")</f>
        <v>03</v>
      </c>
      <c r="J2258" t="str">
        <f>VLOOKUP(T_ExDate[[#This Row],[FaMonth]],T_Month[],2,FALSE)</f>
        <v>خرداد</v>
      </c>
      <c r="K2258" t="str">
        <f>TEXT(T_ExDate[[#This Row],[DateID]],"[$-fa-IR,16]dd")</f>
        <v>03</v>
      </c>
      <c r="L2258" t="str">
        <f>TEXT(T_ExDate[[#This Row],[DateID]],"[$-ar-SA,17]yyyy")</f>
        <v>1448</v>
      </c>
      <c r="M2258" t="str">
        <f>TEXT(T_ExDate[[#This Row],[DateID]],"[$-ar-SA,17]mm")</f>
        <v>12</v>
      </c>
      <c r="N2258" t="str">
        <f>VLOOKUP(T_ExDate[[#This Row],[ArMonth]],T_Month[],3,FALSE)</f>
        <v>ذی‌الحجه</v>
      </c>
      <c r="O2258" t="str">
        <f>TEXT(T_ExDate[[#This Row],[DateID]],"[$-ar-SA,17]dd")</f>
        <v>18</v>
      </c>
      <c r="P2258" t="str">
        <f>_xlfn.CONCAT(T_ExDate[[#This Row],[FaYear]],"-",T_ExDate[[#This Row],[FaMonth]],"-",T_ExDate[[#This Row],[FaDayDate]])</f>
        <v>1406-03-03</v>
      </c>
    </row>
    <row r="2259" spans="1:16" x14ac:dyDescent="0.4">
      <c r="A2259" s="1">
        <f>T_ExDate[[#This Row],[EnDate]]</f>
        <v>46532</v>
      </c>
      <c r="B2259" s="2">
        <v>46532</v>
      </c>
      <c r="C2259" s="3">
        <f>T_ExDate[[#This Row],[EnDate]]</f>
        <v>46532</v>
      </c>
      <c r="D2259">
        <f>WEEKDAY(T_ExDate[[#This Row],[EnDate]])</f>
        <v>3</v>
      </c>
      <c r="E2259" t="str">
        <f>VLOOKUP(T_ExDate[[#This Row],[Day]],T_Day[],2,FALSE)</f>
        <v>TUE</v>
      </c>
      <c r="F2259" t="str">
        <f>VLOOKUP(T_ExDate[[#This Row],[Day]],T_Day[],3,FALSE)</f>
        <v>سه شنبه</v>
      </c>
      <c r="G2259">
        <f>ROUNDDOWN(T_ExDate[[#This Row],[DateID]]/7,0)-_xlfn.XLOOKUP(T_ExDate[[#This Row],[FaYear]],T_WeekNumberOrigin[Year],T_WeekNumberOrigin[GeneralWeekNumberofFirstDayofYear])</f>
        <v>10</v>
      </c>
      <c r="H2259" t="str">
        <f>TEXT(T_ExDate[[#This Row],[DateID]],"[$-fa-IR,16]yyyy")</f>
        <v>1406</v>
      </c>
      <c r="I2259" t="str">
        <f>TEXT(T_ExDate[[#This Row],[DateID]],"[$-fa-IR,16]mm")</f>
        <v>03</v>
      </c>
      <c r="J2259" t="str">
        <f>VLOOKUP(T_ExDate[[#This Row],[FaMonth]],T_Month[],2,FALSE)</f>
        <v>خرداد</v>
      </c>
      <c r="K2259" t="str">
        <f>TEXT(T_ExDate[[#This Row],[DateID]],"[$-fa-IR,16]dd")</f>
        <v>04</v>
      </c>
      <c r="L2259" t="str">
        <f>TEXT(T_ExDate[[#This Row],[DateID]],"[$-ar-SA,17]yyyy")</f>
        <v>1448</v>
      </c>
      <c r="M2259" t="str">
        <f>TEXT(T_ExDate[[#This Row],[DateID]],"[$-ar-SA,17]mm")</f>
        <v>12</v>
      </c>
      <c r="N2259" t="str">
        <f>VLOOKUP(T_ExDate[[#This Row],[ArMonth]],T_Month[],3,FALSE)</f>
        <v>ذی‌الحجه</v>
      </c>
      <c r="O2259" t="str">
        <f>TEXT(T_ExDate[[#This Row],[DateID]],"[$-ar-SA,17]dd")</f>
        <v>19</v>
      </c>
      <c r="P2259" t="str">
        <f>_xlfn.CONCAT(T_ExDate[[#This Row],[FaYear]],"-",T_ExDate[[#This Row],[FaMonth]],"-",T_ExDate[[#This Row],[FaDayDate]])</f>
        <v>1406-03-04</v>
      </c>
    </row>
    <row r="2260" spans="1:16" x14ac:dyDescent="0.4">
      <c r="A2260" s="1">
        <f>T_ExDate[[#This Row],[EnDate]]</f>
        <v>46533</v>
      </c>
      <c r="B2260" s="2">
        <v>46533</v>
      </c>
      <c r="C2260" s="3">
        <f>T_ExDate[[#This Row],[EnDate]]</f>
        <v>46533</v>
      </c>
      <c r="D2260">
        <f>WEEKDAY(T_ExDate[[#This Row],[EnDate]])</f>
        <v>4</v>
      </c>
      <c r="E2260" t="str">
        <f>VLOOKUP(T_ExDate[[#This Row],[Day]],T_Day[],2,FALSE)</f>
        <v>WED</v>
      </c>
      <c r="F2260" t="str">
        <f>VLOOKUP(T_ExDate[[#This Row],[Day]],T_Day[],3,FALSE)</f>
        <v>چهارشنبه</v>
      </c>
      <c r="G2260">
        <f>ROUNDDOWN(T_ExDate[[#This Row],[DateID]]/7,0)-_xlfn.XLOOKUP(T_ExDate[[#This Row],[FaYear]],T_WeekNumberOrigin[Year],T_WeekNumberOrigin[GeneralWeekNumberofFirstDayofYear])</f>
        <v>10</v>
      </c>
      <c r="H2260" t="str">
        <f>TEXT(T_ExDate[[#This Row],[DateID]],"[$-fa-IR,16]yyyy")</f>
        <v>1406</v>
      </c>
      <c r="I2260" t="str">
        <f>TEXT(T_ExDate[[#This Row],[DateID]],"[$-fa-IR,16]mm")</f>
        <v>03</v>
      </c>
      <c r="J2260" t="str">
        <f>VLOOKUP(T_ExDate[[#This Row],[FaMonth]],T_Month[],2,FALSE)</f>
        <v>خرداد</v>
      </c>
      <c r="K2260" t="str">
        <f>TEXT(T_ExDate[[#This Row],[DateID]],"[$-fa-IR,16]dd")</f>
        <v>05</v>
      </c>
      <c r="L2260" t="str">
        <f>TEXT(T_ExDate[[#This Row],[DateID]],"[$-ar-SA,17]yyyy")</f>
        <v>1448</v>
      </c>
      <c r="M2260" t="str">
        <f>TEXT(T_ExDate[[#This Row],[DateID]],"[$-ar-SA,17]mm")</f>
        <v>12</v>
      </c>
      <c r="N2260" t="str">
        <f>VLOOKUP(T_ExDate[[#This Row],[ArMonth]],T_Month[],3,FALSE)</f>
        <v>ذی‌الحجه</v>
      </c>
      <c r="O2260" t="str">
        <f>TEXT(T_ExDate[[#This Row],[DateID]],"[$-ar-SA,17]dd")</f>
        <v>20</v>
      </c>
      <c r="P2260" t="str">
        <f>_xlfn.CONCAT(T_ExDate[[#This Row],[FaYear]],"-",T_ExDate[[#This Row],[FaMonth]],"-",T_ExDate[[#This Row],[FaDayDate]])</f>
        <v>1406-03-05</v>
      </c>
    </row>
    <row r="2261" spans="1:16" x14ac:dyDescent="0.4">
      <c r="A2261" s="1">
        <f>T_ExDate[[#This Row],[EnDate]]</f>
        <v>46534</v>
      </c>
      <c r="B2261" s="2">
        <v>46534</v>
      </c>
      <c r="C2261" s="3">
        <f>T_ExDate[[#This Row],[EnDate]]</f>
        <v>46534</v>
      </c>
      <c r="D2261">
        <f>WEEKDAY(T_ExDate[[#This Row],[EnDate]])</f>
        <v>5</v>
      </c>
      <c r="E2261" t="str">
        <f>VLOOKUP(T_ExDate[[#This Row],[Day]],T_Day[],2,FALSE)</f>
        <v>THU</v>
      </c>
      <c r="F2261" t="str">
        <f>VLOOKUP(T_ExDate[[#This Row],[Day]],T_Day[],3,FALSE)</f>
        <v>پنجشنبه</v>
      </c>
      <c r="G2261">
        <f>ROUNDDOWN(T_ExDate[[#This Row],[DateID]]/7,0)-_xlfn.XLOOKUP(T_ExDate[[#This Row],[FaYear]],T_WeekNumberOrigin[Year],T_WeekNumberOrigin[GeneralWeekNumberofFirstDayofYear])</f>
        <v>10</v>
      </c>
      <c r="H2261" t="str">
        <f>TEXT(T_ExDate[[#This Row],[DateID]],"[$-fa-IR,16]yyyy")</f>
        <v>1406</v>
      </c>
      <c r="I2261" t="str">
        <f>TEXT(T_ExDate[[#This Row],[DateID]],"[$-fa-IR,16]mm")</f>
        <v>03</v>
      </c>
      <c r="J2261" t="str">
        <f>VLOOKUP(T_ExDate[[#This Row],[FaMonth]],T_Month[],2,FALSE)</f>
        <v>خرداد</v>
      </c>
      <c r="K2261" t="str">
        <f>TEXT(T_ExDate[[#This Row],[DateID]],"[$-fa-IR,16]dd")</f>
        <v>06</v>
      </c>
      <c r="L2261" t="str">
        <f>TEXT(T_ExDate[[#This Row],[DateID]],"[$-ar-SA,17]yyyy")</f>
        <v>1448</v>
      </c>
      <c r="M2261" t="str">
        <f>TEXT(T_ExDate[[#This Row],[DateID]],"[$-ar-SA,17]mm")</f>
        <v>12</v>
      </c>
      <c r="N2261" t="str">
        <f>VLOOKUP(T_ExDate[[#This Row],[ArMonth]],T_Month[],3,FALSE)</f>
        <v>ذی‌الحجه</v>
      </c>
      <c r="O2261" t="str">
        <f>TEXT(T_ExDate[[#This Row],[DateID]],"[$-ar-SA,17]dd")</f>
        <v>21</v>
      </c>
      <c r="P2261" t="str">
        <f>_xlfn.CONCAT(T_ExDate[[#This Row],[FaYear]],"-",T_ExDate[[#This Row],[FaMonth]],"-",T_ExDate[[#This Row],[FaDayDate]])</f>
        <v>1406-03-06</v>
      </c>
    </row>
    <row r="2262" spans="1:16" x14ac:dyDescent="0.4">
      <c r="A2262" s="1">
        <f>T_ExDate[[#This Row],[EnDate]]</f>
        <v>46535</v>
      </c>
      <c r="B2262" s="2">
        <v>46535</v>
      </c>
      <c r="C2262" s="3">
        <f>T_ExDate[[#This Row],[EnDate]]</f>
        <v>46535</v>
      </c>
      <c r="D2262">
        <f>WEEKDAY(T_ExDate[[#This Row],[EnDate]])</f>
        <v>6</v>
      </c>
      <c r="E2262" t="str">
        <f>VLOOKUP(T_ExDate[[#This Row],[Day]],T_Day[],2,FALSE)</f>
        <v>FRI</v>
      </c>
      <c r="F2262" t="str">
        <f>VLOOKUP(T_ExDate[[#This Row],[Day]],T_Day[],3,FALSE)</f>
        <v>جمعه</v>
      </c>
      <c r="G2262">
        <f>ROUNDDOWN(T_ExDate[[#This Row],[DateID]]/7,0)-_xlfn.XLOOKUP(T_ExDate[[#This Row],[FaYear]],T_WeekNumberOrigin[Year],T_WeekNumberOrigin[GeneralWeekNumberofFirstDayofYear])</f>
        <v>10</v>
      </c>
      <c r="H2262" t="str">
        <f>TEXT(T_ExDate[[#This Row],[DateID]],"[$-fa-IR,16]yyyy")</f>
        <v>1406</v>
      </c>
      <c r="I2262" t="str">
        <f>TEXT(T_ExDate[[#This Row],[DateID]],"[$-fa-IR,16]mm")</f>
        <v>03</v>
      </c>
      <c r="J2262" t="str">
        <f>VLOOKUP(T_ExDate[[#This Row],[FaMonth]],T_Month[],2,FALSE)</f>
        <v>خرداد</v>
      </c>
      <c r="K2262" t="str">
        <f>TEXT(T_ExDate[[#This Row],[DateID]],"[$-fa-IR,16]dd")</f>
        <v>07</v>
      </c>
      <c r="L2262" t="str">
        <f>TEXT(T_ExDate[[#This Row],[DateID]],"[$-ar-SA,17]yyyy")</f>
        <v>1448</v>
      </c>
      <c r="M2262" t="str">
        <f>TEXT(T_ExDate[[#This Row],[DateID]],"[$-ar-SA,17]mm")</f>
        <v>12</v>
      </c>
      <c r="N2262" t="str">
        <f>VLOOKUP(T_ExDate[[#This Row],[ArMonth]],T_Month[],3,FALSE)</f>
        <v>ذی‌الحجه</v>
      </c>
      <c r="O2262" t="str">
        <f>TEXT(T_ExDate[[#This Row],[DateID]],"[$-ar-SA,17]dd")</f>
        <v>22</v>
      </c>
      <c r="P2262" t="str">
        <f>_xlfn.CONCAT(T_ExDate[[#This Row],[FaYear]],"-",T_ExDate[[#This Row],[FaMonth]],"-",T_ExDate[[#This Row],[FaDayDate]])</f>
        <v>1406-03-07</v>
      </c>
    </row>
    <row r="2263" spans="1:16" x14ac:dyDescent="0.4">
      <c r="A2263" s="1">
        <f>T_ExDate[[#This Row],[EnDate]]</f>
        <v>46536</v>
      </c>
      <c r="B2263" s="2">
        <v>46536</v>
      </c>
      <c r="C2263" s="3">
        <f>T_ExDate[[#This Row],[EnDate]]</f>
        <v>46536</v>
      </c>
      <c r="D2263">
        <f>WEEKDAY(T_ExDate[[#This Row],[EnDate]])</f>
        <v>7</v>
      </c>
      <c r="E2263" t="str">
        <f>VLOOKUP(T_ExDate[[#This Row],[Day]],T_Day[],2,FALSE)</f>
        <v>SAT</v>
      </c>
      <c r="F2263" t="str">
        <f>VLOOKUP(T_ExDate[[#This Row],[Day]],T_Day[],3,FALSE)</f>
        <v>شنبه</v>
      </c>
      <c r="G2263">
        <f>ROUNDDOWN(T_ExDate[[#This Row],[DateID]]/7,0)-_xlfn.XLOOKUP(T_ExDate[[#This Row],[FaYear]],T_WeekNumberOrigin[Year],T_WeekNumberOrigin[GeneralWeekNumberofFirstDayofYear])</f>
        <v>11</v>
      </c>
      <c r="H2263" t="str">
        <f>TEXT(T_ExDate[[#This Row],[DateID]],"[$-fa-IR,16]yyyy")</f>
        <v>1406</v>
      </c>
      <c r="I2263" t="str">
        <f>TEXT(T_ExDate[[#This Row],[DateID]],"[$-fa-IR,16]mm")</f>
        <v>03</v>
      </c>
      <c r="J2263" t="str">
        <f>VLOOKUP(T_ExDate[[#This Row],[FaMonth]],T_Month[],2,FALSE)</f>
        <v>خرداد</v>
      </c>
      <c r="K2263" t="str">
        <f>TEXT(T_ExDate[[#This Row],[DateID]],"[$-fa-IR,16]dd")</f>
        <v>08</v>
      </c>
      <c r="L2263" t="str">
        <f>TEXT(T_ExDate[[#This Row],[DateID]],"[$-ar-SA,17]yyyy")</f>
        <v>1448</v>
      </c>
      <c r="M2263" t="str">
        <f>TEXT(T_ExDate[[#This Row],[DateID]],"[$-ar-SA,17]mm")</f>
        <v>12</v>
      </c>
      <c r="N2263" t="str">
        <f>VLOOKUP(T_ExDate[[#This Row],[ArMonth]],T_Month[],3,FALSE)</f>
        <v>ذی‌الحجه</v>
      </c>
      <c r="O2263" t="str">
        <f>TEXT(T_ExDate[[#This Row],[DateID]],"[$-ar-SA,17]dd")</f>
        <v>23</v>
      </c>
      <c r="P2263" t="str">
        <f>_xlfn.CONCAT(T_ExDate[[#This Row],[FaYear]],"-",T_ExDate[[#This Row],[FaMonth]],"-",T_ExDate[[#This Row],[FaDayDate]])</f>
        <v>1406-03-08</v>
      </c>
    </row>
    <row r="2264" spans="1:16" x14ac:dyDescent="0.4">
      <c r="A2264" s="1">
        <f>T_ExDate[[#This Row],[EnDate]]</f>
        <v>46537</v>
      </c>
      <c r="B2264" s="2">
        <v>46537</v>
      </c>
      <c r="C2264" s="3">
        <f>T_ExDate[[#This Row],[EnDate]]</f>
        <v>46537</v>
      </c>
      <c r="D2264">
        <f>WEEKDAY(T_ExDate[[#This Row],[EnDate]])</f>
        <v>1</v>
      </c>
      <c r="E2264" t="str">
        <f>VLOOKUP(T_ExDate[[#This Row],[Day]],T_Day[],2,FALSE)</f>
        <v>SUN</v>
      </c>
      <c r="F2264" t="str">
        <f>VLOOKUP(T_ExDate[[#This Row],[Day]],T_Day[],3,FALSE)</f>
        <v>یکشنبه</v>
      </c>
      <c r="G2264">
        <f>ROUNDDOWN(T_ExDate[[#This Row],[DateID]]/7,0)-_xlfn.XLOOKUP(T_ExDate[[#This Row],[FaYear]],T_WeekNumberOrigin[Year],T_WeekNumberOrigin[GeneralWeekNumberofFirstDayofYear])</f>
        <v>11</v>
      </c>
      <c r="H2264" t="str">
        <f>TEXT(T_ExDate[[#This Row],[DateID]],"[$-fa-IR,16]yyyy")</f>
        <v>1406</v>
      </c>
      <c r="I2264" t="str">
        <f>TEXT(T_ExDate[[#This Row],[DateID]],"[$-fa-IR,16]mm")</f>
        <v>03</v>
      </c>
      <c r="J2264" t="str">
        <f>VLOOKUP(T_ExDate[[#This Row],[FaMonth]],T_Month[],2,FALSE)</f>
        <v>خرداد</v>
      </c>
      <c r="K2264" t="str">
        <f>TEXT(T_ExDate[[#This Row],[DateID]],"[$-fa-IR,16]dd")</f>
        <v>09</v>
      </c>
      <c r="L2264" t="str">
        <f>TEXT(T_ExDate[[#This Row],[DateID]],"[$-ar-SA,17]yyyy")</f>
        <v>1448</v>
      </c>
      <c r="M2264" t="str">
        <f>TEXT(T_ExDate[[#This Row],[DateID]],"[$-ar-SA,17]mm")</f>
        <v>12</v>
      </c>
      <c r="N2264" t="str">
        <f>VLOOKUP(T_ExDate[[#This Row],[ArMonth]],T_Month[],3,FALSE)</f>
        <v>ذی‌الحجه</v>
      </c>
      <c r="O2264" t="str">
        <f>TEXT(T_ExDate[[#This Row],[DateID]],"[$-ar-SA,17]dd")</f>
        <v>24</v>
      </c>
      <c r="P2264" t="str">
        <f>_xlfn.CONCAT(T_ExDate[[#This Row],[FaYear]],"-",T_ExDate[[#This Row],[FaMonth]],"-",T_ExDate[[#This Row],[FaDayDate]])</f>
        <v>1406-03-09</v>
      </c>
    </row>
    <row r="2265" spans="1:16" x14ac:dyDescent="0.4">
      <c r="A2265" s="1">
        <f>T_ExDate[[#This Row],[EnDate]]</f>
        <v>46538</v>
      </c>
      <c r="B2265" s="2">
        <v>46538</v>
      </c>
      <c r="C2265" s="3">
        <f>T_ExDate[[#This Row],[EnDate]]</f>
        <v>46538</v>
      </c>
      <c r="D2265">
        <f>WEEKDAY(T_ExDate[[#This Row],[EnDate]])</f>
        <v>2</v>
      </c>
      <c r="E2265" t="str">
        <f>VLOOKUP(T_ExDate[[#This Row],[Day]],T_Day[],2,FALSE)</f>
        <v>MON</v>
      </c>
      <c r="F2265" t="str">
        <f>VLOOKUP(T_ExDate[[#This Row],[Day]],T_Day[],3,FALSE)</f>
        <v>دوشنبه</v>
      </c>
      <c r="G2265">
        <f>ROUNDDOWN(T_ExDate[[#This Row],[DateID]]/7,0)-_xlfn.XLOOKUP(T_ExDate[[#This Row],[FaYear]],T_WeekNumberOrigin[Year],T_WeekNumberOrigin[GeneralWeekNumberofFirstDayofYear])</f>
        <v>11</v>
      </c>
      <c r="H2265" t="str">
        <f>TEXT(T_ExDate[[#This Row],[DateID]],"[$-fa-IR,16]yyyy")</f>
        <v>1406</v>
      </c>
      <c r="I2265" t="str">
        <f>TEXT(T_ExDate[[#This Row],[DateID]],"[$-fa-IR,16]mm")</f>
        <v>03</v>
      </c>
      <c r="J2265" t="str">
        <f>VLOOKUP(T_ExDate[[#This Row],[FaMonth]],T_Month[],2,FALSE)</f>
        <v>خرداد</v>
      </c>
      <c r="K2265" t="str">
        <f>TEXT(T_ExDate[[#This Row],[DateID]],"[$-fa-IR,16]dd")</f>
        <v>10</v>
      </c>
      <c r="L2265" t="str">
        <f>TEXT(T_ExDate[[#This Row],[DateID]],"[$-ar-SA,17]yyyy")</f>
        <v>1448</v>
      </c>
      <c r="M2265" t="str">
        <f>TEXT(T_ExDate[[#This Row],[DateID]],"[$-ar-SA,17]mm")</f>
        <v>12</v>
      </c>
      <c r="N2265" t="str">
        <f>VLOOKUP(T_ExDate[[#This Row],[ArMonth]],T_Month[],3,FALSE)</f>
        <v>ذی‌الحجه</v>
      </c>
      <c r="O2265" t="str">
        <f>TEXT(T_ExDate[[#This Row],[DateID]],"[$-ar-SA,17]dd")</f>
        <v>25</v>
      </c>
      <c r="P2265" t="str">
        <f>_xlfn.CONCAT(T_ExDate[[#This Row],[FaYear]],"-",T_ExDate[[#This Row],[FaMonth]],"-",T_ExDate[[#This Row],[FaDayDate]])</f>
        <v>1406-03-10</v>
      </c>
    </row>
    <row r="2266" spans="1:16" x14ac:dyDescent="0.4">
      <c r="A2266" s="1">
        <f>T_ExDate[[#This Row],[EnDate]]</f>
        <v>46539</v>
      </c>
      <c r="B2266" s="2">
        <v>46539</v>
      </c>
      <c r="C2266" s="3">
        <f>T_ExDate[[#This Row],[EnDate]]</f>
        <v>46539</v>
      </c>
      <c r="D2266">
        <f>WEEKDAY(T_ExDate[[#This Row],[EnDate]])</f>
        <v>3</v>
      </c>
      <c r="E2266" t="str">
        <f>VLOOKUP(T_ExDate[[#This Row],[Day]],T_Day[],2,FALSE)</f>
        <v>TUE</v>
      </c>
      <c r="F2266" t="str">
        <f>VLOOKUP(T_ExDate[[#This Row],[Day]],T_Day[],3,FALSE)</f>
        <v>سه شنبه</v>
      </c>
      <c r="G2266">
        <f>ROUNDDOWN(T_ExDate[[#This Row],[DateID]]/7,0)-_xlfn.XLOOKUP(T_ExDate[[#This Row],[FaYear]],T_WeekNumberOrigin[Year],T_WeekNumberOrigin[GeneralWeekNumberofFirstDayofYear])</f>
        <v>11</v>
      </c>
      <c r="H2266" t="str">
        <f>TEXT(T_ExDate[[#This Row],[DateID]],"[$-fa-IR,16]yyyy")</f>
        <v>1406</v>
      </c>
      <c r="I2266" t="str">
        <f>TEXT(T_ExDate[[#This Row],[DateID]],"[$-fa-IR,16]mm")</f>
        <v>03</v>
      </c>
      <c r="J2266" t="str">
        <f>VLOOKUP(T_ExDate[[#This Row],[FaMonth]],T_Month[],2,FALSE)</f>
        <v>خرداد</v>
      </c>
      <c r="K2266" t="str">
        <f>TEXT(T_ExDate[[#This Row],[DateID]],"[$-fa-IR,16]dd")</f>
        <v>11</v>
      </c>
      <c r="L2266" t="str">
        <f>TEXT(T_ExDate[[#This Row],[DateID]],"[$-ar-SA,17]yyyy")</f>
        <v>1448</v>
      </c>
      <c r="M2266" t="str">
        <f>TEXT(T_ExDate[[#This Row],[DateID]],"[$-ar-SA,17]mm")</f>
        <v>12</v>
      </c>
      <c r="N2266" t="str">
        <f>VLOOKUP(T_ExDate[[#This Row],[ArMonth]],T_Month[],3,FALSE)</f>
        <v>ذی‌الحجه</v>
      </c>
      <c r="O2266" t="str">
        <f>TEXT(T_ExDate[[#This Row],[DateID]],"[$-ar-SA,17]dd")</f>
        <v>26</v>
      </c>
      <c r="P2266" t="str">
        <f>_xlfn.CONCAT(T_ExDate[[#This Row],[FaYear]],"-",T_ExDate[[#This Row],[FaMonth]],"-",T_ExDate[[#This Row],[FaDayDate]])</f>
        <v>1406-03-11</v>
      </c>
    </row>
    <row r="2267" spans="1:16" x14ac:dyDescent="0.4">
      <c r="A2267" s="1">
        <f>T_ExDate[[#This Row],[EnDate]]</f>
        <v>46540</v>
      </c>
      <c r="B2267" s="2">
        <v>46540</v>
      </c>
      <c r="C2267" s="3">
        <f>T_ExDate[[#This Row],[EnDate]]</f>
        <v>46540</v>
      </c>
      <c r="D2267">
        <f>WEEKDAY(T_ExDate[[#This Row],[EnDate]])</f>
        <v>4</v>
      </c>
      <c r="E2267" t="str">
        <f>VLOOKUP(T_ExDate[[#This Row],[Day]],T_Day[],2,FALSE)</f>
        <v>WED</v>
      </c>
      <c r="F2267" t="str">
        <f>VLOOKUP(T_ExDate[[#This Row],[Day]],T_Day[],3,FALSE)</f>
        <v>چهارشنبه</v>
      </c>
      <c r="G2267">
        <f>ROUNDDOWN(T_ExDate[[#This Row],[DateID]]/7,0)-_xlfn.XLOOKUP(T_ExDate[[#This Row],[FaYear]],T_WeekNumberOrigin[Year],T_WeekNumberOrigin[GeneralWeekNumberofFirstDayofYear])</f>
        <v>11</v>
      </c>
      <c r="H2267" t="str">
        <f>TEXT(T_ExDate[[#This Row],[DateID]],"[$-fa-IR,16]yyyy")</f>
        <v>1406</v>
      </c>
      <c r="I2267" t="str">
        <f>TEXT(T_ExDate[[#This Row],[DateID]],"[$-fa-IR,16]mm")</f>
        <v>03</v>
      </c>
      <c r="J2267" t="str">
        <f>VLOOKUP(T_ExDate[[#This Row],[FaMonth]],T_Month[],2,FALSE)</f>
        <v>خرداد</v>
      </c>
      <c r="K2267" t="str">
        <f>TEXT(T_ExDate[[#This Row],[DateID]],"[$-fa-IR,16]dd")</f>
        <v>12</v>
      </c>
      <c r="L2267" t="str">
        <f>TEXT(T_ExDate[[#This Row],[DateID]],"[$-ar-SA,17]yyyy")</f>
        <v>1448</v>
      </c>
      <c r="M2267" t="str">
        <f>TEXT(T_ExDate[[#This Row],[DateID]],"[$-ar-SA,17]mm")</f>
        <v>12</v>
      </c>
      <c r="N2267" t="str">
        <f>VLOOKUP(T_ExDate[[#This Row],[ArMonth]],T_Month[],3,FALSE)</f>
        <v>ذی‌الحجه</v>
      </c>
      <c r="O2267" t="str">
        <f>TEXT(T_ExDate[[#This Row],[DateID]],"[$-ar-SA,17]dd")</f>
        <v>27</v>
      </c>
      <c r="P2267" t="str">
        <f>_xlfn.CONCAT(T_ExDate[[#This Row],[FaYear]],"-",T_ExDate[[#This Row],[FaMonth]],"-",T_ExDate[[#This Row],[FaDayDate]])</f>
        <v>1406-03-12</v>
      </c>
    </row>
    <row r="2268" spans="1:16" x14ac:dyDescent="0.4">
      <c r="A2268" s="1">
        <f>T_ExDate[[#This Row],[EnDate]]</f>
        <v>46541</v>
      </c>
      <c r="B2268" s="2">
        <v>46541</v>
      </c>
      <c r="C2268" s="3">
        <f>T_ExDate[[#This Row],[EnDate]]</f>
        <v>46541</v>
      </c>
      <c r="D2268">
        <f>WEEKDAY(T_ExDate[[#This Row],[EnDate]])</f>
        <v>5</v>
      </c>
      <c r="E2268" t="str">
        <f>VLOOKUP(T_ExDate[[#This Row],[Day]],T_Day[],2,FALSE)</f>
        <v>THU</v>
      </c>
      <c r="F2268" t="str">
        <f>VLOOKUP(T_ExDate[[#This Row],[Day]],T_Day[],3,FALSE)</f>
        <v>پنجشنبه</v>
      </c>
      <c r="G2268">
        <f>ROUNDDOWN(T_ExDate[[#This Row],[DateID]]/7,0)-_xlfn.XLOOKUP(T_ExDate[[#This Row],[FaYear]],T_WeekNumberOrigin[Year],T_WeekNumberOrigin[GeneralWeekNumberofFirstDayofYear])</f>
        <v>11</v>
      </c>
      <c r="H2268" t="str">
        <f>TEXT(T_ExDate[[#This Row],[DateID]],"[$-fa-IR,16]yyyy")</f>
        <v>1406</v>
      </c>
      <c r="I2268" t="str">
        <f>TEXT(T_ExDate[[#This Row],[DateID]],"[$-fa-IR,16]mm")</f>
        <v>03</v>
      </c>
      <c r="J2268" t="str">
        <f>VLOOKUP(T_ExDate[[#This Row],[FaMonth]],T_Month[],2,FALSE)</f>
        <v>خرداد</v>
      </c>
      <c r="K2268" t="str">
        <f>TEXT(T_ExDate[[#This Row],[DateID]],"[$-fa-IR,16]dd")</f>
        <v>13</v>
      </c>
      <c r="L2268" t="str">
        <f>TEXT(T_ExDate[[#This Row],[DateID]],"[$-ar-SA,17]yyyy")</f>
        <v>1448</v>
      </c>
      <c r="M2268" t="str">
        <f>TEXT(T_ExDate[[#This Row],[DateID]],"[$-ar-SA,17]mm")</f>
        <v>12</v>
      </c>
      <c r="N2268" t="str">
        <f>VLOOKUP(T_ExDate[[#This Row],[ArMonth]],T_Month[],3,FALSE)</f>
        <v>ذی‌الحجه</v>
      </c>
      <c r="O2268" t="str">
        <f>TEXT(T_ExDate[[#This Row],[DateID]],"[$-ar-SA,17]dd")</f>
        <v>28</v>
      </c>
      <c r="P2268" t="str">
        <f>_xlfn.CONCAT(T_ExDate[[#This Row],[FaYear]],"-",T_ExDate[[#This Row],[FaMonth]],"-",T_ExDate[[#This Row],[FaDayDate]])</f>
        <v>1406-03-13</v>
      </c>
    </row>
    <row r="2269" spans="1:16" x14ac:dyDescent="0.4">
      <c r="A2269" s="1">
        <f>T_ExDate[[#This Row],[EnDate]]</f>
        <v>46542</v>
      </c>
      <c r="B2269" s="2">
        <v>46542</v>
      </c>
      <c r="C2269" s="3">
        <f>T_ExDate[[#This Row],[EnDate]]</f>
        <v>46542</v>
      </c>
      <c r="D2269">
        <f>WEEKDAY(T_ExDate[[#This Row],[EnDate]])</f>
        <v>6</v>
      </c>
      <c r="E2269" t="str">
        <f>VLOOKUP(T_ExDate[[#This Row],[Day]],T_Day[],2,FALSE)</f>
        <v>FRI</v>
      </c>
      <c r="F2269" t="str">
        <f>VLOOKUP(T_ExDate[[#This Row],[Day]],T_Day[],3,FALSE)</f>
        <v>جمعه</v>
      </c>
      <c r="G2269">
        <f>ROUNDDOWN(T_ExDate[[#This Row],[DateID]]/7,0)-_xlfn.XLOOKUP(T_ExDate[[#This Row],[FaYear]],T_WeekNumberOrigin[Year],T_WeekNumberOrigin[GeneralWeekNumberofFirstDayofYear])</f>
        <v>11</v>
      </c>
      <c r="H2269" t="str">
        <f>TEXT(T_ExDate[[#This Row],[DateID]],"[$-fa-IR,16]yyyy")</f>
        <v>1406</v>
      </c>
      <c r="I2269" t="str">
        <f>TEXT(T_ExDate[[#This Row],[DateID]],"[$-fa-IR,16]mm")</f>
        <v>03</v>
      </c>
      <c r="J2269" t="str">
        <f>VLOOKUP(T_ExDate[[#This Row],[FaMonth]],T_Month[],2,FALSE)</f>
        <v>خرداد</v>
      </c>
      <c r="K2269" t="str">
        <f>TEXT(T_ExDate[[#This Row],[DateID]],"[$-fa-IR,16]dd")</f>
        <v>14</v>
      </c>
      <c r="L2269" t="str">
        <f>TEXT(T_ExDate[[#This Row],[DateID]],"[$-ar-SA,17]yyyy")</f>
        <v>1448</v>
      </c>
      <c r="M2269" t="str">
        <f>TEXT(T_ExDate[[#This Row],[DateID]],"[$-ar-SA,17]mm")</f>
        <v>12</v>
      </c>
      <c r="N2269" t="str">
        <f>VLOOKUP(T_ExDate[[#This Row],[ArMonth]],T_Month[],3,FALSE)</f>
        <v>ذی‌الحجه</v>
      </c>
      <c r="O2269" t="str">
        <f>TEXT(T_ExDate[[#This Row],[DateID]],"[$-ar-SA,17]dd")</f>
        <v>29</v>
      </c>
      <c r="P2269" t="str">
        <f>_xlfn.CONCAT(T_ExDate[[#This Row],[FaYear]],"-",T_ExDate[[#This Row],[FaMonth]],"-",T_ExDate[[#This Row],[FaDayDate]])</f>
        <v>1406-03-14</v>
      </c>
    </row>
    <row r="2270" spans="1:16" x14ac:dyDescent="0.4">
      <c r="A2270" s="1">
        <f>T_ExDate[[#This Row],[EnDate]]</f>
        <v>46543</v>
      </c>
      <c r="B2270" s="2">
        <v>46543</v>
      </c>
      <c r="C2270" s="3">
        <f>T_ExDate[[#This Row],[EnDate]]</f>
        <v>46543</v>
      </c>
      <c r="D2270">
        <f>WEEKDAY(T_ExDate[[#This Row],[EnDate]])</f>
        <v>7</v>
      </c>
      <c r="E2270" t="str">
        <f>VLOOKUP(T_ExDate[[#This Row],[Day]],T_Day[],2,FALSE)</f>
        <v>SAT</v>
      </c>
      <c r="F2270" t="str">
        <f>VLOOKUP(T_ExDate[[#This Row],[Day]],T_Day[],3,FALSE)</f>
        <v>شنبه</v>
      </c>
      <c r="G2270">
        <f>ROUNDDOWN(T_ExDate[[#This Row],[DateID]]/7,0)-_xlfn.XLOOKUP(T_ExDate[[#This Row],[FaYear]],T_WeekNumberOrigin[Year],T_WeekNumberOrigin[GeneralWeekNumberofFirstDayofYear])</f>
        <v>12</v>
      </c>
      <c r="H2270" t="str">
        <f>TEXT(T_ExDate[[#This Row],[DateID]],"[$-fa-IR,16]yyyy")</f>
        <v>1406</v>
      </c>
      <c r="I2270" t="str">
        <f>TEXT(T_ExDate[[#This Row],[DateID]],"[$-fa-IR,16]mm")</f>
        <v>03</v>
      </c>
      <c r="J2270" t="str">
        <f>VLOOKUP(T_ExDate[[#This Row],[FaMonth]],T_Month[],2,FALSE)</f>
        <v>خرداد</v>
      </c>
      <c r="K2270" t="str">
        <f>TEXT(T_ExDate[[#This Row],[DateID]],"[$-fa-IR,16]dd")</f>
        <v>15</v>
      </c>
      <c r="L2270" t="str">
        <f>TEXT(T_ExDate[[#This Row],[DateID]],"[$-ar-SA,17]yyyy")</f>
        <v>1448</v>
      </c>
      <c r="M2270" t="str">
        <f>TEXT(T_ExDate[[#This Row],[DateID]],"[$-ar-SA,17]mm")</f>
        <v>12</v>
      </c>
      <c r="N2270" t="str">
        <f>VLOOKUP(T_ExDate[[#This Row],[ArMonth]],T_Month[],3,FALSE)</f>
        <v>ذی‌الحجه</v>
      </c>
      <c r="O2270" t="str">
        <f>TEXT(T_ExDate[[#This Row],[DateID]],"[$-ar-SA,17]dd")</f>
        <v>30</v>
      </c>
      <c r="P2270" t="str">
        <f>_xlfn.CONCAT(T_ExDate[[#This Row],[FaYear]],"-",T_ExDate[[#This Row],[FaMonth]],"-",T_ExDate[[#This Row],[FaDayDate]])</f>
        <v>1406-03-15</v>
      </c>
    </row>
    <row r="2271" spans="1:16" x14ac:dyDescent="0.4">
      <c r="A2271" s="1">
        <f>T_ExDate[[#This Row],[EnDate]]</f>
        <v>46544</v>
      </c>
      <c r="B2271" s="2">
        <v>46544</v>
      </c>
      <c r="C2271" s="3">
        <f>T_ExDate[[#This Row],[EnDate]]</f>
        <v>46544</v>
      </c>
      <c r="D2271">
        <f>WEEKDAY(T_ExDate[[#This Row],[EnDate]])</f>
        <v>1</v>
      </c>
      <c r="E2271" t="str">
        <f>VLOOKUP(T_ExDate[[#This Row],[Day]],T_Day[],2,FALSE)</f>
        <v>SUN</v>
      </c>
      <c r="F2271" t="str">
        <f>VLOOKUP(T_ExDate[[#This Row],[Day]],T_Day[],3,FALSE)</f>
        <v>یکشنبه</v>
      </c>
      <c r="G2271">
        <f>ROUNDDOWN(T_ExDate[[#This Row],[DateID]]/7,0)-_xlfn.XLOOKUP(T_ExDate[[#This Row],[FaYear]],T_WeekNumberOrigin[Year],T_WeekNumberOrigin[GeneralWeekNumberofFirstDayofYear])</f>
        <v>12</v>
      </c>
      <c r="H2271" t="str">
        <f>TEXT(T_ExDate[[#This Row],[DateID]],"[$-fa-IR,16]yyyy")</f>
        <v>1406</v>
      </c>
      <c r="I2271" t="str">
        <f>TEXT(T_ExDate[[#This Row],[DateID]],"[$-fa-IR,16]mm")</f>
        <v>03</v>
      </c>
      <c r="J2271" t="str">
        <f>VLOOKUP(T_ExDate[[#This Row],[FaMonth]],T_Month[],2,FALSE)</f>
        <v>خرداد</v>
      </c>
      <c r="K2271" t="str">
        <f>TEXT(T_ExDate[[#This Row],[DateID]],"[$-fa-IR,16]dd")</f>
        <v>16</v>
      </c>
      <c r="L2271" t="str">
        <f>TEXT(T_ExDate[[#This Row],[DateID]],"[$-ar-SA,17]yyyy")</f>
        <v>1449</v>
      </c>
      <c r="M2271" t="str">
        <f>TEXT(T_ExDate[[#This Row],[DateID]],"[$-ar-SA,17]mm")</f>
        <v>01</v>
      </c>
      <c r="N2271" t="str">
        <f>VLOOKUP(T_ExDate[[#This Row],[ArMonth]],T_Month[],3,FALSE)</f>
        <v>محرم</v>
      </c>
      <c r="O2271" t="str">
        <f>TEXT(T_ExDate[[#This Row],[DateID]],"[$-ar-SA,17]dd")</f>
        <v>01</v>
      </c>
      <c r="P2271" t="str">
        <f>_xlfn.CONCAT(T_ExDate[[#This Row],[FaYear]],"-",T_ExDate[[#This Row],[FaMonth]],"-",T_ExDate[[#This Row],[FaDayDate]])</f>
        <v>1406-03-16</v>
      </c>
    </row>
    <row r="2272" spans="1:16" x14ac:dyDescent="0.4">
      <c r="A2272" s="1">
        <f>T_ExDate[[#This Row],[EnDate]]</f>
        <v>46545</v>
      </c>
      <c r="B2272" s="2">
        <v>46545</v>
      </c>
      <c r="C2272" s="3">
        <f>T_ExDate[[#This Row],[EnDate]]</f>
        <v>46545</v>
      </c>
      <c r="D2272">
        <f>WEEKDAY(T_ExDate[[#This Row],[EnDate]])</f>
        <v>2</v>
      </c>
      <c r="E2272" t="str">
        <f>VLOOKUP(T_ExDate[[#This Row],[Day]],T_Day[],2,FALSE)</f>
        <v>MON</v>
      </c>
      <c r="F2272" t="str">
        <f>VLOOKUP(T_ExDate[[#This Row],[Day]],T_Day[],3,FALSE)</f>
        <v>دوشنبه</v>
      </c>
      <c r="G2272">
        <f>ROUNDDOWN(T_ExDate[[#This Row],[DateID]]/7,0)-_xlfn.XLOOKUP(T_ExDate[[#This Row],[FaYear]],T_WeekNumberOrigin[Year],T_WeekNumberOrigin[GeneralWeekNumberofFirstDayofYear])</f>
        <v>12</v>
      </c>
      <c r="H2272" t="str">
        <f>TEXT(T_ExDate[[#This Row],[DateID]],"[$-fa-IR,16]yyyy")</f>
        <v>1406</v>
      </c>
      <c r="I2272" t="str">
        <f>TEXT(T_ExDate[[#This Row],[DateID]],"[$-fa-IR,16]mm")</f>
        <v>03</v>
      </c>
      <c r="J2272" t="str">
        <f>VLOOKUP(T_ExDate[[#This Row],[FaMonth]],T_Month[],2,FALSE)</f>
        <v>خرداد</v>
      </c>
      <c r="K2272" t="str">
        <f>TEXT(T_ExDate[[#This Row],[DateID]],"[$-fa-IR,16]dd")</f>
        <v>17</v>
      </c>
      <c r="L2272" t="str">
        <f>TEXT(T_ExDate[[#This Row],[DateID]],"[$-ar-SA,17]yyyy")</f>
        <v>1449</v>
      </c>
      <c r="M2272" t="str">
        <f>TEXT(T_ExDate[[#This Row],[DateID]],"[$-ar-SA,17]mm")</f>
        <v>01</v>
      </c>
      <c r="N2272" t="str">
        <f>VLOOKUP(T_ExDate[[#This Row],[ArMonth]],T_Month[],3,FALSE)</f>
        <v>محرم</v>
      </c>
      <c r="O2272" t="str">
        <f>TEXT(T_ExDate[[#This Row],[DateID]],"[$-ar-SA,17]dd")</f>
        <v>02</v>
      </c>
      <c r="P2272" t="str">
        <f>_xlfn.CONCAT(T_ExDate[[#This Row],[FaYear]],"-",T_ExDate[[#This Row],[FaMonth]],"-",T_ExDate[[#This Row],[FaDayDate]])</f>
        <v>1406-03-17</v>
      </c>
    </row>
    <row r="2273" spans="1:16" x14ac:dyDescent="0.4">
      <c r="A2273" s="1">
        <f>T_ExDate[[#This Row],[EnDate]]</f>
        <v>46546</v>
      </c>
      <c r="B2273" s="2">
        <v>46546</v>
      </c>
      <c r="C2273" s="3">
        <f>T_ExDate[[#This Row],[EnDate]]</f>
        <v>46546</v>
      </c>
      <c r="D2273">
        <f>WEEKDAY(T_ExDate[[#This Row],[EnDate]])</f>
        <v>3</v>
      </c>
      <c r="E2273" t="str">
        <f>VLOOKUP(T_ExDate[[#This Row],[Day]],T_Day[],2,FALSE)</f>
        <v>TUE</v>
      </c>
      <c r="F2273" t="str">
        <f>VLOOKUP(T_ExDate[[#This Row],[Day]],T_Day[],3,FALSE)</f>
        <v>سه شنبه</v>
      </c>
      <c r="G2273">
        <f>ROUNDDOWN(T_ExDate[[#This Row],[DateID]]/7,0)-_xlfn.XLOOKUP(T_ExDate[[#This Row],[FaYear]],T_WeekNumberOrigin[Year],T_WeekNumberOrigin[GeneralWeekNumberofFirstDayofYear])</f>
        <v>12</v>
      </c>
      <c r="H2273" t="str">
        <f>TEXT(T_ExDate[[#This Row],[DateID]],"[$-fa-IR,16]yyyy")</f>
        <v>1406</v>
      </c>
      <c r="I2273" t="str">
        <f>TEXT(T_ExDate[[#This Row],[DateID]],"[$-fa-IR,16]mm")</f>
        <v>03</v>
      </c>
      <c r="J2273" t="str">
        <f>VLOOKUP(T_ExDate[[#This Row],[FaMonth]],T_Month[],2,FALSE)</f>
        <v>خرداد</v>
      </c>
      <c r="K2273" t="str">
        <f>TEXT(T_ExDate[[#This Row],[DateID]],"[$-fa-IR,16]dd")</f>
        <v>18</v>
      </c>
      <c r="L2273" t="str">
        <f>TEXT(T_ExDate[[#This Row],[DateID]],"[$-ar-SA,17]yyyy")</f>
        <v>1449</v>
      </c>
      <c r="M2273" t="str">
        <f>TEXT(T_ExDate[[#This Row],[DateID]],"[$-ar-SA,17]mm")</f>
        <v>01</v>
      </c>
      <c r="N2273" t="str">
        <f>VLOOKUP(T_ExDate[[#This Row],[ArMonth]],T_Month[],3,FALSE)</f>
        <v>محرم</v>
      </c>
      <c r="O2273" t="str">
        <f>TEXT(T_ExDate[[#This Row],[DateID]],"[$-ar-SA,17]dd")</f>
        <v>03</v>
      </c>
      <c r="P2273" t="str">
        <f>_xlfn.CONCAT(T_ExDate[[#This Row],[FaYear]],"-",T_ExDate[[#This Row],[FaMonth]],"-",T_ExDate[[#This Row],[FaDayDate]])</f>
        <v>1406-03-18</v>
      </c>
    </row>
    <row r="2274" spans="1:16" x14ac:dyDescent="0.4">
      <c r="A2274" s="1">
        <f>T_ExDate[[#This Row],[EnDate]]</f>
        <v>46547</v>
      </c>
      <c r="B2274" s="2">
        <v>46547</v>
      </c>
      <c r="C2274" s="3">
        <f>T_ExDate[[#This Row],[EnDate]]</f>
        <v>46547</v>
      </c>
      <c r="D2274">
        <f>WEEKDAY(T_ExDate[[#This Row],[EnDate]])</f>
        <v>4</v>
      </c>
      <c r="E2274" t="str">
        <f>VLOOKUP(T_ExDate[[#This Row],[Day]],T_Day[],2,FALSE)</f>
        <v>WED</v>
      </c>
      <c r="F2274" t="str">
        <f>VLOOKUP(T_ExDate[[#This Row],[Day]],T_Day[],3,FALSE)</f>
        <v>چهارشنبه</v>
      </c>
      <c r="G2274">
        <f>ROUNDDOWN(T_ExDate[[#This Row],[DateID]]/7,0)-_xlfn.XLOOKUP(T_ExDate[[#This Row],[FaYear]],T_WeekNumberOrigin[Year],T_WeekNumberOrigin[GeneralWeekNumberofFirstDayofYear])</f>
        <v>12</v>
      </c>
      <c r="H2274" t="str">
        <f>TEXT(T_ExDate[[#This Row],[DateID]],"[$-fa-IR,16]yyyy")</f>
        <v>1406</v>
      </c>
      <c r="I2274" t="str">
        <f>TEXT(T_ExDate[[#This Row],[DateID]],"[$-fa-IR,16]mm")</f>
        <v>03</v>
      </c>
      <c r="J2274" t="str">
        <f>VLOOKUP(T_ExDate[[#This Row],[FaMonth]],T_Month[],2,FALSE)</f>
        <v>خرداد</v>
      </c>
      <c r="K2274" t="str">
        <f>TEXT(T_ExDate[[#This Row],[DateID]],"[$-fa-IR,16]dd")</f>
        <v>19</v>
      </c>
      <c r="L2274" t="str">
        <f>TEXT(T_ExDate[[#This Row],[DateID]],"[$-ar-SA,17]yyyy")</f>
        <v>1449</v>
      </c>
      <c r="M2274" t="str">
        <f>TEXT(T_ExDate[[#This Row],[DateID]],"[$-ar-SA,17]mm")</f>
        <v>01</v>
      </c>
      <c r="N2274" t="str">
        <f>VLOOKUP(T_ExDate[[#This Row],[ArMonth]],T_Month[],3,FALSE)</f>
        <v>محرم</v>
      </c>
      <c r="O2274" t="str">
        <f>TEXT(T_ExDate[[#This Row],[DateID]],"[$-ar-SA,17]dd")</f>
        <v>04</v>
      </c>
      <c r="P2274" t="str">
        <f>_xlfn.CONCAT(T_ExDate[[#This Row],[FaYear]],"-",T_ExDate[[#This Row],[FaMonth]],"-",T_ExDate[[#This Row],[FaDayDate]])</f>
        <v>1406-03-19</v>
      </c>
    </row>
    <row r="2275" spans="1:16" x14ac:dyDescent="0.4">
      <c r="A2275" s="1">
        <f>T_ExDate[[#This Row],[EnDate]]</f>
        <v>46548</v>
      </c>
      <c r="B2275" s="2">
        <v>46548</v>
      </c>
      <c r="C2275" s="3">
        <f>T_ExDate[[#This Row],[EnDate]]</f>
        <v>46548</v>
      </c>
      <c r="D2275">
        <f>WEEKDAY(T_ExDate[[#This Row],[EnDate]])</f>
        <v>5</v>
      </c>
      <c r="E2275" t="str">
        <f>VLOOKUP(T_ExDate[[#This Row],[Day]],T_Day[],2,FALSE)</f>
        <v>THU</v>
      </c>
      <c r="F2275" t="str">
        <f>VLOOKUP(T_ExDate[[#This Row],[Day]],T_Day[],3,FALSE)</f>
        <v>پنجشنبه</v>
      </c>
      <c r="G2275">
        <f>ROUNDDOWN(T_ExDate[[#This Row],[DateID]]/7,0)-_xlfn.XLOOKUP(T_ExDate[[#This Row],[FaYear]],T_WeekNumberOrigin[Year],T_WeekNumberOrigin[GeneralWeekNumberofFirstDayofYear])</f>
        <v>12</v>
      </c>
      <c r="H2275" t="str">
        <f>TEXT(T_ExDate[[#This Row],[DateID]],"[$-fa-IR,16]yyyy")</f>
        <v>1406</v>
      </c>
      <c r="I2275" t="str">
        <f>TEXT(T_ExDate[[#This Row],[DateID]],"[$-fa-IR,16]mm")</f>
        <v>03</v>
      </c>
      <c r="J2275" t="str">
        <f>VLOOKUP(T_ExDate[[#This Row],[FaMonth]],T_Month[],2,FALSE)</f>
        <v>خرداد</v>
      </c>
      <c r="K2275" t="str">
        <f>TEXT(T_ExDate[[#This Row],[DateID]],"[$-fa-IR,16]dd")</f>
        <v>20</v>
      </c>
      <c r="L2275" t="str">
        <f>TEXT(T_ExDate[[#This Row],[DateID]],"[$-ar-SA,17]yyyy")</f>
        <v>1449</v>
      </c>
      <c r="M2275" t="str">
        <f>TEXT(T_ExDate[[#This Row],[DateID]],"[$-ar-SA,17]mm")</f>
        <v>01</v>
      </c>
      <c r="N2275" t="str">
        <f>VLOOKUP(T_ExDate[[#This Row],[ArMonth]],T_Month[],3,FALSE)</f>
        <v>محرم</v>
      </c>
      <c r="O2275" t="str">
        <f>TEXT(T_ExDate[[#This Row],[DateID]],"[$-ar-SA,17]dd")</f>
        <v>05</v>
      </c>
      <c r="P2275" t="str">
        <f>_xlfn.CONCAT(T_ExDate[[#This Row],[FaYear]],"-",T_ExDate[[#This Row],[FaMonth]],"-",T_ExDate[[#This Row],[FaDayDate]])</f>
        <v>1406-03-20</v>
      </c>
    </row>
    <row r="2276" spans="1:16" x14ac:dyDescent="0.4">
      <c r="A2276" s="1">
        <f>T_ExDate[[#This Row],[EnDate]]</f>
        <v>46549</v>
      </c>
      <c r="B2276" s="2">
        <v>46549</v>
      </c>
      <c r="C2276" s="3">
        <f>T_ExDate[[#This Row],[EnDate]]</f>
        <v>46549</v>
      </c>
      <c r="D2276">
        <f>WEEKDAY(T_ExDate[[#This Row],[EnDate]])</f>
        <v>6</v>
      </c>
      <c r="E2276" t="str">
        <f>VLOOKUP(T_ExDate[[#This Row],[Day]],T_Day[],2,FALSE)</f>
        <v>FRI</v>
      </c>
      <c r="F2276" t="str">
        <f>VLOOKUP(T_ExDate[[#This Row],[Day]],T_Day[],3,FALSE)</f>
        <v>جمعه</v>
      </c>
      <c r="G2276">
        <f>ROUNDDOWN(T_ExDate[[#This Row],[DateID]]/7,0)-_xlfn.XLOOKUP(T_ExDate[[#This Row],[FaYear]],T_WeekNumberOrigin[Year],T_WeekNumberOrigin[GeneralWeekNumberofFirstDayofYear])</f>
        <v>12</v>
      </c>
      <c r="H2276" t="str">
        <f>TEXT(T_ExDate[[#This Row],[DateID]],"[$-fa-IR,16]yyyy")</f>
        <v>1406</v>
      </c>
      <c r="I2276" t="str">
        <f>TEXT(T_ExDate[[#This Row],[DateID]],"[$-fa-IR,16]mm")</f>
        <v>03</v>
      </c>
      <c r="J2276" t="str">
        <f>VLOOKUP(T_ExDate[[#This Row],[FaMonth]],T_Month[],2,FALSE)</f>
        <v>خرداد</v>
      </c>
      <c r="K2276" t="str">
        <f>TEXT(T_ExDate[[#This Row],[DateID]],"[$-fa-IR,16]dd")</f>
        <v>21</v>
      </c>
      <c r="L2276" t="str">
        <f>TEXT(T_ExDate[[#This Row],[DateID]],"[$-ar-SA,17]yyyy")</f>
        <v>1449</v>
      </c>
      <c r="M2276" t="str">
        <f>TEXT(T_ExDate[[#This Row],[DateID]],"[$-ar-SA,17]mm")</f>
        <v>01</v>
      </c>
      <c r="N2276" t="str">
        <f>VLOOKUP(T_ExDate[[#This Row],[ArMonth]],T_Month[],3,FALSE)</f>
        <v>محرم</v>
      </c>
      <c r="O2276" t="str">
        <f>TEXT(T_ExDate[[#This Row],[DateID]],"[$-ar-SA,17]dd")</f>
        <v>06</v>
      </c>
      <c r="P2276" t="str">
        <f>_xlfn.CONCAT(T_ExDate[[#This Row],[FaYear]],"-",T_ExDate[[#This Row],[FaMonth]],"-",T_ExDate[[#This Row],[FaDayDate]])</f>
        <v>1406-03-21</v>
      </c>
    </row>
    <row r="2277" spans="1:16" x14ac:dyDescent="0.4">
      <c r="A2277" s="1">
        <f>T_ExDate[[#This Row],[EnDate]]</f>
        <v>46550</v>
      </c>
      <c r="B2277" s="2">
        <v>46550</v>
      </c>
      <c r="C2277" s="3">
        <f>T_ExDate[[#This Row],[EnDate]]</f>
        <v>46550</v>
      </c>
      <c r="D2277">
        <f>WEEKDAY(T_ExDate[[#This Row],[EnDate]])</f>
        <v>7</v>
      </c>
      <c r="E2277" t="str">
        <f>VLOOKUP(T_ExDate[[#This Row],[Day]],T_Day[],2,FALSE)</f>
        <v>SAT</v>
      </c>
      <c r="F2277" t="str">
        <f>VLOOKUP(T_ExDate[[#This Row],[Day]],T_Day[],3,FALSE)</f>
        <v>شنبه</v>
      </c>
      <c r="G2277">
        <f>ROUNDDOWN(T_ExDate[[#This Row],[DateID]]/7,0)-_xlfn.XLOOKUP(T_ExDate[[#This Row],[FaYear]],T_WeekNumberOrigin[Year],T_WeekNumberOrigin[GeneralWeekNumberofFirstDayofYear])</f>
        <v>13</v>
      </c>
      <c r="H2277" t="str">
        <f>TEXT(T_ExDate[[#This Row],[DateID]],"[$-fa-IR,16]yyyy")</f>
        <v>1406</v>
      </c>
      <c r="I2277" t="str">
        <f>TEXT(T_ExDate[[#This Row],[DateID]],"[$-fa-IR,16]mm")</f>
        <v>03</v>
      </c>
      <c r="J2277" t="str">
        <f>VLOOKUP(T_ExDate[[#This Row],[FaMonth]],T_Month[],2,FALSE)</f>
        <v>خرداد</v>
      </c>
      <c r="K2277" t="str">
        <f>TEXT(T_ExDate[[#This Row],[DateID]],"[$-fa-IR,16]dd")</f>
        <v>22</v>
      </c>
      <c r="L2277" t="str">
        <f>TEXT(T_ExDate[[#This Row],[DateID]],"[$-ar-SA,17]yyyy")</f>
        <v>1449</v>
      </c>
      <c r="M2277" t="str">
        <f>TEXT(T_ExDate[[#This Row],[DateID]],"[$-ar-SA,17]mm")</f>
        <v>01</v>
      </c>
      <c r="N2277" t="str">
        <f>VLOOKUP(T_ExDate[[#This Row],[ArMonth]],T_Month[],3,FALSE)</f>
        <v>محرم</v>
      </c>
      <c r="O2277" t="str">
        <f>TEXT(T_ExDate[[#This Row],[DateID]],"[$-ar-SA,17]dd")</f>
        <v>07</v>
      </c>
      <c r="P2277" t="str">
        <f>_xlfn.CONCAT(T_ExDate[[#This Row],[FaYear]],"-",T_ExDate[[#This Row],[FaMonth]],"-",T_ExDate[[#This Row],[FaDayDate]])</f>
        <v>1406-03-22</v>
      </c>
    </row>
    <row r="2278" spans="1:16" x14ac:dyDescent="0.4">
      <c r="A2278" s="1">
        <f>T_ExDate[[#This Row],[EnDate]]</f>
        <v>46551</v>
      </c>
      <c r="B2278" s="2">
        <v>46551</v>
      </c>
      <c r="C2278" s="3">
        <f>T_ExDate[[#This Row],[EnDate]]</f>
        <v>46551</v>
      </c>
      <c r="D2278">
        <f>WEEKDAY(T_ExDate[[#This Row],[EnDate]])</f>
        <v>1</v>
      </c>
      <c r="E2278" t="str">
        <f>VLOOKUP(T_ExDate[[#This Row],[Day]],T_Day[],2,FALSE)</f>
        <v>SUN</v>
      </c>
      <c r="F2278" t="str">
        <f>VLOOKUP(T_ExDate[[#This Row],[Day]],T_Day[],3,FALSE)</f>
        <v>یکشنبه</v>
      </c>
      <c r="G2278">
        <f>ROUNDDOWN(T_ExDate[[#This Row],[DateID]]/7,0)-_xlfn.XLOOKUP(T_ExDate[[#This Row],[FaYear]],T_WeekNumberOrigin[Year],T_WeekNumberOrigin[GeneralWeekNumberofFirstDayofYear])</f>
        <v>13</v>
      </c>
      <c r="H2278" t="str">
        <f>TEXT(T_ExDate[[#This Row],[DateID]],"[$-fa-IR,16]yyyy")</f>
        <v>1406</v>
      </c>
      <c r="I2278" t="str">
        <f>TEXT(T_ExDate[[#This Row],[DateID]],"[$-fa-IR,16]mm")</f>
        <v>03</v>
      </c>
      <c r="J2278" t="str">
        <f>VLOOKUP(T_ExDate[[#This Row],[FaMonth]],T_Month[],2,FALSE)</f>
        <v>خرداد</v>
      </c>
      <c r="K2278" t="str">
        <f>TEXT(T_ExDate[[#This Row],[DateID]],"[$-fa-IR,16]dd")</f>
        <v>23</v>
      </c>
      <c r="L2278" t="str">
        <f>TEXT(T_ExDate[[#This Row],[DateID]],"[$-ar-SA,17]yyyy")</f>
        <v>1449</v>
      </c>
      <c r="M2278" t="str">
        <f>TEXT(T_ExDate[[#This Row],[DateID]],"[$-ar-SA,17]mm")</f>
        <v>01</v>
      </c>
      <c r="N2278" t="str">
        <f>VLOOKUP(T_ExDate[[#This Row],[ArMonth]],T_Month[],3,FALSE)</f>
        <v>محرم</v>
      </c>
      <c r="O2278" t="str">
        <f>TEXT(T_ExDate[[#This Row],[DateID]],"[$-ar-SA,17]dd")</f>
        <v>08</v>
      </c>
      <c r="P2278" t="str">
        <f>_xlfn.CONCAT(T_ExDate[[#This Row],[FaYear]],"-",T_ExDate[[#This Row],[FaMonth]],"-",T_ExDate[[#This Row],[FaDayDate]])</f>
        <v>1406-03-23</v>
      </c>
    </row>
    <row r="2279" spans="1:16" x14ac:dyDescent="0.4">
      <c r="A2279" s="1">
        <f>T_ExDate[[#This Row],[EnDate]]</f>
        <v>46552</v>
      </c>
      <c r="B2279" s="2">
        <v>46552</v>
      </c>
      <c r="C2279" s="3">
        <f>T_ExDate[[#This Row],[EnDate]]</f>
        <v>46552</v>
      </c>
      <c r="D2279">
        <f>WEEKDAY(T_ExDate[[#This Row],[EnDate]])</f>
        <v>2</v>
      </c>
      <c r="E2279" t="str">
        <f>VLOOKUP(T_ExDate[[#This Row],[Day]],T_Day[],2,FALSE)</f>
        <v>MON</v>
      </c>
      <c r="F2279" t="str">
        <f>VLOOKUP(T_ExDate[[#This Row],[Day]],T_Day[],3,FALSE)</f>
        <v>دوشنبه</v>
      </c>
      <c r="G2279">
        <f>ROUNDDOWN(T_ExDate[[#This Row],[DateID]]/7,0)-_xlfn.XLOOKUP(T_ExDate[[#This Row],[FaYear]],T_WeekNumberOrigin[Year],T_WeekNumberOrigin[GeneralWeekNumberofFirstDayofYear])</f>
        <v>13</v>
      </c>
      <c r="H2279" t="str">
        <f>TEXT(T_ExDate[[#This Row],[DateID]],"[$-fa-IR,16]yyyy")</f>
        <v>1406</v>
      </c>
      <c r="I2279" t="str">
        <f>TEXT(T_ExDate[[#This Row],[DateID]],"[$-fa-IR,16]mm")</f>
        <v>03</v>
      </c>
      <c r="J2279" t="str">
        <f>VLOOKUP(T_ExDate[[#This Row],[FaMonth]],T_Month[],2,FALSE)</f>
        <v>خرداد</v>
      </c>
      <c r="K2279" t="str">
        <f>TEXT(T_ExDate[[#This Row],[DateID]],"[$-fa-IR,16]dd")</f>
        <v>24</v>
      </c>
      <c r="L2279" t="str">
        <f>TEXT(T_ExDate[[#This Row],[DateID]],"[$-ar-SA,17]yyyy")</f>
        <v>1449</v>
      </c>
      <c r="M2279" t="str">
        <f>TEXT(T_ExDate[[#This Row],[DateID]],"[$-ar-SA,17]mm")</f>
        <v>01</v>
      </c>
      <c r="N2279" t="str">
        <f>VLOOKUP(T_ExDate[[#This Row],[ArMonth]],T_Month[],3,FALSE)</f>
        <v>محرم</v>
      </c>
      <c r="O2279" t="str">
        <f>TEXT(T_ExDate[[#This Row],[DateID]],"[$-ar-SA,17]dd")</f>
        <v>09</v>
      </c>
      <c r="P2279" t="str">
        <f>_xlfn.CONCAT(T_ExDate[[#This Row],[FaYear]],"-",T_ExDate[[#This Row],[FaMonth]],"-",T_ExDate[[#This Row],[FaDayDate]])</f>
        <v>1406-03-24</v>
      </c>
    </row>
    <row r="2280" spans="1:16" x14ac:dyDescent="0.4">
      <c r="A2280" s="1">
        <f>T_ExDate[[#This Row],[EnDate]]</f>
        <v>46553</v>
      </c>
      <c r="B2280" s="2">
        <v>46553</v>
      </c>
      <c r="C2280" s="3">
        <f>T_ExDate[[#This Row],[EnDate]]</f>
        <v>46553</v>
      </c>
      <c r="D2280">
        <f>WEEKDAY(T_ExDate[[#This Row],[EnDate]])</f>
        <v>3</v>
      </c>
      <c r="E2280" t="str">
        <f>VLOOKUP(T_ExDate[[#This Row],[Day]],T_Day[],2,FALSE)</f>
        <v>TUE</v>
      </c>
      <c r="F2280" t="str">
        <f>VLOOKUP(T_ExDate[[#This Row],[Day]],T_Day[],3,FALSE)</f>
        <v>سه شنبه</v>
      </c>
      <c r="G2280">
        <f>ROUNDDOWN(T_ExDate[[#This Row],[DateID]]/7,0)-_xlfn.XLOOKUP(T_ExDate[[#This Row],[FaYear]],T_WeekNumberOrigin[Year],T_WeekNumberOrigin[GeneralWeekNumberofFirstDayofYear])</f>
        <v>13</v>
      </c>
      <c r="H2280" t="str">
        <f>TEXT(T_ExDate[[#This Row],[DateID]],"[$-fa-IR,16]yyyy")</f>
        <v>1406</v>
      </c>
      <c r="I2280" t="str">
        <f>TEXT(T_ExDate[[#This Row],[DateID]],"[$-fa-IR,16]mm")</f>
        <v>03</v>
      </c>
      <c r="J2280" t="str">
        <f>VLOOKUP(T_ExDate[[#This Row],[FaMonth]],T_Month[],2,FALSE)</f>
        <v>خرداد</v>
      </c>
      <c r="K2280" t="str">
        <f>TEXT(T_ExDate[[#This Row],[DateID]],"[$-fa-IR,16]dd")</f>
        <v>25</v>
      </c>
      <c r="L2280" t="str">
        <f>TEXT(T_ExDate[[#This Row],[DateID]],"[$-ar-SA,17]yyyy")</f>
        <v>1449</v>
      </c>
      <c r="M2280" t="str">
        <f>TEXT(T_ExDate[[#This Row],[DateID]],"[$-ar-SA,17]mm")</f>
        <v>01</v>
      </c>
      <c r="N2280" t="str">
        <f>VLOOKUP(T_ExDate[[#This Row],[ArMonth]],T_Month[],3,FALSE)</f>
        <v>محرم</v>
      </c>
      <c r="O2280" t="str">
        <f>TEXT(T_ExDate[[#This Row],[DateID]],"[$-ar-SA,17]dd")</f>
        <v>10</v>
      </c>
      <c r="P2280" t="str">
        <f>_xlfn.CONCAT(T_ExDate[[#This Row],[FaYear]],"-",T_ExDate[[#This Row],[FaMonth]],"-",T_ExDate[[#This Row],[FaDayDate]])</f>
        <v>1406-03-25</v>
      </c>
    </row>
    <row r="2281" spans="1:16" x14ac:dyDescent="0.4">
      <c r="A2281" s="1">
        <f>T_ExDate[[#This Row],[EnDate]]</f>
        <v>46554</v>
      </c>
      <c r="B2281" s="2">
        <v>46554</v>
      </c>
      <c r="C2281" s="3">
        <f>T_ExDate[[#This Row],[EnDate]]</f>
        <v>46554</v>
      </c>
      <c r="D2281">
        <f>WEEKDAY(T_ExDate[[#This Row],[EnDate]])</f>
        <v>4</v>
      </c>
      <c r="E2281" t="str">
        <f>VLOOKUP(T_ExDate[[#This Row],[Day]],T_Day[],2,FALSE)</f>
        <v>WED</v>
      </c>
      <c r="F2281" t="str">
        <f>VLOOKUP(T_ExDate[[#This Row],[Day]],T_Day[],3,FALSE)</f>
        <v>چهارشنبه</v>
      </c>
      <c r="G2281">
        <f>ROUNDDOWN(T_ExDate[[#This Row],[DateID]]/7,0)-_xlfn.XLOOKUP(T_ExDate[[#This Row],[FaYear]],T_WeekNumberOrigin[Year],T_WeekNumberOrigin[GeneralWeekNumberofFirstDayofYear])</f>
        <v>13</v>
      </c>
      <c r="H2281" t="str">
        <f>TEXT(T_ExDate[[#This Row],[DateID]],"[$-fa-IR,16]yyyy")</f>
        <v>1406</v>
      </c>
      <c r="I2281" t="str">
        <f>TEXT(T_ExDate[[#This Row],[DateID]],"[$-fa-IR,16]mm")</f>
        <v>03</v>
      </c>
      <c r="J2281" t="str">
        <f>VLOOKUP(T_ExDate[[#This Row],[FaMonth]],T_Month[],2,FALSE)</f>
        <v>خرداد</v>
      </c>
      <c r="K2281" t="str">
        <f>TEXT(T_ExDate[[#This Row],[DateID]],"[$-fa-IR,16]dd")</f>
        <v>26</v>
      </c>
      <c r="L2281" t="str">
        <f>TEXT(T_ExDate[[#This Row],[DateID]],"[$-ar-SA,17]yyyy")</f>
        <v>1449</v>
      </c>
      <c r="M2281" t="str">
        <f>TEXT(T_ExDate[[#This Row],[DateID]],"[$-ar-SA,17]mm")</f>
        <v>01</v>
      </c>
      <c r="N2281" t="str">
        <f>VLOOKUP(T_ExDate[[#This Row],[ArMonth]],T_Month[],3,FALSE)</f>
        <v>محرم</v>
      </c>
      <c r="O2281" t="str">
        <f>TEXT(T_ExDate[[#This Row],[DateID]],"[$-ar-SA,17]dd")</f>
        <v>11</v>
      </c>
      <c r="P2281" t="str">
        <f>_xlfn.CONCAT(T_ExDate[[#This Row],[FaYear]],"-",T_ExDate[[#This Row],[FaMonth]],"-",T_ExDate[[#This Row],[FaDayDate]])</f>
        <v>1406-03-26</v>
      </c>
    </row>
    <row r="2282" spans="1:16" x14ac:dyDescent="0.4">
      <c r="A2282" s="1">
        <f>T_ExDate[[#This Row],[EnDate]]</f>
        <v>46555</v>
      </c>
      <c r="B2282" s="2">
        <v>46555</v>
      </c>
      <c r="C2282" s="3">
        <f>T_ExDate[[#This Row],[EnDate]]</f>
        <v>46555</v>
      </c>
      <c r="D2282">
        <f>WEEKDAY(T_ExDate[[#This Row],[EnDate]])</f>
        <v>5</v>
      </c>
      <c r="E2282" t="str">
        <f>VLOOKUP(T_ExDate[[#This Row],[Day]],T_Day[],2,FALSE)</f>
        <v>THU</v>
      </c>
      <c r="F2282" t="str">
        <f>VLOOKUP(T_ExDate[[#This Row],[Day]],T_Day[],3,FALSE)</f>
        <v>پنجشنبه</v>
      </c>
      <c r="G2282">
        <f>ROUNDDOWN(T_ExDate[[#This Row],[DateID]]/7,0)-_xlfn.XLOOKUP(T_ExDate[[#This Row],[FaYear]],T_WeekNumberOrigin[Year],T_WeekNumberOrigin[GeneralWeekNumberofFirstDayofYear])</f>
        <v>13</v>
      </c>
      <c r="H2282" t="str">
        <f>TEXT(T_ExDate[[#This Row],[DateID]],"[$-fa-IR,16]yyyy")</f>
        <v>1406</v>
      </c>
      <c r="I2282" t="str">
        <f>TEXT(T_ExDate[[#This Row],[DateID]],"[$-fa-IR,16]mm")</f>
        <v>03</v>
      </c>
      <c r="J2282" t="str">
        <f>VLOOKUP(T_ExDate[[#This Row],[FaMonth]],T_Month[],2,FALSE)</f>
        <v>خرداد</v>
      </c>
      <c r="K2282" t="str">
        <f>TEXT(T_ExDate[[#This Row],[DateID]],"[$-fa-IR,16]dd")</f>
        <v>27</v>
      </c>
      <c r="L2282" t="str">
        <f>TEXT(T_ExDate[[#This Row],[DateID]],"[$-ar-SA,17]yyyy")</f>
        <v>1449</v>
      </c>
      <c r="M2282" t="str">
        <f>TEXT(T_ExDate[[#This Row],[DateID]],"[$-ar-SA,17]mm")</f>
        <v>01</v>
      </c>
      <c r="N2282" t="str">
        <f>VLOOKUP(T_ExDate[[#This Row],[ArMonth]],T_Month[],3,FALSE)</f>
        <v>محرم</v>
      </c>
      <c r="O2282" t="str">
        <f>TEXT(T_ExDate[[#This Row],[DateID]],"[$-ar-SA,17]dd")</f>
        <v>12</v>
      </c>
      <c r="P2282" t="str">
        <f>_xlfn.CONCAT(T_ExDate[[#This Row],[FaYear]],"-",T_ExDate[[#This Row],[FaMonth]],"-",T_ExDate[[#This Row],[FaDayDate]])</f>
        <v>1406-03-27</v>
      </c>
    </row>
    <row r="2283" spans="1:16" x14ac:dyDescent="0.4">
      <c r="A2283" s="1">
        <f>T_ExDate[[#This Row],[EnDate]]</f>
        <v>46556</v>
      </c>
      <c r="B2283" s="2">
        <v>46556</v>
      </c>
      <c r="C2283" s="3">
        <f>T_ExDate[[#This Row],[EnDate]]</f>
        <v>46556</v>
      </c>
      <c r="D2283">
        <f>WEEKDAY(T_ExDate[[#This Row],[EnDate]])</f>
        <v>6</v>
      </c>
      <c r="E2283" t="str">
        <f>VLOOKUP(T_ExDate[[#This Row],[Day]],T_Day[],2,FALSE)</f>
        <v>FRI</v>
      </c>
      <c r="F2283" t="str">
        <f>VLOOKUP(T_ExDate[[#This Row],[Day]],T_Day[],3,FALSE)</f>
        <v>جمعه</v>
      </c>
      <c r="G2283">
        <f>ROUNDDOWN(T_ExDate[[#This Row],[DateID]]/7,0)-_xlfn.XLOOKUP(T_ExDate[[#This Row],[FaYear]],T_WeekNumberOrigin[Year],T_WeekNumberOrigin[GeneralWeekNumberofFirstDayofYear])</f>
        <v>13</v>
      </c>
      <c r="H2283" t="str">
        <f>TEXT(T_ExDate[[#This Row],[DateID]],"[$-fa-IR,16]yyyy")</f>
        <v>1406</v>
      </c>
      <c r="I2283" t="str">
        <f>TEXT(T_ExDate[[#This Row],[DateID]],"[$-fa-IR,16]mm")</f>
        <v>03</v>
      </c>
      <c r="J2283" t="str">
        <f>VLOOKUP(T_ExDate[[#This Row],[FaMonth]],T_Month[],2,FALSE)</f>
        <v>خرداد</v>
      </c>
      <c r="K2283" t="str">
        <f>TEXT(T_ExDate[[#This Row],[DateID]],"[$-fa-IR,16]dd")</f>
        <v>28</v>
      </c>
      <c r="L2283" t="str">
        <f>TEXT(T_ExDate[[#This Row],[DateID]],"[$-ar-SA,17]yyyy")</f>
        <v>1449</v>
      </c>
      <c r="M2283" t="str">
        <f>TEXT(T_ExDate[[#This Row],[DateID]],"[$-ar-SA,17]mm")</f>
        <v>01</v>
      </c>
      <c r="N2283" t="str">
        <f>VLOOKUP(T_ExDate[[#This Row],[ArMonth]],T_Month[],3,FALSE)</f>
        <v>محرم</v>
      </c>
      <c r="O2283" t="str">
        <f>TEXT(T_ExDate[[#This Row],[DateID]],"[$-ar-SA,17]dd")</f>
        <v>13</v>
      </c>
      <c r="P2283" t="str">
        <f>_xlfn.CONCAT(T_ExDate[[#This Row],[FaYear]],"-",T_ExDate[[#This Row],[FaMonth]],"-",T_ExDate[[#This Row],[FaDayDate]])</f>
        <v>1406-03-28</v>
      </c>
    </row>
    <row r="2284" spans="1:16" x14ac:dyDescent="0.4">
      <c r="A2284" s="1">
        <f>T_ExDate[[#This Row],[EnDate]]</f>
        <v>46557</v>
      </c>
      <c r="B2284" s="2">
        <v>46557</v>
      </c>
      <c r="C2284" s="3">
        <f>T_ExDate[[#This Row],[EnDate]]</f>
        <v>46557</v>
      </c>
      <c r="D2284">
        <f>WEEKDAY(T_ExDate[[#This Row],[EnDate]])</f>
        <v>7</v>
      </c>
      <c r="E2284" t="str">
        <f>VLOOKUP(T_ExDate[[#This Row],[Day]],T_Day[],2,FALSE)</f>
        <v>SAT</v>
      </c>
      <c r="F2284" t="str">
        <f>VLOOKUP(T_ExDate[[#This Row],[Day]],T_Day[],3,FALSE)</f>
        <v>شنبه</v>
      </c>
      <c r="G2284">
        <f>ROUNDDOWN(T_ExDate[[#This Row],[DateID]]/7,0)-_xlfn.XLOOKUP(T_ExDate[[#This Row],[FaYear]],T_WeekNumberOrigin[Year],T_WeekNumberOrigin[GeneralWeekNumberofFirstDayofYear])</f>
        <v>14</v>
      </c>
      <c r="H2284" t="str">
        <f>TEXT(T_ExDate[[#This Row],[DateID]],"[$-fa-IR,16]yyyy")</f>
        <v>1406</v>
      </c>
      <c r="I2284" t="str">
        <f>TEXT(T_ExDate[[#This Row],[DateID]],"[$-fa-IR,16]mm")</f>
        <v>03</v>
      </c>
      <c r="J2284" t="str">
        <f>VLOOKUP(T_ExDate[[#This Row],[FaMonth]],T_Month[],2,FALSE)</f>
        <v>خرداد</v>
      </c>
      <c r="K2284" t="str">
        <f>TEXT(T_ExDate[[#This Row],[DateID]],"[$-fa-IR,16]dd")</f>
        <v>29</v>
      </c>
      <c r="L2284" t="str">
        <f>TEXT(T_ExDate[[#This Row],[DateID]],"[$-ar-SA,17]yyyy")</f>
        <v>1449</v>
      </c>
      <c r="M2284" t="str">
        <f>TEXT(T_ExDate[[#This Row],[DateID]],"[$-ar-SA,17]mm")</f>
        <v>01</v>
      </c>
      <c r="N2284" t="str">
        <f>VLOOKUP(T_ExDate[[#This Row],[ArMonth]],T_Month[],3,FALSE)</f>
        <v>محرم</v>
      </c>
      <c r="O2284" t="str">
        <f>TEXT(T_ExDate[[#This Row],[DateID]],"[$-ar-SA,17]dd")</f>
        <v>14</v>
      </c>
      <c r="P2284" t="str">
        <f>_xlfn.CONCAT(T_ExDate[[#This Row],[FaYear]],"-",T_ExDate[[#This Row],[FaMonth]],"-",T_ExDate[[#This Row],[FaDayDate]])</f>
        <v>1406-03-29</v>
      </c>
    </row>
    <row r="2285" spans="1:16" x14ac:dyDescent="0.4">
      <c r="A2285" s="1">
        <f>T_ExDate[[#This Row],[EnDate]]</f>
        <v>46558</v>
      </c>
      <c r="B2285" s="2">
        <v>46558</v>
      </c>
      <c r="C2285" s="3">
        <f>T_ExDate[[#This Row],[EnDate]]</f>
        <v>46558</v>
      </c>
      <c r="D2285">
        <f>WEEKDAY(T_ExDate[[#This Row],[EnDate]])</f>
        <v>1</v>
      </c>
      <c r="E2285" t="str">
        <f>VLOOKUP(T_ExDate[[#This Row],[Day]],T_Day[],2,FALSE)</f>
        <v>SUN</v>
      </c>
      <c r="F2285" t="str">
        <f>VLOOKUP(T_ExDate[[#This Row],[Day]],T_Day[],3,FALSE)</f>
        <v>یکشنبه</v>
      </c>
      <c r="G2285">
        <f>ROUNDDOWN(T_ExDate[[#This Row],[DateID]]/7,0)-_xlfn.XLOOKUP(T_ExDate[[#This Row],[FaYear]],T_WeekNumberOrigin[Year],T_WeekNumberOrigin[GeneralWeekNumberofFirstDayofYear])</f>
        <v>14</v>
      </c>
      <c r="H2285" t="str">
        <f>TEXT(T_ExDate[[#This Row],[DateID]],"[$-fa-IR,16]yyyy")</f>
        <v>1406</v>
      </c>
      <c r="I2285" t="str">
        <f>TEXT(T_ExDate[[#This Row],[DateID]],"[$-fa-IR,16]mm")</f>
        <v>03</v>
      </c>
      <c r="J2285" t="str">
        <f>VLOOKUP(T_ExDate[[#This Row],[FaMonth]],T_Month[],2,FALSE)</f>
        <v>خرداد</v>
      </c>
      <c r="K2285" t="str">
        <f>TEXT(T_ExDate[[#This Row],[DateID]],"[$-fa-IR,16]dd")</f>
        <v>30</v>
      </c>
      <c r="L2285" t="str">
        <f>TEXT(T_ExDate[[#This Row],[DateID]],"[$-ar-SA,17]yyyy")</f>
        <v>1449</v>
      </c>
      <c r="M2285" t="str">
        <f>TEXT(T_ExDate[[#This Row],[DateID]],"[$-ar-SA,17]mm")</f>
        <v>01</v>
      </c>
      <c r="N2285" t="str">
        <f>VLOOKUP(T_ExDate[[#This Row],[ArMonth]],T_Month[],3,FALSE)</f>
        <v>محرم</v>
      </c>
      <c r="O2285" t="str">
        <f>TEXT(T_ExDate[[#This Row],[DateID]],"[$-ar-SA,17]dd")</f>
        <v>15</v>
      </c>
      <c r="P2285" t="str">
        <f>_xlfn.CONCAT(T_ExDate[[#This Row],[FaYear]],"-",T_ExDate[[#This Row],[FaMonth]],"-",T_ExDate[[#This Row],[FaDayDate]])</f>
        <v>1406-03-30</v>
      </c>
    </row>
    <row r="2286" spans="1:16" x14ac:dyDescent="0.4">
      <c r="A2286" s="1">
        <f>T_ExDate[[#This Row],[EnDate]]</f>
        <v>46559</v>
      </c>
      <c r="B2286" s="2">
        <v>46559</v>
      </c>
      <c r="C2286" s="3">
        <f>T_ExDate[[#This Row],[EnDate]]</f>
        <v>46559</v>
      </c>
      <c r="D2286">
        <f>WEEKDAY(T_ExDate[[#This Row],[EnDate]])</f>
        <v>2</v>
      </c>
      <c r="E2286" t="str">
        <f>VLOOKUP(T_ExDate[[#This Row],[Day]],T_Day[],2,FALSE)</f>
        <v>MON</v>
      </c>
      <c r="F2286" t="str">
        <f>VLOOKUP(T_ExDate[[#This Row],[Day]],T_Day[],3,FALSE)</f>
        <v>دوشنبه</v>
      </c>
      <c r="G2286">
        <f>ROUNDDOWN(T_ExDate[[#This Row],[DateID]]/7,0)-_xlfn.XLOOKUP(T_ExDate[[#This Row],[FaYear]],T_WeekNumberOrigin[Year],T_WeekNumberOrigin[GeneralWeekNumberofFirstDayofYear])</f>
        <v>14</v>
      </c>
      <c r="H2286" t="str">
        <f>TEXT(T_ExDate[[#This Row],[DateID]],"[$-fa-IR,16]yyyy")</f>
        <v>1406</v>
      </c>
      <c r="I2286" t="str">
        <f>TEXT(T_ExDate[[#This Row],[DateID]],"[$-fa-IR,16]mm")</f>
        <v>03</v>
      </c>
      <c r="J2286" t="str">
        <f>VLOOKUP(T_ExDate[[#This Row],[FaMonth]],T_Month[],2,FALSE)</f>
        <v>خرداد</v>
      </c>
      <c r="K2286" t="str">
        <f>TEXT(T_ExDate[[#This Row],[DateID]],"[$-fa-IR,16]dd")</f>
        <v>31</v>
      </c>
      <c r="L2286" t="str">
        <f>TEXT(T_ExDate[[#This Row],[DateID]],"[$-ar-SA,17]yyyy")</f>
        <v>1449</v>
      </c>
      <c r="M2286" t="str">
        <f>TEXT(T_ExDate[[#This Row],[DateID]],"[$-ar-SA,17]mm")</f>
        <v>01</v>
      </c>
      <c r="N2286" t="str">
        <f>VLOOKUP(T_ExDate[[#This Row],[ArMonth]],T_Month[],3,FALSE)</f>
        <v>محرم</v>
      </c>
      <c r="O2286" t="str">
        <f>TEXT(T_ExDate[[#This Row],[DateID]],"[$-ar-SA,17]dd")</f>
        <v>16</v>
      </c>
      <c r="P2286" t="str">
        <f>_xlfn.CONCAT(T_ExDate[[#This Row],[FaYear]],"-",T_ExDate[[#This Row],[FaMonth]],"-",T_ExDate[[#This Row],[FaDayDate]])</f>
        <v>1406-03-31</v>
      </c>
    </row>
    <row r="2287" spans="1:16" x14ac:dyDescent="0.4">
      <c r="A2287" s="1">
        <f>T_ExDate[[#This Row],[EnDate]]</f>
        <v>46560</v>
      </c>
      <c r="B2287" s="2">
        <v>46560</v>
      </c>
      <c r="C2287" s="3">
        <f>T_ExDate[[#This Row],[EnDate]]</f>
        <v>46560</v>
      </c>
      <c r="D2287">
        <f>WEEKDAY(T_ExDate[[#This Row],[EnDate]])</f>
        <v>3</v>
      </c>
      <c r="E2287" t="str">
        <f>VLOOKUP(T_ExDate[[#This Row],[Day]],T_Day[],2,FALSE)</f>
        <v>TUE</v>
      </c>
      <c r="F2287" t="str">
        <f>VLOOKUP(T_ExDate[[#This Row],[Day]],T_Day[],3,FALSE)</f>
        <v>سه شنبه</v>
      </c>
      <c r="G2287">
        <f>ROUNDDOWN(T_ExDate[[#This Row],[DateID]]/7,0)-_xlfn.XLOOKUP(T_ExDate[[#This Row],[FaYear]],T_WeekNumberOrigin[Year],T_WeekNumberOrigin[GeneralWeekNumberofFirstDayofYear])</f>
        <v>14</v>
      </c>
      <c r="H2287" t="str">
        <f>TEXT(T_ExDate[[#This Row],[DateID]],"[$-fa-IR,16]yyyy")</f>
        <v>1406</v>
      </c>
      <c r="I2287" t="str">
        <f>TEXT(T_ExDate[[#This Row],[DateID]],"[$-fa-IR,16]mm")</f>
        <v>04</v>
      </c>
      <c r="J2287" t="str">
        <f>VLOOKUP(T_ExDate[[#This Row],[FaMonth]],T_Month[],2,FALSE)</f>
        <v>تیر</v>
      </c>
      <c r="K2287" t="str">
        <f>TEXT(T_ExDate[[#This Row],[DateID]],"[$-fa-IR,16]dd")</f>
        <v>01</v>
      </c>
      <c r="L2287" t="str">
        <f>TEXT(T_ExDate[[#This Row],[DateID]],"[$-ar-SA,17]yyyy")</f>
        <v>1449</v>
      </c>
      <c r="M2287" t="str">
        <f>TEXT(T_ExDate[[#This Row],[DateID]],"[$-ar-SA,17]mm")</f>
        <v>01</v>
      </c>
      <c r="N2287" t="str">
        <f>VLOOKUP(T_ExDate[[#This Row],[ArMonth]],T_Month[],3,FALSE)</f>
        <v>محرم</v>
      </c>
      <c r="O2287" t="str">
        <f>TEXT(T_ExDate[[#This Row],[DateID]],"[$-ar-SA,17]dd")</f>
        <v>17</v>
      </c>
      <c r="P2287" t="str">
        <f>_xlfn.CONCAT(T_ExDate[[#This Row],[FaYear]],"-",T_ExDate[[#This Row],[FaMonth]],"-",T_ExDate[[#This Row],[FaDayDate]])</f>
        <v>1406-04-01</v>
      </c>
    </row>
    <row r="2288" spans="1:16" x14ac:dyDescent="0.4">
      <c r="A2288" s="1">
        <f>T_ExDate[[#This Row],[EnDate]]</f>
        <v>46561</v>
      </c>
      <c r="B2288" s="2">
        <v>46561</v>
      </c>
      <c r="C2288" s="3">
        <f>T_ExDate[[#This Row],[EnDate]]</f>
        <v>46561</v>
      </c>
      <c r="D2288">
        <f>WEEKDAY(T_ExDate[[#This Row],[EnDate]])</f>
        <v>4</v>
      </c>
      <c r="E2288" t="str">
        <f>VLOOKUP(T_ExDate[[#This Row],[Day]],T_Day[],2,FALSE)</f>
        <v>WED</v>
      </c>
      <c r="F2288" t="str">
        <f>VLOOKUP(T_ExDate[[#This Row],[Day]],T_Day[],3,FALSE)</f>
        <v>چهارشنبه</v>
      </c>
      <c r="G2288">
        <f>ROUNDDOWN(T_ExDate[[#This Row],[DateID]]/7,0)-_xlfn.XLOOKUP(T_ExDate[[#This Row],[FaYear]],T_WeekNumberOrigin[Year],T_WeekNumberOrigin[GeneralWeekNumberofFirstDayofYear])</f>
        <v>14</v>
      </c>
      <c r="H2288" t="str">
        <f>TEXT(T_ExDate[[#This Row],[DateID]],"[$-fa-IR,16]yyyy")</f>
        <v>1406</v>
      </c>
      <c r="I2288" t="str">
        <f>TEXT(T_ExDate[[#This Row],[DateID]],"[$-fa-IR,16]mm")</f>
        <v>04</v>
      </c>
      <c r="J2288" t="str">
        <f>VLOOKUP(T_ExDate[[#This Row],[FaMonth]],T_Month[],2,FALSE)</f>
        <v>تیر</v>
      </c>
      <c r="K2288" t="str">
        <f>TEXT(T_ExDate[[#This Row],[DateID]],"[$-fa-IR,16]dd")</f>
        <v>02</v>
      </c>
      <c r="L2288" t="str">
        <f>TEXT(T_ExDate[[#This Row],[DateID]],"[$-ar-SA,17]yyyy")</f>
        <v>1449</v>
      </c>
      <c r="M2288" t="str">
        <f>TEXT(T_ExDate[[#This Row],[DateID]],"[$-ar-SA,17]mm")</f>
        <v>01</v>
      </c>
      <c r="N2288" t="str">
        <f>VLOOKUP(T_ExDate[[#This Row],[ArMonth]],T_Month[],3,FALSE)</f>
        <v>محرم</v>
      </c>
      <c r="O2288" t="str">
        <f>TEXT(T_ExDate[[#This Row],[DateID]],"[$-ar-SA,17]dd")</f>
        <v>18</v>
      </c>
      <c r="P2288" t="str">
        <f>_xlfn.CONCAT(T_ExDate[[#This Row],[FaYear]],"-",T_ExDate[[#This Row],[FaMonth]],"-",T_ExDate[[#This Row],[FaDayDate]])</f>
        <v>1406-04-02</v>
      </c>
    </row>
    <row r="2289" spans="1:16" x14ac:dyDescent="0.4">
      <c r="A2289" s="1">
        <f>T_ExDate[[#This Row],[EnDate]]</f>
        <v>46562</v>
      </c>
      <c r="B2289" s="2">
        <v>46562</v>
      </c>
      <c r="C2289" s="3">
        <f>T_ExDate[[#This Row],[EnDate]]</f>
        <v>46562</v>
      </c>
      <c r="D2289">
        <f>WEEKDAY(T_ExDate[[#This Row],[EnDate]])</f>
        <v>5</v>
      </c>
      <c r="E2289" t="str">
        <f>VLOOKUP(T_ExDate[[#This Row],[Day]],T_Day[],2,FALSE)</f>
        <v>THU</v>
      </c>
      <c r="F2289" t="str">
        <f>VLOOKUP(T_ExDate[[#This Row],[Day]],T_Day[],3,FALSE)</f>
        <v>پنجشنبه</v>
      </c>
      <c r="G2289">
        <f>ROUNDDOWN(T_ExDate[[#This Row],[DateID]]/7,0)-_xlfn.XLOOKUP(T_ExDate[[#This Row],[FaYear]],T_WeekNumberOrigin[Year],T_WeekNumberOrigin[GeneralWeekNumberofFirstDayofYear])</f>
        <v>14</v>
      </c>
      <c r="H2289" t="str">
        <f>TEXT(T_ExDate[[#This Row],[DateID]],"[$-fa-IR,16]yyyy")</f>
        <v>1406</v>
      </c>
      <c r="I2289" t="str">
        <f>TEXT(T_ExDate[[#This Row],[DateID]],"[$-fa-IR,16]mm")</f>
        <v>04</v>
      </c>
      <c r="J2289" t="str">
        <f>VLOOKUP(T_ExDate[[#This Row],[FaMonth]],T_Month[],2,FALSE)</f>
        <v>تیر</v>
      </c>
      <c r="K2289" t="str">
        <f>TEXT(T_ExDate[[#This Row],[DateID]],"[$-fa-IR,16]dd")</f>
        <v>03</v>
      </c>
      <c r="L2289" t="str">
        <f>TEXT(T_ExDate[[#This Row],[DateID]],"[$-ar-SA,17]yyyy")</f>
        <v>1449</v>
      </c>
      <c r="M2289" t="str">
        <f>TEXT(T_ExDate[[#This Row],[DateID]],"[$-ar-SA,17]mm")</f>
        <v>01</v>
      </c>
      <c r="N2289" t="str">
        <f>VLOOKUP(T_ExDate[[#This Row],[ArMonth]],T_Month[],3,FALSE)</f>
        <v>محرم</v>
      </c>
      <c r="O2289" t="str">
        <f>TEXT(T_ExDate[[#This Row],[DateID]],"[$-ar-SA,17]dd")</f>
        <v>19</v>
      </c>
      <c r="P2289" t="str">
        <f>_xlfn.CONCAT(T_ExDate[[#This Row],[FaYear]],"-",T_ExDate[[#This Row],[FaMonth]],"-",T_ExDate[[#This Row],[FaDayDate]])</f>
        <v>1406-04-03</v>
      </c>
    </row>
    <row r="2290" spans="1:16" x14ac:dyDescent="0.4">
      <c r="A2290" s="1">
        <f>T_ExDate[[#This Row],[EnDate]]</f>
        <v>46563</v>
      </c>
      <c r="B2290" s="2">
        <v>46563</v>
      </c>
      <c r="C2290" s="3">
        <f>T_ExDate[[#This Row],[EnDate]]</f>
        <v>46563</v>
      </c>
      <c r="D2290">
        <f>WEEKDAY(T_ExDate[[#This Row],[EnDate]])</f>
        <v>6</v>
      </c>
      <c r="E2290" t="str">
        <f>VLOOKUP(T_ExDate[[#This Row],[Day]],T_Day[],2,FALSE)</f>
        <v>FRI</v>
      </c>
      <c r="F2290" t="str">
        <f>VLOOKUP(T_ExDate[[#This Row],[Day]],T_Day[],3,FALSE)</f>
        <v>جمعه</v>
      </c>
      <c r="G2290">
        <f>ROUNDDOWN(T_ExDate[[#This Row],[DateID]]/7,0)-_xlfn.XLOOKUP(T_ExDate[[#This Row],[FaYear]],T_WeekNumberOrigin[Year],T_WeekNumberOrigin[GeneralWeekNumberofFirstDayofYear])</f>
        <v>14</v>
      </c>
      <c r="H2290" t="str">
        <f>TEXT(T_ExDate[[#This Row],[DateID]],"[$-fa-IR,16]yyyy")</f>
        <v>1406</v>
      </c>
      <c r="I2290" t="str">
        <f>TEXT(T_ExDate[[#This Row],[DateID]],"[$-fa-IR,16]mm")</f>
        <v>04</v>
      </c>
      <c r="J2290" t="str">
        <f>VLOOKUP(T_ExDate[[#This Row],[FaMonth]],T_Month[],2,FALSE)</f>
        <v>تیر</v>
      </c>
      <c r="K2290" t="str">
        <f>TEXT(T_ExDate[[#This Row],[DateID]],"[$-fa-IR,16]dd")</f>
        <v>04</v>
      </c>
      <c r="L2290" t="str">
        <f>TEXT(T_ExDate[[#This Row],[DateID]],"[$-ar-SA,17]yyyy")</f>
        <v>1449</v>
      </c>
      <c r="M2290" t="str">
        <f>TEXT(T_ExDate[[#This Row],[DateID]],"[$-ar-SA,17]mm")</f>
        <v>01</v>
      </c>
      <c r="N2290" t="str">
        <f>VLOOKUP(T_ExDate[[#This Row],[ArMonth]],T_Month[],3,FALSE)</f>
        <v>محرم</v>
      </c>
      <c r="O2290" t="str">
        <f>TEXT(T_ExDate[[#This Row],[DateID]],"[$-ar-SA,17]dd")</f>
        <v>20</v>
      </c>
      <c r="P2290" t="str">
        <f>_xlfn.CONCAT(T_ExDate[[#This Row],[FaYear]],"-",T_ExDate[[#This Row],[FaMonth]],"-",T_ExDate[[#This Row],[FaDayDate]])</f>
        <v>1406-04-04</v>
      </c>
    </row>
    <row r="2291" spans="1:16" x14ac:dyDescent="0.4">
      <c r="A2291" s="1">
        <f>T_ExDate[[#This Row],[EnDate]]</f>
        <v>46564</v>
      </c>
      <c r="B2291" s="2">
        <v>46564</v>
      </c>
      <c r="C2291" s="3">
        <f>T_ExDate[[#This Row],[EnDate]]</f>
        <v>46564</v>
      </c>
      <c r="D2291">
        <f>WEEKDAY(T_ExDate[[#This Row],[EnDate]])</f>
        <v>7</v>
      </c>
      <c r="E2291" t="str">
        <f>VLOOKUP(T_ExDate[[#This Row],[Day]],T_Day[],2,FALSE)</f>
        <v>SAT</v>
      </c>
      <c r="F2291" t="str">
        <f>VLOOKUP(T_ExDate[[#This Row],[Day]],T_Day[],3,FALSE)</f>
        <v>شنبه</v>
      </c>
      <c r="G2291">
        <f>ROUNDDOWN(T_ExDate[[#This Row],[DateID]]/7,0)-_xlfn.XLOOKUP(T_ExDate[[#This Row],[FaYear]],T_WeekNumberOrigin[Year],T_WeekNumberOrigin[GeneralWeekNumberofFirstDayofYear])</f>
        <v>15</v>
      </c>
      <c r="H2291" t="str">
        <f>TEXT(T_ExDate[[#This Row],[DateID]],"[$-fa-IR,16]yyyy")</f>
        <v>1406</v>
      </c>
      <c r="I2291" t="str">
        <f>TEXT(T_ExDate[[#This Row],[DateID]],"[$-fa-IR,16]mm")</f>
        <v>04</v>
      </c>
      <c r="J2291" t="str">
        <f>VLOOKUP(T_ExDate[[#This Row],[FaMonth]],T_Month[],2,FALSE)</f>
        <v>تیر</v>
      </c>
      <c r="K2291" t="str">
        <f>TEXT(T_ExDate[[#This Row],[DateID]],"[$-fa-IR,16]dd")</f>
        <v>05</v>
      </c>
      <c r="L2291" t="str">
        <f>TEXT(T_ExDate[[#This Row],[DateID]],"[$-ar-SA,17]yyyy")</f>
        <v>1449</v>
      </c>
      <c r="M2291" t="str">
        <f>TEXT(T_ExDate[[#This Row],[DateID]],"[$-ar-SA,17]mm")</f>
        <v>01</v>
      </c>
      <c r="N2291" t="str">
        <f>VLOOKUP(T_ExDate[[#This Row],[ArMonth]],T_Month[],3,FALSE)</f>
        <v>محرم</v>
      </c>
      <c r="O2291" t="str">
        <f>TEXT(T_ExDate[[#This Row],[DateID]],"[$-ar-SA,17]dd")</f>
        <v>21</v>
      </c>
      <c r="P2291" t="str">
        <f>_xlfn.CONCAT(T_ExDate[[#This Row],[FaYear]],"-",T_ExDate[[#This Row],[FaMonth]],"-",T_ExDate[[#This Row],[FaDayDate]])</f>
        <v>1406-04-05</v>
      </c>
    </row>
    <row r="2292" spans="1:16" x14ac:dyDescent="0.4">
      <c r="A2292" s="1">
        <f>T_ExDate[[#This Row],[EnDate]]</f>
        <v>46565</v>
      </c>
      <c r="B2292" s="2">
        <v>46565</v>
      </c>
      <c r="C2292" s="3">
        <f>T_ExDate[[#This Row],[EnDate]]</f>
        <v>46565</v>
      </c>
      <c r="D2292">
        <f>WEEKDAY(T_ExDate[[#This Row],[EnDate]])</f>
        <v>1</v>
      </c>
      <c r="E2292" t="str">
        <f>VLOOKUP(T_ExDate[[#This Row],[Day]],T_Day[],2,FALSE)</f>
        <v>SUN</v>
      </c>
      <c r="F2292" t="str">
        <f>VLOOKUP(T_ExDate[[#This Row],[Day]],T_Day[],3,FALSE)</f>
        <v>یکشنبه</v>
      </c>
      <c r="G2292">
        <f>ROUNDDOWN(T_ExDate[[#This Row],[DateID]]/7,0)-_xlfn.XLOOKUP(T_ExDate[[#This Row],[FaYear]],T_WeekNumberOrigin[Year],T_WeekNumberOrigin[GeneralWeekNumberofFirstDayofYear])</f>
        <v>15</v>
      </c>
      <c r="H2292" t="str">
        <f>TEXT(T_ExDate[[#This Row],[DateID]],"[$-fa-IR,16]yyyy")</f>
        <v>1406</v>
      </c>
      <c r="I2292" t="str">
        <f>TEXT(T_ExDate[[#This Row],[DateID]],"[$-fa-IR,16]mm")</f>
        <v>04</v>
      </c>
      <c r="J2292" t="str">
        <f>VLOOKUP(T_ExDate[[#This Row],[FaMonth]],T_Month[],2,FALSE)</f>
        <v>تیر</v>
      </c>
      <c r="K2292" t="str">
        <f>TEXT(T_ExDate[[#This Row],[DateID]],"[$-fa-IR,16]dd")</f>
        <v>06</v>
      </c>
      <c r="L2292" t="str">
        <f>TEXT(T_ExDate[[#This Row],[DateID]],"[$-ar-SA,17]yyyy")</f>
        <v>1449</v>
      </c>
      <c r="M2292" t="str">
        <f>TEXT(T_ExDate[[#This Row],[DateID]],"[$-ar-SA,17]mm")</f>
        <v>01</v>
      </c>
      <c r="N2292" t="str">
        <f>VLOOKUP(T_ExDate[[#This Row],[ArMonth]],T_Month[],3,FALSE)</f>
        <v>محرم</v>
      </c>
      <c r="O2292" t="str">
        <f>TEXT(T_ExDate[[#This Row],[DateID]],"[$-ar-SA,17]dd")</f>
        <v>22</v>
      </c>
      <c r="P2292" t="str">
        <f>_xlfn.CONCAT(T_ExDate[[#This Row],[FaYear]],"-",T_ExDate[[#This Row],[FaMonth]],"-",T_ExDate[[#This Row],[FaDayDate]])</f>
        <v>1406-04-06</v>
      </c>
    </row>
    <row r="2293" spans="1:16" x14ac:dyDescent="0.4">
      <c r="A2293" s="1">
        <f>T_ExDate[[#This Row],[EnDate]]</f>
        <v>46566</v>
      </c>
      <c r="B2293" s="2">
        <v>46566</v>
      </c>
      <c r="C2293" s="3">
        <f>T_ExDate[[#This Row],[EnDate]]</f>
        <v>46566</v>
      </c>
      <c r="D2293">
        <f>WEEKDAY(T_ExDate[[#This Row],[EnDate]])</f>
        <v>2</v>
      </c>
      <c r="E2293" t="str">
        <f>VLOOKUP(T_ExDate[[#This Row],[Day]],T_Day[],2,FALSE)</f>
        <v>MON</v>
      </c>
      <c r="F2293" t="str">
        <f>VLOOKUP(T_ExDate[[#This Row],[Day]],T_Day[],3,FALSE)</f>
        <v>دوشنبه</v>
      </c>
      <c r="G2293">
        <f>ROUNDDOWN(T_ExDate[[#This Row],[DateID]]/7,0)-_xlfn.XLOOKUP(T_ExDate[[#This Row],[FaYear]],T_WeekNumberOrigin[Year],T_WeekNumberOrigin[GeneralWeekNumberofFirstDayofYear])</f>
        <v>15</v>
      </c>
      <c r="H2293" t="str">
        <f>TEXT(T_ExDate[[#This Row],[DateID]],"[$-fa-IR,16]yyyy")</f>
        <v>1406</v>
      </c>
      <c r="I2293" t="str">
        <f>TEXT(T_ExDate[[#This Row],[DateID]],"[$-fa-IR,16]mm")</f>
        <v>04</v>
      </c>
      <c r="J2293" t="str">
        <f>VLOOKUP(T_ExDate[[#This Row],[FaMonth]],T_Month[],2,FALSE)</f>
        <v>تیر</v>
      </c>
      <c r="K2293" t="str">
        <f>TEXT(T_ExDate[[#This Row],[DateID]],"[$-fa-IR,16]dd")</f>
        <v>07</v>
      </c>
      <c r="L2293" t="str">
        <f>TEXT(T_ExDate[[#This Row],[DateID]],"[$-ar-SA,17]yyyy")</f>
        <v>1449</v>
      </c>
      <c r="M2293" t="str">
        <f>TEXT(T_ExDate[[#This Row],[DateID]],"[$-ar-SA,17]mm")</f>
        <v>01</v>
      </c>
      <c r="N2293" t="str">
        <f>VLOOKUP(T_ExDate[[#This Row],[ArMonth]],T_Month[],3,FALSE)</f>
        <v>محرم</v>
      </c>
      <c r="O2293" t="str">
        <f>TEXT(T_ExDate[[#This Row],[DateID]],"[$-ar-SA,17]dd")</f>
        <v>23</v>
      </c>
      <c r="P2293" t="str">
        <f>_xlfn.CONCAT(T_ExDate[[#This Row],[FaYear]],"-",T_ExDate[[#This Row],[FaMonth]],"-",T_ExDate[[#This Row],[FaDayDate]])</f>
        <v>1406-04-07</v>
      </c>
    </row>
    <row r="2294" spans="1:16" x14ac:dyDescent="0.4">
      <c r="A2294" s="1">
        <f>T_ExDate[[#This Row],[EnDate]]</f>
        <v>46567</v>
      </c>
      <c r="B2294" s="2">
        <v>46567</v>
      </c>
      <c r="C2294" s="3">
        <f>T_ExDate[[#This Row],[EnDate]]</f>
        <v>46567</v>
      </c>
      <c r="D2294">
        <f>WEEKDAY(T_ExDate[[#This Row],[EnDate]])</f>
        <v>3</v>
      </c>
      <c r="E2294" t="str">
        <f>VLOOKUP(T_ExDate[[#This Row],[Day]],T_Day[],2,FALSE)</f>
        <v>TUE</v>
      </c>
      <c r="F2294" t="str">
        <f>VLOOKUP(T_ExDate[[#This Row],[Day]],T_Day[],3,FALSE)</f>
        <v>سه شنبه</v>
      </c>
      <c r="G2294">
        <f>ROUNDDOWN(T_ExDate[[#This Row],[DateID]]/7,0)-_xlfn.XLOOKUP(T_ExDate[[#This Row],[FaYear]],T_WeekNumberOrigin[Year],T_WeekNumberOrigin[GeneralWeekNumberofFirstDayofYear])</f>
        <v>15</v>
      </c>
      <c r="H2294" t="str">
        <f>TEXT(T_ExDate[[#This Row],[DateID]],"[$-fa-IR,16]yyyy")</f>
        <v>1406</v>
      </c>
      <c r="I2294" t="str">
        <f>TEXT(T_ExDate[[#This Row],[DateID]],"[$-fa-IR,16]mm")</f>
        <v>04</v>
      </c>
      <c r="J2294" t="str">
        <f>VLOOKUP(T_ExDate[[#This Row],[FaMonth]],T_Month[],2,FALSE)</f>
        <v>تیر</v>
      </c>
      <c r="K2294" t="str">
        <f>TEXT(T_ExDate[[#This Row],[DateID]],"[$-fa-IR,16]dd")</f>
        <v>08</v>
      </c>
      <c r="L2294" t="str">
        <f>TEXT(T_ExDate[[#This Row],[DateID]],"[$-ar-SA,17]yyyy")</f>
        <v>1449</v>
      </c>
      <c r="M2294" t="str">
        <f>TEXT(T_ExDate[[#This Row],[DateID]],"[$-ar-SA,17]mm")</f>
        <v>01</v>
      </c>
      <c r="N2294" t="str">
        <f>VLOOKUP(T_ExDate[[#This Row],[ArMonth]],T_Month[],3,FALSE)</f>
        <v>محرم</v>
      </c>
      <c r="O2294" t="str">
        <f>TEXT(T_ExDate[[#This Row],[DateID]],"[$-ar-SA,17]dd")</f>
        <v>24</v>
      </c>
      <c r="P2294" t="str">
        <f>_xlfn.CONCAT(T_ExDate[[#This Row],[FaYear]],"-",T_ExDate[[#This Row],[FaMonth]],"-",T_ExDate[[#This Row],[FaDayDate]])</f>
        <v>1406-04-08</v>
      </c>
    </row>
    <row r="2295" spans="1:16" x14ac:dyDescent="0.4">
      <c r="A2295" s="1">
        <f>T_ExDate[[#This Row],[EnDate]]</f>
        <v>46568</v>
      </c>
      <c r="B2295" s="2">
        <v>46568</v>
      </c>
      <c r="C2295" s="3">
        <f>T_ExDate[[#This Row],[EnDate]]</f>
        <v>46568</v>
      </c>
      <c r="D2295">
        <f>WEEKDAY(T_ExDate[[#This Row],[EnDate]])</f>
        <v>4</v>
      </c>
      <c r="E2295" t="str">
        <f>VLOOKUP(T_ExDate[[#This Row],[Day]],T_Day[],2,FALSE)</f>
        <v>WED</v>
      </c>
      <c r="F2295" t="str">
        <f>VLOOKUP(T_ExDate[[#This Row],[Day]],T_Day[],3,FALSE)</f>
        <v>چهارشنبه</v>
      </c>
      <c r="G2295">
        <f>ROUNDDOWN(T_ExDate[[#This Row],[DateID]]/7,0)-_xlfn.XLOOKUP(T_ExDate[[#This Row],[FaYear]],T_WeekNumberOrigin[Year],T_WeekNumberOrigin[GeneralWeekNumberofFirstDayofYear])</f>
        <v>15</v>
      </c>
      <c r="H2295" t="str">
        <f>TEXT(T_ExDate[[#This Row],[DateID]],"[$-fa-IR,16]yyyy")</f>
        <v>1406</v>
      </c>
      <c r="I2295" t="str">
        <f>TEXT(T_ExDate[[#This Row],[DateID]],"[$-fa-IR,16]mm")</f>
        <v>04</v>
      </c>
      <c r="J2295" t="str">
        <f>VLOOKUP(T_ExDate[[#This Row],[FaMonth]],T_Month[],2,FALSE)</f>
        <v>تیر</v>
      </c>
      <c r="K2295" t="str">
        <f>TEXT(T_ExDate[[#This Row],[DateID]],"[$-fa-IR,16]dd")</f>
        <v>09</v>
      </c>
      <c r="L2295" t="str">
        <f>TEXT(T_ExDate[[#This Row],[DateID]],"[$-ar-SA,17]yyyy")</f>
        <v>1449</v>
      </c>
      <c r="M2295" t="str">
        <f>TEXT(T_ExDate[[#This Row],[DateID]],"[$-ar-SA,17]mm")</f>
        <v>01</v>
      </c>
      <c r="N2295" t="str">
        <f>VLOOKUP(T_ExDate[[#This Row],[ArMonth]],T_Month[],3,FALSE)</f>
        <v>محرم</v>
      </c>
      <c r="O2295" t="str">
        <f>TEXT(T_ExDate[[#This Row],[DateID]],"[$-ar-SA,17]dd")</f>
        <v>25</v>
      </c>
      <c r="P2295" t="str">
        <f>_xlfn.CONCAT(T_ExDate[[#This Row],[FaYear]],"-",T_ExDate[[#This Row],[FaMonth]],"-",T_ExDate[[#This Row],[FaDayDate]])</f>
        <v>1406-04-09</v>
      </c>
    </row>
    <row r="2296" spans="1:16" x14ac:dyDescent="0.4">
      <c r="A2296" s="1">
        <f>T_ExDate[[#This Row],[EnDate]]</f>
        <v>46569</v>
      </c>
      <c r="B2296" s="2">
        <v>46569</v>
      </c>
      <c r="C2296" s="3">
        <f>T_ExDate[[#This Row],[EnDate]]</f>
        <v>46569</v>
      </c>
      <c r="D2296">
        <f>WEEKDAY(T_ExDate[[#This Row],[EnDate]])</f>
        <v>5</v>
      </c>
      <c r="E2296" t="str">
        <f>VLOOKUP(T_ExDate[[#This Row],[Day]],T_Day[],2,FALSE)</f>
        <v>THU</v>
      </c>
      <c r="F2296" t="str">
        <f>VLOOKUP(T_ExDate[[#This Row],[Day]],T_Day[],3,FALSE)</f>
        <v>پنجشنبه</v>
      </c>
      <c r="G2296">
        <f>ROUNDDOWN(T_ExDate[[#This Row],[DateID]]/7,0)-_xlfn.XLOOKUP(T_ExDate[[#This Row],[FaYear]],T_WeekNumberOrigin[Year],T_WeekNumberOrigin[GeneralWeekNumberofFirstDayofYear])</f>
        <v>15</v>
      </c>
      <c r="H2296" t="str">
        <f>TEXT(T_ExDate[[#This Row],[DateID]],"[$-fa-IR,16]yyyy")</f>
        <v>1406</v>
      </c>
      <c r="I2296" t="str">
        <f>TEXT(T_ExDate[[#This Row],[DateID]],"[$-fa-IR,16]mm")</f>
        <v>04</v>
      </c>
      <c r="J2296" t="str">
        <f>VLOOKUP(T_ExDate[[#This Row],[FaMonth]],T_Month[],2,FALSE)</f>
        <v>تیر</v>
      </c>
      <c r="K2296" t="str">
        <f>TEXT(T_ExDate[[#This Row],[DateID]],"[$-fa-IR,16]dd")</f>
        <v>10</v>
      </c>
      <c r="L2296" t="str">
        <f>TEXT(T_ExDate[[#This Row],[DateID]],"[$-ar-SA,17]yyyy")</f>
        <v>1449</v>
      </c>
      <c r="M2296" t="str">
        <f>TEXT(T_ExDate[[#This Row],[DateID]],"[$-ar-SA,17]mm")</f>
        <v>01</v>
      </c>
      <c r="N2296" t="str">
        <f>VLOOKUP(T_ExDate[[#This Row],[ArMonth]],T_Month[],3,FALSE)</f>
        <v>محرم</v>
      </c>
      <c r="O2296" t="str">
        <f>TEXT(T_ExDate[[#This Row],[DateID]],"[$-ar-SA,17]dd")</f>
        <v>26</v>
      </c>
      <c r="P2296" t="str">
        <f>_xlfn.CONCAT(T_ExDate[[#This Row],[FaYear]],"-",T_ExDate[[#This Row],[FaMonth]],"-",T_ExDate[[#This Row],[FaDayDate]])</f>
        <v>1406-04-10</v>
      </c>
    </row>
    <row r="2297" spans="1:16" x14ac:dyDescent="0.4">
      <c r="A2297" s="1">
        <f>T_ExDate[[#This Row],[EnDate]]</f>
        <v>46570</v>
      </c>
      <c r="B2297" s="2">
        <v>46570</v>
      </c>
      <c r="C2297" s="3">
        <f>T_ExDate[[#This Row],[EnDate]]</f>
        <v>46570</v>
      </c>
      <c r="D2297">
        <f>WEEKDAY(T_ExDate[[#This Row],[EnDate]])</f>
        <v>6</v>
      </c>
      <c r="E2297" t="str">
        <f>VLOOKUP(T_ExDate[[#This Row],[Day]],T_Day[],2,FALSE)</f>
        <v>FRI</v>
      </c>
      <c r="F2297" t="str">
        <f>VLOOKUP(T_ExDate[[#This Row],[Day]],T_Day[],3,FALSE)</f>
        <v>جمعه</v>
      </c>
      <c r="G2297">
        <f>ROUNDDOWN(T_ExDate[[#This Row],[DateID]]/7,0)-_xlfn.XLOOKUP(T_ExDate[[#This Row],[FaYear]],T_WeekNumberOrigin[Year],T_WeekNumberOrigin[GeneralWeekNumberofFirstDayofYear])</f>
        <v>15</v>
      </c>
      <c r="H2297" t="str">
        <f>TEXT(T_ExDate[[#This Row],[DateID]],"[$-fa-IR,16]yyyy")</f>
        <v>1406</v>
      </c>
      <c r="I2297" t="str">
        <f>TEXT(T_ExDate[[#This Row],[DateID]],"[$-fa-IR,16]mm")</f>
        <v>04</v>
      </c>
      <c r="J2297" t="str">
        <f>VLOOKUP(T_ExDate[[#This Row],[FaMonth]],T_Month[],2,FALSE)</f>
        <v>تیر</v>
      </c>
      <c r="K2297" t="str">
        <f>TEXT(T_ExDate[[#This Row],[DateID]],"[$-fa-IR,16]dd")</f>
        <v>11</v>
      </c>
      <c r="L2297" t="str">
        <f>TEXT(T_ExDate[[#This Row],[DateID]],"[$-ar-SA,17]yyyy")</f>
        <v>1449</v>
      </c>
      <c r="M2297" t="str">
        <f>TEXT(T_ExDate[[#This Row],[DateID]],"[$-ar-SA,17]mm")</f>
        <v>01</v>
      </c>
      <c r="N2297" t="str">
        <f>VLOOKUP(T_ExDate[[#This Row],[ArMonth]],T_Month[],3,FALSE)</f>
        <v>محرم</v>
      </c>
      <c r="O2297" t="str">
        <f>TEXT(T_ExDate[[#This Row],[DateID]],"[$-ar-SA,17]dd")</f>
        <v>27</v>
      </c>
      <c r="P2297" t="str">
        <f>_xlfn.CONCAT(T_ExDate[[#This Row],[FaYear]],"-",T_ExDate[[#This Row],[FaMonth]],"-",T_ExDate[[#This Row],[FaDayDate]])</f>
        <v>1406-04-11</v>
      </c>
    </row>
    <row r="2298" spans="1:16" x14ac:dyDescent="0.4">
      <c r="A2298" s="1">
        <f>T_ExDate[[#This Row],[EnDate]]</f>
        <v>46571</v>
      </c>
      <c r="B2298" s="2">
        <v>46571</v>
      </c>
      <c r="C2298" s="3">
        <f>T_ExDate[[#This Row],[EnDate]]</f>
        <v>46571</v>
      </c>
      <c r="D2298">
        <f>WEEKDAY(T_ExDate[[#This Row],[EnDate]])</f>
        <v>7</v>
      </c>
      <c r="E2298" t="str">
        <f>VLOOKUP(T_ExDate[[#This Row],[Day]],T_Day[],2,FALSE)</f>
        <v>SAT</v>
      </c>
      <c r="F2298" t="str">
        <f>VLOOKUP(T_ExDate[[#This Row],[Day]],T_Day[],3,FALSE)</f>
        <v>شنبه</v>
      </c>
      <c r="G2298">
        <f>ROUNDDOWN(T_ExDate[[#This Row],[DateID]]/7,0)-_xlfn.XLOOKUP(T_ExDate[[#This Row],[FaYear]],T_WeekNumberOrigin[Year],T_WeekNumberOrigin[GeneralWeekNumberofFirstDayofYear])</f>
        <v>16</v>
      </c>
      <c r="H2298" t="str">
        <f>TEXT(T_ExDate[[#This Row],[DateID]],"[$-fa-IR,16]yyyy")</f>
        <v>1406</v>
      </c>
      <c r="I2298" t="str">
        <f>TEXT(T_ExDate[[#This Row],[DateID]],"[$-fa-IR,16]mm")</f>
        <v>04</v>
      </c>
      <c r="J2298" t="str">
        <f>VLOOKUP(T_ExDate[[#This Row],[FaMonth]],T_Month[],2,FALSE)</f>
        <v>تیر</v>
      </c>
      <c r="K2298" t="str">
        <f>TEXT(T_ExDate[[#This Row],[DateID]],"[$-fa-IR,16]dd")</f>
        <v>12</v>
      </c>
      <c r="L2298" t="str">
        <f>TEXT(T_ExDate[[#This Row],[DateID]],"[$-ar-SA,17]yyyy")</f>
        <v>1449</v>
      </c>
      <c r="M2298" t="str">
        <f>TEXT(T_ExDate[[#This Row],[DateID]],"[$-ar-SA,17]mm")</f>
        <v>01</v>
      </c>
      <c r="N2298" t="str">
        <f>VLOOKUP(T_ExDate[[#This Row],[ArMonth]],T_Month[],3,FALSE)</f>
        <v>محرم</v>
      </c>
      <c r="O2298" t="str">
        <f>TEXT(T_ExDate[[#This Row],[DateID]],"[$-ar-SA,17]dd")</f>
        <v>28</v>
      </c>
      <c r="P2298" t="str">
        <f>_xlfn.CONCAT(T_ExDate[[#This Row],[FaYear]],"-",T_ExDate[[#This Row],[FaMonth]],"-",T_ExDate[[#This Row],[FaDayDate]])</f>
        <v>1406-04-12</v>
      </c>
    </row>
    <row r="2299" spans="1:16" x14ac:dyDescent="0.4">
      <c r="A2299" s="1">
        <f>T_ExDate[[#This Row],[EnDate]]</f>
        <v>46572</v>
      </c>
      <c r="B2299" s="2">
        <v>46572</v>
      </c>
      <c r="C2299" s="3">
        <f>T_ExDate[[#This Row],[EnDate]]</f>
        <v>46572</v>
      </c>
      <c r="D2299">
        <f>WEEKDAY(T_ExDate[[#This Row],[EnDate]])</f>
        <v>1</v>
      </c>
      <c r="E2299" t="str">
        <f>VLOOKUP(T_ExDate[[#This Row],[Day]],T_Day[],2,FALSE)</f>
        <v>SUN</v>
      </c>
      <c r="F2299" t="str">
        <f>VLOOKUP(T_ExDate[[#This Row],[Day]],T_Day[],3,FALSE)</f>
        <v>یکشنبه</v>
      </c>
      <c r="G2299">
        <f>ROUNDDOWN(T_ExDate[[#This Row],[DateID]]/7,0)-_xlfn.XLOOKUP(T_ExDate[[#This Row],[FaYear]],T_WeekNumberOrigin[Year],T_WeekNumberOrigin[GeneralWeekNumberofFirstDayofYear])</f>
        <v>16</v>
      </c>
      <c r="H2299" t="str">
        <f>TEXT(T_ExDate[[#This Row],[DateID]],"[$-fa-IR,16]yyyy")</f>
        <v>1406</v>
      </c>
      <c r="I2299" t="str">
        <f>TEXT(T_ExDate[[#This Row],[DateID]],"[$-fa-IR,16]mm")</f>
        <v>04</v>
      </c>
      <c r="J2299" t="str">
        <f>VLOOKUP(T_ExDate[[#This Row],[FaMonth]],T_Month[],2,FALSE)</f>
        <v>تیر</v>
      </c>
      <c r="K2299" t="str">
        <f>TEXT(T_ExDate[[#This Row],[DateID]],"[$-fa-IR,16]dd")</f>
        <v>13</v>
      </c>
      <c r="L2299" t="str">
        <f>TEXT(T_ExDate[[#This Row],[DateID]],"[$-ar-SA,17]yyyy")</f>
        <v>1449</v>
      </c>
      <c r="M2299" t="str">
        <f>TEXT(T_ExDate[[#This Row],[DateID]],"[$-ar-SA,17]mm")</f>
        <v>01</v>
      </c>
      <c r="N2299" t="str">
        <f>VLOOKUP(T_ExDate[[#This Row],[ArMonth]],T_Month[],3,FALSE)</f>
        <v>محرم</v>
      </c>
      <c r="O2299" t="str">
        <f>TEXT(T_ExDate[[#This Row],[DateID]],"[$-ar-SA,17]dd")</f>
        <v>29</v>
      </c>
      <c r="P2299" t="str">
        <f>_xlfn.CONCAT(T_ExDate[[#This Row],[FaYear]],"-",T_ExDate[[#This Row],[FaMonth]],"-",T_ExDate[[#This Row],[FaDayDate]])</f>
        <v>1406-04-13</v>
      </c>
    </row>
    <row r="2300" spans="1:16" x14ac:dyDescent="0.4">
      <c r="A2300" s="1">
        <f>T_ExDate[[#This Row],[EnDate]]</f>
        <v>46573</v>
      </c>
      <c r="B2300" s="2">
        <v>46573</v>
      </c>
      <c r="C2300" s="3">
        <f>T_ExDate[[#This Row],[EnDate]]</f>
        <v>46573</v>
      </c>
      <c r="D2300">
        <f>WEEKDAY(T_ExDate[[#This Row],[EnDate]])</f>
        <v>2</v>
      </c>
      <c r="E2300" t="str">
        <f>VLOOKUP(T_ExDate[[#This Row],[Day]],T_Day[],2,FALSE)</f>
        <v>MON</v>
      </c>
      <c r="F2300" t="str">
        <f>VLOOKUP(T_ExDate[[#This Row],[Day]],T_Day[],3,FALSE)</f>
        <v>دوشنبه</v>
      </c>
      <c r="G2300">
        <f>ROUNDDOWN(T_ExDate[[#This Row],[DateID]]/7,0)-_xlfn.XLOOKUP(T_ExDate[[#This Row],[FaYear]],T_WeekNumberOrigin[Year],T_WeekNumberOrigin[GeneralWeekNumberofFirstDayofYear])</f>
        <v>16</v>
      </c>
      <c r="H2300" t="str">
        <f>TEXT(T_ExDate[[#This Row],[DateID]],"[$-fa-IR,16]yyyy")</f>
        <v>1406</v>
      </c>
      <c r="I2300" t="str">
        <f>TEXT(T_ExDate[[#This Row],[DateID]],"[$-fa-IR,16]mm")</f>
        <v>04</v>
      </c>
      <c r="J2300" t="str">
        <f>VLOOKUP(T_ExDate[[#This Row],[FaMonth]],T_Month[],2,FALSE)</f>
        <v>تیر</v>
      </c>
      <c r="K2300" t="str">
        <f>TEXT(T_ExDate[[#This Row],[DateID]],"[$-fa-IR,16]dd")</f>
        <v>14</v>
      </c>
      <c r="L2300" t="str">
        <f>TEXT(T_ExDate[[#This Row],[DateID]],"[$-ar-SA,17]yyyy")</f>
        <v>1449</v>
      </c>
      <c r="M2300" t="str">
        <f>TEXT(T_ExDate[[#This Row],[DateID]],"[$-ar-SA,17]mm")</f>
        <v>02</v>
      </c>
      <c r="N2300" t="str">
        <f>VLOOKUP(T_ExDate[[#This Row],[ArMonth]],T_Month[],3,FALSE)</f>
        <v>صفر</v>
      </c>
      <c r="O2300" t="str">
        <f>TEXT(T_ExDate[[#This Row],[DateID]],"[$-ar-SA,17]dd")</f>
        <v>01</v>
      </c>
      <c r="P2300" t="str">
        <f>_xlfn.CONCAT(T_ExDate[[#This Row],[FaYear]],"-",T_ExDate[[#This Row],[FaMonth]],"-",T_ExDate[[#This Row],[FaDayDate]])</f>
        <v>1406-04-14</v>
      </c>
    </row>
    <row r="2301" spans="1:16" x14ac:dyDescent="0.4">
      <c r="A2301" s="1">
        <f>T_ExDate[[#This Row],[EnDate]]</f>
        <v>46574</v>
      </c>
      <c r="B2301" s="2">
        <v>46574</v>
      </c>
      <c r="C2301" s="3">
        <f>T_ExDate[[#This Row],[EnDate]]</f>
        <v>46574</v>
      </c>
      <c r="D2301">
        <f>WEEKDAY(T_ExDate[[#This Row],[EnDate]])</f>
        <v>3</v>
      </c>
      <c r="E2301" t="str">
        <f>VLOOKUP(T_ExDate[[#This Row],[Day]],T_Day[],2,FALSE)</f>
        <v>TUE</v>
      </c>
      <c r="F2301" t="str">
        <f>VLOOKUP(T_ExDate[[#This Row],[Day]],T_Day[],3,FALSE)</f>
        <v>سه شنبه</v>
      </c>
      <c r="G2301">
        <f>ROUNDDOWN(T_ExDate[[#This Row],[DateID]]/7,0)-_xlfn.XLOOKUP(T_ExDate[[#This Row],[FaYear]],T_WeekNumberOrigin[Year],T_WeekNumberOrigin[GeneralWeekNumberofFirstDayofYear])</f>
        <v>16</v>
      </c>
      <c r="H2301" t="str">
        <f>TEXT(T_ExDate[[#This Row],[DateID]],"[$-fa-IR,16]yyyy")</f>
        <v>1406</v>
      </c>
      <c r="I2301" t="str">
        <f>TEXT(T_ExDate[[#This Row],[DateID]],"[$-fa-IR,16]mm")</f>
        <v>04</v>
      </c>
      <c r="J2301" t="str">
        <f>VLOOKUP(T_ExDate[[#This Row],[FaMonth]],T_Month[],2,FALSE)</f>
        <v>تیر</v>
      </c>
      <c r="K2301" t="str">
        <f>TEXT(T_ExDate[[#This Row],[DateID]],"[$-fa-IR,16]dd")</f>
        <v>15</v>
      </c>
      <c r="L2301" t="str">
        <f>TEXT(T_ExDate[[#This Row],[DateID]],"[$-ar-SA,17]yyyy")</f>
        <v>1449</v>
      </c>
      <c r="M2301" t="str">
        <f>TEXT(T_ExDate[[#This Row],[DateID]],"[$-ar-SA,17]mm")</f>
        <v>02</v>
      </c>
      <c r="N2301" t="str">
        <f>VLOOKUP(T_ExDate[[#This Row],[ArMonth]],T_Month[],3,FALSE)</f>
        <v>صفر</v>
      </c>
      <c r="O2301" t="str">
        <f>TEXT(T_ExDate[[#This Row],[DateID]],"[$-ar-SA,17]dd")</f>
        <v>02</v>
      </c>
      <c r="P2301" t="str">
        <f>_xlfn.CONCAT(T_ExDate[[#This Row],[FaYear]],"-",T_ExDate[[#This Row],[FaMonth]],"-",T_ExDate[[#This Row],[FaDayDate]])</f>
        <v>1406-04-15</v>
      </c>
    </row>
    <row r="2302" spans="1:16" x14ac:dyDescent="0.4">
      <c r="A2302" s="1">
        <f>T_ExDate[[#This Row],[EnDate]]</f>
        <v>46575</v>
      </c>
      <c r="B2302" s="2">
        <v>46575</v>
      </c>
      <c r="C2302" s="3">
        <f>T_ExDate[[#This Row],[EnDate]]</f>
        <v>46575</v>
      </c>
      <c r="D2302">
        <f>WEEKDAY(T_ExDate[[#This Row],[EnDate]])</f>
        <v>4</v>
      </c>
      <c r="E2302" t="str">
        <f>VLOOKUP(T_ExDate[[#This Row],[Day]],T_Day[],2,FALSE)</f>
        <v>WED</v>
      </c>
      <c r="F2302" t="str">
        <f>VLOOKUP(T_ExDate[[#This Row],[Day]],T_Day[],3,FALSE)</f>
        <v>چهارشنبه</v>
      </c>
      <c r="G2302">
        <f>ROUNDDOWN(T_ExDate[[#This Row],[DateID]]/7,0)-_xlfn.XLOOKUP(T_ExDate[[#This Row],[FaYear]],T_WeekNumberOrigin[Year],T_WeekNumberOrigin[GeneralWeekNumberofFirstDayofYear])</f>
        <v>16</v>
      </c>
      <c r="H2302" t="str">
        <f>TEXT(T_ExDate[[#This Row],[DateID]],"[$-fa-IR,16]yyyy")</f>
        <v>1406</v>
      </c>
      <c r="I2302" t="str">
        <f>TEXT(T_ExDate[[#This Row],[DateID]],"[$-fa-IR,16]mm")</f>
        <v>04</v>
      </c>
      <c r="J2302" t="str">
        <f>VLOOKUP(T_ExDate[[#This Row],[FaMonth]],T_Month[],2,FALSE)</f>
        <v>تیر</v>
      </c>
      <c r="K2302" t="str">
        <f>TEXT(T_ExDate[[#This Row],[DateID]],"[$-fa-IR,16]dd")</f>
        <v>16</v>
      </c>
      <c r="L2302" t="str">
        <f>TEXT(T_ExDate[[#This Row],[DateID]],"[$-ar-SA,17]yyyy")</f>
        <v>1449</v>
      </c>
      <c r="M2302" t="str">
        <f>TEXT(T_ExDate[[#This Row],[DateID]],"[$-ar-SA,17]mm")</f>
        <v>02</v>
      </c>
      <c r="N2302" t="str">
        <f>VLOOKUP(T_ExDate[[#This Row],[ArMonth]],T_Month[],3,FALSE)</f>
        <v>صفر</v>
      </c>
      <c r="O2302" t="str">
        <f>TEXT(T_ExDate[[#This Row],[DateID]],"[$-ar-SA,17]dd")</f>
        <v>03</v>
      </c>
      <c r="P2302" t="str">
        <f>_xlfn.CONCAT(T_ExDate[[#This Row],[FaYear]],"-",T_ExDate[[#This Row],[FaMonth]],"-",T_ExDate[[#This Row],[FaDayDate]])</f>
        <v>1406-04-16</v>
      </c>
    </row>
    <row r="2303" spans="1:16" x14ac:dyDescent="0.4">
      <c r="A2303" s="1">
        <f>T_ExDate[[#This Row],[EnDate]]</f>
        <v>46576</v>
      </c>
      <c r="B2303" s="2">
        <v>46576</v>
      </c>
      <c r="C2303" s="3">
        <f>T_ExDate[[#This Row],[EnDate]]</f>
        <v>46576</v>
      </c>
      <c r="D2303">
        <f>WEEKDAY(T_ExDate[[#This Row],[EnDate]])</f>
        <v>5</v>
      </c>
      <c r="E2303" t="str">
        <f>VLOOKUP(T_ExDate[[#This Row],[Day]],T_Day[],2,FALSE)</f>
        <v>THU</v>
      </c>
      <c r="F2303" t="str">
        <f>VLOOKUP(T_ExDate[[#This Row],[Day]],T_Day[],3,FALSE)</f>
        <v>پنجشنبه</v>
      </c>
      <c r="G2303">
        <f>ROUNDDOWN(T_ExDate[[#This Row],[DateID]]/7,0)-_xlfn.XLOOKUP(T_ExDate[[#This Row],[FaYear]],T_WeekNumberOrigin[Year],T_WeekNumberOrigin[GeneralWeekNumberofFirstDayofYear])</f>
        <v>16</v>
      </c>
      <c r="H2303" t="str">
        <f>TEXT(T_ExDate[[#This Row],[DateID]],"[$-fa-IR,16]yyyy")</f>
        <v>1406</v>
      </c>
      <c r="I2303" t="str">
        <f>TEXT(T_ExDate[[#This Row],[DateID]],"[$-fa-IR,16]mm")</f>
        <v>04</v>
      </c>
      <c r="J2303" t="str">
        <f>VLOOKUP(T_ExDate[[#This Row],[FaMonth]],T_Month[],2,FALSE)</f>
        <v>تیر</v>
      </c>
      <c r="K2303" t="str">
        <f>TEXT(T_ExDate[[#This Row],[DateID]],"[$-fa-IR,16]dd")</f>
        <v>17</v>
      </c>
      <c r="L2303" t="str">
        <f>TEXT(T_ExDate[[#This Row],[DateID]],"[$-ar-SA,17]yyyy")</f>
        <v>1449</v>
      </c>
      <c r="M2303" t="str">
        <f>TEXT(T_ExDate[[#This Row],[DateID]],"[$-ar-SA,17]mm")</f>
        <v>02</v>
      </c>
      <c r="N2303" t="str">
        <f>VLOOKUP(T_ExDate[[#This Row],[ArMonth]],T_Month[],3,FALSE)</f>
        <v>صفر</v>
      </c>
      <c r="O2303" t="str">
        <f>TEXT(T_ExDate[[#This Row],[DateID]],"[$-ar-SA,17]dd")</f>
        <v>04</v>
      </c>
      <c r="P2303" t="str">
        <f>_xlfn.CONCAT(T_ExDate[[#This Row],[FaYear]],"-",T_ExDate[[#This Row],[FaMonth]],"-",T_ExDate[[#This Row],[FaDayDate]])</f>
        <v>1406-04-17</v>
      </c>
    </row>
    <row r="2304" spans="1:16" x14ac:dyDescent="0.4">
      <c r="A2304" s="1">
        <f>T_ExDate[[#This Row],[EnDate]]</f>
        <v>46577</v>
      </c>
      <c r="B2304" s="2">
        <v>46577</v>
      </c>
      <c r="C2304" s="3">
        <f>T_ExDate[[#This Row],[EnDate]]</f>
        <v>46577</v>
      </c>
      <c r="D2304">
        <f>WEEKDAY(T_ExDate[[#This Row],[EnDate]])</f>
        <v>6</v>
      </c>
      <c r="E2304" t="str">
        <f>VLOOKUP(T_ExDate[[#This Row],[Day]],T_Day[],2,FALSE)</f>
        <v>FRI</v>
      </c>
      <c r="F2304" t="str">
        <f>VLOOKUP(T_ExDate[[#This Row],[Day]],T_Day[],3,FALSE)</f>
        <v>جمعه</v>
      </c>
      <c r="G2304">
        <f>ROUNDDOWN(T_ExDate[[#This Row],[DateID]]/7,0)-_xlfn.XLOOKUP(T_ExDate[[#This Row],[FaYear]],T_WeekNumberOrigin[Year],T_WeekNumberOrigin[GeneralWeekNumberofFirstDayofYear])</f>
        <v>16</v>
      </c>
      <c r="H2304" t="str">
        <f>TEXT(T_ExDate[[#This Row],[DateID]],"[$-fa-IR,16]yyyy")</f>
        <v>1406</v>
      </c>
      <c r="I2304" t="str">
        <f>TEXT(T_ExDate[[#This Row],[DateID]],"[$-fa-IR,16]mm")</f>
        <v>04</v>
      </c>
      <c r="J2304" t="str">
        <f>VLOOKUP(T_ExDate[[#This Row],[FaMonth]],T_Month[],2,FALSE)</f>
        <v>تیر</v>
      </c>
      <c r="K2304" t="str">
        <f>TEXT(T_ExDate[[#This Row],[DateID]],"[$-fa-IR,16]dd")</f>
        <v>18</v>
      </c>
      <c r="L2304" t="str">
        <f>TEXT(T_ExDate[[#This Row],[DateID]],"[$-ar-SA,17]yyyy")</f>
        <v>1449</v>
      </c>
      <c r="M2304" t="str">
        <f>TEXT(T_ExDate[[#This Row],[DateID]],"[$-ar-SA,17]mm")</f>
        <v>02</v>
      </c>
      <c r="N2304" t="str">
        <f>VLOOKUP(T_ExDate[[#This Row],[ArMonth]],T_Month[],3,FALSE)</f>
        <v>صفر</v>
      </c>
      <c r="O2304" t="str">
        <f>TEXT(T_ExDate[[#This Row],[DateID]],"[$-ar-SA,17]dd")</f>
        <v>05</v>
      </c>
      <c r="P2304" t="str">
        <f>_xlfn.CONCAT(T_ExDate[[#This Row],[FaYear]],"-",T_ExDate[[#This Row],[FaMonth]],"-",T_ExDate[[#This Row],[FaDayDate]])</f>
        <v>1406-04-18</v>
      </c>
    </row>
    <row r="2305" spans="1:16" x14ac:dyDescent="0.4">
      <c r="A2305" s="1">
        <f>T_ExDate[[#This Row],[EnDate]]</f>
        <v>46578</v>
      </c>
      <c r="B2305" s="2">
        <v>46578</v>
      </c>
      <c r="C2305" s="3">
        <f>T_ExDate[[#This Row],[EnDate]]</f>
        <v>46578</v>
      </c>
      <c r="D2305">
        <f>WEEKDAY(T_ExDate[[#This Row],[EnDate]])</f>
        <v>7</v>
      </c>
      <c r="E2305" t="str">
        <f>VLOOKUP(T_ExDate[[#This Row],[Day]],T_Day[],2,FALSE)</f>
        <v>SAT</v>
      </c>
      <c r="F2305" t="str">
        <f>VLOOKUP(T_ExDate[[#This Row],[Day]],T_Day[],3,FALSE)</f>
        <v>شنبه</v>
      </c>
      <c r="G2305">
        <f>ROUNDDOWN(T_ExDate[[#This Row],[DateID]]/7,0)-_xlfn.XLOOKUP(T_ExDate[[#This Row],[FaYear]],T_WeekNumberOrigin[Year],T_WeekNumberOrigin[GeneralWeekNumberofFirstDayofYear])</f>
        <v>17</v>
      </c>
      <c r="H2305" t="str">
        <f>TEXT(T_ExDate[[#This Row],[DateID]],"[$-fa-IR,16]yyyy")</f>
        <v>1406</v>
      </c>
      <c r="I2305" t="str">
        <f>TEXT(T_ExDate[[#This Row],[DateID]],"[$-fa-IR,16]mm")</f>
        <v>04</v>
      </c>
      <c r="J2305" t="str">
        <f>VLOOKUP(T_ExDate[[#This Row],[FaMonth]],T_Month[],2,FALSE)</f>
        <v>تیر</v>
      </c>
      <c r="K2305" t="str">
        <f>TEXT(T_ExDate[[#This Row],[DateID]],"[$-fa-IR,16]dd")</f>
        <v>19</v>
      </c>
      <c r="L2305" t="str">
        <f>TEXT(T_ExDate[[#This Row],[DateID]],"[$-ar-SA,17]yyyy")</f>
        <v>1449</v>
      </c>
      <c r="M2305" t="str">
        <f>TEXT(T_ExDate[[#This Row],[DateID]],"[$-ar-SA,17]mm")</f>
        <v>02</v>
      </c>
      <c r="N2305" t="str">
        <f>VLOOKUP(T_ExDate[[#This Row],[ArMonth]],T_Month[],3,FALSE)</f>
        <v>صفر</v>
      </c>
      <c r="O2305" t="str">
        <f>TEXT(T_ExDate[[#This Row],[DateID]],"[$-ar-SA,17]dd")</f>
        <v>06</v>
      </c>
      <c r="P2305" t="str">
        <f>_xlfn.CONCAT(T_ExDate[[#This Row],[FaYear]],"-",T_ExDate[[#This Row],[FaMonth]],"-",T_ExDate[[#This Row],[FaDayDate]])</f>
        <v>1406-04-19</v>
      </c>
    </row>
    <row r="2306" spans="1:16" x14ac:dyDescent="0.4">
      <c r="A2306" s="1">
        <f>T_ExDate[[#This Row],[EnDate]]</f>
        <v>46579</v>
      </c>
      <c r="B2306" s="2">
        <v>46579</v>
      </c>
      <c r="C2306" s="3">
        <f>T_ExDate[[#This Row],[EnDate]]</f>
        <v>46579</v>
      </c>
      <c r="D2306">
        <f>WEEKDAY(T_ExDate[[#This Row],[EnDate]])</f>
        <v>1</v>
      </c>
      <c r="E2306" t="str">
        <f>VLOOKUP(T_ExDate[[#This Row],[Day]],T_Day[],2,FALSE)</f>
        <v>SUN</v>
      </c>
      <c r="F2306" t="str">
        <f>VLOOKUP(T_ExDate[[#This Row],[Day]],T_Day[],3,FALSE)</f>
        <v>یکشنبه</v>
      </c>
      <c r="G2306">
        <f>ROUNDDOWN(T_ExDate[[#This Row],[DateID]]/7,0)-_xlfn.XLOOKUP(T_ExDate[[#This Row],[FaYear]],T_WeekNumberOrigin[Year],T_WeekNumberOrigin[GeneralWeekNumberofFirstDayofYear])</f>
        <v>17</v>
      </c>
      <c r="H2306" t="str">
        <f>TEXT(T_ExDate[[#This Row],[DateID]],"[$-fa-IR,16]yyyy")</f>
        <v>1406</v>
      </c>
      <c r="I2306" t="str">
        <f>TEXT(T_ExDate[[#This Row],[DateID]],"[$-fa-IR,16]mm")</f>
        <v>04</v>
      </c>
      <c r="J2306" t="str">
        <f>VLOOKUP(T_ExDate[[#This Row],[FaMonth]],T_Month[],2,FALSE)</f>
        <v>تیر</v>
      </c>
      <c r="K2306" t="str">
        <f>TEXT(T_ExDate[[#This Row],[DateID]],"[$-fa-IR,16]dd")</f>
        <v>20</v>
      </c>
      <c r="L2306" t="str">
        <f>TEXT(T_ExDate[[#This Row],[DateID]],"[$-ar-SA,17]yyyy")</f>
        <v>1449</v>
      </c>
      <c r="M2306" t="str">
        <f>TEXT(T_ExDate[[#This Row],[DateID]],"[$-ar-SA,17]mm")</f>
        <v>02</v>
      </c>
      <c r="N2306" t="str">
        <f>VLOOKUP(T_ExDate[[#This Row],[ArMonth]],T_Month[],3,FALSE)</f>
        <v>صفر</v>
      </c>
      <c r="O2306" t="str">
        <f>TEXT(T_ExDate[[#This Row],[DateID]],"[$-ar-SA,17]dd")</f>
        <v>07</v>
      </c>
      <c r="P2306" t="str">
        <f>_xlfn.CONCAT(T_ExDate[[#This Row],[FaYear]],"-",T_ExDate[[#This Row],[FaMonth]],"-",T_ExDate[[#This Row],[FaDayDate]])</f>
        <v>1406-04-20</v>
      </c>
    </row>
    <row r="2307" spans="1:16" x14ac:dyDescent="0.4">
      <c r="A2307" s="1">
        <f>T_ExDate[[#This Row],[EnDate]]</f>
        <v>46580</v>
      </c>
      <c r="B2307" s="2">
        <v>46580</v>
      </c>
      <c r="C2307" s="3">
        <f>T_ExDate[[#This Row],[EnDate]]</f>
        <v>46580</v>
      </c>
      <c r="D2307">
        <f>WEEKDAY(T_ExDate[[#This Row],[EnDate]])</f>
        <v>2</v>
      </c>
      <c r="E2307" t="str">
        <f>VLOOKUP(T_ExDate[[#This Row],[Day]],T_Day[],2,FALSE)</f>
        <v>MON</v>
      </c>
      <c r="F2307" t="str">
        <f>VLOOKUP(T_ExDate[[#This Row],[Day]],T_Day[],3,FALSE)</f>
        <v>دوشنبه</v>
      </c>
      <c r="G2307">
        <f>ROUNDDOWN(T_ExDate[[#This Row],[DateID]]/7,0)-_xlfn.XLOOKUP(T_ExDate[[#This Row],[FaYear]],T_WeekNumberOrigin[Year],T_WeekNumberOrigin[GeneralWeekNumberofFirstDayofYear])</f>
        <v>17</v>
      </c>
      <c r="H2307" t="str">
        <f>TEXT(T_ExDate[[#This Row],[DateID]],"[$-fa-IR,16]yyyy")</f>
        <v>1406</v>
      </c>
      <c r="I2307" t="str">
        <f>TEXT(T_ExDate[[#This Row],[DateID]],"[$-fa-IR,16]mm")</f>
        <v>04</v>
      </c>
      <c r="J2307" t="str">
        <f>VLOOKUP(T_ExDate[[#This Row],[FaMonth]],T_Month[],2,FALSE)</f>
        <v>تیر</v>
      </c>
      <c r="K2307" t="str">
        <f>TEXT(T_ExDate[[#This Row],[DateID]],"[$-fa-IR,16]dd")</f>
        <v>21</v>
      </c>
      <c r="L2307" t="str">
        <f>TEXT(T_ExDate[[#This Row],[DateID]],"[$-ar-SA,17]yyyy")</f>
        <v>1449</v>
      </c>
      <c r="M2307" t="str">
        <f>TEXT(T_ExDate[[#This Row],[DateID]],"[$-ar-SA,17]mm")</f>
        <v>02</v>
      </c>
      <c r="N2307" t="str">
        <f>VLOOKUP(T_ExDate[[#This Row],[ArMonth]],T_Month[],3,FALSE)</f>
        <v>صفر</v>
      </c>
      <c r="O2307" t="str">
        <f>TEXT(T_ExDate[[#This Row],[DateID]],"[$-ar-SA,17]dd")</f>
        <v>08</v>
      </c>
      <c r="P2307" t="str">
        <f>_xlfn.CONCAT(T_ExDate[[#This Row],[FaYear]],"-",T_ExDate[[#This Row],[FaMonth]],"-",T_ExDate[[#This Row],[FaDayDate]])</f>
        <v>1406-04-21</v>
      </c>
    </row>
    <row r="2308" spans="1:16" x14ac:dyDescent="0.4">
      <c r="A2308" s="1">
        <f>T_ExDate[[#This Row],[EnDate]]</f>
        <v>46581</v>
      </c>
      <c r="B2308" s="2">
        <v>46581</v>
      </c>
      <c r="C2308" s="3">
        <f>T_ExDate[[#This Row],[EnDate]]</f>
        <v>46581</v>
      </c>
      <c r="D2308">
        <f>WEEKDAY(T_ExDate[[#This Row],[EnDate]])</f>
        <v>3</v>
      </c>
      <c r="E2308" t="str">
        <f>VLOOKUP(T_ExDate[[#This Row],[Day]],T_Day[],2,FALSE)</f>
        <v>TUE</v>
      </c>
      <c r="F2308" t="str">
        <f>VLOOKUP(T_ExDate[[#This Row],[Day]],T_Day[],3,FALSE)</f>
        <v>سه شنبه</v>
      </c>
      <c r="G2308">
        <f>ROUNDDOWN(T_ExDate[[#This Row],[DateID]]/7,0)-_xlfn.XLOOKUP(T_ExDate[[#This Row],[FaYear]],T_WeekNumberOrigin[Year],T_WeekNumberOrigin[GeneralWeekNumberofFirstDayofYear])</f>
        <v>17</v>
      </c>
      <c r="H2308" t="str">
        <f>TEXT(T_ExDate[[#This Row],[DateID]],"[$-fa-IR,16]yyyy")</f>
        <v>1406</v>
      </c>
      <c r="I2308" t="str">
        <f>TEXT(T_ExDate[[#This Row],[DateID]],"[$-fa-IR,16]mm")</f>
        <v>04</v>
      </c>
      <c r="J2308" t="str">
        <f>VLOOKUP(T_ExDate[[#This Row],[FaMonth]],T_Month[],2,FALSE)</f>
        <v>تیر</v>
      </c>
      <c r="K2308" t="str">
        <f>TEXT(T_ExDate[[#This Row],[DateID]],"[$-fa-IR,16]dd")</f>
        <v>22</v>
      </c>
      <c r="L2308" t="str">
        <f>TEXT(T_ExDate[[#This Row],[DateID]],"[$-ar-SA,17]yyyy")</f>
        <v>1449</v>
      </c>
      <c r="M2308" t="str">
        <f>TEXT(T_ExDate[[#This Row],[DateID]],"[$-ar-SA,17]mm")</f>
        <v>02</v>
      </c>
      <c r="N2308" t="str">
        <f>VLOOKUP(T_ExDate[[#This Row],[ArMonth]],T_Month[],3,FALSE)</f>
        <v>صفر</v>
      </c>
      <c r="O2308" t="str">
        <f>TEXT(T_ExDate[[#This Row],[DateID]],"[$-ar-SA,17]dd")</f>
        <v>09</v>
      </c>
      <c r="P2308" t="str">
        <f>_xlfn.CONCAT(T_ExDate[[#This Row],[FaYear]],"-",T_ExDate[[#This Row],[FaMonth]],"-",T_ExDate[[#This Row],[FaDayDate]])</f>
        <v>1406-04-22</v>
      </c>
    </row>
    <row r="2309" spans="1:16" x14ac:dyDescent="0.4">
      <c r="A2309" s="1">
        <f>T_ExDate[[#This Row],[EnDate]]</f>
        <v>46582</v>
      </c>
      <c r="B2309" s="2">
        <v>46582</v>
      </c>
      <c r="C2309" s="3">
        <f>T_ExDate[[#This Row],[EnDate]]</f>
        <v>46582</v>
      </c>
      <c r="D2309">
        <f>WEEKDAY(T_ExDate[[#This Row],[EnDate]])</f>
        <v>4</v>
      </c>
      <c r="E2309" t="str">
        <f>VLOOKUP(T_ExDate[[#This Row],[Day]],T_Day[],2,FALSE)</f>
        <v>WED</v>
      </c>
      <c r="F2309" t="str">
        <f>VLOOKUP(T_ExDate[[#This Row],[Day]],T_Day[],3,FALSE)</f>
        <v>چهارشنبه</v>
      </c>
      <c r="G2309">
        <f>ROUNDDOWN(T_ExDate[[#This Row],[DateID]]/7,0)-_xlfn.XLOOKUP(T_ExDate[[#This Row],[FaYear]],T_WeekNumberOrigin[Year],T_WeekNumberOrigin[GeneralWeekNumberofFirstDayofYear])</f>
        <v>17</v>
      </c>
      <c r="H2309" t="str">
        <f>TEXT(T_ExDate[[#This Row],[DateID]],"[$-fa-IR,16]yyyy")</f>
        <v>1406</v>
      </c>
      <c r="I2309" t="str">
        <f>TEXT(T_ExDate[[#This Row],[DateID]],"[$-fa-IR,16]mm")</f>
        <v>04</v>
      </c>
      <c r="J2309" t="str">
        <f>VLOOKUP(T_ExDate[[#This Row],[FaMonth]],T_Month[],2,FALSE)</f>
        <v>تیر</v>
      </c>
      <c r="K2309" t="str">
        <f>TEXT(T_ExDate[[#This Row],[DateID]],"[$-fa-IR,16]dd")</f>
        <v>23</v>
      </c>
      <c r="L2309" t="str">
        <f>TEXT(T_ExDate[[#This Row],[DateID]],"[$-ar-SA,17]yyyy")</f>
        <v>1449</v>
      </c>
      <c r="M2309" t="str">
        <f>TEXT(T_ExDate[[#This Row],[DateID]],"[$-ar-SA,17]mm")</f>
        <v>02</v>
      </c>
      <c r="N2309" t="str">
        <f>VLOOKUP(T_ExDate[[#This Row],[ArMonth]],T_Month[],3,FALSE)</f>
        <v>صفر</v>
      </c>
      <c r="O2309" t="str">
        <f>TEXT(T_ExDate[[#This Row],[DateID]],"[$-ar-SA,17]dd")</f>
        <v>10</v>
      </c>
      <c r="P2309" t="str">
        <f>_xlfn.CONCAT(T_ExDate[[#This Row],[FaYear]],"-",T_ExDate[[#This Row],[FaMonth]],"-",T_ExDate[[#This Row],[FaDayDate]])</f>
        <v>1406-04-23</v>
      </c>
    </row>
    <row r="2310" spans="1:16" x14ac:dyDescent="0.4">
      <c r="A2310" s="1">
        <f>T_ExDate[[#This Row],[EnDate]]</f>
        <v>46583</v>
      </c>
      <c r="B2310" s="2">
        <v>46583</v>
      </c>
      <c r="C2310" s="3">
        <f>T_ExDate[[#This Row],[EnDate]]</f>
        <v>46583</v>
      </c>
      <c r="D2310">
        <f>WEEKDAY(T_ExDate[[#This Row],[EnDate]])</f>
        <v>5</v>
      </c>
      <c r="E2310" t="str">
        <f>VLOOKUP(T_ExDate[[#This Row],[Day]],T_Day[],2,FALSE)</f>
        <v>THU</v>
      </c>
      <c r="F2310" t="str">
        <f>VLOOKUP(T_ExDate[[#This Row],[Day]],T_Day[],3,FALSE)</f>
        <v>پنجشنبه</v>
      </c>
      <c r="G2310">
        <f>ROUNDDOWN(T_ExDate[[#This Row],[DateID]]/7,0)-_xlfn.XLOOKUP(T_ExDate[[#This Row],[FaYear]],T_WeekNumberOrigin[Year],T_WeekNumberOrigin[GeneralWeekNumberofFirstDayofYear])</f>
        <v>17</v>
      </c>
      <c r="H2310" t="str">
        <f>TEXT(T_ExDate[[#This Row],[DateID]],"[$-fa-IR,16]yyyy")</f>
        <v>1406</v>
      </c>
      <c r="I2310" t="str">
        <f>TEXT(T_ExDate[[#This Row],[DateID]],"[$-fa-IR,16]mm")</f>
        <v>04</v>
      </c>
      <c r="J2310" t="str">
        <f>VLOOKUP(T_ExDate[[#This Row],[FaMonth]],T_Month[],2,FALSE)</f>
        <v>تیر</v>
      </c>
      <c r="K2310" t="str">
        <f>TEXT(T_ExDate[[#This Row],[DateID]],"[$-fa-IR,16]dd")</f>
        <v>24</v>
      </c>
      <c r="L2310" t="str">
        <f>TEXT(T_ExDate[[#This Row],[DateID]],"[$-ar-SA,17]yyyy")</f>
        <v>1449</v>
      </c>
      <c r="M2310" t="str">
        <f>TEXT(T_ExDate[[#This Row],[DateID]],"[$-ar-SA,17]mm")</f>
        <v>02</v>
      </c>
      <c r="N2310" t="str">
        <f>VLOOKUP(T_ExDate[[#This Row],[ArMonth]],T_Month[],3,FALSE)</f>
        <v>صفر</v>
      </c>
      <c r="O2310" t="str">
        <f>TEXT(T_ExDate[[#This Row],[DateID]],"[$-ar-SA,17]dd")</f>
        <v>11</v>
      </c>
      <c r="P2310" t="str">
        <f>_xlfn.CONCAT(T_ExDate[[#This Row],[FaYear]],"-",T_ExDate[[#This Row],[FaMonth]],"-",T_ExDate[[#This Row],[FaDayDate]])</f>
        <v>1406-04-24</v>
      </c>
    </row>
    <row r="2311" spans="1:16" x14ac:dyDescent="0.4">
      <c r="A2311" s="1">
        <f>T_ExDate[[#This Row],[EnDate]]</f>
        <v>46584</v>
      </c>
      <c r="B2311" s="2">
        <v>46584</v>
      </c>
      <c r="C2311" s="3">
        <f>T_ExDate[[#This Row],[EnDate]]</f>
        <v>46584</v>
      </c>
      <c r="D2311">
        <f>WEEKDAY(T_ExDate[[#This Row],[EnDate]])</f>
        <v>6</v>
      </c>
      <c r="E2311" t="str">
        <f>VLOOKUP(T_ExDate[[#This Row],[Day]],T_Day[],2,FALSE)</f>
        <v>FRI</v>
      </c>
      <c r="F2311" t="str">
        <f>VLOOKUP(T_ExDate[[#This Row],[Day]],T_Day[],3,FALSE)</f>
        <v>جمعه</v>
      </c>
      <c r="G2311">
        <f>ROUNDDOWN(T_ExDate[[#This Row],[DateID]]/7,0)-_xlfn.XLOOKUP(T_ExDate[[#This Row],[FaYear]],T_WeekNumberOrigin[Year],T_WeekNumberOrigin[GeneralWeekNumberofFirstDayofYear])</f>
        <v>17</v>
      </c>
      <c r="H2311" t="str">
        <f>TEXT(T_ExDate[[#This Row],[DateID]],"[$-fa-IR,16]yyyy")</f>
        <v>1406</v>
      </c>
      <c r="I2311" t="str">
        <f>TEXT(T_ExDate[[#This Row],[DateID]],"[$-fa-IR,16]mm")</f>
        <v>04</v>
      </c>
      <c r="J2311" t="str">
        <f>VLOOKUP(T_ExDate[[#This Row],[FaMonth]],T_Month[],2,FALSE)</f>
        <v>تیر</v>
      </c>
      <c r="K2311" t="str">
        <f>TEXT(T_ExDate[[#This Row],[DateID]],"[$-fa-IR,16]dd")</f>
        <v>25</v>
      </c>
      <c r="L2311" t="str">
        <f>TEXT(T_ExDate[[#This Row],[DateID]],"[$-ar-SA,17]yyyy")</f>
        <v>1449</v>
      </c>
      <c r="M2311" t="str">
        <f>TEXT(T_ExDate[[#This Row],[DateID]],"[$-ar-SA,17]mm")</f>
        <v>02</v>
      </c>
      <c r="N2311" t="str">
        <f>VLOOKUP(T_ExDate[[#This Row],[ArMonth]],T_Month[],3,FALSE)</f>
        <v>صفر</v>
      </c>
      <c r="O2311" t="str">
        <f>TEXT(T_ExDate[[#This Row],[DateID]],"[$-ar-SA,17]dd")</f>
        <v>12</v>
      </c>
      <c r="P2311" t="str">
        <f>_xlfn.CONCAT(T_ExDate[[#This Row],[FaYear]],"-",T_ExDate[[#This Row],[FaMonth]],"-",T_ExDate[[#This Row],[FaDayDate]])</f>
        <v>1406-04-25</v>
      </c>
    </row>
    <row r="2312" spans="1:16" x14ac:dyDescent="0.4">
      <c r="A2312" s="1">
        <f>T_ExDate[[#This Row],[EnDate]]</f>
        <v>46585</v>
      </c>
      <c r="B2312" s="2">
        <v>46585</v>
      </c>
      <c r="C2312" s="3">
        <f>T_ExDate[[#This Row],[EnDate]]</f>
        <v>46585</v>
      </c>
      <c r="D2312">
        <f>WEEKDAY(T_ExDate[[#This Row],[EnDate]])</f>
        <v>7</v>
      </c>
      <c r="E2312" t="str">
        <f>VLOOKUP(T_ExDate[[#This Row],[Day]],T_Day[],2,FALSE)</f>
        <v>SAT</v>
      </c>
      <c r="F2312" t="str">
        <f>VLOOKUP(T_ExDate[[#This Row],[Day]],T_Day[],3,FALSE)</f>
        <v>شنبه</v>
      </c>
      <c r="G2312">
        <f>ROUNDDOWN(T_ExDate[[#This Row],[DateID]]/7,0)-_xlfn.XLOOKUP(T_ExDate[[#This Row],[FaYear]],T_WeekNumberOrigin[Year],T_WeekNumberOrigin[GeneralWeekNumberofFirstDayofYear])</f>
        <v>18</v>
      </c>
      <c r="H2312" t="str">
        <f>TEXT(T_ExDate[[#This Row],[DateID]],"[$-fa-IR,16]yyyy")</f>
        <v>1406</v>
      </c>
      <c r="I2312" t="str">
        <f>TEXT(T_ExDate[[#This Row],[DateID]],"[$-fa-IR,16]mm")</f>
        <v>04</v>
      </c>
      <c r="J2312" t="str">
        <f>VLOOKUP(T_ExDate[[#This Row],[FaMonth]],T_Month[],2,FALSE)</f>
        <v>تیر</v>
      </c>
      <c r="K2312" t="str">
        <f>TEXT(T_ExDate[[#This Row],[DateID]],"[$-fa-IR,16]dd")</f>
        <v>26</v>
      </c>
      <c r="L2312" t="str">
        <f>TEXT(T_ExDate[[#This Row],[DateID]],"[$-ar-SA,17]yyyy")</f>
        <v>1449</v>
      </c>
      <c r="M2312" t="str">
        <f>TEXT(T_ExDate[[#This Row],[DateID]],"[$-ar-SA,17]mm")</f>
        <v>02</v>
      </c>
      <c r="N2312" t="str">
        <f>VLOOKUP(T_ExDate[[#This Row],[ArMonth]],T_Month[],3,FALSE)</f>
        <v>صفر</v>
      </c>
      <c r="O2312" t="str">
        <f>TEXT(T_ExDate[[#This Row],[DateID]],"[$-ar-SA,17]dd")</f>
        <v>13</v>
      </c>
      <c r="P2312" t="str">
        <f>_xlfn.CONCAT(T_ExDate[[#This Row],[FaYear]],"-",T_ExDate[[#This Row],[FaMonth]],"-",T_ExDate[[#This Row],[FaDayDate]])</f>
        <v>1406-04-26</v>
      </c>
    </row>
    <row r="2313" spans="1:16" x14ac:dyDescent="0.4">
      <c r="A2313" s="1">
        <f>T_ExDate[[#This Row],[EnDate]]</f>
        <v>46586</v>
      </c>
      <c r="B2313" s="2">
        <v>46586</v>
      </c>
      <c r="C2313" s="3">
        <f>T_ExDate[[#This Row],[EnDate]]</f>
        <v>46586</v>
      </c>
      <c r="D2313">
        <f>WEEKDAY(T_ExDate[[#This Row],[EnDate]])</f>
        <v>1</v>
      </c>
      <c r="E2313" t="str">
        <f>VLOOKUP(T_ExDate[[#This Row],[Day]],T_Day[],2,FALSE)</f>
        <v>SUN</v>
      </c>
      <c r="F2313" t="str">
        <f>VLOOKUP(T_ExDate[[#This Row],[Day]],T_Day[],3,FALSE)</f>
        <v>یکشنبه</v>
      </c>
      <c r="G2313">
        <f>ROUNDDOWN(T_ExDate[[#This Row],[DateID]]/7,0)-_xlfn.XLOOKUP(T_ExDate[[#This Row],[FaYear]],T_WeekNumberOrigin[Year],T_WeekNumberOrigin[GeneralWeekNumberofFirstDayofYear])</f>
        <v>18</v>
      </c>
      <c r="H2313" t="str">
        <f>TEXT(T_ExDate[[#This Row],[DateID]],"[$-fa-IR,16]yyyy")</f>
        <v>1406</v>
      </c>
      <c r="I2313" t="str">
        <f>TEXT(T_ExDate[[#This Row],[DateID]],"[$-fa-IR,16]mm")</f>
        <v>04</v>
      </c>
      <c r="J2313" t="str">
        <f>VLOOKUP(T_ExDate[[#This Row],[FaMonth]],T_Month[],2,FALSE)</f>
        <v>تیر</v>
      </c>
      <c r="K2313" t="str">
        <f>TEXT(T_ExDate[[#This Row],[DateID]],"[$-fa-IR,16]dd")</f>
        <v>27</v>
      </c>
      <c r="L2313" t="str">
        <f>TEXT(T_ExDate[[#This Row],[DateID]],"[$-ar-SA,17]yyyy")</f>
        <v>1449</v>
      </c>
      <c r="M2313" t="str">
        <f>TEXT(T_ExDate[[#This Row],[DateID]],"[$-ar-SA,17]mm")</f>
        <v>02</v>
      </c>
      <c r="N2313" t="str">
        <f>VLOOKUP(T_ExDate[[#This Row],[ArMonth]],T_Month[],3,FALSE)</f>
        <v>صفر</v>
      </c>
      <c r="O2313" t="str">
        <f>TEXT(T_ExDate[[#This Row],[DateID]],"[$-ar-SA,17]dd")</f>
        <v>14</v>
      </c>
      <c r="P2313" t="str">
        <f>_xlfn.CONCAT(T_ExDate[[#This Row],[FaYear]],"-",T_ExDate[[#This Row],[FaMonth]],"-",T_ExDate[[#This Row],[FaDayDate]])</f>
        <v>1406-04-27</v>
      </c>
    </row>
    <row r="2314" spans="1:16" x14ac:dyDescent="0.4">
      <c r="A2314" s="1">
        <f>T_ExDate[[#This Row],[EnDate]]</f>
        <v>46587</v>
      </c>
      <c r="B2314" s="2">
        <v>46587</v>
      </c>
      <c r="C2314" s="3">
        <f>T_ExDate[[#This Row],[EnDate]]</f>
        <v>46587</v>
      </c>
      <c r="D2314">
        <f>WEEKDAY(T_ExDate[[#This Row],[EnDate]])</f>
        <v>2</v>
      </c>
      <c r="E2314" t="str">
        <f>VLOOKUP(T_ExDate[[#This Row],[Day]],T_Day[],2,FALSE)</f>
        <v>MON</v>
      </c>
      <c r="F2314" t="str">
        <f>VLOOKUP(T_ExDate[[#This Row],[Day]],T_Day[],3,FALSE)</f>
        <v>دوشنبه</v>
      </c>
      <c r="G2314">
        <f>ROUNDDOWN(T_ExDate[[#This Row],[DateID]]/7,0)-_xlfn.XLOOKUP(T_ExDate[[#This Row],[FaYear]],T_WeekNumberOrigin[Year],T_WeekNumberOrigin[GeneralWeekNumberofFirstDayofYear])</f>
        <v>18</v>
      </c>
      <c r="H2314" t="str">
        <f>TEXT(T_ExDate[[#This Row],[DateID]],"[$-fa-IR,16]yyyy")</f>
        <v>1406</v>
      </c>
      <c r="I2314" t="str">
        <f>TEXT(T_ExDate[[#This Row],[DateID]],"[$-fa-IR,16]mm")</f>
        <v>04</v>
      </c>
      <c r="J2314" t="str">
        <f>VLOOKUP(T_ExDate[[#This Row],[FaMonth]],T_Month[],2,FALSE)</f>
        <v>تیر</v>
      </c>
      <c r="K2314" t="str">
        <f>TEXT(T_ExDate[[#This Row],[DateID]],"[$-fa-IR,16]dd")</f>
        <v>28</v>
      </c>
      <c r="L2314" t="str">
        <f>TEXT(T_ExDate[[#This Row],[DateID]],"[$-ar-SA,17]yyyy")</f>
        <v>1449</v>
      </c>
      <c r="M2314" t="str">
        <f>TEXT(T_ExDate[[#This Row],[DateID]],"[$-ar-SA,17]mm")</f>
        <v>02</v>
      </c>
      <c r="N2314" t="str">
        <f>VLOOKUP(T_ExDate[[#This Row],[ArMonth]],T_Month[],3,FALSE)</f>
        <v>صفر</v>
      </c>
      <c r="O2314" t="str">
        <f>TEXT(T_ExDate[[#This Row],[DateID]],"[$-ar-SA,17]dd")</f>
        <v>15</v>
      </c>
      <c r="P2314" t="str">
        <f>_xlfn.CONCAT(T_ExDate[[#This Row],[FaYear]],"-",T_ExDate[[#This Row],[FaMonth]],"-",T_ExDate[[#This Row],[FaDayDate]])</f>
        <v>1406-04-28</v>
      </c>
    </row>
    <row r="2315" spans="1:16" x14ac:dyDescent="0.4">
      <c r="A2315" s="1">
        <f>T_ExDate[[#This Row],[EnDate]]</f>
        <v>46588</v>
      </c>
      <c r="B2315" s="2">
        <v>46588</v>
      </c>
      <c r="C2315" s="3">
        <f>T_ExDate[[#This Row],[EnDate]]</f>
        <v>46588</v>
      </c>
      <c r="D2315">
        <f>WEEKDAY(T_ExDate[[#This Row],[EnDate]])</f>
        <v>3</v>
      </c>
      <c r="E2315" t="str">
        <f>VLOOKUP(T_ExDate[[#This Row],[Day]],T_Day[],2,FALSE)</f>
        <v>TUE</v>
      </c>
      <c r="F2315" t="str">
        <f>VLOOKUP(T_ExDate[[#This Row],[Day]],T_Day[],3,FALSE)</f>
        <v>سه شنبه</v>
      </c>
      <c r="G2315">
        <f>ROUNDDOWN(T_ExDate[[#This Row],[DateID]]/7,0)-_xlfn.XLOOKUP(T_ExDate[[#This Row],[FaYear]],T_WeekNumberOrigin[Year],T_WeekNumberOrigin[GeneralWeekNumberofFirstDayofYear])</f>
        <v>18</v>
      </c>
      <c r="H2315" t="str">
        <f>TEXT(T_ExDate[[#This Row],[DateID]],"[$-fa-IR,16]yyyy")</f>
        <v>1406</v>
      </c>
      <c r="I2315" t="str">
        <f>TEXT(T_ExDate[[#This Row],[DateID]],"[$-fa-IR,16]mm")</f>
        <v>04</v>
      </c>
      <c r="J2315" t="str">
        <f>VLOOKUP(T_ExDate[[#This Row],[FaMonth]],T_Month[],2,FALSE)</f>
        <v>تیر</v>
      </c>
      <c r="K2315" t="str">
        <f>TEXT(T_ExDate[[#This Row],[DateID]],"[$-fa-IR,16]dd")</f>
        <v>29</v>
      </c>
      <c r="L2315" t="str">
        <f>TEXT(T_ExDate[[#This Row],[DateID]],"[$-ar-SA,17]yyyy")</f>
        <v>1449</v>
      </c>
      <c r="M2315" t="str">
        <f>TEXT(T_ExDate[[#This Row],[DateID]],"[$-ar-SA,17]mm")</f>
        <v>02</v>
      </c>
      <c r="N2315" t="str">
        <f>VLOOKUP(T_ExDate[[#This Row],[ArMonth]],T_Month[],3,FALSE)</f>
        <v>صفر</v>
      </c>
      <c r="O2315" t="str">
        <f>TEXT(T_ExDate[[#This Row],[DateID]],"[$-ar-SA,17]dd")</f>
        <v>16</v>
      </c>
      <c r="P2315" t="str">
        <f>_xlfn.CONCAT(T_ExDate[[#This Row],[FaYear]],"-",T_ExDate[[#This Row],[FaMonth]],"-",T_ExDate[[#This Row],[FaDayDate]])</f>
        <v>1406-04-29</v>
      </c>
    </row>
    <row r="2316" spans="1:16" x14ac:dyDescent="0.4">
      <c r="A2316" s="1">
        <f>T_ExDate[[#This Row],[EnDate]]</f>
        <v>46589</v>
      </c>
      <c r="B2316" s="2">
        <v>46589</v>
      </c>
      <c r="C2316" s="3">
        <f>T_ExDate[[#This Row],[EnDate]]</f>
        <v>46589</v>
      </c>
      <c r="D2316">
        <f>WEEKDAY(T_ExDate[[#This Row],[EnDate]])</f>
        <v>4</v>
      </c>
      <c r="E2316" t="str">
        <f>VLOOKUP(T_ExDate[[#This Row],[Day]],T_Day[],2,FALSE)</f>
        <v>WED</v>
      </c>
      <c r="F2316" t="str">
        <f>VLOOKUP(T_ExDate[[#This Row],[Day]],T_Day[],3,FALSE)</f>
        <v>چهارشنبه</v>
      </c>
      <c r="G2316">
        <f>ROUNDDOWN(T_ExDate[[#This Row],[DateID]]/7,0)-_xlfn.XLOOKUP(T_ExDate[[#This Row],[FaYear]],T_WeekNumberOrigin[Year],T_WeekNumberOrigin[GeneralWeekNumberofFirstDayofYear])</f>
        <v>18</v>
      </c>
      <c r="H2316" t="str">
        <f>TEXT(T_ExDate[[#This Row],[DateID]],"[$-fa-IR,16]yyyy")</f>
        <v>1406</v>
      </c>
      <c r="I2316" t="str">
        <f>TEXT(T_ExDate[[#This Row],[DateID]],"[$-fa-IR,16]mm")</f>
        <v>04</v>
      </c>
      <c r="J2316" t="str">
        <f>VLOOKUP(T_ExDate[[#This Row],[FaMonth]],T_Month[],2,FALSE)</f>
        <v>تیر</v>
      </c>
      <c r="K2316" t="str">
        <f>TEXT(T_ExDate[[#This Row],[DateID]],"[$-fa-IR,16]dd")</f>
        <v>30</v>
      </c>
      <c r="L2316" t="str">
        <f>TEXT(T_ExDate[[#This Row],[DateID]],"[$-ar-SA,17]yyyy")</f>
        <v>1449</v>
      </c>
      <c r="M2316" t="str">
        <f>TEXT(T_ExDate[[#This Row],[DateID]],"[$-ar-SA,17]mm")</f>
        <v>02</v>
      </c>
      <c r="N2316" t="str">
        <f>VLOOKUP(T_ExDate[[#This Row],[ArMonth]],T_Month[],3,FALSE)</f>
        <v>صفر</v>
      </c>
      <c r="O2316" t="str">
        <f>TEXT(T_ExDate[[#This Row],[DateID]],"[$-ar-SA,17]dd")</f>
        <v>17</v>
      </c>
      <c r="P2316" t="str">
        <f>_xlfn.CONCAT(T_ExDate[[#This Row],[FaYear]],"-",T_ExDate[[#This Row],[FaMonth]],"-",T_ExDate[[#This Row],[FaDayDate]])</f>
        <v>1406-04-30</v>
      </c>
    </row>
    <row r="2317" spans="1:16" x14ac:dyDescent="0.4">
      <c r="A2317" s="1">
        <f>T_ExDate[[#This Row],[EnDate]]</f>
        <v>46590</v>
      </c>
      <c r="B2317" s="2">
        <v>46590</v>
      </c>
      <c r="C2317" s="3">
        <f>T_ExDate[[#This Row],[EnDate]]</f>
        <v>46590</v>
      </c>
      <c r="D2317">
        <f>WEEKDAY(T_ExDate[[#This Row],[EnDate]])</f>
        <v>5</v>
      </c>
      <c r="E2317" t="str">
        <f>VLOOKUP(T_ExDate[[#This Row],[Day]],T_Day[],2,FALSE)</f>
        <v>THU</v>
      </c>
      <c r="F2317" t="str">
        <f>VLOOKUP(T_ExDate[[#This Row],[Day]],T_Day[],3,FALSE)</f>
        <v>پنجشنبه</v>
      </c>
      <c r="G2317">
        <f>ROUNDDOWN(T_ExDate[[#This Row],[DateID]]/7,0)-_xlfn.XLOOKUP(T_ExDate[[#This Row],[FaYear]],T_WeekNumberOrigin[Year],T_WeekNumberOrigin[GeneralWeekNumberofFirstDayofYear])</f>
        <v>18</v>
      </c>
      <c r="H2317" t="str">
        <f>TEXT(T_ExDate[[#This Row],[DateID]],"[$-fa-IR,16]yyyy")</f>
        <v>1406</v>
      </c>
      <c r="I2317" t="str">
        <f>TEXT(T_ExDate[[#This Row],[DateID]],"[$-fa-IR,16]mm")</f>
        <v>04</v>
      </c>
      <c r="J2317" t="str">
        <f>VLOOKUP(T_ExDate[[#This Row],[FaMonth]],T_Month[],2,FALSE)</f>
        <v>تیر</v>
      </c>
      <c r="K2317" t="str">
        <f>TEXT(T_ExDate[[#This Row],[DateID]],"[$-fa-IR,16]dd")</f>
        <v>31</v>
      </c>
      <c r="L2317" t="str">
        <f>TEXT(T_ExDate[[#This Row],[DateID]],"[$-ar-SA,17]yyyy")</f>
        <v>1449</v>
      </c>
      <c r="M2317" t="str">
        <f>TEXT(T_ExDate[[#This Row],[DateID]],"[$-ar-SA,17]mm")</f>
        <v>02</v>
      </c>
      <c r="N2317" t="str">
        <f>VLOOKUP(T_ExDate[[#This Row],[ArMonth]],T_Month[],3,FALSE)</f>
        <v>صفر</v>
      </c>
      <c r="O2317" t="str">
        <f>TEXT(T_ExDate[[#This Row],[DateID]],"[$-ar-SA,17]dd")</f>
        <v>18</v>
      </c>
      <c r="P2317" t="str">
        <f>_xlfn.CONCAT(T_ExDate[[#This Row],[FaYear]],"-",T_ExDate[[#This Row],[FaMonth]],"-",T_ExDate[[#This Row],[FaDayDate]])</f>
        <v>1406-04-31</v>
      </c>
    </row>
    <row r="2318" spans="1:16" x14ac:dyDescent="0.4">
      <c r="A2318" s="1">
        <f>T_ExDate[[#This Row],[EnDate]]</f>
        <v>46591</v>
      </c>
      <c r="B2318" s="2">
        <v>46591</v>
      </c>
      <c r="C2318" s="3">
        <f>T_ExDate[[#This Row],[EnDate]]</f>
        <v>46591</v>
      </c>
      <c r="D2318">
        <f>WEEKDAY(T_ExDate[[#This Row],[EnDate]])</f>
        <v>6</v>
      </c>
      <c r="E2318" t="str">
        <f>VLOOKUP(T_ExDate[[#This Row],[Day]],T_Day[],2,FALSE)</f>
        <v>FRI</v>
      </c>
      <c r="F2318" t="str">
        <f>VLOOKUP(T_ExDate[[#This Row],[Day]],T_Day[],3,FALSE)</f>
        <v>جمعه</v>
      </c>
      <c r="G2318">
        <f>ROUNDDOWN(T_ExDate[[#This Row],[DateID]]/7,0)-_xlfn.XLOOKUP(T_ExDate[[#This Row],[FaYear]],T_WeekNumberOrigin[Year],T_WeekNumberOrigin[GeneralWeekNumberofFirstDayofYear])</f>
        <v>18</v>
      </c>
      <c r="H2318" t="str">
        <f>TEXT(T_ExDate[[#This Row],[DateID]],"[$-fa-IR,16]yyyy")</f>
        <v>1406</v>
      </c>
      <c r="I2318" t="str">
        <f>TEXT(T_ExDate[[#This Row],[DateID]],"[$-fa-IR,16]mm")</f>
        <v>05</v>
      </c>
      <c r="J2318" t="str">
        <f>VLOOKUP(T_ExDate[[#This Row],[FaMonth]],T_Month[],2,FALSE)</f>
        <v>مرداد</v>
      </c>
      <c r="K2318" t="str">
        <f>TEXT(T_ExDate[[#This Row],[DateID]],"[$-fa-IR,16]dd")</f>
        <v>01</v>
      </c>
      <c r="L2318" t="str">
        <f>TEXT(T_ExDate[[#This Row],[DateID]],"[$-ar-SA,17]yyyy")</f>
        <v>1449</v>
      </c>
      <c r="M2318" t="str">
        <f>TEXT(T_ExDate[[#This Row],[DateID]],"[$-ar-SA,17]mm")</f>
        <v>02</v>
      </c>
      <c r="N2318" t="str">
        <f>VLOOKUP(T_ExDate[[#This Row],[ArMonth]],T_Month[],3,FALSE)</f>
        <v>صفر</v>
      </c>
      <c r="O2318" t="str">
        <f>TEXT(T_ExDate[[#This Row],[DateID]],"[$-ar-SA,17]dd")</f>
        <v>19</v>
      </c>
      <c r="P2318" t="str">
        <f>_xlfn.CONCAT(T_ExDate[[#This Row],[FaYear]],"-",T_ExDate[[#This Row],[FaMonth]],"-",T_ExDate[[#This Row],[FaDayDate]])</f>
        <v>1406-05-01</v>
      </c>
    </row>
    <row r="2319" spans="1:16" x14ac:dyDescent="0.4">
      <c r="A2319" s="1">
        <f>T_ExDate[[#This Row],[EnDate]]</f>
        <v>46592</v>
      </c>
      <c r="B2319" s="2">
        <v>46592</v>
      </c>
      <c r="C2319" s="3">
        <f>T_ExDate[[#This Row],[EnDate]]</f>
        <v>46592</v>
      </c>
      <c r="D2319">
        <f>WEEKDAY(T_ExDate[[#This Row],[EnDate]])</f>
        <v>7</v>
      </c>
      <c r="E2319" t="str">
        <f>VLOOKUP(T_ExDate[[#This Row],[Day]],T_Day[],2,FALSE)</f>
        <v>SAT</v>
      </c>
      <c r="F2319" t="str">
        <f>VLOOKUP(T_ExDate[[#This Row],[Day]],T_Day[],3,FALSE)</f>
        <v>شنبه</v>
      </c>
      <c r="G2319">
        <f>ROUNDDOWN(T_ExDate[[#This Row],[DateID]]/7,0)-_xlfn.XLOOKUP(T_ExDate[[#This Row],[FaYear]],T_WeekNumberOrigin[Year],T_WeekNumberOrigin[GeneralWeekNumberofFirstDayofYear])</f>
        <v>19</v>
      </c>
      <c r="H2319" t="str">
        <f>TEXT(T_ExDate[[#This Row],[DateID]],"[$-fa-IR,16]yyyy")</f>
        <v>1406</v>
      </c>
      <c r="I2319" t="str">
        <f>TEXT(T_ExDate[[#This Row],[DateID]],"[$-fa-IR,16]mm")</f>
        <v>05</v>
      </c>
      <c r="J2319" t="str">
        <f>VLOOKUP(T_ExDate[[#This Row],[FaMonth]],T_Month[],2,FALSE)</f>
        <v>مرداد</v>
      </c>
      <c r="K2319" t="str">
        <f>TEXT(T_ExDate[[#This Row],[DateID]],"[$-fa-IR,16]dd")</f>
        <v>02</v>
      </c>
      <c r="L2319" t="str">
        <f>TEXT(T_ExDate[[#This Row],[DateID]],"[$-ar-SA,17]yyyy")</f>
        <v>1449</v>
      </c>
      <c r="M2319" t="str">
        <f>TEXT(T_ExDate[[#This Row],[DateID]],"[$-ar-SA,17]mm")</f>
        <v>02</v>
      </c>
      <c r="N2319" t="str">
        <f>VLOOKUP(T_ExDate[[#This Row],[ArMonth]],T_Month[],3,FALSE)</f>
        <v>صفر</v>
      </c>
      <c r="O2319" t="str">
        <f>TEXT(T_ExDate[[#This Row],[DateID]],"[$-ar-SA,17]dd")</f>
        <v>20</v>
      </c>
      <c r="P2319" t="str">
        <f>_xlfn.CONCAT(T_ExDate[[#This Row],[FaYear]],"-",T_ExDate[[#This Row],[FaMonth]],"-",T_ExDate[[#This Row],[FaDayDate]])</f>
        <v>1406-05-02</v>
      </c>
    </row>
    <row r="2320" spans="1:16" x14ac:dyDescent="0.4">
      <c r="A2320" s="1">
        <f>T_ExDate[[#This Row],[EnDate]]</f>
        <v>46593</v>
      </c>
      <c r="B2320" s="2">
        <v>46593</v>
      </c>
      <c r="C2320" s="3">
        <f>T_ExDate[[#This Row],[EnDate]]</f>
        <v>46593</v>
      </c>
      <c r="D2320">
        <f>WEEKDAY(T_ExDate[[#This Row],[EnDate]])</f>
        <v>1</v>
      </c>
      <c r="E2320" t="str">
        <f>VLOOKUP(T_ExDate[[#This Row],[Day]],T_Day[],2,FALSE)</f>
        <v>SUN</v>
      </c>
      <c r="F2320" t="str">
        <f>VLOOKUP(T_ExDate[[#This Row],[Day]],T_Day[],3,FALSE)</f>
        <v>یکشنبه</v>
      </c>
      <c r="G2320">
        <f>ROUNDDOWN(T_ExDate[[#This Row],[DateID]]/7,0)-_xlfn.XLOOKUP(T_ExDate[[#This Row],[FaYear]],T_WeekNumberOrigin[Year],T_WeekNumberOrigin[GeneralWeekNumberofFirstDayofYear])</f>
        <v>19</v>
      </c>
      <c r="H2320" t="str">
        <f>TEXT(T_ExDate[[#This Row],[DateID]],"[$-fa-IR,16]yyyy")</f>
        <v>1406</v>
      </c>
      <c r="I2320" t="str">
        <f>TEXT(T_ExDate[[#This Row],[DateID]],"[$-fa-IR,16]mm")</f>
        <v>05</v>
      </c>
      <c r="J2320" t="str">
        <f>VLOOKUP(T_ExDate[[#This Row],[FaMonth]],T_Month[],2,FALSE)</f>
        <v>مرداد</v>
      </c>
      <c r="K2320" t="str">
        <f>TEXT(T_ExDate[[#This Row],[DateID]],"[$-fa-IR,16]dd")</f>
        <v>03</v>
      </c>
      <c r="L2320" t="str">
        <f>TEXT(T_ExDate[[#This Row],[DateID]],"[$-ar-SA,17]yyyy")</f>
        <v>1449</v>
      </c>
      <c r="M2320" t="str">
        <f>TEXT(T_ExDate[[#This Row],[DateID]],"[$-ar-SA,17]mm")</f>
        <v>02</v>
      </c>
      <c r="N2320" t="str">
        <f>VLOOKUP(T_ExDate[[#This Row],[ArMonth]],T_Month[],3,FALSE)</f>
        <v>صفر</v>
      </c>
      <c r="O2320" t="str">
        <f>TEXT(T_ExDate[[#This Row],[DateID]],"[$-ar-SA,17]dd")</f>
        <v>21</v>
      </c>
      <c r="P2320" t="str">
        <f>_xlfn.CONCAT(T_ExDate[[#This Row],[FaYear]],"-",T_ExDate[[#This Row],[FaMonth]],"-",T_ExDate[[#This Row],[FaDayDate]])</f>
        <v>1406-05-03</v>
      </c>
    </row>
    <row r="2321" spans="1:16" x14ac:dyDescent="0.4">
      <c r="A2321" s="1">
        <f>T_ExDate[[#This Row],[EnDate]]</f>
        <v>46594</v>
      </c>
      <c r="B2321" s="2">
        <v>46594</v>
      </c>
      <c r="C2321" s="3">
        <f>T_ExDate[[#This Row],[EnDate]]</f>
        <v>46594</v>
      </c>
      <c r="D2321">
        <f>WEEKDAY(T_ExDate[[#This Row],[EnDate]])</f>
        <v>2</v>
      </c>
      <c r="E2321" t="str">
        <f>VLOOKUP(T_ExDate[[#This Row],[Day]],T_Day[],2,FALSE)</f>
        <v>MON</v>
      </c>
      <c r="F2321" t="str">
        <f>VLOOKUP(T_ExDate[[#This Row],[Day]],T_Day[],3,FALSE)</f>
        <v>دوشنبه</v>
      </c>
      <c r="G2321">
        <f>ROUNDDOWN(T_ExDate[[#This Row],[DateID]]/7,0)-_xlfn.XLOOKUP(T_ExDate[[#This Row],[FaYear]],T_WeekNumberOrigin[Year],T_WeekNumberOrigin[GeneralWeekNumberofFirstDayofYear])</f>
        <v>19</v>
      </c>
      <c r="H2321" t="str">
        <f>TEXT(T_ExDate[[#This Row],[DateID]],"[$-fa-IR,16]yyyy")</f>
        <v>1406</v>
      </c>
      <c r="I2321" t="str">
        <f>TEXT(T_ExDate[[#This Row],[DateID]],"[$-fa-IR,16]mm")</f>
        <v>05</v>
      </c>
      <c r="J2321" t="str">
        <f>VLOOKUP(T_ExDate[[#This Row],[FaMonth]],T_Month[],2,FALSE)</f>
        <v>مرداد</v>
      </c>
      <c r="K2321" t="str">
        <f>TEXT(T_ExDate[[#This Row],[DateID]],"[$-fa-IR,16]dd")</f>
        <v>04</v>
      </c>
      <c r="L2321" t="str">
        <f>TEXT(T_ExDate[[#This Row],[DateID]],"[$-ar-SA,17]yyyy")</f>
        <v>1449</v>
      </c>
      <c r="M2321" t="str">
        <f>TEXT(T_ExDate[[#This Row],[DateID]],"[$-ar-SA,17]mm")</f>
        <v>02</v>
      </c>
      <c r="N2321" t="str">
        <f>VLOOKUP(T_ExDate[[#This Row],[ArMonth]],T_Month[],3,FALSE)</f>
        <v>صفر</v>
      </c>
      <c r="O2321" t="str">
        <f>TEXT(T_ExDate[[#This Row],[DateID]],"[$-ar-SA,17]dd")</f>
        <v>22</v>
      </c>
      <c r="P2321" t="str">
        <f>_xlfn.CONCAT(T_ExDate[[#This Row],[FaYear]],"-",T_ExDate[[#This Row],[FaMonth]],"-",T_ExDate[[#This Row],[FaDayDate]])</f>
        <v>1406-05-04</v>
      </c>
    </row>
    <row r="2322" spans="1:16" x14ac:dyDescent="0.4">
      <c r="A2322" s="1">
        <f>T_ExDate[[#This Row],[EnDate]]</f>
        <v>46595</v>
      </c>
      <c r="B2322" s="2">
        <v>46595</v>
      </c>
      <c r="C2322" s="3">
        <f>T_ExDate[[#This Row],[EnDate]]</f>
        <v>46595</v>
      </c>
      <c r="D2322">
        <f>WEEKDAY(T_ExDate[[#This Row],[EnDate]])</f>
        <v>3</v>
      </c>
      <c r="E2322" t="str">
        <f>VLOOKUP(T_ExDate[[#This Row],[Day]],T_Day[],2,FALSE)</f>
        <v>TUE</v>
      </c>
      <c r="F2322" t="str">
        <f>VLOOKUP(T_ExDate[[#This Row],[Day]],T_Day[],3,FALSE)</f>
        <v>سه شنبه</v>
      </c>
      <c r="G2322">
        <f>ROUNDDOWN(T_ExDate[[#This Row],[DateID]]/7,0)-_xlfn.XLOOKUP(T_ExDate[[#This Row],[FaYear]],T_WeekNumberOrigin[Year],T_WeekNumberOrigin[GeneralWeekNumberofFirstDayofYear])</f>
        <v>19</v>
      </c>
      <c r="H2322" t="str">
        <f>TEXT(T_ExDate[[#This Row],[DateID]],"[$-fa-IR,16]yyyy")</f>
        <v>1406</v>
      </c>
      <c r="I2322" t="str">
        <f>TEXT(T_ExDate[[#This Row],[DateID]],"[$-fa-IR,16]mm")</f>
        <v>05</v>
      </c>
      <c r="J2322" t="str">
        <f>VLOOKUP(T_ExDate[[#This Row],[FaMonth]],T_Month[],2,FALSE)</f>
        <v>مرداد</v>
      </c>
      <c r="K2322" t="str">
        <f>TEXT(T_ExDate[[#This Row],[DateID]],"[$-fa-IR,16]dd")</f>
        <v>05</v>
      </c>
      <c r="L2322" t="str">
        <f>TEXT(T_ExDate[[#This Row],[DateID]],"[$-ar-SA,17]yyyy")</f>
        <v>1449</v>
      </c>
      <c r="M2322" t="str">
        <f>TEXT(T_ExDate[[#This Row],[DateID]],"[$-ar-SA,17]mm")</f>
        <v>02</v>
      </c>
      <c r="N2322" t="str">
        <f>VLOOKUP(T_ExDate[[#This Row],[ArMonth]],T_Month[],3,FALSE)</f>
        <v>صفر</v>
      </c>
      <c r="O2322" t="str">
        <f>TEXT(T_ExDate[[#This Row],[DateID]],"[$-ar-SA,17]dd")</f>
        <v>23</v>
      </c>
      <c r="P2322" t="str">
        <f>_xlfn.CONCAT(T_ExDate[[#This Row],[FaYear]],"-",T_ExDate[[#This Row],[FaMonth]],"-",T_ExDate[[#This Row],[FaDayDate]])</f>
        <v>1406-05-05</v>
      </c>
    </row>
    <row r="2323" spans="1:16" x14ac:dyDescent="0.4">
      <c r="A2323" s="1">
        <f>T_ExDate[[#This Row],[EnDate]]</f>
        <v>46596</v>
      </c>
      <c r="B2323" s="2">
        <v>46596</v>
      </c>
      <c r="C2323" s="3">
        <f>T_ExDate[[#This Row],[EnDate]]</f>
        <v>46596</v>
      </c>
      <c r="D2323">
        <f>WEEKDAY(T_ExDate[[#This Row],[EnDate]])</f>
        <v>4</v>
      </c>
      <c r="E2323" t="str">
        <f>VLOOKUP(T_ExDate[[#This Row],[Day]],T_Day[],2,FALSE)</f>
        <v>WED</v>
      </c>
      <c r="F2323" t="str">
        <f>VLOOKUP(T_ExDate[[#This Row],[Day]],T_Day[],3,FALSE)</f>
        <v>چهارشنبه</v>
      </c>
      <c r="G2323">
        <f>ROUNDDOWN(T_ExDate[[#This Row],[DateID]]/7,0)-_xlfn.XLOOKUP(T_ExDate[[#This Row],[FaYear]],T_WeekNumberOrigin[Year],T_WeekNumberOrigin[GeneralWeekNumberofFirstDayofYear])</f>
        <v>19</v>
      </c>
      <c r="H2323" t="str">
        <f>TEXT(T_ExDate[[#This Row],[DateID]],"[$-fa-IR,16]yyyy")</f>
        <v>1406</v>
      </c>
      <c r="I2323" t="str">
        <f>TEXT(T_ExDate[[#This Row],[DateID]],"[$-fa-IR,16]mm")</f>
        <v>05</v>
      </c>
      <c r="J2323" t="str">
        <f>VLOOKUP(T_ExDate[[#This Row],[FaMonth]],T_Month[],2,FALSE)</f>
        <v>مرداد</v>
      </c>
      <c r="K2323" t="str">
        <f>TEXT(T_ExDate[[#This Row],[DateID]],"[$-fa-IR,16]dd")</f>
        <v>06</v>
      </c>
      <c r="L2323" t="str">
        <f>TEXT(T_ExDate[[#This Row],[DateID]],"[$-ar-SA,17]yyyy")</f>
        <v>1449</v>
      </c>
      <c r="M2323" t="str">
        <f>TEXT(T_ExDate[[#This Row],[DateID]],"[$-ar-SA,17]mm")</f>
        <v>02</v>
      </c>
      <c r="N2323" t="str">
        <f>VLOOKUP(T_ExDate[[#This Row],[ArMonth]],T_Month[],3,FALSE)</f>
        <v>صفر</v>
      </c>
      <c r="O2323" t="str">
        <f>TEXT(T_ExDate[[#This Row],[DateID]],"[$-ar-SA,17]dd")</f>
        <v>24</v>
      </c>
      <c r="P2323" t="str">
        <f>_xlfn.CONCAT(T_ExDate[[#This Row],[FaYear]],"-",T_ExDate[[#This Row],[FaMonth]],"-",T_ExDate[[#This Row],[FaDayDate]])</f>
        <v>1406-05-06</v>
      </c>
    </row>
    <row r="2324" spans="1:16" x14ac:dyDescent="0.4">
      <c r="A2324" s="1">
        <f>T_ExDate[[#This Row],[EnDate]]</f>
        <v>46597</v>
      </c>
      <c r="B2324" s="2">
        <v>46597</v>
      </c>
      <c r="C2324" s="3">
        <f>T_ExDate[[#This Row],[EnDate]]</f>
        <v>46597</v>
      </c>
      <c r="D2324">
        <f>WEEKDAY(T_ExDate[[#This Row],[EnDate]])</f>
        <v>5</v>
      </c>
      <c r="E2324" t="str">
        <f>VLOOKUP(T_ExDate[[#This Row],[Day]],T_Day[],2,FALSE)</f>
        <v>THU</v>
      </c>
      <c r="F2324" t="str">
        <f>VLOOKUP(T_ExDate[[#This Row],[Day]],T_Day[],3,FALSE)</f>
        <v>پنجشنبه</v>
      </c>
      <c r="G2324">
        <f>ROUNDDOWN(T_ExDate[[#This Row],[DateID]]/7,0)-_xlfn.XLOOKUP(T_ExDate[[#This Row],[FaYear]],T_WeekNumberOrigin[Year],T_WeekNumberOrigin[GeneralWeekNumberofFirstDayofYear])</f>
        <v>19</v>
      </c>
      <c r="H2324" t="str">
        <f>TEXT(T_ExDate[[#This Row],[DateID]],"[$-fa-IR,16]yyyy")</f>
        <v>1406</v>
      </c>
      <c r="I2324" t="str">
        <f>TEXT(T_ExDate[[#This Row],[DateID]],"[$-fa-IR,16]mm")</f>
        <v>05</v>
      </c>
      <c r="J2324" t="str">
        <f>VLOOKUP(T_ExDate[[#This Row],[FaMonth]],T_Month[],2,FALSE)</f>
        <v>مرداد</v>
      </c>
      <c r="K2324" t="str">
        <f>TEXT(T_ExDate[[#This Row],[DateID]],"[$-fa-IR,16]dd")</f>
        <v>07</v>
      </c>
      <c r="L2324" t="str">
        <f>TEXT(T_ExDate[[#This Row],[DateID]],"[$-ar-SA,17]yyyy")</f>
        <v>1449</v>
      </c>
      <c r="M2324" t="str">
        <f>TEXT(T_ExDate[[#This Row],[DateID]],"[$-ar-SA,17]mm")</f>
        <v>02</v>
      </c>
      <c r="N2324" t="str">
        <f>VLOOKUP(T_ExDate[[#This Row],[ArMonth]],T_Month[],3,FALSE)</f>
        <v>صفر</v>
      </c>
      <c r="O2324" t="str">
        <f>TEXT(T_ExDate[[#This Row],[DateID]],"[$-ar-SA,17]dd")</f>
        <v>25</v>
      </c>
      <c r="P2324" t="str">
        <f>_xlfn.CONCAT(T_ExDate[[#This Row],[FaYear]],"-",T_ExDate[[#This Row],[FaMonth]],"-",T_ExDate[[#This Row],[FaDayDate]])</f>
        <v>1406-05-07</v>
      </c>
    </row>
    <row r="2325" spans="1:16" x14ac:dyDescent="0.4">
      <c r="A2325" s="1">
        <f>T_ExDate[[#This Row],[EnDate]]</f>
        <v>46598</v>
      </c>
      <c r="B2325" s="2">
        <v>46598</v>
      </c>
      <c r="C2325" s="3">
        <f>T_ExDate[[#This Row],[EnDate]]</f>
        <v>46598</v>
      </c>
      <c r="D2325">
        <f>WEEKDAY(T_ExDate[[#This Row],[EnDate]])</f>
        <v>6</v>
      </c>
      <c r="E2325" t="str">
        <f>VLOOKUP(T_ExDate[[#This Row],[Day]],T_Day[],2,FALSE)</f>
        <v>FRI</v>
      </c>
      <c r="F2325" t="str">
        <f>VLOOKUP(T_ExDate[[#This Row],[Day]],T_Day[],3,FALSE)</f>
        <v>جمعه</v>
      </c>
      <c r="G2325">
        <f>ROUNDDOWN(T_ExDate[[#This Row],[DateID]]/7,0)-_xlfn.XLOOKUP(T_ExDate[[#This Row],[FaYear]],T_WeekNumberOrigin[Year],T_WeekNumberOrigin[GeneralWeekNumberofFirstDayofYear])</f>
        <v>19</v>
      </c>
      <c r="H2325" t="str">
        <f>TEXT(T_ExDate[[#This Row],[DateID]],"[$-fa-IR,16]yyyy")</f>
        <v>1406</v>
      </c>
      <c r="I2325" t="str">
        <f>TEXT(T_ExDate[[#This Row],[DateID]],"[$-fa-IR,16]mm")</f>
        <v>05</v>
      </c>
      <c r="J2325" t="str">
        <f>VLOOKUP(T_ExDate[[#This Row],[FaMonth]],T_Month[],2,FALSE)</f>
        <v>مرداد</v>
      </c>
      <c r="K2325" t="str">
        <f>TEXT(T_ExDate[[#This Row],[DateID]],"[$-fa-IR,16]dd")</f>
        <v>08</v>
      </c>
      <c r="L2325" t="str">
        <f>TEXT(T_ExDate[[#This Row],[DateID]],"[$-ar-SA,17]yyyy")</f>
        <v>1449</v>
      </c>
      <c r="M2325" t="str">
        <f>TEXT(T_ExDate[[#This Row],[DateID]],"[$-ar-SA,17]mm")</f>
        <v>02</v>
      </c>
      <c r="N2325" t="str">
        <f>VLOOKUP(T_ExDate[[#This Row],[ArMonth]],T_Month[],3,FALSE)</f>
        <v>صفر</v>
      </c>
      <c r="O2325" t="str">
        <f>TEXT(T_ExDate[[#This Row],[DateID]],"[$-ar-SA,17]dd")</f>
        <v>26</v>
      </c>
      <c r="P2325" t="str">
        <f>_xlfn.CONCAT(T_ExDate[[#This Row],[FaYear]],"-",T_ExDate[[#This Row],[FaMonth]],"-",T_ExDate[[#This Row],[FaDayDate]])</f>
        <v>1406-05-08</v>
      </c>
    </row>
    <row r="2326" spans="1:16" x14ac:dyDescent="0.4">
      <c r="A2326" s="1">
        <f>T_ExDate[[#This Row],[EnDate]]</f>
        <v>46599</v>
      </c>
      <c r="B2326" s="2">
        <v>46599</v>
      </c>
      <c r="C2326" s="3">
        <f>T_ExDate[[#This Row],[EnDate]]</f>
        <v>46599</v>
      </c>
      <c r="D2326">
        <f>WEEKDAY(T_ExDate[[#This Row],[EnDate]])</f>
        <v>7</v>
      </c>
      <c r="E2326" t="str">
        <f>VLOOKUP(T_ExDate[[#This Row],[Day]],T_Day[],2,FALSE)</f>
        <v>SAT</v>
      </c>
      <c r="F2326" t="str">
        <f>VLOOKUP(T_ExDate[[#This Row],[Day]],T_Day[],3,FALSE)</f>
        <v>شنبه</v>
      </c>
      <c r="G2326">
        <f>ROUNDDOWN(T_ExDate[[#This Row],[DateID]]/7,0)-_xlfn.XLOOKUP(T_ExDate[[#This Row],[FaYear]],T_WeekNumberOrigin[Year],T_WeekNumberOrigin[GeneralWeekNumberofFirstDayofYear])</f>
        <v>20</v>
      </c>
      <c r="H2326" t="str">
        <f>TEXT(T_ExDate[[#This Row],[DateID]],"[$-fa-IR,16]yyyy")</f>
        <v>1406</v>
      </c>
      <c r="I2326" t="str">
        <f>TEXT(T_ExDate[[#This Row],[DateID]],"[$-fa-IR,16]mm")</f>
        <v>05</v>
      </c>
      <c r="J2326" t="str">
        <f>VLOOKUP(T_ExDate[[#This Row],[FaMonth]],T_Month[],2,FALSE)</f>
        <v>مرداد</v>
      </c>
      <c r="K2326" t="str">
        <f>TEXT(T_ExDate[[#This Row],[DateID]],"[$-fa-IR,16]dd")</f>
        <v>09</v>
      </c>
      <c r="L2326" t="str">
        <f>TEXT(T_ExDate[[#This Row],[DateID]],"[$-ar-SA,17]yyyy")</f>
        <v>1449</v>
      </c>
      <c r="M2326" t="str">
        <f>TEXT(T_ExDate[[#This Row],[DateID]],"[$-ar-SA,17]mm")</f>
        <v>02</v>
      </c>
      <c r="N2326" t="str">
        <f>VLOOKUP(T_ExDate[[#This Row],[ArMonth]],T_Month[],3,FALSE)</f>
        <v>صفر</v>
      </c>
      <c r="O2326" t="str">
        <f>TEXT(T_ExDate[[#This Row],[DateID]],"[$-ar-SA,17]dd")</f>
        <v>27</v>
      </c>
      <c r="P2326" t="str">
        <f>_xlfn.CONCAT(T_ExDate[[#This Row],[FaYear]],"-",T_ExDate[[#This Row],[FaMonth]],"-",T_ExDate[[#This Row],[FaDayDate]])</f>
        <v>1406-05-09</v>
      </c>
    </row>
    <row r="2327" spans="1:16" x14ac:dyDescent="0.4">
      <c r="A2327" s="1">
        <f>T_ExDate[[#This Row],[EnDate]]</f>
        <v>46600</v>
      </c>
      <c r="B2327" s="2">
        <v>46600</v>
      </c>
      <c r="C2327" s="3">
        <f>T_ExDate[[#This Row],[EnDate]]</f>
        <v>46600</v>
      </c>
      <c r="D2327">
        <f>WEEKDAY(T_ExDate[[#This Row],[EnDate]])</f>
        <v>1</v>
      </c>
      <c r="E2327" t="str">
        <f>VLOOKUP(T_ExDate[[#This Row],[Day]],T_Day[],2,FALSE)</f>
        <v>SUN</v>
      </c>
      <c r="F2327" t="str">
        <f>VLOOKUP(T_ExDate[[#This Row],[Day]],T_Day[],3,FALSE)</f>
        <v>یکشنبه</v>
      </c>
      <c r="G2327">
        <f>ROUNDDOWN(T_ExDate[[#This Row],[DateID]]/7,0)-_xlfn.XLOOKUP(T_ExDate[[#This Row],[FaYear]],T_WeekNumberOrigin[Year],T_WeekNumberOrigin[GeneralWeekNumberofFirstDayofYear])</f>
        <v>20</v>
      </c>
      <c r="H2327" t="str">
        <f>TEXT(T_ExDate[[#This Row],[DateID]],"[$-fa-IR,16]yyyy")</f>
        <v>1406</v>
      </c>
      <c r="I2327" t="str">
        <f>TEXT(T_ExDate[[#This Row],[DateID]],"[$-fa-IR,16]mm")</f>
        <v>05</v>
      </c>
      <c r="J2327" t="str">
        <f>VLOOKUP(T_ExDate[[#This Row],[FaMonth]],T_Month[],2,FALSE)</f>
        <v>مرداد</v>
      </c>
      <c r="K2327" t="str">
        <f>TEXT(T_ExDate[[#This Row],[DateID]],"[$-fa-IR,16]dd")</f>
        <v>10</v>
      </c>
      <c r="L2327" t="str">
        <f>TEXT(T_ExDate[[#This Row],[DateID]],"[$-ar-SA,17]yyyy")</f>
        <v>1449</v>
      </c>
      <c r="M2327" t="str">
        <f>TEXT(T_ExDate[[#This Row],[DateID]],"[$-ar-SA,17]mm")</f>
        <v>02</v>
      </c>
      <c r="N2327" t="str">
        <f>VLOOKUP(T_ExDate[[#This Row],[ArMonth]],T_Month[],3,FALSE)</f>
        <v>صفر</v>
      </c>
      <c r="O2327" t="str">
        <f>TEXT(T_ExDate[[#This Row],[DateID]],"[$-ar-SA,17]dd")</f>
        <v>28</v>
      </c>
      <c r="P2327" t="str">
        <f>_xlfn.CONCAT(T_ExDate[[#This Row],[FaYear]],"-",T_ExDate[[#This Row],[FaMonth]],"-",T_ExDate[[#This Row],[FaDayDate]])</f>
        <v>1406-05-10</v>
      </c>
    </row>
    <row r="2328" spans="1:16" x14ac:dyDescent="0.4">
      <c r="A2328" s="1">
        <f>T_ExDate[[#This Row],[EnDate]]</f>
        <v>46601</v>
      </c>
      <c r="B2328" s="2">
        <v>46601</v>
      </c>
      <c r="C2328" s="3">
        <f>T_ExDate[[#This Row],[EnDate]]</f>
        <v>46601</v>
      </c>
      <c r="D2328">
        <f>WEEKDAY(T_ExDate[[#This Row],[EnDate]])</f>
        <v>2</v>
      </c>
      <c r="E2328" t="str">
        <f>VLOOKUP(T_ExDate[[#This Row],[Day]],T_Day[],2,FALSE)</f>
        <v>MON</v>
      </c>
      <c r="F2328" t="str">
        <f>VLOOKUP(T_ExDate[[#This Row],[Day]],T_Day[],3,FALSE)</f>
        <v>دوشنبه</v>
      </c>
      <c r="G2328">
        <f>ROUNDDOWN(T_ExDate[[#This Row],[DateID]]/7,0)-_xlfn.XLOOKUP(T_ExDate[[#This Row],[FaYear]],T_WeekNumberOrigin[Year],T_WeekNumberOrigin[GeneralWeekNumberofFirstDayofYear])</f>
        <v>20</v>
      </c>
      <c r="H2328" t="str">
        <f>TEXT(T_ExDate[[#This Row],[DateID]],"[$-fa-IR,16]yyyy")</f>
        <v>1406</v>
      </c>
      <c r="I2328" t="str">
        <f>TEXT(T_ExDate[[#This Row],[DateID]],"[$-fa-IR,16]mm")</f>
        <v>05</v>
      </c>
      <c r="J2328" t="str">
        <f>VLOOKUP(T_ExDate[[#This Row],[FaMonth]],T_Month[],2,FALSE)</f>
        <v>مرداد</v>
      </c>
      <c r="K2328" t="str">
        <f>TEXT(T_ExDate[[#This Row],[DateID]],"[$-fa-IR,16]dd")</f>
        <v>11</v>
      </c>
      <c r="L2328" t="str">
        <f>TEXT(T_ExDate[[#This Row],[DateID]],"[$-ar-SA,17]yyyy")</f>
        <v>1449</v>
      </c>
      <c r="M2328" t="str">
        <f>TEXT(T_ExDate[[#This Row],[DateID]],"[$-ar-SA,17]mm")</f>
        <v>02</v>
      </c>
      <c r="N2328" t="str">
        <f>VLOOKUP(T_ExDate[[#This Row],[ArMonth]],T_Month[],3,FALSE)</f>
        <v>صفر</v>
      </c>
      <c r="O2328" t="str">
        <f>TEXT(T_ExDate[[#This Row],[DateID]],"[$-ar-SA,17]dd")</f>
        <v>29</v>
      </c>
      <c r="P2328" t="str">
        <f>_xlfn.CONCAT(T_ExDate[[#This Row],[FaYear]],"-",T_ExDate[[#This Row],[FaMonth]],"-",T_ExDate[[#This Row],[FaDayDate]])</f>
        <v>1406-05-11</v>
      </c>
    </row>
    <row r="2329" spans="1:16" x14ac:dyDescent="0.4">
      <c r="A2329" s="1">
        <f>T_ExDate[[#This Row],[EnDate]]</f>
        <v>46602</v>
      </c>
      <c r="B2329" s="2">
        <v>46602</v>
      </c>
      <c r="C2329" s="3">
        <f>T_ExDate[[#This Row],[EnDate]]</f>
        <v>46602</v>
      </c>
      <c r="D2329">
        <f>WEEKDAY(T_ExDate[[#This Row],[EnDate]])</f>
        <v>3</v>
      </c>
      <c r="E2329" t="str">
        <f>VLOOKUP(T_ExDate[[#This Row],[Day]],T_Day[],2,FALSE)</f>
        <v>TUE</v>
      </c>
      <c r="F2329" t="str">
        <f>VLOOKUP(T_ExDate[[#This Row],[Day]],T_Day[],3,FALSE)</f>
        <v>سه شنبه</v>
      </c>
      <c r="G2329">
        <f>ROUNDDOWN(T_ExDate[[#This Row],[DateID]]/7,0)-_xlfn.XLOOKUP(T_ExDate[[#This Row],[FaYear]],T_WeekNumberOrigin[Year],T_WeekNumberOrigin[GeneralWeekNumberofFirstDayofYear])</f>
        <v>20</v>
      </c>
      <c r="H2329" t="str">
        <f>TEXT(T_ExDate[[#This Row],[DateID]],"[$-fa-IR,16]yyyy")</f>
        <v>1406</v>
      </c>
      <c r="I2329" t="str">
        <f>TEXT(T_ExDate[[#This Row],[DateID]],"[$-fa-IR,16]mm")</f>
        <v>05</v>
      </c>
      <c r="J2329" t="str">
        <f>VLOOKUP(T_ExDate[[#This Row],[FaMonth]],T_Month[],2,FALSE)</f>
        <v>مرداد</v>
      </c>
      <c r="K2329" t="str">
        <f>TEXT(T_ExDate[[#This Row],[DateID]],"[$-fa-IR,16]dd")</f>
        <v>12</v>
      </c>
      <c r="L2329" t="str">
        <f>TEXT(T_ExDate[[#This Row],[DateID]],"[$-ar-SA,17]yyyy")</f>
        <v>1449</v>
      </c>
      <c r="M2329" t="str">
        <f>TEXT(T_ExDate[[#This Row],[DateID]],"[$-ar-SA,17]mm")</f>
        <v>03</v>
      </c>
      <c r="N2329" t="str">
        <f>VLOOKUP(T_ExDate[[#This Row],[ArMonth]],T_Month[],3,FALSE)</f>
        <v>ربیع‌الاول</v>
      </c>
      <c r="O2329" t="str">
        <f>TEXT(T_ExDate[[#This Row],[DateID]],"[$-ar-SA,17]dd")</f>
        <v>01</v>
      </c>
      <c r="P2329" t="str">
        <f>_xlfn.CONCAT(T_ExDate[[#This Row],[FaYear]],"-",T_ExDate[[#This Row],[FaMonth]],"-",T_ExDate[[#This Row],[FaDayDate]])</f>
        <v>1406-05-12</v>
      </c>
    </row>
    <row r="2330" spans="1:16" x14ac:dyDescent="0.4">
      <c r="A2330" s="1">
        <f>T_ExDate[[#This Row],[EnDate]]</f>
        <v>46603</v>
      </c>
      <c r="B2330" s="2">
        <v>46603</v>
      </c>
      <c r="C2330" s="3">
        <f>T_ExDate[[#This Row],[EnDate]]</f>
        <v>46603</v>
      </c>
      <c r="D2330">
        <f>WEEKDAY(T_ExDate[[#This Row],[EnDate]])</f>
        <v>4</v>
      </c>
      <c r="E2330" t="str">
        <f>VLOOKUP(T_ExDate[[#This Row],[Day]],T_Day[],2,FALSE)</f>
        <v>WED</v>
      </c>
      <c r="F2330" t="str">
        <f>VLOOKUP(T_ExDate[[#This Row],[Day]],T_Day[],3,FALSE)</f>
        <v>چهارشنبه</v>
      </c>
      <c r="G2330">
        <f>ROUNDDOWN(T_ExDate[[#This Row],[DateID]]/7,0)-_xlfn.XLOOKUP(T_ExDate[[#This Row],[FaYear]],T_WeekNumberOrigin[Year],T_WeekNumberOrigin[GeneralWeekNumberofFirstDayofYear])</f>
        <v>20</v>
      </c>
      <c r="H2330" t="str">
        <f>TEXT(T_ExDate[[#This Row],[DateID]],"[$-fa-IR,16]yyyy")</f>
        <v>1406</v>
      </c>
      <c r="I2330" t="str">
        <f>TEXT(T_ExDate[[#This Row],[DateID]],"[$-fa-IR,16]mm")</f>
        <v>05</v>
      </c>
      <c r="J2330" t="str">
        <f>VLOOKUP(T_ExDate[[#This Row],[FaMonth]],T_Month[],2,FALSE)</f>
        <v>مرداد</v>
      </c>
      <c r="K2330" t="str">
        <f>TEXT(T_ExDate[[#This Row],[DateID]],"[$-fa-IR,16]dd")</f>
        <v>13</v>
      </c>
      <c r="L2330" t="str">
        <f>TEXT(T_ExDate[[#This Row],[DateID]],"[$-ar-SA,17]yyyy")</f>
        <v>1449</v>
      </c>
      <c r="M2330" t="str">
        <f>TEXT(T_ExDate[[#This Row],[DateID]],"[$-ar-SA,17]mm")</f>
        <v>03</v>
      </c>
      <c r="N2330" t="str">
        <f>VLOOKUP(T_ExDate[[#This Row],[ArMonth]],T_Month[],3,FALSE)</f>
        <v>ربیع‌الاول</v>
      </c>
      <c r="O2330" t="str">
        <f>TEXT(T_ExDate[[#This Row],[DateID]],"[$-ar-SA,17]dd")</f>
        <v>02</v>
      </c>
      <c r="P2330" t="str">
        <f>_xlfn.CONCAT(T_ExDate[[#This Row],[FaYear]],"-",T_ExDate[[#This Row],[FaMonth]],"-",T_ExDate[[#This Row],[FaDayDate]])</f>
        <v>1406-05-13</v>
      </c>
    </row>
    <row r="2331" spans="1:16" x14ac:dyDescent="0.4">
      <c r="A2331" s="1">
        <f>T_ExDate[[#This Row],[EnDate]]</f>
        <v>46604</v>
      </c>
      <c r="B2331" s="2">
        <v>46604</v>
      </c>
      <c r="C2331" s="3">
        <f>T_ExDate[[#This Row],[EnDate]]</f>
        <v>46604</v>
      </c>
      <c r="D2331">
        <f>WEEKDAY(T_ExDate[[#This Row],[EnDate]])</f>
        <v>5</v>
      </c>
      <c r="E2331" t="str">
        <f>VLOOKUP(T_ExDate[[#This Row],[Day]],T_Day[],2,FALSE)</f>
        <v>THU</v>
      </c>
      <c r="F2331" t="str">
        <f>VLOOKUP(T_ExDate[[#This Row],[Day]],T_Day[],3,FALSE)</f>
        <v>پنجشنبه</v>
      </c>
      <c r="G2331">
        <f>ROUNDDOWN(T_ExDate[[#This Row],[DateID]]/7,0)-_xlfn.XLOOKUP(T_ExDate[[#This Row],[FaYear]],T_WeekNumberOrigin[Year],T_WeekNumberOrigin[GeneralWeekNumberofFirstDayofYear])</f>
        <v>20</v>
      </c>
      <c r="H2331" t="str">
        <f>TEXT(T_ExDate[[#This Row],[DateID]],"[$-fa-IR,16]yyyy")</f>
        <v>1406</v>
      </c>
      <c r="I2331" t="str">
        <f>TEXT(T_ExDate[[#This Row],[DateID]],"[$-fa-IR,16]mm")</f>
        <v>05</v>
      </c>
      <c r="J2331" t="str">
        <f>VLOOKUP(T_ExDate[[#This Row],[FaMonth]],T_Month[],2,FALSE)</f>
        <v>مرداد</v>
      </c>
      <c r="K2331" t="str">
        <f>TEXT(T_ExDate[[#This Row],[DateID]],"[$-fa-IR,16]dd")</f>
        <v>14</v>
      </c>
      <c r="L2331" t="str">
        <f>TEXT(T_ExDate[[#This Row],[DateID]],"[$-ar-SA,17]yyyy")</f>
        <v>1449</v>
      </c>
      <c r="M2331" t="str">
        <f>TEXT(T_ExDate[[#This Row],[DateID]],"[$-ar-SA,17]mm")</f>
        <v>03</v>
      </c>
      <c r="N2331" t="str">
        <f>VLOOKUP(T_ExDate[[#This Row],[ArMonth]],T_Month[],3,FALSE)</f>
        <v>ربیع‌الاول</v>
      </c>
      <c r="O2331" t="str">
        <f>TEXT(T_ExDate[[#This Row],[DateID]],"[$-ar-SA,17]dd")</f>
        <v>03</v>
      </c>
      <c r="P2331" t="str">
        <f>_xlfn.CONCAT(T_ExDate[[#This Row],[FaYear]],"-",T_ExDate[[#This Row],[FaMonth]],"-",T_ExDate[[#This Row],[FaDayDate]])</f>
        <v>1406-05-14</v>
      </c>
    </row>
    <row r="2332" spans="1:16" x14ac:dyDescent="0.4">
      <c r="A2332" s="1">
        <f>T_ExDate[[#This Row],[EnDate]]</f>
        <v>46605</v>
      </c>
      <c r="B2332" s="2">
        <v>46605</v>
      </c>
      <c r="C2332" s="3">
        <f>T_ExDate[[#This Row],[EnDate]]</f>
        <v>46605</v>
      </c>
      <c r="D2332">
        <f>WEEKDAY(T_ExDate[[#This Row],[EnDate]])</f>
        <v>6</v>
      </c>
      <c r="E2332" t="str">
        <f>VLOOKUP(T_ExDate[[#This Row],[Day]],T_Day[],2,FALSE)</f>
        <v>FRI</v>
      </c>
      <c r="F2332" t="str">
        <f>VLOOKUP(T_ExDate[[#This Row],[Day]],T_Day[],3,FALSE)</f>
        <v>جمعه</v>
      </c>
      <c r="G2332">
        <f>ROUNDDOWN(T_ExDate[[#This Row],[DateID]]/7,0)-_xlfn.XLOOKUP(T_ExDate[[#This Row],[FaYear]],T_WeekNumberOrigin[Year],T_WeekNumberOrigin[GeneralWeekNumberofFirstDayofYear])</f>
        <v>20</v>
      </c>
      <c r="H2332" t="str">
        <f>TEXT(T_ExDate[[#This Row],[DateID]],"[$-fa-IR,16]yyyy")</f>
        <v>1406</v>
      </c>
      <c r="I2332" t="str">
        <f>TEXT(T_ExDate[[#This Row],[DateID]],"[$-fa-IR,16]mm")</f>
        <v>05</v>
      </c>
      <c r="J2332" t="str">
        <f>VLOOKUP(T_ExDate[[#This Row],[FaMonth]],T_Month[],2,FALSE)</f>
        <v>مرداد</v>
      </c>
      <c r="K2332" t="str">
        <f>TEXT(T_ExDate[[#This Row],[DateID]],"[$-fa-IR,16]dd")</f>
        <v>15</v>
      </c>
      <c r="L2332" t="str">
        <f>TEXT(T_ExDate[[#This Row],[DateID]],"[$-ar-SA,17]yyyy")</f>
        <v>1449</v>
      </c>
      <c r="M2332" t="str">
        <f>TEXT(T_ExDate[[#This Row],[DateID]],"[$-ar-SA,17]mm")</f>
        <v>03</v>
      </c>
      <c r="N2332" t="str">
        <f>VLOOKUP(T_ExDate[[#This Row],[ArMonth]],T_Month[],3,FALSE)</f>
        <v>ربیع‌الاول</v>
      </c>
      <c r="O2332" t="str">
        <f>TEXT(T_ExDate[[#This Row],[DateID]],"[$-ar-SA,17]dd")</f>
        <v>04</v>
      </c>
      <c r="P2332" t="str">
        <f>_xlfn.CONCAT(T_ExDate[[#This Row],[FaYear]],"-",T_ExDate[[#This Row],[FaMonth]],"-",T_ExDate[[#This Row],[FaDayDate]])</f>
        <v>1406-05-15</v>
      </c>
    </row>
    <row r="2333" spans="1:16" x14ac:dyDescent="0.4">
      <c r="A2333" s="1">
        <f>T_ExDate[[#This Row],[EnDate]]</f>
        <v>46606</v>
      </c>
      <c r="B2333" s="2">
        <v>46606</v>
      </c>
      <c r="C2333" s="3">
        <f>T_ExDate[[#This Row],[EnDate]]</f>
        <v>46606</v>
      </c>
      <c r="D2333">
        <f>WEEKDAY(T_ExDate[[#This Row],[EnDate]])</f>
        <v>7</v>
      </c>
      <c r="E2333" t="str">
        <f>VLOOKUP(T_ExDate[[#This Row],[Day]],T_Day[],2,FALSE)</f>
        <v>SAT</v>
      </c>
      <c r="F2333" t="str">
        <f>VLOOKUP(T_ExDate[[#This Row],[Day]],T_Day[],3,FALSE)</f>
        <v>شنبه</v>
      </c>
      <c r="G2333">
        <f>ROUNDDOWN(T_ExDate[[#This Row],[DateID]]/7,0)-_xlfn.XLOOKUP(T_ExDate[[#This Row],[FaYear]],T_WeekNumberOrigin[Year],T_WeekNumberOrigin[GeneralWeekNumberofFirstDayofYear])</f>
        <v>21</v>
      </c>
      <c r="H2333" t="str">
        <f>TEXT(T_ExDate[[#This Row],[DateID]],"[$-fa-IR,16]yyyy")</f>
        <v>1406</v>
      </c>
      <c r="I2333" t="str">
        <f>TEXT(T_ExDate[[#This Row],[DateID]],"[$-fa-IR,16]mm")</f>
        <v>05</v>
      </c>
      <c r="J2333" t="str">
        <f>VLOOKUP(T_ExDate[[#This Row],[FaMonth]],T_Month[],2,FALSE)</f>
        <v>مرداد</v>
      </c>
      <c r="K2333" t="str">
        <f>TEXT(T_ExDate[[#This Row],[DateID]],"[$-fa-IR,16]dd")</f>
        <v>16</v>
      </c>
      <c r="L2333" t="str">
        <f>TEXT(T_ExDate[[#This Row],[DateID]],"[$-ar-SA,17]yyyy")</f>
        <v>1449</v>
      </c>
      <c r="M2333" t="str">
        <f>TEXT(T_ExDate[[#This Row],[DateID]],"[$-ar-SA,17]mm")</f>
        <v>03</v>
      </c>
      <c r="N2333" t="str">
        <f>VLOOKUP(T_ExDate[[#This Row],[ArMonth]],T_Month[],3,FALSE)</f>
        <v>ربیع‌الاول</v>
      </c>
      <c r="O2333" t="str">
        <f>TEXT(T_ExDate[[#This Row],[DateID]],"[$-ar-SA,17]dd")</f>
        <v>05</v>
      </c>
      <c r="P2333" t="str">
        <f>_xlfn.CONCAT(T_ExDate[[#This Row],[FaYear]],"-",T_ExDate[[#This Row],[FaMonth]],"-",T_ExDate[[#This Row],[FaDayDate]])</f>
        <v>1406-05-16</v>
      </c>
    </row>
    <row r="2334" spans="1:16" x14ac:dyDescent="0.4">
      <c r="A2334" s="1">
        <f>T_ExDate[[#This Row],[EnDate]]</f>
        <v>46607</v>
      </c>
      <c r="B2334" s="2">
        <v>46607</v>
      </c>
      <c r="C2334" s="3">
        <f>T_ExDate[[#This Row],[EnDate]]</f>
        <v>46607</v>
      </c>
      <c r="D2334">
        <f>WEEKDAY(T_ExDate[[#This Row],[EnDate]])</f>
        <v>1</v>
      </c>
      <c r="E2334" t="str">
        <f>VLOOKUP(T_ExDate[[#This Row],[Day]],T_Day[],2,FALSE)</f>
        <v>SUN</v>
      </c>
      <c r="F2334" t="str">
        <f>VLOOKUP(T_ExDate[[#This Row],[Day]],T_Day[],3,FALSE)</f>
        <v>یکشنبه</v>
      </c>
      <c r="G2334">
        <f>ROUNDDOWN(T_ExDate[[#This Row],[DateID]]/7,0)-_xlfn.XLOOKUP(T_ExDate[[#This Row],[FaYear]],T_WeekNumberOrigin[Year],T_WeekNumberOrigin[GeneralWeekNumberofFirstDayofYear])</f>
        <v>21</v>
      </c>
      <c r="H2334" t="str">
        <f>TEXT(T_ExDate[[#This Row],[DateID]],"[$-fa-IR,16]yyyy")</f>
        <v>1406</v>
      </c>
      <c r="I2334" t="str">
        <f>TEXT(T_ExDate[[#This Row],[DateID]],"[$-fa-IR,16]mm")</f>
        <v>05</v>
      </c>
      <c r="J2334" t="str">
        <f>VLOOKUP(T_ExDate[[#This Row],[FaMonth]],T_Month[],2,FALSE)</f>
        <v>مرداد</v>
      </c>
      <c r="K2334" t="str">
        <f>TEXT(T_ExDate[[#This Row],[DateID]],"[$-fa-IR,16]dd")</f>
        <v>17</v>
      </c>
      <c r="L2334" t="str">
        <f>TEXT(T_ExDate[[#This Row],[DateID]],"[$-ar-SA,17]yyyy")</f>
        <v>1449</v>
      </c>
      <c r="M2334" t="str">
        <f>TEXT(T_ExDate[[#This Row],[DateID]],"[$-ar-SA,17]mm")</f>
        <v>03</v>
      </c>
      <c r="N2334" t="str">
        <f>VLOOKUP(T_ExDate[[#This Row],[ArMonth]],T_Month[],3,FALSE)</f>
        <v>ربیع‌الاول</v>
      </c>
      <c r="O2334" t="str">
        <f>TEXT(T_ExDate[[#This Row],[DateID]],"[$-ar-SA,17]dd")</f>
        <v>06</v>
      </c>
      <c r="P2334" t="str">
        <f>_xlfn.CONCAT(T_ExDate[[#This Row],[FaYear]],"-",T_ExDate[[#This Row],[FaMonth]],"-",T_ExDate[[#This Row],[FaDayDate]])</f>
        <v>1406-05-17</v>
      </c>
    </row>
    <row r="2335" spans="1:16" x14ac:dyDescent="0.4">
      <c r="A2335" s="1">
        <f>T_ExDate[[#This Row],[EnDate]]</f>
        <v>46608</v>
      </c>
      <c r="B2335" s="2">
        <v>46608</v>
      </c>
      <c r="C2335" s="3">
        <f>T_ExDate[[#This Row],[EnDate]]</f>
        <v>46608</v>
      </c>
      <c r="D2335">
        <f>WEEKDAY(T_ExDate[[#This Row],[EnDate]])</f>
        <v>2</v>
      </c>
      <c r="E2335" t="str">
        <f>VLOOKUP(T_ExDate[[#This Row],[Day]],T_Day[],2,FALSE)</f>
        <v>MON</v>
      </c>
      <c r="F2335" t="str">
        <f>VLOOKUP(T_ExDate[[#This Row],[Day]],T_Day[],3,FALSE)</f>
        <v>دوشنبه</v>
      </c>
      <c r="G2335">
        <f>ROUNDDOWN(T_ExDate[[#This Row],[DateID]]/7,0)-_xlfn.XLOOKUP(T_ExDate[[#This Row],[FaYear]],T_WeekNumberOrigin[Year],T_WeekNumberOrigin[GeneralWeekNumberofFirstDayofYear])</f>
        <v>21</v>
      </c>
      <c r="H2335" t="str">
        <f>TEXT(T_ExDate[[#This Row],[DateID]],"[$-fa-IR,16]yyyy")</f>
        <v>1406</v>
      </c>
      <c r="I2335" t="str">
        <f>TEXT(T_ExDate[[#This Row],[DateID]],"[$-fa-IR,16]mm")</f>
        <v>05</v>
      </c>
      <c r="J2335" t="str">
        <f>VLOOKUP(T_ExDate[[#This Row],[FaMonth]],T_Month[],2,FALSE)</f>
        <v>مرداد</v>
      </c>
      <c r="K2335" t="str">
        <f>TEXT(T_ExDate[[#This Row],[DateID]],"[$-fa-IR,16]dd")</f>
        <v>18</v>
      </c>
      <c r="L2335" t="str">
        <f>TEXT(T_ExDate[[#This Row],[DateID]],"[$-ar-SA,17]yyyy")</f>
        <v>1449</v>
      </c>
      <c r="M2335" t="str">
        <f>TEXT(T_ExDate[[#This Row],[DateID]],"[$-ar-SA,17]mm")</f>
        <v>03</v>
      </c>
      <c r="N2335" t="str">
        <f>VLOOKUP(T_ExDate[[#This Row],[ArMonth]],T_Month[],3,FALSE)</f>
        <v>ربیع‌الاول</v>
      </c>
      <c r="O2335" t="str">
        <f>TEXT(T_ExDate[[#This Row],[DateID]],"[$-ar-SA,17]dd")</f>
        <v>07</v>
      </c>
      <c r="P2335" t="str">
        <f>_xlfn.CONCAT(T_ExDate[[#This Row],[FaYear]],"-",T_ExDate[[#This Row],[FaMonth]],"-",T_ExDate[[#This Row],[FaDayDate]])</f>
        <v>1406-05-18</v>
      </c>
    </row>
    <row r="2336" spans="1:16" x14ac:dyDescent="0.4">
      <c r="A2336" s="1">
        <f>T_ExDate[[#This Row],[EnDate]]</f>
        <v>46609</v>
      </c>
      <c r="B2336" s="2">
        <v>46609</v>
      </c>
      <c r="C2336" s="3">
        <f>T_ExDate[[#This Row],[EnDate]]</f>
        <v>46609</v>
      </c>
      <c r="D2336">
        <f>WEEKDAY(T_ExDate[[#This Row],[EnDate]])</f>
        <v>3</v>
      </c>
      <c r="E2336" t="str">
        <f>VLOOKUP(T_ExDate[[#This Row],[Day]],T_Day[],2,FALSE)</f>
        <v>TUE</v>
      </c>
      <c r="F2336" t="str">
        <f>VLOOKUP(T_ExDate[[#This Row],[Day]],T_Day[],3,FALSE)</f>
        <v>سه شنبه</v>
      </c>
      <c r="G2336">
        <f>ROUNDDOWN(T_ExDate[[#This Row],[DateID]]/7,0)-_xlfn.XLOOKUP(T_ExDate[[#This Row],[FaYear]],T_WeekNumberOrigin[Year],T_WeekNumberOrigin[GeneralWeekNumberofFirstDayofYear])</f>
        <v>21</v>
      </c>
      <c r="H2336" t="str">
        <f>TEXT(T_ExDate[[#This Row],[DateID]],"[$-fa-IR,16]yyyy")</f>
        <v>1406</v>
      </c>
      <c r="I2336" t="str">
        <f>TEXT(T_ExDate[[#This Row],[DateID]],"[$-fa-IR,16]mm")</f>
        <v>05</v>
      </c>
      <c r="J2336" t="str">
        <f>VLOOKUP(T_ExDate[[#This Row],[FaMonth]],T_Month[],2,FALSE)</f>
        <v>مرداد</v>
      </c>
      <c r="K2336" t="str">
        <f>TEXT(T_ExDate[[#This Row],[DateID]],"[$-fa-IR,16]dd")</f>
        <v>19</v>
      </c>
      <c r="L2336" t="str">
        <f>TEXT(T_ExDate[[#This Row],[DateID]],"[$-ar-SA,17]yyyy")</f>
        <v>1449</v>
      </c>
      <c r="M2336" t="str">
        <f>TEXT(T_ExDate[[#This Row],[DateID]],"[$-ar-SA,17]mm")</f>
        <v>03</v>
      </c>
      <c r="N2336" t="str">
        <f>VLOOKUP(T_ExDate[[#This Row],[ArMonth]],T_Month[],3,FALSE)</f>
        <v>ربیع‌الاول</v>
      </c>
      <c r="O2336" t="str">
        <f>TEXT(T_ExDate[[#This Row],[DateID]],"[$-ar-SA,17]dd")</f>
        <v>08</v>
      </c>
      <c r="P2336" t="str">
        <f>_xlfn.CONCAT(T_ExDate[[#This Row],[FaYear]],"-",T_ExDate[[#This Row],[FaMonth]],"-",T_ExDate[[#This Row],[FaDayDate]])</f>
        <v>1406-05-19</v>
      </c>
    </row>
    <row r="2337" spans="1:16" x14ac:dyDescent="0.4">
      <c r="A2337" s="1">
        <f>T_ExDate[[#This Row],[EnDate]]</f>
        <v>46610</v>
      </c>
      <c r="B2337" s="2">
        <v>46610</v>
      </c>
      <c r="C2337" s="3">
        <f>T_ExDate[[#This Row],[EnDate]]</f>
        <v>46610</v>
      </c>
      <c r="D2337">
        <f>WEEKDAY(T_ExDate[[#This Row],[EnDate]])</f>
        <v>4</v>
      </c>
      <c r="E2337" t="str">
        <f>VLOOKUP(T_ExDate[[#This Row],[Day]],T_Day[],2,FALSE)</f>
        <v>WED</v>
      </c>
      <c r="F2337" t="str">
        <f>VLOOKUP(T_ExDate[[#This Row],[Day]],T_Day[],3,FALSE)</f>
        <v>چهارشنبه</v>
      </c>
      <c r="G2337">
        <f>ROUNDDOWN(T_ExDate[[#This Row],[DateID]]/7,0)-_xlfn.XLOOKUP(T_ExDate[[#This Row],[FaYear]],T_WeekNumberOrigin[Year],T_WeekNumberOrigin[GeneralWeekNumberofFirstDayofYear])</f>
        <v>21</v>
      </c>
      <c r="H2337" t="str">
        <f>TEXT(T_ExDate[[#This Row],[DateID]],"[$-fa-IR,16]yyyy")</f>
        <v>1406</v>
      </c>
      <c r="I2337" t="str">
        <f>TEXT(T_ExDate[[#This Row],[DateID]],"[$-fa-IR,16]mm")</f>
        <v>05</v>
      </c>
      <c r="J2337" t="str">
        <f>VLOOKUP(T_ExDate[[#This Row],[FaMonth]],T_Month[],2,FALSE)</f>
        <v>مرداد</v>
      </c>
      <c r="K2337" t="str">
        <f>TEXT(T_ExDate[[#This Row],[DateID]],"[$-fa-IR,16]dd")</f>
        <v>20</v>
      </c>
      <c r="L2337" t="str">
        <f>TEXT(T_ExDate[[#This Row],[DateID]],"[$-ar-SA,17]yyyy")</f>
        <v>1449</v>
      </c>
      <c r="M2337" t="str">
        <f>TEXT(T_ExDate[[#This Row],[DateID]],"[$-ar-SA,17]mm")</f>
        <v>03</v>
      </c>
      <c r="N2337" t="str">
        <f>VLOOKUP(T_ExDate[[#This Row],[ArMonth]],T_Month[],3,FALSE)</f>
        <v>ربیع‌الاول</v>
      </c>
      <c r="O2337" t="str">
        <f>TEXT(T_ExDate[[#This Row],[DateID]],"[$-ar-SA,17]dd")</f>
        <v>09</v>
      </c>
      <c r="P2337" t="str">
        <f>_xlfn.CONCAT(T_ExDate[[#This Row],[FaYear]],"-",T_ExDate[[#This Row],[FaMonth]],"-",T_ExDate[[#This Row],[FaDayDate]])</f>
        <v>1406-05-20</v>
      </c>
    </row>
    <row r="2338" spans="1:16" x14ac:dyDescent="0.4">
      <c r="A2338" s="1">
        <f>T_ExDate[[#This Row],[EnDate]]</f>
        <v>46611</v>
      </c>
      <c r="B2338" s="2">
        <v>46611</v>
      </c>
      <c r="C2338" s="3">
        <f>T_ExDate[[#This Row],[EnDate]]</f>
        <v>46611</v>
      </c>
      <c r="D2338">
        <f>WEEKDAY(T_ExDate[[#This Row],[EnDate]])</f>
        <v>5</v>
      </c>
      <c r="E2338" t="str">
        <f>VLOOKUP(T_ExDate[[#This Row],[Day]],T_Day[],2,FALSE)</f>
        <v>THU</v>
      </c>
      <c r="F2338" t="str">
        <f>VLOOKUP(T_ExDate[[#This Row],[Day]],T_Day[],3,FALSE)</f>
        <v>پنجشنبه</v>
      </c>
      <c r="G2338">
        <f>ROUNDDOWN(T_ExDate[[#This Row],[DateID]]/7,0)-_xlfn.XLOOKUP(T_ExDate[[#This Row],[FaYear]],T_WeekNumberOrigin[Year],T_WeekNumberOrigin[GeneralWeekNumberofFirstDayofYear])</f>
        <v>21</v>
      </c>
      <c r="H2338" t="str">
        <f>TEXT(T_ExDate[[#This Row],[DateID]],"[$-fa-IR,16]yyyy")</f>
        <v>1406</v>
      </c>
      <c r="I2338" t="str">
        <f>TEXT(T_ExDate[[#This Row],[DateID]],"[$-fa-IR,16]mm")</f>
        <v>05</v>
      </c>
      <c r="J2338" t="str">
        <f>VLOOKUP(T_ExDate[[#This Row],[FaMonth]],T_Month[],2,FALSE)</f>
        <v>مرداد</v>
      </c>
      <c r="K2338" t="str">
        <f>TEXT(T_ExDate[[#This Row],[DateID]],"[$-fa-IR,16]dd")</f>
        <v>21</v>
      </c>
      <c r="L2338" t="str">
        <f>TEXT(T_ExDate[[#This Row],[DateID]],"[$-ar-SA,17]yyyy")</f>
        <v>1449</v>
      </c>
      <c r="M2338" t="str">
        <f>TEXT(T_ExDate[[#This Row],[DateID]],"[$-ar-SA,17]mm")</f>
        <v>03</v>
      </c>
      <c r="N2338" t="str">
        <f>VLOOKUP(T_ExDate[[#This Row],[ArMonth]],T_Month[],3,FALSE)</f>
        <v>ربیع‌الاول</v>
      </c>
      <c r="O2338" t="str">
        <f>TEXT(T_ExDate[[#This Row],[DateID]],"[$-ar-SA,17]dd")</f>
        <v>10</v>
      </c>
      <c r="P2338" t="str">
        <f>_xlfn.CONCAT(T_ExDate[[#This Row],[FaYear]],"-",T_ExDate[[#This Row],[FaMonth]],"-",T_ExDate[[#This Row],[FaDayDate]])</f>
        <v>1406-05-21</v>
      </c>
    </row>
    <row r="2339" spans="1:16" x14ac:dyDescent="0.4">
      <c r="A2339" s="1">
        <f>T_ExDate[[#This Row],[EnDate]]</f>
        <v>46612</v>
      </c>
      <c r="B2339" s="2">
        <v>46612</v>
      </c>
      <c r="C2339" s="3">
        <f>T_ExDate[[#This Row],[EnDate]]</f>
        <v>46612</v>
      </c>
      <c r="D2339">
        <f>WEEKDAY(T_ExDate[[#This Row],[EnDate]])</f>
        <v>6</v>
      </c>
      <c r="E2339" t="str">
        <f>VLOOKUP(T_ExDate[[#This Row],[Day]],T_Day[],2,FALSE)</f>
        <v>FRI</v>
      </c>
      <c r="F2339" t="str">
        <f>VLOOKUP(T_ExDate[[#This Row],[Day]],T_Day[],3,FALSE)</f>
        <v>جمعه</v>
      </c>
      <c r="G2339">
        <f>ROUNDDOWN(T_ExDate[[#This Row],[DateID]]/7,0)-_xlfn.XLOOKUP(T_ExDate[[#This Row],[FaYear]],T_WeekNumberOrigin[Year],T_WeekNumberOrigin[GeneralWeekNumberofFirstDayofYear])</f>
        <v>21</v>
      </c>
      <c r="H2339" t="str">
        <f>TEXT(T_ExDate[[#This Row],[DateID]],"[$-fa-IR,16]yyyy")</f>
        <v>1406</v>
      </c>
      <c r="I2339" t="str">
        <f>TEXT(T_ExDate[[#This Row],[DateID]],"[$-fa-IR,16]mm")</f>
        <v>05</v>
      </c>
      <c r="J2339" t="str">
        <f>VLOOKUP(T_ExDate[[#This Row],[FaMonth]],T_Month[],2,FALSE)</f>
        <v>مرداد</v>
      </c>
      <c r="K2339" t="str">
        <f>TEXT(T_ExDate[[#This Row],[DateID]],"[$-fa-IR,16]dd")</f>
        <v>22</v>
      </c>
      <c r="L2339" t="str">
        <f>TEXT(T_ExDate[[#This Row],[DateID]],"[$-ar-SA,17]yyyy")</f>
        <v>1449</v>
      </c>
      <c r="M2339" t="str">
        <f>TEXT(T_ExDate[[#This Row],[DateID]],"[$-ar-SA,17]mm")</f>
        <v>03</v>
      </c>
      <c r="N2339" t="str">
        <f>VLOOKUP(T_ExDate[[#This Row],[ArMonth]],T_Month[],3,FALSE)</f>
        <v>ربیع‌الاول</v>
      </c>
      <c r="O2339" t="str">
        <f>TEXT(T_ExDate[[#This Row],[DateID]],"[$-ar-SA,17]dd")</f>
        <v>11</v>
      </c>
      <c r="P2339" t="str">
        <f>_xlfn.CONCAT(T_ExDate[[#This Row],[FaYear]],"-",T_ExDate[[#This Row],[FaMonth]],"-",T_ExDate[[#This Row],[FaDayDate]])</f>
        <v>1406-05-22</v>
      </c>
    </row>
    <row r="2340" spans="1:16" x14ac:dyDescent="0.4">
      <c r="A2340" s="1">
        <f>T_ExDate[[#This Row],[EnDate]]</f>
        <v>46613</v>
      </c>
      <c r="B2340" s="2">
        <v>46613</v>
      </c>
      <c r="C2340" s="3">
        <f>T_ExDate[[#This Row],[EnDate]]</f>
        <v>46613</v>
      </c>
      <c r="D2340">
        <f>WEEKDAY(T_ExDate[[#This Row],[EnDate]])</f>
        <v>7</v>
      </c>
      <c r="E2340" t="str">
        <f>VLOOKUP(T_ExDate[[#This Row],[Day]],T_Day[],2,FALSE)</f>
        <v>SAT</v>
      </c>
      <c r="F2340" t="str">
        <f>VLOOKUP(T_ExDate[[#This Row],[Day]],T_Day[],3,FALSE)</f>
        <v>شنبه</v>
      </c>
      <c r="G2340">
        <f>ROUNDDOWN(T_ExDate[[#This Row],[DateID]]/7,0)-_xlfn.XLOOKUP(T_ExDate[[#This Row],[FaYear]],T_WeekNumberOrigin[Year],T_WeekNumberOrigin[GeneralWeekNumberofFirstDayofYear])</f>
        <v>22</v>
      </c>
      <c r="H2340" t="str">
        <f>TEXT(T_ExDate[[#This Row],[DateID]],"[$-fa-IR,16]yyyy")</f>
        <v>1406</v>
      </c>
      <c r="I2340" t="str">
        <f>TEXT(T_ExDate[[#This Row],[DateID]],"[$-fa-IR,16]mm")</f>
        <v>05</v>
      </c>
      <c r="J2340" t="str">
        <f>VLOOKUP(T_ExDate[[#This Row],[FaMonth]],T_Month[],2,FALSE)</f>
        <v>مرداد</v>
      </c>
      <c r="K2340" t="str">
        <f>TEXT(T_ExDate[[#This Row],[DateID]],"[$-fa-IR,16]dd")</f>
        <v>23</v>
      </c>
      <c r="L2340" t="str">
        <f>TEXT(T_ExDate[[#This Row],[DateID]],"[$-ar-SA,17]yyyy")</f>
        <v>1449</v>
      </c>
      <c r="M2340" t="str">
        <f>TEXT(T_ExDate[[#This Row],[DateID]],"[$-ar-SA,17]mm")</f>
        <v>03</v>
      </c>
      <c r="N2340" t="str">
        <f>VLOOKUP(T_ExDate[[#This Row],[ArMonth]],T_Month[],3,FALSE)</f>
        <v>ربیع‌الاول</v>
      </c>
      <c r="O2340" t="str">
        <f>TEXT(T_ExDate[[#This Row],[DateID]],"[$-ar-SA,17]dd")</f>
        <v>12</v>
      </c>
      <c r="P2340" t="str">
        <f>_xlfn.CONCAT(T_ExDate[[#This Row],[FaYear]],"-",T_ExDate[[#This Row],[FaMonth]],"-",T_ExDate[[#This Row],[FaDayDate]])</f>
        <v>1406-05-23</v>
      </c>
    </row>
    <row r="2341" spans="1:16" x14ac:dyDescent="0.4">
      <c r="A2341" s="1">
        <f>T_ExDate[[#This Row],[EnDate]]</f>
        <v>46614</v>
      </c>
      <c r="B2341" s="2">
        <v>46614</v>
      </c>
      <c r="C2341" s="3">
        <f>T_ExDate[[#This Row],[EnDate]]</f>
        <v>46614</v>
      </c>
      <c r="D2341">
        <f>WEEKDAY(T_ExDate[[#This Row],[EnDate]])</f>
        <v>1</v>
      </c>
      <c r="E2341" t="str">
        <f>VLOOKUP(T_ExDate[[#This Row],[Day]],T_Day[],2,FALSE)</f>
        <v>SUN</v>
      </c>
      <c r="F2341" t="str">
        <f>VLOOKUP(T_ExDate[[#This Row],[Day]],T_Day[],3,FALSE)</f>
        <v>یکشنبه</v>
      </c>
      <c r="G2341">
        <f>ROUNDDOWN(T_ExDate[[#This Row],[DateID]]/7,0)-_xlfn.XLOOKUP(T_ExDate[[#This Row],[FaYear]],T_WeekNumberOrigin[Year],T_WeekNumberOrigin[GeneralWeekNumberofFirstDayofYear])</f>
        <v>22</v>
      </c>
      <c r="H2341" t="str">
        <f>TEXT(T_ExDate[[#This Row],[DateID]],"[$-fa-IR,16]yyyy")</f>
        <v>1406</v>
      </c>
      <c r="I2341" t="str">
        <f>TEXT(T_ExDate[[#This Row],[DateID]],"[$-fa-IR,16]mm")</f>
        <v>05</v>
      </c>
      <c r="J2341" t="str">
        <f>VLOOKUP(T_ExDate[[#This Row],[FaMonth]],T_Month[],2,FALSE)</f>
        <v>مرداد</v>
      </c>
      <c r="K2341" t="str">
        <f>TEXT(T_ExDate[[#This Row],[DateID]],"[$-fa-IR,16]dd")</f>
        <v>24</v>
      </c>
      <c r="L2341" t="str">
        <f>TEXT(T_ExDate[[#This Row],[DateID]],"[$-ar-SA,17]yyyy")</f>
        <v>1449</v>
      </c>
      <c r="M2341" t="str">
        <f>TEXT(T_ExDate[[#This Row],[DateID]],"[$-ar-SA,17]mm")</f>
        <v>03</v>
      </c>
      <c r="N2341" t="str">
        <f>VLOOKUP(T_ExDate[[#This Row],[ArMonth]],T_Month[],3,FALSE)</f>
        <v>ربیع‌الاول</v>
      </c>
      <c r="O2341" t="str">
        <f>TEXT(T_ExDate[[#This Row],[DateID]],"[$-ar-SA,17]dd")</f>
        <v>13</v>
      </c>
      <c r="P2341" t="str">
        <f>_xlfn.CONCAT(T_ExDate[[#This Row],[FaYear]],"-",T_ExDate[[#This Row],[FaMonth]],"-",T_ExDate[[#This Row],[FaDayDate]])</f>
        <v>1406-05-24</v>
      </c>
    </row>
    <row r="2342" spans="1:16" x14ac:dyDescent="0.4">
      <c r="A2342" s="1">
        <f>T_ExDate[[#This Row],[EnDate]]</f>
        <v>46615</v>
      </c>
      <c r="B2342" s="2">
        <v>46615</v>
      </c>
      <c r="C2342" s="3">
        <f>T_ExDate[[#This Row],[EnDate]]</f>
        <v>46615</v>
      </c>
      <c r="D2342">
        <f>WEEKDAY(T_ExDate[[#This Row],[EnDate]])</f>
        <v>2</v>
      </c>
      <c r="E2342" t="str">
        <f>VLOOKUP(T_ExDate[[#This Row],[Day]],T_Day[],2,FALSE)</f>
        <v>MON</v>
      </c>
      <c r="F2342" t="str">
        <f>VLOOKUP(T_ExDate[[#This Row],[Day]],T_Day[],3,FALSE)</f>
        <v>دوشنبه</v>
      </c>
      <c r="G2342">
        <f>ROUNDDOWN(T_ExDate[[#This Row],[DateID]]/7,0)-_xlfn.XLOOKUP(T_ExDate[[#This Row],[FaYear]],T_WeekNumberOrigin[Year],T_WeekNumberOrigin[GeneralWeekNumberofFirstDayofYear])</f>
        <v>22</v>
      </c>
      <c r="H2342" t="str">
        <f>TEXT(T_ExDate[[#This Row],[DateID]],"[$-fa-IR,16]yyyy")</f>
        <v>1406</v>
      </c>
      <c r="I2342" t="str">
        <f>TEXT(T_ExDate[[#This Row],[DateID]],"[$-fa-IR,16]mm")</f>
        <v>05</v>
      </c>
      <c r="J2342" t="str">
        <f>VLOOKUP(T_ExDate[[#This Row],[FaMonth]],T_Month[],2,FALSE)</f>
        <v>مرداد</v>
      </c>
      <c r="K2342" t="str">
        <f>TEXT(T_ExDate[[#This Row],[DateID]],"[$-fa-IR,16]dd")</f>
        <v>25</v>
      </c>
      <c r="L2342" t="str">
        <f>TEXT(T_ExDate[[#This Row],[DateID]],"[$-ar-SA,17]yyyy")</f>
        <v>1449</v>
      </c>
      <c r="M2342" t="str">
        <f>TEXT(T_ExDate[[#This Row],[DateID]],"[$-ar-SA,17]mm")</f>
        <v>03</v>
      </c>
      <c r="N2342" t="str">
        <f>VLOOKUP(T_ExDate[[#This Row],[ArMonth]],T_Month[],3,FALSE)</f>
        <v>ربیع‌الاول</v>
      </c>
      <c r="O2342" t="str">
        <f>TEXT(T_ExDate[[#This Row],[DateID]],"[$-ar-SA,17]dd")</f>
        <v>14</v>
      </c>
      <c r="P2342" t="str">
        <f>_xlfn.CONCAT(T_ExDate[[#This Row],[FaYear]],"-",T_ExDate[[#This Row],[FaMonth]],"-",T_ExDate[[#This Row],[FaDayDate]])</f>
        <v>1406-05-25</v>
      </c>
    </row>
    <row r="2343" spans="1:16" x14ac:dyDescent="0.4">
      <c r="A2343" s="1">
        <f>T_ExDate[[#This Row],[EnDate]]</f>
        <v>46616</v>
      </c>
      <c r="B2343" s="2">
        <v>46616</v>
      </c>
      <c r="C2343" s="3">
        <f>T_ExDate[[#This Row],[EnDate]]</f>
        <v>46616</v>
      </c>
      <c r="D2343">
        <f>WEEKDAY(T_ExDate[[#This Row],[EnDate]])</f>
        <v>3</v>
      </c>
      <c r="E2343" t="str">
        <f>VLOOKUP(T_ExDate[[#This Row],[Day]],T_Day[],2,FALSE)</f>
        <v>TUE</v>
      </c>
      <c r="F2343" t="str">
        <f>VLOOKUP(T_ExDate[[#This Row],[Day]],T_Day[],3,FALSE)</f>
        <v>سه شنبه</v>
      </c>
      <c r="G2343">
        <f>ROUNDDOWN(T_ExDate[[#This Row],[DateID]]/7,0)-_xlfn.XLOOKUP(T_ExDate[[#This Row],[FaYear]],T_WeekNumberOrigin[Year],T_WeekNumberOrigin[GeneralWeekNumberofFirstDayofYear])</f>
        <v>22</v>
      </c>
      <c r="H2343" t="str">
        <f>TEXT(T_ExDate[[#This Row],[DateID]],"[$-fa-IR,16]yyyy")</f>
        <v>1406</v>
      </c>
      <c r="I2343" t="str">
        <f>TEXT(T_ExDate[[#This Row],[DateID]],"[$-fa-IR,16]mm")</f>
        <v>05</v>
      </c>
      <c r="J2343" t="str">
        <f>VLOOKUP(T_ExDate[[#This Row],[FaMonth]],T_Month[],2,FALSE)</f>
        <v>مرداد</v>
      </c>
      <c r="K2343" t="str">
        <f>TEXT(T_ExDate[[#This Row],[DateID]],"[$-fa-IR,16]dd")</f>
        <v>26</v>
      </c>
      <c r="L2343" t="str">
        <f>TEXT(T_ExDate[[#This Row],[DateID]],"[$-ar-SA,17]yyyy")</f>
        <v>1449</v>
      </c>
      <c r="M2343" t="str">
        <f>TEXT(T_ExDate[[#This Row],[DateID]],"[$-ar-SA,17]mm")</f>
        <v>03</v>
      </c>
      <c r="N2343" t="str">
        <f>VLOOKUP(T_ExDate[[#This Row],[ArMonth]],T_Month[],3,FALSE)</f>
        <v>ربیع‌الاول</v>
      </c>
      <c r="O2343" t="str">
        <f>TEXT(T_ExDate[[#This Row],[DateID]],"[$-ar-SA,17]dd")</f>
        <v>15</v>
      </c>
      <c r="P2343" t="str">
        <f>_xlfn.CONCAT(T_ExDate[[#This Row],[FaYear]],"-",T_ExDate[[#This Row],[FaMonth]],"-",T_ExDate[[#This Row],[FaDayDate]])</f>
        <v>1406-05-26</v>
      </c>
    </row>
    <row r="2344" spans="1:16" x14ac:dyDescent="0.4">
      <c r="A2344" s="1">
        <f>T_ExDate[[#This Row],[EnDate]]</f>
        <v>46617</v>
      </c>
      <c r="B2344" s="2">
        <v>46617</v>
      </c>
      <c r="C2344" s="3">
        <f>T_ExDate[[#This Row],[EnDate]]</f>
        <v>46617</v>
      </c>
      <c r="D2344">
        <f>WEEKDAY(T_ExDate[[#This Row],[EnDate]])</f>
        <v>4</v>
      </c>
      <c r="E2344" t="str">
        <f>VLOOKUP(T_ExDate[[#This Row],[Day]],T_Day[],2,FALSE)</f>
        <v>WED</v>
      </c>
      <c r="F2344" t="str">
        <f>VLOOKUP(T_ExDate[[#This Row],[Day]],T_Day[],3,FALSE)</f>
        <v>چهارشنبه</v>
      </c>
      <c r="G2344">
        <f>ROUNDDOWN(T_ExDate[[#This Row],[DateID]]/7,0)-_xlfn.XLOOKUP(T_ExDate[[#This Row],[FaYear]],T_WeekNumberOrigin[Year],T_WeekNumberOrigin[GeneralWeekNumberofFirstDayofYear])</f>
        <v>22</v>
      </c>
      <c r="H2344" t="str">
        <f>TEXT(T_ExDate[[#This Row],[DateID]],"[$-fa-IR,16]yyyy")</f>
        <v>1406</v>
      </c>
      <c r="I2344" t="str">
        <f>TEXT(T_ExDate[[#This Row],[DateID]],"[$-fa-IR,16]mm")</f>
        <v>05</v>
      </c>
      <c r="J2344" t="str">
        <f>VLOOKUP(T_ExDate[[#This Row],[FaMonth]],T_Month[],2,FALSE)</f>
        <v>مرداد</v>
      </c>
      <c r="K2344" t="str">
        <f>TEXT(T_ExDate[[#This Row],[DateID]],"[$-fa-IR,16]dd")</f>
        <v>27</v>
      </c>
      <c r="L2344" t="str">
        <f>TEXT(T_ExDate[[#This Row],[DateID]],"[$-ar-SA,17]yyyy")</f>
        <v>1449</v>
      </c>
      <c r="M2344" t="str">
        <f>TEXT(T_ExDate[[#This Row],[DateID]],"[$-ar-SA,17]mm")</f>
        <v>03</v>
      </c>
      <c r="N2344" t="str">
        <f>VLOOKUP(T_ExDate[[#This Row],[ArMonth]],T_Month[],3,FALSE)</f>
        <v>ربیع‌الاول</v>
      </c>
      <c r="O2344" t="str">
        <f>TEXT(T_ExDate[[#This Row],[DateID]],"[$-ar-SA,17]dd")</f>
        <v>16</v>
      </c>
      <c r="P2344" t="str">
        <f>_xlfn.CONCAT(T_ExDate[[#This Row],[FaYear]],"-",T_ExDate[[#This Row],[FaMonth]],"-",T_ExDate[[#This Row],[FaDayDate]])</f>
        <v>1406-05-27</v>
      </c>
    </row>
    <row r="2345" spans="1:16" x14ac:dyDescent="0.4">
      <c r="A2345" s="1">
        <f>T_ExDate[[#This Row],[EnDate]]</f>
        <v>46618</v>
      </c>
      <c r="B2345" s="2">
        <v>46618</v>
      </c>
      <c r="C2345" s="3">
        <f>T_ExDate[[#This Row],[EnDate]]</f>
        <v>46618</v>
      </c>
      <c r="D2345">
        <f>WEEKDAY(T_ExDate[[#This Row],[EnDate]])</f>
        <v>5</v>
      </c>
      <c r="E2345" t="str">
        <f>VLOOKUP(T_ExDate[[#This Row],[Day]],T_Day[],2,FALSE)</f>
        <v>THU</v>
      </c>
      <c r="F2345" t="str">
        <f>VLOOKUP(T_ExDate[[#This Row],[Day]],T_Day[],3,FALSE)</f>
        <v>پنجشنبه</v>
      </c>
      <c r="G2345">
        <f>ROUNDDOWN(T_ExDate[[#This Row],[DateID]]/7,0)-_xlfn.XLOOKUP(T_ExDate[[#This Row],[FaYear]],T_WeekNumberOrigin[Year],T_WeekNumberOrigin[GeneralWeekNumberofFirstDayofYear])</f>
        <v>22</v>
      </c>
      <c r="H2345" t="str">
        <f>TEXT(T_ExDate[[#This Row],[DateID]],"[$-fa-IR,16]yyyy")</f>
        <v>1406</v>
      </c>
      <c r="I2345" t="str">
        <f>TEXT(T_ExDate[[#This Row],[DateID]],"[$-fa-IR,16]mm")</f>
        <v>05</v>
      </c>
      <c r="J2345" t="str">
        <f>VLOOKUP(T_ExDate[[#This Row],[FaMonth]],T_Month[],2,FALSE)</f>
        <v>مرداد</v>
      </c>
      <c r="K2345" t="str">
        <f>TEXT(T_ExDate[[#This Row],[DateID]],"[$-fa-IR,16]dd")</f>
        <v>28</v>
      </c>
      <c r="L2345" t="str">
        <f>TEXT(T_ExDate[[#This Row],[DateID]],"[$-ar-SA,17]yyyy")</f>
        <v>1449</v>
      </c>
      <c r="M2345" t="str">
        <f>TEXT(T_ExDate[[#This Row],[DateID]],"[$-ar-SA,17]mm")</f>
        <v>03</v>
      </c>
      <c r="N2345" t="str">
        <f>VLOOKUP(T_ExDate[[#This Row],[ArMonth]],T_Month[],3,FALSE)</f>
        <v>ربیع‌الاول</v>
      </c>
      <c r="O2345" t="str">
        <f>TEXT(T_ExDate[[#This Row],[DateID]],"[$-ar-SA,17]dd")</f>
        <v>17</v>
      </c>
      <c r="P2345" t="str">
        <f>_xlfn.CONCAT(T_ExDate[[#This Row],[FaYear]],"-",T_ExDate[[#This Row],[FaMonth]],"-",T_ExDate[[#This Row],[FaDayDate]])</f>
        <v>1406-05-28</v>
      </c>
    </row>
    <row r="2346" spans="1:16" x14ac:dyDescent="0.4">
      <c r="A2346" s="1">
        <f>T_ExDate[[#This Row],[EnDate]]</f>
        <v>46619</v>
      </c>
      <c r="B2346" s="2">
        <v>46619</v>
      </c>
      <c r="C2346" s="3">
        <f>T_ExDate[[#This Row],[EnDate]]</f>
        <v>46619</v>
      </c>
      <c r="D2346">
        <f>WEEKDAY(T_ExDate[[#This Row],[EnDate]])</f>
        <v>6</v>
      </c>
      <c r="E2346" t="str">
        <f>VLOOKUP(T_ExDate[[#This Row],[Day]],T_Day[],2,FALSE)</f>
        <v>FRI</v>
      </c>
      <c r="F2346" t="str">
        <f>VLOOKUP(T_ExDate[[#This Row],[Day]],T_Day[],3,FALSE)</f>
        <v>جمعه</v>
      </c>
      <c r="G2346">
        <f>ROUNDDOWN(T_ExDate[[#This Row],[DateID]]/7,0)-_xlfn.XLOOKUP(T_ExDate[[#This Row],[FaYear]],T_WeekNumberOrigin[Year],T_WeekNumberOrigin[GeneralWeekNumberofFirstDayofYear])</f>
        <v>22</v>
      </c>
      <c r="H2346" t="str">
        <f>TEXT(T_ExDate[[#This Row],[DateID]],"[$-fa-IR,16]yyyy")</f>
        <v>1406</v>
      </c>
      <c r="I2346" t="str">
        <f>TEXT(T_ExDate[[#This Row],[DateID]],"[$-fa-IR,16]mm")</f>
        <v>05</v>
      </c>
      <c r="J2346" t="str">
        <f>VLOOKUP(T_ExDate[[#This Row],[FaMonth]],T_Month[],2,FALSE)</f>
        <v>مرداد</v>
      </c>
      <c r="K2346" t="str">
        <f>TEXT(T_ExDate[[#This Row],[DateID]],"[$-fa-IR,16]dd")</f>
        <v>29</v>
      </c>
      <c r="L2346" t="str">
        <f>TEXT(T_ExDate[[#This Row],[DateID]],"[$-ar-SA,17]yyyy")</f>
        <v>1449</v>
      </c>
      <c r="M2346" t="str">
        <f>TEXT(T_ExDate[[#This Row],[DateID]],"[$-ar-SA,17]mm")</f>
        <v>03</v>
      </c>
      <c r="N2346" t="str">
        <f>VLOOKUP(T_ExDate[[#This Row],[ArMonth]],T_Month[],3,FALSE)</f>
        <v>ربیع‌الاول</v>
      </c>
      <c r="O2346" t="str">
        <f>TEXT(T_ExDate[[#This Row],[DateID]],"[$-ar-SA,17]dd")</f>
        <v>18</v>
      </c>
      <c r="P2346" t="str">
        <f>_xlfn.CONCAT(T_ExDate[[#This Row],[FaYear]],"-",T_ExDate[[#This Row],[FaMonth]],"-",T_ExDate[[#This Row],[FaDayDate]])</f>
        <v>1406-05-29</v>
      </c>
    </row>
    <row r="2347" spans="1:16" x14ac:dyDescent="0.4">
      <c r="A2347" s="1">
        <f>T_ExDate[[#This Row],[EnDate]]</f>
        <v>46620</v>
      </c>
      <c r="B2347" s="2">
        <v>46620</v>
      </c>
      <c r="C2347" s="3">
        <f>T_ExDate[[#This Row],[EnDate]]</f>
        <v>46620</v>
      </c>
      <c r="D2347">
        <f>WEEKDAY(T_ExDate[[#This Row],[EnDate]])</f>
        <v>7</v>
      </c>
      <c r="E2347" t="str">
        <f>VLOOKUP(T_ExDate[[#This Row],[Day]],T_Day[],2,FALSE)</f>
        <v>SAT</v>
      </c>
      <c r="F2347" t="str">
        <f>VLOOKUP(T_ExDate[[#This Row],[Day]],T_Day[],3,FALSE)</f>
        <v>شنبه</v>
      </c>
      <c r="G2347">
        <f>ROUNDDOWN(T_ExDate[[#This Row],[DateID]]/7,0)-_xlfn.XLOOKUP(T_ExDate[[#This Row],[FaYear]],T_WeekNumberOrigin[Year],T_WeekNumberOrigin[GeneralWeekNumberofFirstDayofYear])</f>
        <v>23</v>
      </c>
      <c r="H2347" t="str">
        <f>TEXT(T_ExDate[[#This Row],[DateID]],"[$-fa-IR,16]yyyy")</f>
        <v>1406</v>
      </c>
      <c r="I2347" t="str">
        <f>TEXT(T_ExDate[[#This Row],[DateID]],"[$-fa-IR,16]mm")</f>
        <v>05</v>
      </c>
      <c r="J2347" t="str">
        <f>VLOOKUP(T_ExDate[[#This Row],[FaMonth]],T_Month[],2,FALSE)</f>
        <v>مرداد</v>
      </c>
      <c r="K2347" t="str">
        <f>TEXT(T_ExDate[[#This Row],[DateID]],"[$-fa-IR,16]dd")</f>
        <v>30</v>
      </c>
      <c r="L2347" t="str">
        <f>TEXT(T_ExDate[[#This Row],[DateID]],"[$-ar-SA,17]yyyy")</f>
        <v>1449</v>
      </c>
      <c r="M2347" t="str">
        <f>TEXT(T_ExDate[[#This Row],[DateID]],"[$-ar-SA,17]mm")</f>
        <v>03</v>
      </c>
      <c r="N2347" t="str">
        <f>VLOOKUP(T_ExDate[[#This Row],[ArMonth]],T_Month[],3,FALSE)</f>
        <v>ربیع‌الاول</v>
      </c>
      <c r="O2347" t="str">
        <f>TEXT(T_ExDate[[#This Row],[DateID]],"[$-ar-SA,17]dd")</f>
        <v>19</v>
      </c>
      <c r="P2347" t="str">
        <f>_xlfn.CONCAT(T_ExDate[[#This Row],[FaYear]],"-",T_ExDate[[#This Row],[FaMonth]],"-",T_ExDate[[#This Row],[FaDayDate]])</f>
        <v>1406-05-30</v>
      </c>
    </row>
    <row r="2348" spans="1:16" x14ac:dyDescent="0.4">
      <c r="A2348" s="1">
        <f>T_ExDate[[#This Row],[EnDate]]</f>
        <v>46621</v>
      </c>
      <c r="B2348" s="2">
        <v>46621</v>
      </c>
      <c r="C2348" s="3">
        <f>T_ExDate[[#This Row],[EnDate]]</f>
        <v>46621</v>
      </c>
      <c r="D2348">
        <f>WEEKDAY(T_ExDate[[#This Row],[EnDate]])</f>
        <v>1</v>
      </c>
      <c r="E2348" t="str">
        <f>VLOOKUP(T_ExDate[[#This Row],[Day]],T_Day[],2,FALSE)</f>
        <v>SUN</v>
      </c>
      <c r="F2348" t="str">
        <f>VLOOKUP(T_ExDate[[#This Row],[Day]],T_Day[],3,FALSE)</f>
        <v>یکشنبه</v>
      </c>
      <c r="G2348">
        <f>ROUNDDOWN(T_ExDate[[#This Row],[DateID]]/7,0)-_xlfn.XLOOKUP(T_ExDate[[#This Row],[FaYear]],T_WeekNumberOrigin[Year],T_WeekNumberOrigin[GeneralWeekNumberofFirstDayofYear])</f>
        <v>23</v>
      </c>
      <c r="H2348" t="str">
        <f>TEXT(T_ExDate[[#This Row],[DateID]],"[$-fa-IR,16]yyyy")</f>
        <v>1406</v>
      </c>
      <c r="I2348" t="str">
        <f>TEXT(T_ExDate[[#This Row],[DateID]],"[$-fa-IR,16]mm")</f>
        <v>05</v>
      </c>
      <c r="J2348" t="str">
        <f>VLOOKUP(T_ExDate[[#This Row],[FaMonth]],T_Month[],2,FALSE)</f>
        <v>مرداد</v>
      </c>
      <c r="K2348" t="str">
        <f>TEXT(T_ExDate[[#This Row],[DateID]],"[$-fa-IR,16]dd")</f>
        <v>31</v>
      </c>
      <c r="L2348" t="str">
        <f>TEXT(T_ExDate[[#This Row],[DateID]],"[$-ar-SA,17]yyyy")</f>
        <v>1449</v>
      </c>
      <c r="M2348" t="str">
        <f>TEXT(T_ExDate[[#This Row],[DateID]],"[$-ar-SA,17]mm")</f>
        <v>03</v>
      </c>
      <c r="N2348" t="str">
        <f>VLOOKUP(T_ExDate[[#This Row],[ArMonth]],T_Month[],3,FALSE)</f>
        <v>ربیع‌الاول</v>
      </c>
      <c r="O2348" t="str">
        <f>TEXT(T_ExDate[[#This Row],[DateID]],"[$-ar-SA,17]dd")</f>
        <v>20</v>
      </c>
      <c r="P2348" t="str">
        <f>_xlfn.CONCAT(T_ExDate[[#This Row],[FaYear]],"-",T_ExDate[[#This Row],[FaMonth]],"-",T_ExDate[[#This Row],[FaDayDate]])</f>
        <v>1406-05-31</v>
      </c>
    </row>
    <row r="2349" spans="1:16" x14ac:dyDescent="0.4">
      <c r="A2349" s="1">
        <f>T_ExDate[[#This Row],[EnDate]]</f>
        <v>46622</v>
      </c>
      <c r="B2349" s="2">
        <v>46622</v>
      </c>
      <c r="C2349" s="3">
        <f>T_ExDate[[#This Row],[EnDate]]</f>
        <v>46622</v>
      </c>
      <c r="D2349">
        <f>WEEKDAY(T_ExDate[[#This Row],[EnDate]])</f>
        <v>2</v>
      </c>
      <c r="E2349" t="str">
        <f>VLOOKUP(T_ExDate[[#This Row],[Day]],T_Day[],2,FALSE)</f>
        <v>MON</v>
      </c>
      <c r="F2349" t="str">
        <f>VLOOKUP(T_ExDate[[#This Row],[Day]],T_Day[],3,FALSE)</f>
        <v>دوشنبه</v>
      </c>
      <c r="G2349">
        <f>ROUNDDOWN(T_ExDate[[#This Row],[DateID]]/7,0)-_xlfn.XLOOKUP(T_ExDate[[#This Row],[FaYear]],T_WeekNumberOrigin[Year],T_WeekNumberOrigin[GeneralWeekNumberofFirstDayofYear])</f>
        <v>23</v>
      </c>
      <c r="H2349" t="str">
        <f>TEXT(T_ExDate[[#This Row],[DateID]],"[$-fa-IR,16]yyyy")</f>
        <v>1406</v>
      </c>
      <c r="I2349" t="str">
        <f>TEXT(T_ExDate[[#This Row],[DateID]],"[$-fa-IR,16]mm")</f>
        <v>06</v>
      </c>
      <c r="J2349" t="str">
        <f>VLOOKUP(T_ExDate[[#This Row],[FaMonth]],T_Month[],2,FALSE)</f>
        <v>شهریور</v>
      </c>
      <c r="K2349" t="str">
        <f>TEXT(T_ExDate[[#This Row],[DateID]],"[$-fa-IR,16]dd")</f>
        <v>01</v>
      </c>
      <c r="L2349" t="str">
        <f>TEXT(T_ExDate[[#This Row],[DateID]],"[$-ar-SA,17]yyyy")</f>
        <v>1449</v>
      </c>
      <c r="M2349" t="str">
        <f>TEXT(T_ExDate[[#This Row],[DateID]],"[$-ar-SA,17]mm")</f>
        <v>03</v>
      </c>
      <c r="N2349" t="str">
        <f>VLOOKUP(T_ExDate[[#This Row],[ArMonth]],T_Month[],3,FALSE)</f>
        <v>ربیع‌الاول</v>
      </c>
      <c r="O2349" t="str">
        <f>TEXT(T_ExDate[[#This Row],[DateID]],"[$-ar-SA,17]dd")</f>
        <v>21</v>
      </c>
      <c r="P2349" t="str">
        <f>_xlfn.CONCAT(T_ExDate[[#This Row],[FaYear]],"-",T_ExDate[[#This Row],[FaMonth]],"-",T_ExDate[[#This Row],[FaDayDate]])</f>
        <v>1406-06-01</v>
      </c>
    </row>
    <row r="2350" spans="1:16" x14ac:dyDescent="0.4">
      <c r="A2350" s="1">
        <f>T_ExDate[[#This Row],[EnDate]]</f>
        <v>46623</v>
      </c>
      <c r="B2350" s="2">
        <v>46623</v>
      </c>
      <c r="C2350" s="3">
        <f>T_ExDate[[#This Row],[EnDate]]</f>
        <v>46623</v>
      </c>
      <c r="D2350">
        <f>WEEKDAY(T_ExDate[[#This Row],[EnDate]])</f>
        <v>3</v>
      </c>
      <c r="E2350" t="str">
        <f>VLOOKUP(T_ExDate[[#This Row],[Day]],T_Day[],2,FALSE)</f>
        <v>TUE</v>
      </c>
      <c r="F2350" t="str">
        <f>VLOOKUP(T_ExDate[[#This Row],[Day]],T_Day[],3,FALSE)</f>
        <v>سه شنبه</v>
      </c>
      <c r="G2350">
        <f>ROUNDDOWN(T_ExDate[[#This Row],[DateID]]/7,0)-_xlfn.XLOOKUP(T_ExDate[[#This Row],[FaYear]],T_WeekNumberOrigin[Year],T_WeekNumberOrigin[GeneralWeekNumberofFirstDayofYear])</f>
        <v>23</v>
      </c>
      <c r="H2350" t="str">
        <f>TEXT(T_ExDate[[#This Row],[DateID]],"[$-fa-IR,16]yyyy")</f>
        <v>1406</v>
      </c>
      <c r="I2350" t="str">
        <f>TEXT(T_ExDate[[#This Row],[DateID]],"[$-fa-IR,16]mm")</f>
        <v>06</v>
      </c>
      <c r="J2350" t="str">
        <f>VLOOKUP(T_ExDate[[#This Row],[FaMonth]],T_Month[],2,FALSE)</f>
        <v>شهریور</v>
      </c>
      <c r="K2350" t="str">
        <f>TEXT(T_ExDate[[#This Row],[DateID]],"[$-fa-IR,16]dd")</f>
        <v>02</v>
      </c>
      <c r="L2350" t="str">
        <f>TEXT(T_ExDate[[#This Row],[DateID]],"[$-ar-SA,17]yyyy")</f>
        <v>1449</v>
      </c>
      <c r="M2350" t="str">
        <f>TEXT(T_ExDate[[#This Row],[DateID]],"[$-ar-SA,17]mm")</f>
        <v>03</v>
      </c>
      <c r="N2350" t="str">
        <f>VLOOKUP(T_ExDate[[#This Row],[ArMonth]],T_Month[],3,FALSE)</f>
        <v>ربیع‌الاول</v>
      </c>
      <c r="O2350" t="str">
        <f>TEXT(T_ExDate[[#This Row],[DateID]],"[$-ar-SA,17]dd")</f>
        <v>22</v>
      </c>
      <c r="P2350" t="str">
        <f>_xlfn.CONCAT(T_ExDate[[#This Row],[FaYear]],"-",T_ExDate[[#This Row],[FaMonth]],"-",T_ExDate[[#This Row],[FaDayDate]])</f>
        <v>1406-06-02</v>
      </c>
    </row>
    <row r="2351" spans="1:16" x14ac:dyDescent="0.4">
      <c r="A2351" s="1">
        <f>T_ExDate[[#This Row],[EnDate]]</f>
        <v>46624</v>
      </c>
      <c r="B2351" s="2">
        <v>46624</v>
      </c>
      <c r="C2351" s="3">
        <f>T_ExDate[[#This Row],[EnDate]]</f>
        <v>46624</v>
      </c>
      <c r="D2351">
        <f>WEEKDAY(T_ExDate[[#This Row],[EnDate]])</f>
        <v>4</v>
      </c>
      <c r="E2351" t="str">
        <f>VLOOKUP(T_ExDate[[#This Row],[Day]],T_Day[],2,FALSE)</f>
        <v>WED</v>
      </c>
      <c r="F2351" t="str">
        <f>VLOOKUP(T_ExDate[[#This Row],[Day]],T_Day[],3,FALSE)</f>
        <v>چهارشنبه</v>
      </c>
      <c r="G2351">
        <f>ROUNDDOWN(T_ExDate[[#This Row],[DateID]]/7,0)-_xlfn.XLOOKUP(T_ExDate[[#This Row],[FaYear]],T_WeekNumberOrigin[Year],T_WeekNumberOrigin[GeneralWeekNumberofFirstDayofYear])</f>
        <v>23</v>
      </c>
      <c r="H2351" t="str">
        <f>TEXT(T_ExDate[[#This Row],[DateID]],"[$-fa-IR,16]yyyy")</f>
        <v>1406</v>
      </c>
      <c r="I2351" t="str">
        <f>TEXT(T_ExDate[[#This Row],[DateID]],"[$-fa-IR,16]mm")</f>
        <v>06</v>
      </c>
      <c r="J2351" t="str">
        <f>VLOOKUP(T_ExDate[[#This Row],[FaMonth]],T_Month[],2,FALSE)</f>
        <v>شهریور</v>
      </c>
      <c r="K2351" t="str">
        <f>TEXT(T_ExDate[[#This Row],[DateID]],"[$-fa-IR,16]dd")</f>
        <v>03</v>
      </c>
      <c r="L2351" t="str">
        <f>TEXT(T_ExDate[[#This Row],[DateID]],"[$-ar-SA,17]yyyy")</f>
        <v>1449</v>
      </c>
      <c r="M2351" t="str">
        <f>TEXT(T_ExDate[[#This Row],[DateID]],"[$-ar-SA,17]mm")</f>
        <v>03</v>
      </c>
      <c r="N2351" t="str">
        <f>VLOOKUP(T_ExDate[[#This Row],[ArMonth]],T_Month[],3,FALSE)</f>
        <v>ربیع‌الاول</v>
      </c>
      <c r="O2351" t="str">
        <f>TEXT(T_ExDate[[#This Row],[DateID]],"[$-ar-SA,17]dd")</f>
        <v>23</v>
      </c>
      <c r="P2351" t="str">
        <f>_xlfn.CONCAT(T_ExDate[[#This Row],[FaYear]],"-",T_ExDate[[#This Row],[FaMonth]],"-",T_ExDate[[#This Row],[FaDayDate]])</f>
        <v>1406-06-03</v>
      </c>
    </row>
    <row r="2352" spans="1:16" x14ac:dyDescent="0.4">
      <c r="A2352" s="1">
        <f>T_ExDate[[#This Row],[EnDate]]</f>
        <v>46625</v>
      </c>
      <c r="B2352" s="2">
        <v>46625</v>
      </c>
      <c r="C2352" s="3">
        <f>T_ExDate[[#This Row],[EnDate]]</f>
        <v>46625</v>
      </c>
      <c r="D2352">
        <f>WEEKDAY(T_ExDate[[#This Row],[EnDate]])</f>
        <v>5</v>
      </c>
      <c r="E2352" t="str">
        <f>VLOOKUP(T_ExDate[[#This Row],[Day]],T_Day[],2,FALSE)</f>
        <v>THU</v>
      </c>
      <c r="F2352" t="str">
        <f>VLOOKUP(T_ExDate[[#This Row],[Day]],T_Day[],3,FALSE)</f>
        <v>پنجشنبه</v>
      </c>
      <c r="G2352">
        <f>ROUNDDOWN(T_ExDate[[#This Row],[DateID]]/7,0)-_xlfn.XLOOKUP(T_ExDate[[#This Row],[FaYear]],T_WeekNumberOrigin[Year],T_WeekNumberOrigin[GeneralWeekNumberofFirstDayofYear])</f>
        <v>23</v>
      </c>
      <c r="H2352" t="str">
        <f>TEXT(T_ExDate[[#This Row],[DateID]],"[$-fa-IR,16]yyyy")</f>
        <v>1406</v>
      </c>
      <c r="I2352" t="str">
        <f>TEXT(T_ExDate[[#This Row],[DateID]],"[$-fa-IR,16]mm")</f>
        <v>06</v>
      </c>
      <c r="J2352" t="str">
        <f>VLOOKUP(T_ExDate[[#This Row],[FaMonth]],T_Month[],2,FALSE)</f>
        <v>شهریور</v>
      </c>
      <c r="K2352" t="str">
        <f>TEXT(T_ExDate[[#This Row],[DateID]],"[$-fa-IR,16]dd")</f>
        <v>04</v>
      </c>
      <c r="L2352" t="str">
        <f>TEXT(T_ExDate[[#This Row],[DateID]],"[$-ar-SA,17]yyyy")</f>
        <v>1449</v>
      </c>
      <c r="M2352" t="str">
        <f>TEXT(T_ExDate[[#This Row],[DateID]],"[$-ar-SA,17]mm")</f>
        <v>03</v>
      </c>
      <c r="N2352" t="str">
        <f>VLOOKUP(T_ExDate[[#This Row],[ArMonth]],T_Month[],3,FALSE)</f>
        <v>ربیع‌الاول</v>
      </c>
      <c r="O2352" t="str">
        <f>TEXT(T_ExDate[[#This Row],[DateID]],"[$-ar-SA,17]dd")</f>
        <v>24</v>
      </c>
      <c r="P2352" t="str">
        <f>_xlfn.CONCAT(T_ExDate[[#This Row],[FaYear]],"-",T_ExDate[[#This Row],[FaMonth]],"-",T_ExDate[[#This Row],[FaDayDate]])</f>
        <v>1406-06-04</v>
      </c>
    </row>
    <row r="2353" spans="1:16" x14ac:dyDescent="0.4">
      <c r="A2353" s="1">
        <f>T_ExDate[[#This Row],[EnDate]]</f>
        <v>46626</v>
      </c>
      <c r="B2353" s="2">
        <v>46626</v>
      </c>
      <c r="C2353" s="3">
        <f>T_ExDate[[#This Row],[EnDate]]</f>
        <v>46626</v>
      </c>
      <c r="D2353">
        <f>WEEKDAY(T_ExDate[[#This Row],[EnDate]])</f>
        <v>6</v>
      </c>
      <c r="E2353" t="str">
        <f>VLOOKUP(T_ExDate[[#This Row],[Day]],T_Day[],2,FALSE)</f>
        <v>FRI</v>
      </c>
      <c r="F2353" t="str">
        <f>VLOOKUP(T_ExDate[[#This Row],[Day]],T_Day[],3,FALSE)</f>
        <v>جمعه</v>
      </c>
      <c r="G2353">
        <f>ROUNDDOWN(T_ExDate[[#This Row],[DateID]]/7,0)-_xlfn.XLOOKUP(T_ExDate[[#This Row],[FaYear]],T_WeekNumberOrigin[Year],T_WeekNumberOrigin[GeneralWeekNumberofFirstDayofYear])</f>
        <v>23</v>
      </c>
      <c r="H2353" t="str">
        <f>TEXT(T_ExDate[[#This Row],[DateID]],"[$-fa-IR,16]yyyy")</f>
        <v>1406</v>
      </c>
      <c r="I2353" t="str">
        <f>TEXT(T_ExDate[[#This Row],[DateID]],"[$-fa-IR,16]mm")</f>
        <v>06</v>
      </c>
      <c r="J2353" t="str">
        <f>VLOOKUP(T_ExDate[[#This Row],[FaMonth]],T_Month[],2,FALSE)</f>
        <v>شهریور</v>
      </c>
      <c r="K2353" t="str">
        <f>TEXT(T_ExDate[[#This Row],[DateID]],"[$-fa-IR,16]dd")</f>
        <v>05</v>
      </c>
      <c r="L2353" t="str">
        <f>TEXT(T_ExDate[[#This Row],[DateID]],"[$-ar-SA,17]yyyy")</f>
        <v>1449</v>
      </c>
      <c r="M2353" t="str">
        <f>TEXT(T_ExDate[[#This Row],[DateID]],"[$-ar-SA,17]mm")</f>
        <v>03</v>
      </c>
      <c r="N2353" t="str">
        <f>VLOOKUP(T_ExDate[[#This Row],[ArMonth]],T_Month[],3,FALSE)</f>
        <v>ربیع‌الاول</v>
      </c>
      <c r="O2353" t="str">
        <f>TEXT(T_ExDate[[#This Row],[DateID]],"[$-ar-SA,17]dd")</f>
        <v>25</v>
      </c>
      <c r="P2353" t="str">
        <f>_xlfn.CONCAT(T_ExDate[[#This Row],[FaYear]],"-",T_ExDate[[#This Row],[FaMonth]],"-",T_ExDate[[#This Row],[FaDayDate]])</f>
        <v>1406-06-05</v>
      </c>
    </row>
    <row r="2354" spans="1:16" x14ac:dyDescent="0.4">
      <c r="A2354" s="1">
        <f>T_ExDate[[#This Row],[EnDate]]</f>
        <v>46627</v>
      </c>
      <c r="B2354" s="2">
        <v>46627</v>
      </c>
      <c r="C2354" s="3">
        <f>T_ExDate[[#This Row],[EnDate]]</f>
        <v>46627</v>
      </c>
      <c r="D2354">
        <f>WEEKDAY(T_ExDate[[#This Row],[EnDate]])</f>
        <v>7</v>
      </c>
      <c r="E2354" t="str">
        <f>VLOOKUP(T_ExDate[[#This Row],[Day]],T_Day[],2,FALSE)</f>
        <v>SAT</v>
      </c>
      <c r="F2354" t="str">
        <f>VLOOKUP(T_ExDate[[#This Row],[Day]],T_Day[],3,FALSE)</f>
        <v>شنبه</v>
      </c>
      <c r="G2354">
        <f>ROUNDDOWN(T_ExDate[[#This Row],[DateID]]/7,0)-_xlfn.XLOOKUP(T_ExDate[[#This Row],[FaYear]],T_WeekNumberOrigin[Year],T_WeekNumberOrigin[GeneralWeekNumberofFirstDayofYear])</f>
        <v>24</v>
      </c>
      <c r="H2354" t="str">
        <f>TEXT(T_ExDate[[#This Row],[DateID]],"[$-fa-IR,16]yyyy")</f>
        <v>1406</v>
      </c>
      <c r="I2354" t="str">
        <f>TEXT(T_ExDate[[#This Row],[DateID]],"[$-fa-IR,16]mm")</f>
        <v>06</v>
      </c>
      <c r="J2354" t="str">
        <f>VLOOKUP(T_ExDate[[#This Row],[FaMonth]],T_Month[],2,FALSE)</f>
        <v>شهریور</v>
      </c>
      <c r="K2354" t="str">
        <f>TEXT(T_ExDate[[#This Row],[DateID]],"[$-fa-IR,16]dd")</f>
        <v>06</v>
      </c>
      <c r="L2354" t="str">
        <f>TEXT(T_ExDate[[#This Row],[DateID]],"[$-ar-SA,17]yyyy")</f>
        <v>1449</v>
      </c>
      <c r="M2354" t="str">
        <f>TEXT(T_ExDate[[#This Row],[DateID]],"[$-ar-SA,17]mm")</f>
        <v>03</v>
      </c>
      <c r="N2354" t="str">
        <f>VLOOKUP(T_ExDate[[#This Row],[ArMonth]],T_Month[],3,FALSE)</f>
        <v>ربیع‌الاول</v>
      </c>
      <c r="O2354" t="str">
        <f>TEXT(T_ExDate[[#This Row],[DateID]],"[$-ar-SA,17]dd")</f>
        <v>26</v>
      </c>
      <c r="P2354" t="str">
        <f>_xlfn.CONCAT(T_ExDate[[#This Row],[FaYear]],"-",T_ExDate[[#This Row],[FaMonth]],"-",T_ExDate[[#This Row],[FaDayDate]])</f>
        <v>1406-06-06</v>
      </c>
    </row>
    <row r="2355" spans="1:16" x14ac:dyDescent="0.4">
      <c r="A2355" s="1">
        <f>T_ExDate[[#This Row],[EnDate]]</f>
        <v>46628</v>
      </c>
      <c r="B2355" s="2">
        <v>46628</v>
      </c>
      <c r="C2355" s="3">
        <f>T_ExDate[[#This Row],[EnDate]]</f>
        <v>46628</v>
      </c>
      <c r="D2355">
        <f>WEEKDAY(T_ExDate[[#This Row],[EnDate]])</f>
        <v>1</v>
      </c>
      <c r="E2355" t="str">
        <f>VLOOKUP(T_ExDate[[#This Row],[Day]],T_Day[],2,FALSE)</f>
        <v>SUN</v>
      </c>
      <c r="F2355" t="str">
        <f>VLOOKUP(T_ExDate[[#This Row],[Day]],T_Day[],3,FALSE)</f>
        <v>یکشنبه</v>
      </c>
      <c r="G2355">
        <f>ROUNDDOWN(T_ExDate[[#This Row],[DateID]]/7,0)-_xlfn.XLOOKUP(T_ExDate[[#This Row],[FaYear]],T_WeekNumberOrigin[Year],T_WeekNumberOrigin[GeneralWeekNumberofFirstDayofYear])</f>
        <v>24</v>
      </c>
      <c r="H2355" t="str">
        <f>TEXT(T_ExDate[[#This Row],[DateID]],"[$-fa-IR,16]yyyy")</f>
        <v>1406</v>
      </c>
      <c r="I2355" t="str">
        <f>TEXT(T_ExDate[[#This Row],[DateID]],"[$-fa-IR,16]mm")</f>
        <v>06</v>
      </c>
      <c r="J2355" t="str">
        <f>VLOOKUP(T_ExDate[[#This Row],[FaMonth]],T_Month[],2,FALSE)</f>
        <v>شهریور</v>
      </c>
      <c r="K2355" t="str">
        <f>TEXT(T_ExDate[[#This Row],[DateID]],"[$-fa-IR,16]dd")</f>
        <v>07</v>
      </c>
      <c r="L2355" t="str">
        <f>TEXT(T_ExDate[[#This Row],[DateID]],"[$-ar-SA,17]yyyy")</f>
        <v>1449</v>
      </c>
      <c r="M2355" t="str">
        <f>TEXT(T_ExDate[[#This Row],[DateID]],"[$-ar-SA,17]mm")</f>
        <v>03</v>
      </c>
      <c r="N2355" t="str">
        <f>VLOOKUP(T_ExDate[[#This Row],[ArMonth]],T_Month[],3,FALSE)</f>
        <v>ربیع‌الاول</v>
      </c>
      <c r="O2355" t="str">
        <f>TEXT(T_ExDate[[#This Row],[DateID]],"[$-ar-SA,17]dd")</f>
        <v>27</v>
      </c>
      <c r="P2355" t="str">
        <f>_xlfn.CONCAT(T_ExDate[[#This Row],[FaYear]],"-",T_ExDate[[#This Row],[FaMonth]],"-",T_ExDate[[#This Row],[FaDayDate]])</f>
        <v>1406-06-07</v>
      </c>
    </row>
    <row r="2356" spans="1:16" x14ac:dyDescent="0.4">
      <c r="A2356" s="1">
        <f>T_ExDate[[#This Row],[EnDate]]</f>
        <v>46629</v>
      </c>
      <c r="B2356" s="2">
        <v>46629</v>
      </c>
      <c r="C2356" s="3">
        <f>T_ExDate[[#This Row],[EnDate]]</f>
        <v>46629</v>
      </c>
      <c r="D2356">
        <f>WEEKDAY(T_ExDate[[#This Row],[EnDate]])</f>
        <v>2</v>
      </c>
      <c r="E2356" t="str">
        <f>VLOOKUP(T_ExDate[[#This Row],[Day]],T_Day[],2,FALSE)</f>
        <v>MON</v>
      </c>
      <c r="F2356" t="str">
        <f>VLOOKUP(T_ExDate[[#This Row],[Day]],T_Day[],3,FALSE)</f>
        <v>دوشنبه</v>
      </c>
      <c r="G2356">
        <f>ROUNDDOWN(T_ExDate[[#This Row],[DateID]]/7,0)-_xlfn.XLOOKUP(T_ExDate[[#This Row],[FaYear]],T_WeekNumberOrigin[Year],T_WeekNumberOrigin[GeneralWeekNumberofFirstDayofYear])</f>
        <v>24</v>
      </c>
      <c r="H2356" t="str">
        <f>TEXT(T_ExDate[[#This Row],[DateID]],"[$-fa-IR,16]yyyy")</f>
        <v>1406</v>
      </c>
      <c r="I2356" t="str">
        <f>TEXT(T_ExDate[[#This Row],[DateID]],"[$-fa-IR,16]mm")</f>
        <v>06</v>
      </c>
      <c r="J2356" t="str">
        <f>VLOOKUP(T_ExDate[[#This Row],[FaMonth]],T_Month[],2,FALSE)</f>
        <v>شهریور</v>
      </c>
      <c r="K2356" t="str">
        <f>TEXT(T_ExDate[[#This Row],[DateID]],"[$-fa-IR,16]dd")</f>
        <v>08</v>
      </c>
      <c r="L2356" t="str">
        <f>TEXT(T_ExDate[[#This Row],[DateID]],"[$-ar-SA,17]yyyy")</f>
        <v>1449</v>
      </c>
      <c r="M2356" t="str">
        <f>TEXT(T_ExDate[[#This Row],[DateID]],"[$-ar-SA,17]mm")</f>
        <v>03</v>
      </c>
      <c r="N2356" t="str">
        <f>VLOOKUP(T_ExDate[[#This Row],[ArMonth]],T_Month[],3,FALSE)</f>
        <v>ربیع‌الاول</v>
      </c>
      <c r="O2356" t="str">
        <f>TEXT(T_ExDate[[#This Row],[DateID]],"[$-ar-SA,17]dd")</f>
        <v>28</v>
      </c>
      <c r="P2356" t="str">
        <f>_xlfn.CONCAT(T_ExDate[[#This Row],[FaYear]],"-",T_ExDate[[#This Row],[FaMonth]],"-",T_ExDate[[#This Row],[FaDayDate]])</f>
        <v>1406-06-08</v>
      </c>
    </row>
    <row r="2357" spans="1:16" x14ac:dyDescent="0.4">
      <c r="A2357" s="1">
        <f>T_ExDate[[#This Row],[EnDate]]</f>
        <v>46630</v>
      </c>
      <c r="B2357" s="2">
        <v>46630</v>
      </c>
      <c r="C2357" s="3">
        <f>T_ExDate[[#This Row],[EnDate]]</f>
        <v>46630</v>
      </c>
      <c r="D2357">
        <f>WEEKDAY(T_ExDate[[#This Row],[EnDate]])</f>
        <v>3</v>
      </c>
      <c r="E2357" t="str">
        <f>VLOOKUP(T_ExDate[[#This Row],[Day]],T_Day[],2,FALSE)</f>
        <v>TUE</v>
      </c>
      <c r="F2357" t="str">
        <f>VLOOKUP(T_ExDate[[#This Row],[Day]],T_Day[],3,FALSE)</f>
        <v>سه شنبه</v>
      </c>
      <c r="G2357">
        <f>ROUNDDOWN(T_ExDate[[#This Row],[DateID]]/7,0)-_xlfn.XLOOKUP(T_ExDate[[#This Row],[FaYear]],T_WeekNumberOrigin[Year],T_WeekNumberOrigin[GeneralWeekNumberofFirstDayofYear])</f>
        <v>24</v>
      </c>
      <c r="H2357" t="str">
        <f>TEXT(T_ExDate[[#This Row],[DateID]],"[$-fa-IR,16]yyyy")</f>
        <v>1406</v>
      </c>
      <c r="I2357" t="str">
        <f>TEXT(T_ExDate[[#This Row],[DateID]],"[$-fa-IR,16]mm")</f>
        <v>06</v>
      </c>
      <c r="J2357" t="str">
        <f>VLOOKUP(T_ExDate[[#This Row],[FaMonth]],T_Month[],2,FALSE)</f>
        <v>شهریور</v>
      </c>
      <c r="K2357" t="str">
        <f>TEXT(T_ExDate[[#This Row],[DateID]],"[$-fa-IR,16]dd")</f>
        <v>09</v>
      </c>
      <c r="L2357" t="str">
        <f>TEXT(T_ExDate[[#This Row],[DateID]],"[$-ar-SA,17]yyyy")</f>
        <v>1449</v>
      </c>
      <c r="M2357" t="str">
        <f>TEXT(T_ExDate[[#This Row],[DateID]],"[$-ar-SA,17]mm")</f>
        <v>03</v>
      </c>
      <c r="N2357" t="str">
        <f>VLOOKUP(T_ExDate[[#This Row],[ArMonth]],T_Month[],3,FALSE)</f>
        <v>ربیع‌الاول</v>
      </c>
      <c r="O2357" t="str">
        <f>TEXT(T_ExDate[[#This Row],[DateID]],"[$-ar-SA,17]dd")</f>
        <v>29</v>
      </c>
      <c r="P2357" t="str">
        <f>_xlfn.CONCAT(T_ExDate[[#This Row],[FaYear]],"-",T_ExDate[[#This Row],[FaMonth]],"-",T_ExDate[[#This Row],[FaDayDate]])</f>
        <v>1406-06-09</v>
      </c>
    </row>
    <row r="2358" spans="1:16" x14ac:dyDescent="0.4">
      <c r="A2358" s="1">
        <f>T_ExDate[[#This Row],[EnDate]]</f>
        <v>46631</v>
      </c>
      <c r="B2358" s="2">
        <v>46631</v>
      </c>
      <c r="C2358" s="3">
        <f>T_ExDate[[#This Row],[EnDate]]</f>
        <v>46631</v>
      </c>
      <c r="D2358">
        <f>WEEKDAY(T_ExDate[[#This Row],[EnDate]])</f>
        <v>4</v>
      </c>
      <c r="E2358" t="str">
        <f>VLOOKUP(T_ExDate[[#This Row],[Day]],T_Day[],2,FALSE)</f>
        <v>WED</v>
      </c>
      <c r="F2358" t="str">
        <f>VLOOKUP(T_ExDate[[#This Row],[Day]],T_Day[],3,FALSE)</f>
        <v>چهارشنبه</v>
      </c>
      <c r="G2358">
        <f>ROUNDDOWN(T_ExDate[[#This Row],[DateID]]/7,0)-_xlfn.XLOOKUP(T_ExDate[[#This Row],[FaYear]],T_WeekNumberOrigin[Year],T_WeekNumberOrigin[GeneralWeekNumberofFirstDayofYear])</f>
        <v>24</v>
      </c>
      <c r="H2358" t="str">
        <f>TEXT(T_ExDate[[#This Row],[DateID]],"[$-fa-IR,16]yyyy")</f>
        <v>1406</v>
      </c>
      <c r="I2358" t="str">
        <f>TEXT(T_ExDate[[#This Row],[DateID]],"[$-fa-IR,16]mm")</f>
        <v>06</v>
      </c>
      <c r="J2358" t="str">
        <f>VLOOKUP(T_ExDate[[#This Row],[FaMonth]],T_Month[],2,FALSE)</f>
        <v>شهریور</v>
      </c>
      <c r="K2358" t="str">
        <f>TEXT(T_ExDate[[#This Row],[DateID]],"[$-fa-IR,16]dd")</f>
        <v>10</v>
      </c>
      <c r="L2358" t="str">
        <f>TEXT(T_ExDate[[#This Row],[DateID]],"[$-ar-SA,17]yyyy")</f>
        <v>1449</v>
      </c>
      <c r="M2358" t="str">
        <f>TEXT(T_ExDate[[#This Row],[DateID]],"[$-ar-SA,17]mm")</f>
        <v>03</v>
      </c>
      <c r="N2358" t="str">
        <f>VLOOKUP(T_ExDate[[#This Row],[ArMonth]],T_Month[],3,FALSE)</f>
        <v>ربیع‌الاول</v>
      </c>
      <c r="O2358" t="str">
        <f>TEXT(T_ExDate[[#This Row],[DateID]],"[$-ar-SA,17]dd")</f>
        <v>30</v>
      </c>
      <c r="P2358" t="str">
        <f>_xlfn.CONCAT(T_ExDate[[#This Row],[FaYear]],"-",T_ExDate[[#This Row],[FaMonth]],"-",T_ExDate[[#This Row],[FaDayDate]])</f>
        <v>1406-06-10</v>
      </c>
    </row>
    <row r="2359" spans="1:16" x14ac:dyDescent="0.4">
      <c r="A2359" s="1">
        <f>T_ExDate[[#This Row],[EnDate]]</f>
        <v>46632</v>
      </c>
      <c r="B2359" s="2">
        <v>46632</v>
      </c>
      <c r="C2359" s="3">
        <f>T_ExDate[[#This Row],[EnDate]]</f>
        <v>46632</v>
      </c>
      <c r="D2359">
        <f>WEEKDAY(T_ExDate[[#This Row],[EnDate]])</f>
        <v>5</v>
      </c>
      <c r="E2359" t="str">
        <f>VLOOKUP(T_ExDate[[#This Row],[Day]],T_Day[],2,FALSE)</f>
        <v>THU</v>
      </c>
      <c r="F2359" t="str">
        <f>VLOOKUP(T_ExDate[[#This Row],[Day]],T_Day[],3,FALSE)</f>
        <v>پنجشنبه</v>
      </c>
      <c r="G2359">
        <f>ROUNDDOWN(T_ExDate[[#This Row],[DateID]]/7,0)-_xlfn.XLOOKUP(T_ExDate[[#This Row],[FaYear]],T_WeekNumberOrigin[Year],T_WeekNumberOrigin[GeneralWeekNumberofFirstDayofYear])</f>
        <v>24</v>
      </c>
      <c r="H2359" t="str">
        <f>TEXT(T_ExDate[[#This Row],[DateID]],"[$-fa-IR,16]yyyy")</f>
        <v>1406</v>
      </c>
      <c r="I2359" t="str">
        <f>TEXT(T_ExDate[[#This Row],[DateID]],"[$-fa-IR,16]mm")</f>
        <v>06</v>
      </c>
      <c r="J2359" t="str">
        <f>VLOOKUP(T_ExDate[[#This Row],[FaMonth]],T_Month[],2,FALSE)</f>
        <v>شهریور</v>
      </c>
      <c r="K2359" t="str">
        <f>TEXT(T_ExDate[[#This Row],[DateID]],"[$-fa-IR,16]dd")</f>
        <v>11</v>
      </c>
      <c r="L2359" t="str">
        <f>TEXT(T_ExDate[[#This Row],[DateID]],"[$-ar-SA,17]yyyy")</f>
        <v>1449</v>
      </c>
      <c r="M2359" t="str">
        <f>TEXT(T_ExDate[[#This Row],[DateID]],"[$-ar-SA,17]mm")</f>
        <v>04</v>
      </c>
      <c r="N2359" t="str">
        <f>VLOOKUP(T_ExDate[[#This Row],[ArMonth]],T_Month[],3,FALSE)</f>
        <v>ربیع‌الثانی</v>
      </c>
      <c r="O2359" t="str">
        <f>TEXT(T_ExDate[[#This Row],[DateID]],"[$-ar-SA,17]dd")</f>
        <v>01</v>
      </c>
      <c r="P2359" t="str">
        <f>_xlfn.CONCAT(T_ExDate[[#This Row],[FaYear]],"-",T_ExDate[[#This Row],[FaMonth]],"-",T_ExDate[[#This Row],[FaDayDate]])</f>
        <v>1406-06-11</v>
      </c>
    </row>
    <row r="2360" spans="1:16" x14ac:dyDescent="0.4">
      <c r="A2360" s="1">
        <f>T_ExDate[[#This Row],[EnDate]]</f>
        <v>46633</v>
      </c>
      <c r="B2360" s="2">
        <v>46633</v>
      </c>
      <c r="C2360" s="3">
        <f>T_ExDate[[#This Row],[EnDate]]</f>
        <v>46633</v>
      </c>
      <c r="D2360">
        <f>WEEKDAY(T_ExDate[[#This Row],[EnDate]])</f>
        <v>6</v>
      </c>
      <c r="E2360" t="str">
        <f>VLOOKUP(T_ExDate[[#This Row],[Day]],T_Day[],2,FALSE)</f>
        <v>FRI</v>
      </c>
      <c r="F2360" t="str">
        <f>VLOOKUP(T_ExDate[[#This Row],[Day]],T_Day[],3,FALSE)</f>
        <v>جمعه</v>
      </c>
      <c r="G2360">
        <f>ROUNDDOWN(T_ExDate[[#This Row],[DateID]]/7,0)-_xlfn.XLOOKUP(T_ExDate[[#This Row],[FaYear]],T_WeekNumberOrigin[Year],T_WeekNumberOrigin[GeneralWeekNumberofFirstDayofYear])</f>
        <v>24</v>
      </c>
      <c r="H2360" t="str">
        <f>TEXT(T_ExDate[[#This Row],[DateID]],"[$-fa-IR,16]yyyy")</f>
        <v>1406</v>
      </c>
      <c r="I2360" t="str">
        <f>TEXT(T_ExDate[[#This Row],[DateID]],"[$-fa-IR,16]mm")</f>
        <v>06</v>
      </c>
      <c r="J2360" t="str">
        <f>VLOOKUP(T_ExDate[[#This Row],[FaMonth]],T_Month[],2,FALSE)</f>
        <v>شهریور</v>
      </c>
      <c r="K2360" t="str">
        <f>TEXT(T_ExDate[[#This Row],[DateID]],"[$-fa-IR,16]dd")</f>
        <v>12</v>
      </c>
      <c r="L2360" t="str">
        <f>TEXT(T_ExDate[[#This Row],[DateID]],"[$-ar-SA,17]yyyy")</f>
        <v>1449</v>
      </c>
      <c r="M2360" t="str">
        <f>TEXT(T_ExDate[[#This Row],[DateID]],"[$-ar-SA,17]mm")</f>
        <v>04</v>
      </c>
      <c r="N2360" t="str">
        <f>VLOOKUP(T_ExDate[[#This Row],[ArMonth]],T_Month[],3,FALSE)</f>
        <v>ربیع‌الثانی</v>
      </c>
      <c r="O2360" t="str">
        <f>TEXT(T_ExDate[[#This Row],[DateID]],"[$-ar-SA,17]dd")</f>
        <v>02</v>
      </c>
      <c r="P2360" t="str">
        <f>_xlfn.CONCAT(T_ExDate[[#This Row],[FaYear]],"-",T_ExDate[[#This Row],[FaMonth]],"-",T_ExDate[[#This Row],[FaDayDate]])</f>
        <v>1406-06-12</v>
      </c>
    </row>
    <row r="2361" spans="1:16" x14ac:dyDescent="0.4">
      <c r="A2361" s="1">
        <f>T_ExDate[[#This Row],[EnDate]]</f>
        <v>46634</v>
      </c>
      <c r="B2361" s="2">
        <v>46634</v>
      </c>
      <c r="C2361" s="3">
        <f>T_ExDate[[#This Row],[EnDate]]</f>
        <v>46634</v>
      </c>
      <c r="D2361">
        <f>WEEKDAY(T_ExDate[[#This Row],[EnDate]])</f>
        <v>7</v>
      </c>
      <c r="E2361" t="str">
        <f>VLOOKUP(T_ExDate[[#This Row],[Day]],T_Day[],2,FALSE)</f>
        <v>SAT</v>
      </c>
      <c r="F2361" t="str">
        <f>VLOOKUP(T_ExDate[[#This Row],[Day]],T_Day[],3,FALSE)</f>
        <v>شنبه</v>
      </c>
      <c r="G2361">
        <f>ROUNDDOWN(T_ExDate[[#This Row],[DateID]]/7,0)-_xlfn.XLOOKUP(T_ExDate[[#This Row],[FaYear]],T_WeekNumberOrigin[Year],T_WeekNumberOrigin[GeneralWeekNumberofFirstDayofYear])</f>
        <v>25</v>
      </c>
      <c r="H2361" t="str">
        <f>TEXT(T_ExDate[[#This Row],[DateID]],"[$-fa-IR,16]yyyy")</f>
        <v>1406</v>
      </c>
      <c r="I2361" t="str">
        <f>TEXT(T_ExDate[[#This Row],[DateID]],"[$-fa-IR,16]mm")</f>
        <v>06</v>
      </c>
      <c r="J2361" t="str">
        <f>VLOOKUP(T_ExDate[[#This Row],[FaMonth]],T_Month[],2,FALSE)</f>
        <v>شهریور</v>
      </c>
      <c r="K2361" t="str">
        <f>TEXT(T_ExDate[[#This Row],[DateID]],"[$-fa-IR,16]dd")</f>
        <v>13</v>
      </c>
      <c r="L2361" t="str">
        <f>TEXT(T_ExDate[[#This Row],[DateID]],"[$-ar-SA,17]yyyy")</f>
        <v>1449</v>
      </c>
      <c r="M2361" t="str">
        <f>TEXT(T_ExDate[[#This Row],[DateID]],"[$-ar-SA,17]mm")</f>
        <v>04</v>
      </c>
      <c r="N2361" t="str">
        <f>VLOOKUP(T_ExDate[[#This Row],[ArMonth]],T_Month[],3,FALSE)</f>
        <v>ربیع‌الثانی</v>
      </c>
      <c r="O2361" t="str">
        <f>TEXT(T_ExDate[[#This Row],[DateID]],"[$-ar-SA,17]dd")</f>
        <v>03</v>
      </c>
      <c r="P2361" t="str">
        <f>_xlfn.CONCAT(T_ExDate[[#This Row],[FaYear]],"-",T_ExDate[[#This Row],[FaMonth]],"-",T_ExDate[[#This Row],[FaDayDate]])</f>
        <v>1406-06-13</v>
      </c>
    </row>
    <row r="2362" spans="1:16" x14ac:dyDescent="0.4">
      <c r="A2362" s="1">
        <f>T_ExDate[[#This Row],[EnDate]]</f>
        <v>46635</v>
      </c>
      <c r="B2362" s="2">
        <v>46635</v>
      </c>
      <c r="C2362" s="3">
        <f>T_ExDate[[#This Row],[EnDate]]</f>
        <v>46635</v>
      </c>
      <c r="D2362">
        <f>WEEKDAY(T_ExDate[[#This Row],[EnDate]])</f>
        <v>1</v>
      </c>
      <c r="E2362" t="str">
        <f>VLOOKUP(T_ExDate[[#This Row],[Day]],T_Day[],2,FALSE)</f>
        <v>SUN</v>
      </c>
      <c r="F2362" t="str">
        <f>VLOOKUP(T_ExDate[[#This Row],[Day]],T_Day[],3,FALSE)</f>
        <v>یکشنبه</v>
      </c>
      <c r="G2362">
        <f>ROUNDDOWN(T_ExDate[[#This Row],[DateID]]/7,0)-_xlfn.XLOOKUP(T_ExDate[[#This Row],[FaYear]],T_WeekNumberOrigin[Year],T_WeekNumberOrigin[GeneralWeekNumberofFirstDayofYear])</f>
        <v>25</v>
      </c>
      <c r="H2362" t="str">
        <f>TEXT(T_ExDate[[#This Row],[DateID]],"[$-fa-IR,16]yyyy")</f>
        <v>1406</v>
      </c>
      <c r="I2362" t="str">
        <f>TEXT(T_ExDate[[#This Row],[DateID]],"[$-fa-IR,16]mm")</f>
        <v>06</v>
      </c>
      <c r="J2362" t="str">
        <f>VLOOKUP(T_ExDate[[#This Row],[FaMonth]],T_Month[],2,FALSE)</f>
        <v>شهریور</v>
      </c>
      <c r="K2362" t="str">
        <f>TEXT(T_ExDate[[#This Row],[DateID]],"[$-fa-IR,16]dd")</f>
        <v>14</v>
      </c>
      <c r="L2362" t="str">
        <f>TEXT(T_ExDate[[#This Row],[DateID]],"[$-ar-SA,17]yyyy")</f>
        <v>1449</v>
      </c>
      <c r="M2362" t="str">
        <f>TEXT(T_ExDate[[#This Row],[DateID]],"[$-ar-SA,17]mm")</f>
        <v>04</v>
      </c>
      <c r="N2362" t="str">
        <f>VLOOKUP(T_ExDate[[#This Row],[ArMonth]],T_Month[],3,FALSE)</f>
        <v>ربیع‌الثانی</v>
      </c>
      <c r="O2362" t="str">
        <f>TEXT(T_ExDate[[#This Row],[DateID]],"[$-ar-SA,17]dd")</f>
        <v>04</v>
      </c>
      <c r="P2362" t="str">
        <f>_xlfn.CONCAT(T_ExDate[[#This Row],[FaYear]],"-",T_ExDate[[#This Row],[FaMonth]],"-",T_ExDate[[#This Row],[FaDayDate]])</f>
        <v>1406-06-14</v>
      </c>
    </row>
    <row r="2363" spans="1:16" x14ac:dyDescent="0.4">
      <c r="A2363" s="1">
        <f>T_ExDate[[#This Row],[EnDate]]</f>
        <v>46636</v>
      </c>
      <c r="B2363" s="2">
        <v>46636</v>
      </c>
      <c r="C2363" s="3">
        <f>T_ExDate[[#This Row],[EnDate]]</f>
        <v>46636</v>
      </c>
      <c r="D2363">
        <f>WEEKDAY(T_ExDate[[#This Row],[EnDate]])</f>
        <v>2</v>
      </c>
      <c r="E2363" t="str">
        <f>VLOOKUP(T_ExDate[[#This Row],[Day]],T_Day[],2,FALSE)</f>
        <v>MON</v>
      </c>
      <c r="F2363" t="str">
        <f>VLOOKUP(T_ExDate[[#This Row],[Day]],T_Day[],3,FALSE)</f>
        <v>دوشنبه</v>
      </c>
      <c r="G2363">
        <f>ROUNDDOWN(T_ExDate[[#This Row],[DateID]]/7,0)-_xlfn.XLOOKUP(T_ExDate[[#This Row],[FaYear]],T_WeekNumberOrigin[Year],T_WeekNumberOrigin[GeneralWeekNumberofFirstDayofYear])</f>
        <v>25</v>
      </c>
      <c r="H2363" t="str">
        <f>TEXT(T_ExDate[[#This Row],[DateID]],"[$-fa-IR,16]yyyy")</f>
        <v>1406</v>
      </c>
      <c r="I2363" t="str">
        <f>TEXT(T_ExDate[[#This Row],[DateID]],"[$-fa-IR,16]mm")</f>
        <v>06</v>
      </c>
      <c r="J2363" t="str">
        <f>VLOOKUP(T_ExDate[[#This Row],[FaMonth]],T_Month[],2,FALSE)</f>
        <v>شهریور</v>
      </c>
      <c r="K2363" t="str">
        <f>TEXT(T_ExDate[[#This Row],[DateID]],"[$-fa-IR,16]dd")</f>
        <v>15</v>
      </c>
      <c r="L2363" t="str">
        <f>TEXT(T_ExDate[[#This Row],[DateID]],"[$-ar-SA,17]yyyy")</f>
        <v>1449</v>
      </c>
      <c r="M2363" t="str">
        <f>TEXT(T_ExDate[[#This Row],[DateID]],"[$-ar-SA,17]mm")</f>
        <v>04</v>
      </c>
      <c r="N2363" t="str">
        <f>VLOOKUP(T_ExDate[[#This Row],[ArMonth]],T_Month[],3,FALSE)</f>
        <v>ربیع‌الثانی</v>
      </c>
      <c r="O2363" t="str">
        <f>TEXT(T_ExDate[[#This Row],[DateID]],"[$-ar-SA,17]dd")</f>
        <v>05</v>
      </c>
      <c r="P2363" t="str">
        <f>_xlfn.CONCAT(T_ExDate[[#This Row],[FaYear]],"-",T_ExDate[[#This Row],[FaMonth]],"-",T_ExDate[[#This Row],[FaDayDate]])</f>
        <v>1406-06-15</v>
      </c>
    </row>
    <row r="2364" spans="1:16" x14ac:dyDescent="0.4">
      <c r="A2364" s="1">
        <f>T_ExDate[[#This Row],[EnDate]]</f>
        <v>46637</v>
      </c>
      <c r="B2364" s="2">
        <v>46637</v>
      </c>
      <c r="C2364" s="3">
        <f>T_ExDate[[#This Row],[EnDate]]</f>
        <v>46637</v>
      </c>
      <c r="D2364">
        <f>WEEKDAY(T_ExDate[[#This Row],[EnDate]])</f>
        <v>3</v>
      </c>
      <c r="E2364" t="str">
        <f>VLOOKUP(T_ExDate[[#This Row],[Day]],T_Day[],2,FALSE)</f>
        <v>TUE</v>
      </c>
      <c r="F2364" t="str">
        <f>VLOOKUP(T_ExDate[[#This Row],[Day]],T_Day[],3,FALSE)</f>
        <v>سه شنبه</v>
      </c>
      <c r="G2364">
        <f>ROUNDDOWN(T_ExDate[[#This Row],[DateID]]/7,0)-_xlfn.XLOOKUP(T_ExDate[[#This Row],[FaYear]],T_WeekNumberOrigin[Year],T_WeekNumberOrigin[GeneralWeekNumberofFirstDayofYear])</f>
        <v>25</v>
      </c>
      <c r="H2364" t="str">
        <f>TEXT(T_ExDate[[#This Row],[DateID]],"[$-fa-IR,16]yyyy")</f>
        <v>1406</v>
      </c>
      <c r="I2364" t="str">
        <f>TEXT(T_ExDate[[#This Row],[DateID]],"[$-fa-IR,16]mm")</f>
        <v>06</v>
      </c>
      <c r="J2364" t="str">
        <f>VLOOKUP(T_ExDate[[#This Row],[FaMonth]],T_Month[],2,FALSE)</f>
        <v>شهریور</v>
      </c>
      <c r="K2364" t="str">
        <f>TEXT(T_ExDate[[#This Row],[DateID]],"[$-fa-IR,16]dd")</f>
        <v>16</v>
      </c>
      <c r="L2364" t="str">
        <f>TEXT(T_ExDate[[#This Row],[DateID]],"[$-ar-SA,17]yyyy")</f>
        <v>1449</v>
      </c>
      <c r="M2364" t="str">
        <f>TEXT(T_ExDate[[#This Row],[DateID]],"[$-ar-SA,17]mm")</f>
        <v>04</v>
      </c>
      <c r="N2364" t="str">
        <f>VLOOKUP(T_ExDate[[#This Row],[ArMonth]],T_Month[],3,FALSE)</f>
        <v>ربیع‌الثانی</v>
      </c>
      <c r="O2364" t="str">
        <f>TEXT(T_ExDate[[#This Row],[DateID]],"[$-ar-SA,17]dd")</f>
        <v>06</v>
      </c>
      <c r="P2364" t="str">
        <f>_xlfn.CONCAT(T_ExDate[[#This Row],[FaYear]],"-",T_ExDate[[#This Row],[FaMonth]],"-",T_ExDate[[#This Row],[FaDayDate]])</f>
        <v>1406-06-16</v>
      </c>
    </row>
    <row r="2365" spans="1:16" x14ac:dyDescent="0.4">
      <c r="A2365" s="1">
        <f>T_ExDate[[#This Row],[EnDate]]</f>
        <v>46638</v>
      </c>
      <c r="B2365" s="2">
        <v>46638</v>
      </c>
      <c r="C2365" s="3">
        <f>T_ExDate[[#This Row],[EnDate]]</f>
        <v>46638</v>
      </c>
      <c r="D2365">
        <f>WEEKDAY(T_ExDate[[#This Row],[EnDate]])</f>
        <v>4</v>
      </c>
      <c r="E2365" t="str">
        <f>VLOOKUP(T_ExDate[[#This Row],[Day]],T_Day[],2,FALSE)</f>
        <v>WED</v>
      </c>
      <c r="F2365" t="str">
        <f>VLOOKUP(T_ExDate[[#This Row],[Day]],T_Day[],3,FALSE)</f>
        <v>چهارشنبه</v>
      </c>
      <c r="G2365">
        <f>ROUNDDOWN(T_ExDate[[#This Row],[DateID]]/7,0)-_xlfn.XLOOKUP(T_ExDate[[#This Row],[FaYear]],T_WeekNumberOrigin[Year],T_WeekNumberOrigin[GeneralWeekNumberofFirstDayofYear])</f>
        <v>25</v>
      </c>
      <c r="H2365" t="str">
        <f>TEXT(T_ExDate[[#This Row],[DateID]],"[$-fa-IR,16]yyyy")</f>
        <v>1406</v>
      </c>
      <c r="I2365" t="str">
        <f>TEXT(T_ExDate[[#This Row],[DateID]],"[$-fa-IR,16]mm")</f>
        <v>06</v>
      </c>
      <c r="J2365" t="str">
        <f>VLOOKUP(T_ExDate[[#This Row],[FaMonth]],T_Month[],2,FALSE)</f>
        <v>شهریور</v>
      </c>
      <c r="K2365" t="str">
        <f>TEXT(T_ExDate[[#This Row],[DateID]],"[$-fa-IR,16]dd")</f>
        <v>17</v>
      </c>
      <c r="L2365" t="str">
        <f>TEXT(T_ExDate[[#This Row],[DateID]],"[$-ar-SA,17]yyyy")</f>
        <v>1449</v>
      </c>
      <c r="M2365" t="str">
        <f>TEXT(T_ExDate[[#This Row],[DateID]],"[$-ar-SA,17]mm")</f>
        <v>04</v>
      </c>
      <c r="N2365" t="str">
        <f>VLOOKUP(T_ExDate[[#This Row],[ArMonth]],T_Month[],3,FALSE)</f>
        <v>ربیع‌الثانی</v>
      </c>
      <c r="O2365" t="str">
        <f>TEXT(T_ExDate[[#This Row],[DateID]],"[$-ar-SA,17]dd")</f>
        <v>07</v>
      </c>
      <c r="P2365" t="str">
        <f>_xlfn.CONCAT(T_ExDate[[#This Row],[FaYear]],"-",T_ExDate[[#This Row],[FaMonth]],"-",T_ExDate[[#This Row],[FaDayDate]])</f>
        <v>1406-06-17</v>
      </c>
    </row>
    <row r="2366" spans="1:16" x14ac:dyDescent="0.4">
      <c r="A2366" s="1">
        <f>T_ExDate[[#This Row],[EnDate]]</f>
        <v>46639</v>
      </c>
      <c r="B2366" s="2">
        <v>46639</v>
      </c>
      <c r="C2366" s="3">
        <f>T_ExDate[[#This Row],[EnDate]]</f>
        <v>46639</v>
      </c>
      <c r="D2366">
        <f>WEEKDAY(T_ExDate[[#This Row],[EnDate]])</f>
        <v>5</v>
      </c>
      <c r="E2366" t="str">
        <f>VLOOKUP(T_ExDate[[#This Row],[Day]],T_Day[],2,FALSE)</f>
        <v>THU</v>
      </c>
      <c r="F2366" t="str">
        <f>VLOOKUP(T_ExDate[[#This Row],[Day]],T_Day[],3,FALSE)</f>
        <v>پنجشنبه</v>
      </c>
      <c r="G2366">
        <f>ROUNDDOWN(T_ExDate[[#This Row],[DateID]]/7,0)-_xlfn.XLOOKUP(T_ExDate[[#This Row],[FaYear]],T_WeekNumberOrigin[Year],T_WeekNumberOrigin[GeneralWeekNumberofFirstDayofYear])</f>
        <v>25</v>
      </c>
      <c r="H2366" t="str">
        <f>TEXT(T_ExDate[[#This Row],[DateID]],"[$-fa-IR,16]yyyy")</f>
        <v>1406</v>
      </c>
      <c r="I2366" t="str">
        <f>TEXT(T_ExDate[[#This Row],[DateID]],"[$-fa-IR,16]mm")</f>
        <v>06</v>
      </c>
      <c r="J2366" t="str">
        <f>VLOOKUP(T_ExDate[[#This Row],[FaMonth]],T_Month[],2,FALSE)</f>
        <v>شهریور</v>
      </c>
      <c r="K2366" t="str">
        <f>TEXT(T_ExDate[[#This Row],[DateID]],"[$-fa-IR,16]dd")</f>
        <v>18</v>
      </c>
      <c r="L2366" t="str">
        <f>TEXT(T_ExDate[[#This Row],[DateID]],"[$-ar-SA,17]yyyy")</f>
        <v>1449</v>
      </c>
      <c r="M2366" t="str">
        <f>TEXT(T_ExDate[[#This Row],[DateID]],"[$-ar-SA,17]mm")</f>
        <v>04</v>
      </c>
      <c r="N2366" t="str">
        <f>VLOOKUP(T_ExDate[[#This Row],[ArMonth]],T_Month[],3,FALSE)</f>
        <v>ربیع‌الثانی</v>
      </c>
      <c r="O2366" t="str">
        <f>TEXT(T_ExDate[[#This Row],[DateID]],"[$-ar-SA,17]dd")</f>
        <v>08</v>
      </c>
      <c r="P2366" t="str">
        <f>_xlfn.CONCAT(T_ExDate[[#This Row],[FaYear]],"-",T_ExDate[[#This Row],[FaMonth]],"-",T_ExDate[[#This Row],[FaDayDate]])</f>
        <v>1406-06-18</v>
      </c>
    </row>
    <row r="2367" spans="1:16" x14ac:dyDescent="0.4">
      <c r="A2367" s="1">
        <f>T_ExDate[[#This Row],[EnDate]]</f>
        <v>46640</v>
      </c>
      <c r="B2367" s="2">
        <v>46640</v>
      </c>
      <c r="C2367" s="3">
        <f>T_ExDate[[#This Row],[EnDate]]</f>
        <v>46640</v>
      </c>
      <c r="D2367">
        <f>WEEKDAY(T_ExDate[[#This Row],[EnDate]])</f>
        <v>6</v>
      </c>
      <c r="E2367" t="str">
        <f>VLOOKUP(T_ExDate[[#This Row],[Day]],T_Day[],2,FALSE)</f>
        <v>FRI</v>
      </c>
      <c r="F2367" t="str">
        <f>VLOOKUP(T_ExDate[[#This Row],[Day]],T_Day[],3,FALSE)</f>
        <v>جمعه</v>
      </c>
      <c r="G2367">
        <f>ROUNDDOWN(T_ExDate[[#This Row],[DateID]]/7,0)-_xlfn.XLOOKUP(T_ExDate[[#This Row],[FaYear]],T_WeekNumberOrigin[Year],T_WeekNumberOrigin[GeneralWeekNumberofFirstDayofYear])</f>
        <v>25</v>
      </c>
      <c r="H2367" t="str">
        <f>TEXT(T_ExDate[[#This Row],[DateID]],"[$-fa-IR,16]yyyy")</f>
        <v>1406</v>
      </c>
      <c r="I2367" t="str">
        <f>TEXT(T_ExDate[[#This Row],[DateID]],"[$-fa-IR,16]mm")</f>
        <v>06</v>
      </c>
      <c r="J2367" t="str">
        <f>VLOOKUP(T_ExDate[[#This Row],[FaMonth]],T_Month[],2,FALSE)</f>
        <v>شهریور</v>
      </c>
      <c r="K2367" t="str">
        <f>TEXT(T_ExDate[[#This Row],[DateID]],"[$-fa-IR,16]dd")</f>
        <v>19</v>
      </c>
      <c r="L2367" t="str">
        <f>TEXT(T_ExDate[[#This Row],[DateID]],"[$-ar-SA,17]yyyy")</f>
        <v>1449</v>
      </c>
      <c r="M2367" t="str">
        <f>TEXT(T_ExDate[[#This Row],[DateID]],"[$-ar-SA,17]mm")</f>
        <v>04</v>
      </c>
      <c r="N2367" t="str">
        <f>VLOOKUP(T_ExDate[[#This Row],[ArMonth]],T_Month[],3,FALSE)</f>
        <v>ربیع‌الثانی</v>
      </c>
      <c r="O2367" t="str">
        <f>TEXT(T_ExDate[[#This Row],[DateID]],"[$-ar-SA,17]dd")</f>
        <v>09</v>
      </c>
      <c r="P2367" t="str">
        <f>_xlfn.CONCAT(T_ExDate[[#This Row],[FaYear]],"-",T_ExDate[[#This Row],[FaMonth]],"-",T_ExDate[[#This Row],[FaDayDate]])</f>
        <v>1406-06-19</v>
      </c>
    </row>
    <row r="2368" spans="1:16" x14ac:dyDescent="0.4">
      <c r="A2368" s="1">
        <f>T_ExDate[[#This Row],[EnDate]]</f>
        <v>46641</v>
      </c>
      <c r="B2368" s="2">
        <v>46641</v>
      </c>
      <c r="C2368" s="3">
        <f>T_ExDate[[#This Row],[EnDate]]</f>
        <v>46641</v>
      </c>
      <c r="D2368">
        <f>WEEKDAY(T_ExDate[[#This Row],[EnDate]])</f>
        <v>7</v>
      </c>
      <c r="E2368" t="str">
        <f>VLOOKUP(T_ExDate[[#This Row],[Day]],T_Day[],2,FALSE)</f>
        <v>SAT</v>
      </c>
      <c r="F2368" t="str">
        <f>VLOOKUP(T_ExDate[[#This Row],[Day]],T_Day[],3,FALSE)</f>
        <v>شنبه</v>
      </c>
      <c r="G2368">
        <f>ROUNDDOWN(T_ExDate[[#This Row],[DateID]]/7,0)-_xlfn.XLOOKUP(T_ExDate[[#This Row],[FaYear]],T_WeekNumberOrigin[Year],T_WeekNumberOrigin[GeneralWeekNumberofFirstDayofYear])</f>
        <v>26</v>
      </c>
      <c r="H2368" t="str">
        <f>TEXT(T_ExDate[[#This Row],[DateID]],"[$-fa-IR,16]yyyy")</f>
        <v>1406</v>
      </c>
      <c r="I2368" t="str">
        <f>TEXT(T_ExDate[[#This Row],[DateID]],"[$-fa-IR,16]mm")</f>
        <v>06</v>
      </c>
      <c r="J2368" t="str">
        <f>VLOOKUP(T_ExDate[[#This Row],[FaMonth]],T_Month[],2,FALSE)</f>
        <v>شهریور</v>
      </c>
      <c r="K2368" t="str">
        <f>TEXT(T_ExDate[[#This Row],[DateID]],"[$-fa-IR,16]dd")</f>
        <v>20</v>
      </c>
      <c r="L2368" t="str">
        <f>TEXT(T_ExDate[[#This Row],[DateID]],"[$-ar-SA,17]yyyy")</f>
        <v>1449</v>
      </c>
      <c r="M2368" t="str">
        <f>TEXT(T_ExDate[[#This Row],[DateID]],"[$-ar-SA,17]mm")</f>
        <v>04</v>
      </c>
      <c r="N2368" t="str">
        <f>VLOOKUP(T_ExDate[[#This Row],[ArMonth]],T_Month[],3,FALSE)</f>
        <v>ربیع‌الثانی</v>
      </c>
      <c r="O2368" t="str">
        <f>TEXT(T_ExDate[[#This Row],[DateID]],"[$-ar-SA,17]dd")</f>
        <v>10</v>
      </c>
      <c r="P2368" t="str">
        <f>_xlfn.CONCAT(T_ExDate[[#This Row],[FaYear]],"-",T_ExDate[[#This Row],[FaMonth]],"-",T_ExDate[[#This Row],[FaDayDate]])</f>
        <v>1406-06-20</v>
      </c>
    </row>
    <row r="2369" spans="1:16" x14ac:dyDescent="0.4">
      <c r="A2369" s="1">
        <f>T_ExDate[[#This Row],[EnDate]]</f>
        <v>46642</v>
      </c>
      <c r="B2369" s="2">
        <v>46642</v>
      </c>
      <c r="C2369" s="3">
        <f>T_ExDate[[#This Row],[EnDate]]</f>
        <v>46642</v>
      </c>
      <c r="D2369">
        <f>WEEKDAY(T_ExDate[[#This Row],[EnDate]])</f>
        <v>1</v>
      </c>
      <c r="E2369" t="str">
        <f>VLOOKUP(T_ExDate[[#This Row],[Day]],T_Day[],2,FALSE)</f>
        <v>SUN</v>
      </c>
      <c r="F2369" t="str">
        <f>VLOOKUP(T_ExDate[[#This Row],[Day]],T_Day[],3,FALSE)</f>
        <v>یکشنبه</v>
      </c>
      <c r="G2369">
        <f>ROUNDDOWN(T_ExDate[[#This Row],[DateID]]/7,0)-_xlfn.XLOOKUP(T_ExDate[[#This Row],[FaYear]],T_WeekNumberOrigin[Year],T_WeekNumberOrigin[GeneralWeekNumberofFirstDayofYear])</f>
        <v>26</v>
      </c>
      <c r="H2369" t="str">
        <f>TEXT(T_ExDate[[#This Row],[DateID]],"[$-fa-IR,16]yyyy")</f>
        <v>1406</v>
      </c>
      <c r="I2369" t="str">
        <f>TEXT(T_ExDate[[#This Row],[DateID]],"[$-fa-IR,16]mm")</f>
        <v>06</v>
      </c>
      <c r="J2369" t="str">
        <f>VLOOKUP(T_ExDate[[#This Row],[FaMonth]],T_Month[],2,FALSE)</f>
        <v>شهریور</v>
      </c>
      <c r="K2369" t="str">
        <f>TEXT(T_ExDate[[#This Row],[DateID]],"[$-fa-IR,16]dd")</f>
        <v>21</v>
      </c>
      <c r="L2369" t="str">
        <f>TEXT(T_ExDate[[#This Row],[DateID]],"[$-ar-SA,17]yyyy")</f>
        <v>1449</v>
      </c>
      <c r="M2369" t="str">
        <f>TEXT(T_ExDate[[#This Row],[DateID]],"[$-ar-SA,17]mm")</f>
        <v>04</v>
      </c>
      <c r="N2369" t="str">
        <f>VLOOKUP(T_ExDate[[#This Row],[ArMonth]],T_Month[],3,FALSE)</f>
        <v>ربیع‌الثانی</v>
      </c>
      <c r="O2369" t="str">
        <f>TEXT(T_ExDate[[#This Row],[DateID]],"[$-ar-SA,17]dd")</f>
        <v>11</v>
      </c>
      <c r="P2369" t="str">
        <f>_xlfn.CONCAT(T_ExDate[[#This Row],[FaYear]],"-",T_ExDate[[#This Row],[FaMonth]],"-",T_ExDate[[#This Row],[FaDayDate]])</f>
        <v>1406-06-21</v>
      </c>
    </row>
    <row r="2370" spans="1:16" x14ac:dyDescent="0.4">
      <c r="A2370" s="1">
        <f>T_ExDate[[#This Row],[EnDate]]</f>
        <v>46643</v>
      </c>
      <c r="B2370" s="2">
        <v>46643</v>
      </c>
      <c r="C2370" s="3">
        <f>T_ExDate[[#This Row],[EnDate]]</f>
        <v>46643</v>
      </c>
      <c r="D2370">
        <f>WEEKDAY(T_ExDate[[#This Row],[EnDate]])</f>
        <v>2</v>
      </c>
      <c r="E2370" t="str">
        <f>VLOOKUP(T_ExDate[[#This Row],[Day]],T_Day[],2,FALSE)</f>
        <v>MON</v>
      </c>
      <c r="F2370" t="str">
        <f>VLOOKUP(T_ExDate[[#This Row],[Day]],T_Day[],3,FALSE)</f>
        <v>دوشنبه</v>
      </c>
      <c r="G2370">
        <f>ROUNDDOWN(T_ExDate[[#This Row],[DateID]]/7,0)-_xlfn.XLOOKUP(T_ExDate[[#This Row],[FaYear]],T_WeekNumberOrigin[Year],T_WeekNumberOrigin[GeneralWeekNumberofFirstDayofYear])</f>
        <v>26</v>
      </c>
      <c r="H2370" t="str">
        <f>TEXT(T_ExDate[[#This Row],[DateID]],"[$-fa-IR,16]yyyy")</f>
        <v>1406</v>
      </c>
      <c r="I2370" t="str">
        <f>TEXT(T_ExDate[[#This Row],[DateID]],"[$-fa-IR,16]mm")</f>
        <v>06</v>
      </c>
      <c r="J2370" t="str">
        <f>VLOOKUP(T_ExDate[[#This Row],[FaMonth]],T_Month[],2,FALSE)</f>
        <v>شهریور</v>
      </c>
      <c r="K2370" t="str">
        <f>TEXT(T_ExDate[[#This Row],[DateID]],"[$-fa-IR,16]dd")</f>
        <v>22</v>
      </c>
      <c r="L2370" t="str">
        <f>TEXT(T_ExDate[[#This Row],[DateID]],"[$-ar-SA,17]yyyy")</f>
        <v>1449</v>
      </c>
      <c r="M2370" t="str">
        <f>TEXT(T_ExDate[[#This Row],[DateID]],"[$-ar-SA,17]mm")</f>
        <v>04</v>
      </c>
      <c r="N2370" t="str">
        <f>VLOOKUP(T_ExDate[[#This Row],[ArMonth]],T_Month[],3,FALSE)</f>
        <v>ربیع‌الثانی</v>
      </c>
      <c r="O2370" t="str">
        <f>TEXT(T_ExDate[[#This Row],[DateID]],"[$-ar-SA,17]dd")</f>
        <v>12</v>
      </c>
      <c r="P2370" t="str">
        <f>_xlfn.CONCAT(T_ExDate[[#This Row],[FaYear]],"-",T_ExDate[[#This Row],[FaMonth]],"-",T_ExDate[[#This Row],[FaDayDate]])</f>
        <v>1406-06-22</v>
      </c>
    </row>
    <row r="2371" spans="1:16" x14ac:dyDescent="0.4">
      <c r="A2371" s="1">
        <f>T_ExDate[[#This Row],[EnDate]]</f>
        <v>46644</v>
      </c>
      <c r="B2371" s="2">
        <v>46644</v>
      </c>
      <c r="C2371" s="3">
        <f>T_ExDate[[#This Row],[EnDate]]</f>
        <v>46644</v>
      </c>
      <c r="D2371">
        <f>WEEKDAY(T_ExDate[[#This Row],[EnDate]])</f>
        <v>3</v>
      </c>
      <c r="E2371" t="str">
        <f>VLOOKUP(T_ExDate[[#This Row],[Day]],T_Day[],2,FALSE)</f>
        <v>TUE</v>
      </c>
      <c r="F2371" t="str">
        <f>VLOOKUP(T_ExDate[[#This Row],[Day]],T_Day[],3,FALSE)</f>
        <v>سه شنبه</v>
      </c>
      <c r="G2371">
        <f>ROUNDDOWN(T_ExDate[[#This Row],[DateID]]/7,0)-_xlfn.XLOOKUP(T_ExDate[[#This Row],[FaYear]],T_WeekNumberOrigin[Year],T_WeekNumberOrigin[GeneralWeekNumberofFirstDayofYear])</f>
        <v>26</v>
      </c>
      <c r="H2371" t="str">
        <f>TEXT(T_ExDate[[#This Row],[DateID]],"[$-fa-IR,16]yyyy")</f>
        <v>1406</v>
      </c>
      <c r="I2371" t="str">
        <f>TEXT(T_ExDate[[#This Row],[DateID]],"[$-fa-IR,16]mm")</f>
        <v>06</v>
      </c>
      <c r="J2371" t="str">
        <f>VLOOKUP(T_ExDate[[#This Row],[FaMonth]],T_Month[],2,FALSE)</f>
        <v>شهریور</v>
      </c>
      <c r="K2371" t="str">
        <f>TEXT(T_ExDate[[#This Row],[DateID]],"[$-fa-IR,16]dd")</f>
        <v>23</v>
      </c>
      <c r="L2371" t="str">
        <f>TEXT(T_ExDate[[#This Row],[DateID]],"[$-ar-SA,17]yyyy")</f>
        <v>1449</v>
      </c>
      <c r="M2371" t="str">
        <f>TEXT(T_ExDate[[#This Row],[DateID]],"[$-ar-SA,17]mm")</f>
        <v>04</v>
      </c>
      <c r="N2371" t="str">
        <f>VLOOKUP(T_ExDate[[#This Row],[ArMonth]],T_Month[],3,FALSE)</f>
        <v>ربیع‌الثانی</v>
      </c>
      <c r="O2371" t="str">
        <f>TEXT(T_ExDate[[#This Row],[DateID]],"[$-ar-SA,17]dd")</f>
        <v>13</v>
      </c>
      <c r="P2371" t="str">
        <f>_xlfn.CONCAT(T_ExDate[[#This Row],[FaYear]],"-",T_ExDate[[#This Row],[FaMonth]],"-",T_ExDate[[#This Row],[FaDayDate]])</f>
        <v>1406-06-23</v>
      </c>
    </row>
    <row r="2372" spans="1:16" x14ac:dyDescent="0.4">
      <c r="A2372" s="1">
        <f>T_ExDate[[#This Row],[EnDate]]</f>
        <v>46645</v>
      </c>
      <c r="B2372" s="2">
        <v>46645</v>
      </c>
      <c r="C2372" s="3">
        <f>T_ExDate[[#This Row],[EnDate]]</f>
        <v>46645</v>
      </c>
      <c r="D2372">
        <f>WEEKDAY(T_ExDate[[#This Row],[EnDate]])</f>
        <v>4</v>
      </c>
      <c r="E2372" t="str">
        <f>VLOOKUP(T_ExDate[[#This Row],[Day]],T_Day[],2,FALSE)</f>
        <v>WED</v>
      </c>
      <c r="F2372" t="str">
        <f>VLOOKUP(T_ExDate[[#This Row],[Day]],T_Day[],3,FALSE)</f>
        <v>چهارشنبه</v>
      </c>
      <c r="G2372">
        <f>ROUNDDOWN(T_ExDate[[#This Row],[DateID]]/7,0)-_xlfn.XLOOKUP(T_ExDate[[#This Row],[FaYear]],T_WeekNumberOrigin[Year],T_WeekNumberOrigin[GeneralWeekNumberofFirstDayofYear])</f>
        <v>26</v>
      </c>
      <c r="H2372" t="str">
        <f>TEXT(T_ExDate[[#This Row],[DateID]],"[$-fa-IR,16]yyyy")</f>
        <v>1406</v>
      </c>
      <c r="I2372" t="str">
        <f>TEXT(T_ExDate[[#This Row],[DateID]],"[$-fa-IR,16]mm")</f>
        <v>06</v>
      </c>
      <c r="J2372" t="str">
        <f>VLOOKUP(T_ExDate[[#This Row],[FaMonth]],T_Month[],2,FALSE)</f>
        <v>شهریور</v>
      </c>
      <c r="K2372" t="str">
        <f>TEXT(T_ExDate[[#This Row],[DateID]],"[$-fa-IR,16]dd")</f>
        <v>24</v>
      </c>
      <c r="L2372" t="str">
        <f>TEXT(T_ExDate[[#This Row],[DateID]],"[$-ar-SA,17]yyyy")</f>
        <v>1449</v>
      </c>
      <c r="M2372" t="str">
        <f>TEXT(T_ExDate[[#This Row],[DateID]],"[$-ar-SA,17]mm")</f>
        <v>04</v>
      </c>
      <c r="N2372" t="str">
        <f>VLOOKUP(T_ExDate[[#This Row],[ArMonth]],T_Month[],3,FALSE)</f>
        <v>ربیع‌الثانی</v>
      </c>
      <c r="O2372" t="str">
        <f>TEXT(T_ExDate[[#This Row],[DateID]],"[$-ar-SA,17]dd")</f>
        <v>14</v>
      </c>
      <c r="P2372" t="str">
        <f>_xlfn.CONCAT(T_ExDate[[#This Row],[FaYear]],"-",T_ExDate[[#This Row],[FaMonth]],"-",T_ExDate[[#This Row],[FaDayDate]])</f>
        <v>1406-06-24</v>
      </c>
    </row>
    <row r="2373" spans="1:16" x14ac:dyDescent="0.4">
      <c r="A2373" s="1">
        <f>T_ExDate[[#This Row],[EnDate]]</f>
        <v>46646</v>
      </c>
      <c r="B2373" s="2">
        <v>46646</v>
      </c>
      <c r="C2373" s="3">
        <f>T_ExDate[[#This Row],[EnDate]]</f>
        <v>46646</v>
      </c>
      <c r="D2373">
        <f>WEEKDAY(T_ExDate[[#This Row],[EnDate]])</f>
        <v>5</v>
      </c>
      <c r="E2373" t="str">
        <f>VLOOKUP(T_ExDate[[#This Row],[Day]],T_Day[],2,FALSE)</f>
        <v>THU</v>
      </c>
      <c r="F2373" t="str">
        <f>VLOOKUP(T_ExDate[[#This Row],[Day]],T_Day[],3,FALSE)</f>
        <v>پنجشنبه</v>
      </c>
      <c r="G2373">
        <f>ROUNDDOWN(T_ExDate[[#This Row],[DateID]]/7,0)-_xlfn.XLOOKUP(T_ExDate[[#This Row],[FaYear]],T_WeekNumberOrigin[Year],T_WeekNumberOrigin[GeneralWeekNumberofFirstDayofYear])</f>
        <v>26</v>
      </c>
      <c r="H2373" t="str">
        <f>TEXT(T_ExDate[[#This Row],[DateID]],"[$-fa-IR,16]yyyy")</f>
        <v>1406</v>
      </c>
      <c r="I2373" t="str">
        <f>TEXT(T_ExDate[[#This Row],[DateID]],"[$-fa-IR,16]mm")</f>
        <v>06</v>
      </c>
      <c r="J2373" t="str">
        <f>VLOOKUP(T_ExDate[[#This Row],[FaMonth]],T_Month[],2,FALSE)</f>
        <v>شهریور</v>
      </c>
      <c r="K2373" t="str">
        <f>TEXT(T_ExDate[[#This Row],[DateID]],"[$-fa-IR,16]dd")</f>
        <v>25</v>
      </c>
      <c r="L2373" t="str">
        <f>TEXT(T_ExDate[[#This Row],[DateID]],"[$-ar-SA,17]yyyy")</f>
        <v>1449</v>
      </c>
      <c r="M2373" t="str">
        <f>TEXT(T_ExDate[[#This Row],[DateID]],"[$-ar-SA,17]mm")</f>
        <v>04</v>
      </c>
      <c r="N2373" t="str">
        <f>VLOOKUP(T_ExDate[[#This Row],[ArMonth]],T_Month[],3,FALSE)</f>
        <v>ربیع‌الثانی</v>
      </c>
      <c r="O2373" t="str">
        <f>TEXT(T_ExDate[[#This Row],[DateID]],"[$-ar-SA,17]dd")</f>
        <v>15</v>
      </c>
      <c r="P2373" t="str">
        <f>_xlfn.CONCAT(T_ExDate[[#This Row],[FaYear]],"-",T_ExDate[[#This Row],[FaMonth]],"-",T_ExDate[[#This Row],[FaDayDate]])</f>
        <v>1406-06-25</v>
      </c>
    </row>
    <row r="2374" spans="1:16" x14ac:dyDescent="0.4">
      <c r="A2374" s="1">
        <f>T_ExDate[[#This Row],[EnDate]]</f>
        <v>46647</v>
      </c>
      <c r="B2374" s="2">
        <v>46647</v>
      </c>
      <c r="C2374" s="3">
        <f>T_ExDate[[#This Row],[EnDate]]</f>
        <v>46647</v>
      </c>
      <c r="D2374">
        <f>WEEKDAY(T_ExDate[[#This Row],[EnDate]])</f>
        <v>6</v>
      </c>
      <c r="E2374" t="str">
        <f>VLOOKUP(T_ExDate[[#This Row],[Day]],T_Day[],2,FALSE)</f>
        <v>FRI</v>
      </c>
      <c r="F2374" t="str">
        <f>VLOOKUP(T_ExDate[[#This Row],[Day]],T_Day[],3,FALSE)</f>
        <v>جمعه</v>
      </c>
      <c r="G2374">
        <f>ROUNDDOWN(T_ExDate[[#This Row],[DateID]]/7,0)-_xlfn.XLOOKUP(T_ExDate[[#This Row],[FaYear]],T_WeekNumberOrigin[Year],T_WeekNumberOrigin[GeneralWeekNumberofFirstDayofYear])</f>
        <v>26</v>
      </c>
      <c r="H2374" t="str">
        <f>TEXT(T_ExDate[[#This Row],[DateID]],"[$-fa-IR,16]yyyy")</f>
        <v>1406</v>
      </c>
      <c r="I2374" t="str">
        <f>TEXT(T_ExDate[[#This Row],[DateID]],"[$-fa-IR,16]mm")</f>
        <v>06</v>
      </c>
      <c r="J2374" t="str">
        <f>VLOOKUP(T_ExDate[[#This Row],[FaMonth]],T_Month[],2,FALSE)</f>
        <v>شهریور</v>
      </c>
      <c r="K2374" t="str">
        <f>TEXT(T_ExDate[[#This Row],[DateID]],"[$-fa-IR,16]dd")</f>
        <v>26</v>
      </c>
      <c r="L2374" t="str">
        <f>TEXT(T_ExDate[[#This Row],[DateID]],"[$-ar-SA,17]yyyy")</f>
        <v>1449</v>
      </c>
      <c r="M2374" t="str">
        <f>TEXT(T_ExDate[[#This Row],[DateID]],"[$-ar-SA,17]mm")</f>
        <v>04</v>
      </c>
      <c r="N2374" t="str">
        <f>VLOOKUP(T_ExDate[[#This Row],[ArMonth]],T_Month[],3,FALSE)</f>
        <v>ربیع‌الثانی</v>
      </c>
      <c r="O2374" t="str">
        <f>TEXT(T_ExDate[[#This Row],[DateID]],"[$-ar-SA,17]dd")</f>
        <v>16</v>
      </c>
      <c r="P2374" t="str">
        <f>_xlfn.CONCAT(T_ExDate[[#This Row],[FaYear]],"-",T_ExDate[[#This Row],[FaMonth]],"-",T_ExDate[[#This Row],[FaDayDate]])</f>
        <v>1406-06-26</v>
      </c>
    </row>
    <row r="2375" spans="1:16" x14ac:dyDescent="0.4">
      <c r="A2375" s="1">
        <f>T_ExDate[[#This Row],[EnDate]]</f>
        <v>46648</v>
      </c>
      <c r="B2375" s="2">
        <v>46648</v>
      </c>
      <c r="C2375" s="3">
        <f>T_ExDate[[#This Row],[EnDate]]</f>
        <v>46648</v>
      </c>
      <c r="D2375">
        <f>WEEKDAY(T_ExDate[[#This Row],[EnDate]])</f>
        <v>7</v>
      </c>
      <c r="E2375" t="str">
        <f>VLOOKUP(T_ExDate[[#This Row],[Day]],T_Day[],2,FALSE)</f>
        <v>SAT</v>
      </c>
      <c r="F2375" t="str">
        <f>VLOOKUP(T_ExDate[[#This Row],[Day]],T_Day[],3,FALSE)</f>
        <v>شنبه</v>
      </c>
      <c r="G2375">
        <f>ROUNDDOWN(T_ExDate[[#This Row],[DateID]]/7,0)-_xlfn.XLOOKUP(T_ExDate[[#This Row],[FaYear]],T_WeekNumberOrigin[Year],T_WeekNumberOrigin[GeneralWeekNumberofFirstDayofYear])</f>
        <v>27</v>
      </c>
      <c r="H2375" t="str">
        <f>TEXT(T_ExDate[[#This Row],[DateID]],"[$-fa-IR,16]yyyy")</f>
        <v>1406</v>
      </c>
      <c r="I2375" t="str">
        <f>TEXT(T_ExDate[[#This Row],[DateID]],"[$-fa-IR,16]mm")</f>
        <v>06</v>
      </c>
      <c r="J2375" t="str">
        <f>VLOOKUP(T_ExDate[[#This Row],[FaMonth]],T_Month[],2,FALSE)</f>
        <v>شهریور</v>
      </c>
      <c r="K2375" t="str">
        <f>TEXT(T_ExDate[[#This Row],[DateID]],"[$-fa-IR,16]dd")</f>
        <v>27</v>
      </c>
      <c r="L2375" t="str">
        <f>TEXT(T_ExDate[[#This Row],[DateID]],"[$-ar-SA,17]yyyy")</f>
        <v>1449</v>
      </c>
      <c r="M2375" t="str">
        <f>TEXT(T_ExDate[[#This Row],[DateID]],"[$-ar-SA,17]mm")</f>
        <v>04</v>
      </c>
      <c r="N2375" t="str">
        <f>VLOOKUP(T_ExDate[[#This Row],[ArMonth]],T_Month[],3,FALSE)</f>
        <v>ربیع‌الثانی</v>
      </c>
      <c r="O2375" t="str">
        <f>TEXT(T_ExDate[[#This Row],[DateID]],"[$-ar-SA,17]dd")</f>
        <v>17</v>
      </c>
      <c r="P2375" t="str">
        <f>_xlfn.CONCAT(T_ExDate[[#This Row],[FaYear]],"-",T_ExDate[[#This Row],[FaMonth]],"-",T_ExDate[[#This Row],[FaDayDate]])</f>
        <v>1406-06-27</v>
      </c>
    </row>
    <row r="2376" spans="1:16" x14ac:dyDescent="0.4">
      <c r="A2376" s="1">
        <f>T_ExDate[[#This Row],[EnDate]]</f>
        <v>46649</v>
      </c>
      <c r="B2376" s="2">
        <v>46649</v>
      </c>
      <c r="C2376" s="3">
        <f>T_ExDate[[#This Row],[EnDate]]</f>
        <v>46649</v>
      </c>
      <c r="D2376">
        <f>WEEKDAY(T_ExDate[[#This Row],[EnDate]])</f>
        <v>1</v>
      </c>
      <c r="E2376" t="str">
        <f>VLOOKUP(T_ExDate[[#This Row],[Day]],T_Day[],2,FALSE)</f>
        <v>SUN</v>
      </c>
      <c r="F2376" t="str">
        <f>VLOOKUP(T_ExDate[[#This Row],[Day]],T_Day[],3,FALSE)</f>
        <v>یکشنبه</v>
      </c>
      <c r="G2376">
        <f>ROUNDDOWN(T_ExDate[[#This Row],[DateID]]/7,0)-_xlfn.XLOOKUP(T_ExDate[[#This Row],[FaYear]],T_WeekNumberOrigin[Year],T_WeekNumberOrigin[GeneralWeekNumberofFirstDayofYear])</f>
        <v>27</v>
      </c>
      <c r="H2376" t="str">
        <f>TEXT(T_ExDate[[#This Row],[DateID]],"[$-fa-IR,16]yyyy")</f>
        <v>1406</v>
      </c>
      <c r="I2376" t="str">
        <f>TEXT(T_ExDate[[#This Row],[DateID]],"[$-fa-IR,16]mm")</f>
        <v>06</v>
      </c>
      <c r="J2376" t="str">
        <f>VLOOKUP(T_ExDate[[#This Row],[FaMonth]],T_Month[],2,FALSE)</f>
        <v>شهریور</v>
      </c>
      <c r="K2376" t="str">
        <f>TEXT(T_ExDate[[#This Row],[DateID]],"[$-fa-IR,16]dd")</f>
        <v>28</v>
      </c>
      <c r="L2376" t="str">
        <f>TEXT(T_ExDate[[#This Row],[DateID]],"[$-ar-SA,17]yyyy")</f>
        <v>1449</v>
      </c>
      <c r="M2376" t="str">
        <f>TEXT(T_ExDate[[#This Row],[DateID]],"[$-ar-SA,17]mm")</f>
        <v>04</v>
      </c>
      <c r="N2376" t="str">
        <f>VLOOKUP(T_ExDate[[#This Row],[ArMonth]],T_Month[],3,FALSE)</f>
        <v>ربیع‌الثانی</v>
      </c>
      <c r="O2376" t="str">
        <f>TEXT(T_ExDate[[#This Row],[DateID]],"[$-ar-SA,17]dd")</f>
        <v>18</v>
      </c>
      <c r="P2376" t="str">
        <f>_xlfn.CONCAT(T_ExDate[[#This Row],[FaYear]],"-",T_ExDate[[#This Row],[FaMonth]],"-",T_ExDate[[#This Row],[FaDayDate]])</f>
        <v>1406-06-28</v>
      </c>
    </row>
    <row r="2377" spans="1:16" x14ac:dyDescent="0.4">
      <c r="A2377" s="1">
        <f>T_ExDate[[#This Row],[EnDate]]</f>
        <v>46650</v>
      </c>
      <c r="B2377" s="2">
        <v>46650</v>
      </c>
      <c r="C2377" s="3">
        <f>T_ExDate[[#This Row],[EnDate]]</f>
        <v>46650</v>
      </c>
      <c r="D2377">
        <f>WEEKDAY(T_ExDate[[#This Row],[EnDate]])</f>
        <v>2</v>
      </c>
      <c r="E2377" t="str">
        <f>VLOOKUP(T_ExDate[[#This Row],[Day]],T_Day[],2,FALSE)</f>
        <v>MON</v>
      </c>
      <c r="F2377" t="str">
        <f>VLOOKUP(T_ExDate[[#This Row],[Day]],T_Day[],3,FALSE)</f>
        <v>دوشنبه</v>
      </c>
      <c r="G2377">
        <f>ROUNDDOWN(T_ExDate[[#This Row],[DateID]]/7,0)-_xlfn.XLOOKUP(T_ExDate[[#This Row],[FaYear]],T_WeekNumberOrigin[Year],T_WeekNumberOrigin[GeneralWeekNumberofFirstDayofYear])</f>
        <v>27</v>
      </c>
      <c r="H2377" t="str">
        <f>TEXT(T_ExDate[[#This Row],[DateID]],"[$-fa-IR,16]yyyy")</f>
        <v>1406</v>
      </c>
      <c r="I2377" t="str">
        <f>TEXT(T_ExDate[[#This Row],[DateID]],"[$-fa-IR,16]mm")</f>
        <v>06</v>
      </c>
      <c r="J2377" t="str">
        <f>VLOOKUP(T_ExDate[[#This Row],[FaMonth]],T_Month[],2,FALSE)</f>
        <v>شهریور</v>
      </c>
      <c r="K2377" t="str">
        <f>TEXT(T_ExDate[[#This Row],[DateID]],"[$-fa-IR,16]dd")</f>
        <v>29</v>
      </c>
      <c r="L2377" t="str">
        <f>TEXT(T_ExDate[[#This Row],[DateID]],"[$-ar-SA,17]yyyy")</f>
        <v>1449</v>
      </c>
      <c r="M2377" t="str">
        <f>TEXT(T_ExDate[[#This Row],[DateID]],"[$-ar-SA,17]mm")</f>
        <v>04</v>
      </c>
      <c r="N2377" t="str">
        <f>VLOOKUP(T_ExDate[[#This Row],[ArMonth]],T_Month[],3,FALSE)</f>
        <v>ربیع‌الثانی</v>
      </c>
      <c r="O2377" t="str">
        <f>TEXT(T_ExDate[[#This Row],[DateID]],"[$-ar-SA,17]dd")</f>
        <v>19</v>
      </c>
      <c r="P2377" t="str">
        <f>_xlfn.CONCAT(T_ExDate[[#This Row],[FaYear]],"-",T_ExDate[[#This Row],[FaMonth]],"-",T_ExDate[[#This Row],[FaDayDate]])</f>
        <v>1406-06-29</v>
      </c>
    </row>
    <row r="2378" spans="1:16" x14ac:dyDescent="0.4">
      <c r="A2378" s="1">
        <f>T_ExDate[[#This Row],[EnDate]]</f>
        <v>46651</v>
      </c>
      <c r="B2378" s="2">
        <v>46651</v>
      </c>
      <c r="C2378" s="3">
        <f>T_ExDate[[#This Row],[EnDate]]</f>
        <v>46651</v>
      </c>
      <c r="D2378">
        <f>WEEKDAY(T_ExDate[[#This Row],[EnDate]])</f>
        <v>3</v>
      </c>
      <c r="E2378" t="str">
        <f>VLOOKUP(T_ExDate[[#This Row],[Day]],T_Day[],2,FALSE)</f>
        <v>TUE</v>
      </c>
      <c r="F2378" t="str">
        <f>VLOOKUP(T_ExDate[[#This Row],[Day]],T_Day[],3,FALSE)</f>
        <v>سه شنبه</v>
      </c>
      <c r="G2378">
        <f>ROUNDDOWN(T_ExDate[[#This Row],[DateID]]/7,0)-_xlfn.XLOOKUP(T_ExDate[[#This Row],[FaYear]],T_WeekNumberOrigin[Year],T_WeekNumberOrigin[GeneralWeekNumberofFirstDayofYear])</f>
        <v>27</v>
      </c>
      <c r="H2378" t="str">
        <f>TEXT(T_ExDate[[#This Row],[DateID]],"[$-fa-IR,16]yyyy")</f>
        <v>1406</v>
      </c>
      <c r="I2378" t="str">
        <f>TEXT(T_ExDate[[#This Row],[DateID]],"[$-fa-IR,16]mm")</f>
        <v>06</v>
      </c>
      <c r="J2378" t="str">
        <f>VLOOKUP(T_ExDate[[#This Row],[FaMonth]],T_Month[],2,FALSE)</f>
        <v>شهریور</v>
      </c>
      <c r="K2378" t="str">
        <f>TEXT(T_ExDate[[#This Row],[DateID]],"[$-fa-IR,16]dd")</f>
        <v>30</v>
      </c>
      <c r="L2378" t="str">
        <f>TEXT(T_ExDate[[#This Row],[DateID]],"[$-ar-SA,17]yyyy")</f>
        <v>1449</v>
      </c>
      <c r="M2378" t="str">
        <f>TEXT(T_ExDate[[#This Row],[DateID]],"[$-ar-SA,17]mm")</f>
        <v>04</v>
      </c>
      <c r="N2378" t="str">
        <f>VLOOKUP(T_ExDate[[#This Row],[ArMonth]],T_Month[],3,FALSE)</f>
        <v>ربیع‌الثانی</v>
      </c>
      <c r="O2378" t="str">
        <f>TEXT(T_ExDate[[#This Row],[DateID]],"[$-ar-SA,17]dd")</f>
        <v>20</v>
      </c>
      <c r="P2378" t="str">
        <f>_xlfn.CONCAT(T_ExDate[[#This Row],[FaYear]],"-",T_ExDate[[#This Row],[FaMonth]],"-",T_ExDate[[#This Row],[FaDayDate]])</f>
        <v>1406-06-30</v>
      </c>
    </row>
    <row r="2379" spans="1:16" x14ac:dyDescent="0.4">
      <c r="A2379" s="1">
        <f>T_ExDate[[#This Row],[EnDate]]</f>
        <v>46652</v>
      </c>
      <c r="B2379" s="2">
        <v>46652</v>
      </c>
      <c r="C2379" s="3">
        <f>T_ExDate[[#This Row],[EnDate]]</f>
        <v>46652</v>
      </c>
      <c r="D2379">
        <f>WEEKDAY(T_ExDate[[#This Row],[EnDate]])</f>
        <v>4</v>
      </c>
      <c r="E2379" t="str">
        <f>VLOOKUP(T_ExDate[[#This Row],[Day]],T_Day[],2,FALSE)</f>
        <v>WED</v>
      </c>
      <c r="F2379" t="str">
        <f>VLOOKUP(T_ExDate[[#This Row],[Day]],T_Day[],3,FALSE)</f>
        <v>چهارشنبه</v>
      </c>
      <c r="G2379">
        <f>ROUNDDOWN(T_ExDate[[#This Row],[DateID]]/7,0)-_xlfn.XLOOKUP(T_ExDate[[#This Row],[FaYear]],T_WeekNumberOrigin[Year],T_WeekNumberOrigin[GeneralWeekNumberofFirstDayofYear])</f>
        <v>27</v>
      </c>
      <c r="H2379" t="str">
        <f>TEXT(T_ExDate[[#This Row],[DateID]],"[$-fa-IR,16]yyyy")</f>
        <v>1406</v>
      </c>
      <c r="I2379" t="str">
        <f>TEXT(T_ExDate[[#This Row],[DateID]],"[$-fa-IR,16]mm")</f>
        <v>06</v>
      </c>
      <c r="J2379" t="str">
        <f>VLOOKUP(T_ExDate[[#This Row],[FaMonth]],T_Month[],2,FALSE)</f>
        <v>شهریور</v>
      </c>
      <c r="K2379" t="str">
        <f>TEXT(T_ExDate[[#This Row],[DateID]],"[$-fa-IR,16]dd")</f>
        <v>31</v>
      </c>
      <c r="L2379" t="str">
        <f>TEXT(T_ExDate[[#This Row],[DateID]],"[$-ar-SA,17]yyyy")</f>
        <v>1449</v>
      </c>
      <c r="M2379" t="str">
        <f>TEXT(T_ExDate[[#This Row],[DateID]],"[$-ar-SA,17]mm")</f>
        <v>04</v>
      </c>
      <c r="N2379" t="str">
        <f>VLOOKUP(T_ExDate[[#This Row],[ArMonth]],T_Month[],3,FALSE)</f>
        <v>ربیع‌الثانی</v>
      </c>
      <c r="O2379" t="str">
        <f>TEXT(T_ExDate[[#This Row],[DateID]],"[$-ar-SA,17]dd")</f>
        <v>21</v>
      </c>
      <c r="P2379" t="str">
        <f>_xlfn.CONCAT(T_ExDate[[#This Row],[FaYear]],"-",T_ExDate[[#This Row],[FaMonth]],"-",T_ExDate[[#This Row],[FaDayDate]])</f>
        <v>1406-06-31</v>
      </c>
    </row>
    <row r="2380" spans="1:16" x14ac:dyDescent="0.4">
      <c r="A2380" s="1">
        <f>T_ExDate[[#This Row],[EnDate]]</f>
        <v>46653</v>
      </c>
      <c r="B2380" s="2">
        <v>46653</v>
      </c>
      <c r="C2380" s="3">
        <f>T_ExDate[[#This Row],[EnDate]]</f>
        <v>46653</v>
      </c>
      <c r="D2380">
        <f>WEEKDAY(T_ExDate[[#This Row],[EnDate]])</f>
        <v>5</v>
      </c>
      <c r="E2380" t="str">
        <f>VLOOKUP(T_ExDate[[#This Row],[Day]],T_Day[],2,FALSE)</f>
        <v>THU</v>
      </c>
      <c r="F2380" t="str">
        <f>VLOOKUP(T_ExDate[[#This Row],[Day]],T_Day[],3,FALSE)</f>
        <v>پنجشنبه</v>
      </c>
      <c r="G2380">
        <f>ROUNDDOWN(T_ExDate[[#This Row],[DateID]]/7,0)-_xlfn.XLOOKUP(T_ExDate[[#This Row],[FaYear]],T_WeekNumberOrigin[Year],T_WeekNumberOrigin[GeneralWeekNumberofFirstDayofYear])</f>
        <v>27</v>
      </c>
      <c r="H2380" t="str">
        <f>TEXT(T_ExDate[[#This Row],[DateID]],"[$-fa-IR,16]yyyy")</f>
        <v>1406</v>
      </c>
      <c r="I2380" t="str">
        <f>TEXT(T_ExDate[[#This Row],[DateID]],"[$-fa-IR,16]mm")</f>
        <v>07</v>
      </c>
      <c r="J2380" t="str">
        <f>VLOOKUP(T_ExDate[[#This Row],[FaMonth]],T_Month[],2,FALSE)</f>
        <v>مهر</v>
      </c>
      <c r="K2380" t="str">
        <f>TEXT(T_ExDate[[#This Row],[DateID]],"[$-fa-IR,16]dd")</f>
        <v>01</v>
      </c>
      <c r="L2380" t="str">
        <f>TEXT(T_ExDate[[#This Row],[DateID]],"[$-ar-SA,17]yyyy")</f>
        <v>1449</v>
      </c>
      <c r="M2380" t="str">
        <f>TEXT(T_ExDate[[#This Row],[DateID]],"[$-ar-SA,17]mm")</f>
        <v>04</v>
      </c>
      <c r="N2380" t="str">
        <f>VLOOKUP(T_ExDate[[#This Row],[ArMonth]],T_Month[],3,FALSE)</f>
        <v>ربیع‌الثانی</v>
      </c>
      <c r="O2380" t="str">
        <f>TEXT(T_ExDate[[#This Row],[DateID]],"[$-ar-SA,17]dd")</f>
        <v>22</v>
      </c>
      <c r="P2380" t="str">
        <f>_xlfn.CONCAT(T_ExDate[[#This Row],[FaYear]],"-",T_ExDate[[#This Row],[FaMonth]],"-",T_ExDate[[#This Row],[FaDayDate]])</f>
        <v>1406-07-01</v>
      </c>
    </row>
    <row r="2381" spans="1:16" x14ac:dyDescent="0.4">
      <c r="A2381" s="1">
        <f>T_ExDate[[#This Row],[EnDate]]</f>
        <v>46654</v>
      </c>
      <c r="B2381" s="2">
        <v>46654</v>
      </c>
      <c r="C2381" s="3">
        <f>T_ExDate[[#This Row],[EnDate]]</f>
        <v>46654</v>
      </c>
      <c r="D2381">
        <f>WEEKDAY(T_ExDate[[#This Row],[EnDate]])</f>
        <v>6</v>
      </c>
      <c r="E2381" t="str">
        <f>VLOOKUP(T_ExDate[[#This Row],[Day]],T_Day[],2,FALSE)</f>
        <v>FRI</v>
      </c>
      <c r="F2381" t="str">
        <f>VLOOKUP(T_ExDate[[#This Row],[Day]],T_Day[],3,FALSE)</f>
        <v>جمعه</v>
      </c>
      <c r="G2381">
        <f>ROUNDDOWN(T_ExDate[[#This Row],[DateID]]/7,0)-_xlfn.XLOOKUP(T_ExDate[[#This Row],[FaYear]],T_WeekNumberOrigin[Year],T_WeekNumberOrigin[GeneralWeekNumberofFirstDayofYear])</f>
        <v>27</v>
      </c>
      <c r="H2381" t="str">
        <f>TEXT(T_ExDate[[#This Row],[DateID]],"[$-fa-IR,16]yyyy")</f>
        <v>1406</v>
      </c>
      <c r="I2381" t="str">
        <f>TEXT(T_ExDate[[#This Row],[DateID]],"[$-fa-IR,16]mm")</f>
        <v>07</v>
      </c>
      <c r="J2381" t="str">
        <f>VLOOKUP(T_ExDate[[#This Row],[FaMonth]],T_Month[],2,FALSE)</f>
        <v>مهر</v>
      </c>
      <c r="K2381" t="str">
        <f>TEXT(T_ExDate[[#This Row],[DateID]],"[$-fa-IR,16]dd")</f>
        <v>02</v>
      </c>
      <c r="L2381" t="str">
        <f>TEXT(T_ExDate[[#This Row],[DateID]],"[$-ar-SA,17]yyyy")</f>
        <v>1449</v>
      </c>
      <c r="M2381" t="str">
        <f>TEXT(T_ExDate[[#This Row],[DateID]],"[$-ar-SA,17]mm")</f>
        <v>04</v>
      </c>
      <c r="N2381" t="str">
        <f>VLOOKUP(T_ExDate[[#This Row],[ArMonth]],T_Month[],3,FALSE)</f>
        <v>ربیع‌الثانی</v>
      </c>
      <c r="O2381" t="str">
        <f>TEXT(T_ExDate[[#This Row],[DateID]],"[$-ar-SA,17]dd")</f>
        <v>23</v>
      </c>
      <c r="P2381" t="str">
        <f>_xlfn.CONCAT(T_ExDate[[#This Row],[FaYear]],"-",T_ExDate[[#This Row],[FaMonth]],"-",T_ExDate[[#This Row],[FaDayDate]])</f>
        <v>1406-07-02</v>
      </c>
    </row>
    <row r="2382" spans="1:16" x14ac:dyDescent="0.4">
      <c r="A2382" s="1">
        <f>T_ExDate[[#This Row],[EnDate]]</f>
        <v>46655</v>
      </c>
      <c r="B2382" s="2">
        <v>46655</v>
      </c>
      <c r="C2382" s="3">
        <f>T_ExDate[[#This Row],[EnDate]]</f>
        <v>46655</v>
      </c>
      <c r="D2382">
        <f>WEEKDAY(T_ExDate[[#This Row],[EnDate]])</f>
        <v>7</v>
      </c>
      <c r="E2382" t="str">
        <f>VLOOKUP(T_ExDate[[#This Row],[Day]],T_Day[],2,FALSE)</f>
        <v>SAT</v>
      </c>
      <c r="F2382" t="str">
        <f>VLOOKUP(T_ExDate[[#This Row],[Day]],T_Day[],3,FALSE)</f>
        <v>شنبه</v>
      </c>
      <c r="G2382">
        <f>ROUNDDOWN(T_ExDate[[#This Row],[DateID]]/7,0)-_xlfn.XLOOKUP(T_ExDate[[#This Row],[FaYear]],T_WeekNumberOrigin[Year],T_WeekNumberOrigin[GeneralWeekNumberofFirstDayofYear])</f>
        <v>28</v>
      </c>
      <c r="H2382" t="str">
        <f>TEXT(T_ExDate[[#This Row],[DateID]],"[$-fa-IR,16]yyyy")</f>
        <v>1406</v>
      </c>
      <c r="I2382" t="str">
        <f>TEXT(T_ExDate[[#This Row],[DateID]],"[$-fa-IR,16]mm")</f>
        <v>07</v>
      </c>
      <c r="J2382" t="str">
        <f>VLOOKUP(T_ExDate[[#This Row],[FaMonth]],T_Month[],2,FALSE)</f>
        <v>مهر</v>
      </c>
      <c r="K2382" t="str">
        <f>TEXT(T_ExDate[[#This Row],[DateID]],"[$-fa-IR,16]dd")</f>
        <v>03</v>
      </c>
      <c r="L2382" t="str">
        <f>TEXT(T_ExDate[[#This Row],[DateID]],"[$-ar-SA,17]yyyy")</f>
        <v>1449</v>
      </c>
      <c r="M2382" t="str">
        <f>TEXT(T_ExDate[[#This Row],[DateID]],"[$-ar-SA,17]mm")</f>
        <v>04</v>
      </c>
      <c r="N2382" t="str">
        <f>VLOOKUP(T_ExDate[[#This Row],[ArMonth]],T_Month[],3,FALSE)</f>
        <v>ربیع‌الثانی</v>
      </c>
      <c r="O2382" t="str">
        <f>TEXT(T_ExDate[[#This Row],[DateID]],"[$-ar-SA,17]dd")</f>
        <v>24</v>
      </c>
      <c r="P2382" t="str">
        <f>_xlfn.CONCAT(T_ExDate[[#This Row],[FaYear]],"-",T_ExDate[[#This Row],[FaMonth]],"-",T_ExDate[[#This Row],[FaDayDate]])</f>
        <v>1406-07-03</v>
      </c>
    </row>
    <row r="2383" spans="1:16" x14ac:dyDescent="0.4">
      <c r="A2383" s="1">
        <f>T_ExDate[[#This Row],[EnDate]]</f>
        <v>46656</v>
      </c>
      <c r="B2383" s="2">
        <v>46656</v>
      </c>
      <c r="C2383" s="3">
        <f>T_ExDate[[#This Row],[EnDate]]</f>
        <v>46656</v>
      </c>
      <c r="D2383">
        <f>WEEKDAY(T_ExDate[[#This Row],[EnDate]])</f>
        <v>1</v>
      </c>
      <c r="E2383" t="str">
        <f>VLOOKUP(T_ExDate[[#This Row],[Day]],T_Day[],2,FALSE)</f>
        <v>SUN</v>
      </c>
      <c r="F2383" t="str">
        <f>VLOOKUP(T_ExDate[[#This Row],[Day]],T_Day[],3,FALSE)</f>
        <v>یکشنبه</v>
      </c>
      <c r="G2383">
        <f>ROUNDDOWN(T_ExDate[[#This Row],[DateID]]/7,0)-_xlfn.XLOOKUP(T_ExDate[[#This Row],[FaYear]],T_WeekNumberOrigin[Year],T_WeekNumberOrigin[GeneralWeekNumberofFirstDayofYear])</f>
        <v>28</v>
      </c>
      <c r="H2383" t="str">
        <f>TEXT(T_ExDate[[#This Row],[DateID]],"[$-fa-IR,16]yyyy")</f>
        <v>1406</v>
      </c>
      <c r="I2383" t="str">
        <f>TEXT(T_ExDate[[#This Row],[DateID]],"[$-fa-IR,16]mm")</f>
        <v>07</v>
      </c>
      <c r="J2383" t="str">
        <f>VLOOKUP(T_ExDate[[#This Row],[FaMonth]],T_Month[],2,FALSE)</f>
        <v>مهر</v>
      </c>
      <c r="K2383" t="str">
        <f>TEXT(T_ExDate[[#This Row],[DateID]],"[$-fa-IR,16]dd")</f>
        <v>04</v>
      </c>
      <c r="L2383" t="str">
        <f>TEXT(T_ExDate[[#This Row],[DateID]],"[$-ar-SA,17]yyyy")</f>
        <v>1449</v>
      </c>
      <c r="M2383" t="str">
        <f>TEXT(T_ExDate[[#This Row],[DateID]],"[$-ar-SA,17]mm")</f>
        <v>04</v>
      </c>
      <c r="N2383" t="str">
        <f>VLOOKUP(T_ExDate[[#This Row],[ArMonth]],T_Month[],3,FALSE)</f>
        <v>ربیع‌الثانی</v>
      </c>
      <c r="O2383" t="str">
        <f>TEXT(T_ExDate[[#This Row],[DateID]],"[$-ar-SA,17]dd")</f>
        <v>25</v>
      </c>
      <c r="P2383" t="str">
        <f>_xlfn.CONCAT(T_ExDate[[#This Row],[FaYear]],"-",T_ExDate[[#This Row],[FaMonth]],"-",T_ExDate[[#This Row],[FaDayDate]])</f>
        <v>1406-07-04</v>
      </c>
    </row>
    <row r="2384" spans="1:16" x14ac:dyDescent="0.4">
      <c r="A2384" s="1">
        <f>T_ExDate[[#This Row],[EnDate]]</f>
        <v>46657</v>
      </c>
      <c r="B2384" s="2">
        <v>46657</v>
      </c>
      <c r="C2384" s="3">
        <f>T_ExDate[[#This Row],[EnDate]]</f>
        <v>46657</v>
      </c>
      <c r="D2384">
        <f>WEEKDAY(T_ExDate[[#This Row],[EnDate]])</f>
        <v>2</v>
      </c>
      <c r="E2384" t="str">
        <f>VLOOKUP(T_ExDate[[#This Row],[Day]],T_Day[],2,FALSE)</f>
        <v>MON</v>
      </c>
      <c r="F2384" t="str">
        <f>VLOOKUP(T_ExDate[[#This Row],[Day]],T_Day[],3,FALSE)</f>
        <v>دوشنبه</v>
      </c>
      <c r="G2384">
        <f>ROUNDDOWN(T_ExDate[[#This Row],[DateID]]/7,0)-_xlfn.XLOOKUP(T_ExDate[[#This Row],[FaYear]],T_WeekNumberOrigin[Year],T_WeekNumberOrigin[GeneralWeekNumberofFirstDayofYear])</f>
        <v>28</v>
      </c>
      <c r="H2384" t="str">
        <f>TEXT(T_ExDate[[#This Row],[DateID]],"[$-fa-IR,16]yyyy")</f>
        <v>1406</v>
      </c>
      <c r="I2384" t="str">
        <f>TEXT(T_ExDate[[#This Row],[DateID]],"[$-fa-IR,16]mm")</f>
        <v>07</v>
      </c>
      <c r="J2384" t="str">
        <f>VLOOKUP(T_ExDate[[#This Row],[FaMonth]],T_Month[],2,FALSE)</f>
        <v>مهر</v>
      </c>
      <c r="K2384" t="str">
        <f>TEXT(T_ExDate[[#This Row],[DateID]],"[$-fa-IR,16]dd")</f>
        <v>05</v>
      </c>
      <c r="L2384" t="str">
        <f>TEXT(T_ExDate[[#This Row],[DateID]],"[$-ar-SA,17]yyyy")</f>
        <v>1449</v>
      </c>
      <c r="M2384" t="str">
        <f>TEXT(T_ExDate[[#This Row],[DateID]],"[$-ar-SA,17]mm")</f>
        <v>04</v>
      </c>
      <c r="N2384" t="str">
        <f>VLOOKUP(T_ExDate[[#This Row],[ArMonth]],T_Month[],3,FALSE)</f>
        <v>ربیع‌الثانی</v>
      </c>
      <c r="O2384" t="str">
        <f>TEXT(T_ExDate[[#This Row],[DateID]],"[$-ar-SA,17]dd")</f>
        <v>26</v>
      </c>
      <c r="P2384" t="str">
        <f>_xlfn.CONCAT(T_ExDate[[#This Row],[FaYear]],"-",T_ExDate[[#This Row],[FaMonth]],"-",T_ExDate[[#This Row],[FaDayDate]])</f>
        <v>1406-07-05</v>
      </c>
    </row>
    <row r="2385" spans="1:16" x14ac:dyDescent="0.4">
      <c r="A2385" s="1">
        <f>T_ExDate[[#This Row],[EnDate]]</f>
        <v>46658</v>
      </c>
      <c r="B2385" s="2">
        <v>46658</v>
      </c>
      <c r="C2385" s="3">
        <f>T_ExDate[[#This Row],[EnDate]]</f>
        <v>46658</v>
      </c>
      <c r="D2385">
        <f>WEEKDAY(T_ExDate[[#This Row],[EnDate]])</f>
        <v>3</v>
      </c>
      <c r="E2385" t="str">
        <f>VLOOKUP(T_ExDate[[#This Row],[Day]],T_Day[],2,FALSE)</f>
        <v>TUE</v>
      </c>
      <c r="F2385" t="str">
        <f>VLOOKUP(T_ExDate[[#This Row],[Day]],T_Day[],3,FALSE)</f>
        <v>سه شنبه</v>
      </c>
      <c r="G2385">
        <f>ROUNDDOWN(T_ExDate[[#This Row],[DateID]]/7,0)-_xlfn.XLOOKUP(T_ExDate[[#This Row],[FaYear]],T_WeekNumberOrigin[Year],T_WeekNumberOrigin[GeneralWeekNumberofFirstDayofYear])</f>
        <v>28</v>
      </c>
      <c r="H2385" t="str">
        <f>TEXT(T_ExDate[[#This Row],[DateID]],"[$-fa-IR,16]yyyy")</f>
        <v>1406</v>
      </c>
      <c r="I2385" t="str">
        <f>TEXT(T_ExDate[[#This Row],[DateID]],"[$-fa-IR,16]mm")</f>
        <v>07</v>
      </c>
      <c r="J2385" t="str">
        <f>VLOOKUP(T_ExDate[[#This Row],[FaMonth]],T_Month[],2,FALSE)</f>
        <v>مهر</v>
      </c>
      <c r="K2385" t="str">
        <f>TEXT(T_ExDate[[#This Row],[DateID]],"[$-fa-IR,16]dd")</f>
        <v>06</v>
      </c>
      <c r="L2385" t="str">
        <f>TEXT(T_ExDate[[#This Row],[DateID]],"[$-ar-SA,17]yyyy")</f>
        <v>1449</v>
      </c>
      <c r="M2385" t="str">
        <f>TEXT(T_ExDate[[#This Row],[DateID]],"[$-ar-SA,17]mm")</f>
        <v>04</v>
      </c>
      <c r="N2385" t="str">
        <f>VLOOKUP(T_ExDate[[#This Row],[ArMonth]],T_Month[],3,FALSE)</f>
        <v>ربیع‌الثانی</v>
      </c>
      <c r="O2385" t="str">
        <f>TEXT(T_ExDate[[#This Row],[DateID]],"[$-ar-SA,17]dd")</f>
        <v>27</v>
      </c>
      <c r="P2385" t="str">
        <f>_xlfn.CONCAT(T_ExDate[[#This Row],[FaYear]],"-",T_ExDate[[#This Row],[FaMonth]],"-",T_ExDate[[#This Row],[FaDayDate]])</f>
        <v>1406-07-06</v>
      </c>
    </row>
    <row r="2386" spans="1:16" x14ac:dyDescent="0.4">
      <c r="A2386" s="1">
        <f>T_ExDate[[#This Row],[EnDate]]</f>
        <v>46659</v>
      </c>
      <c r="B2386" s="2">
        <v>46659</v>
      </c>
      <c r="C2386" s="3">
        <f>T_ExDate[[#This Row],[EnDate]]</f>
        <v>46659</v>
      </c>
      <c r="D2386">
        <f>WEEKDAY(T_ExDate[[#This Row],[EnDate]])</f>
        <v>4</v>
      </c>
      <c r="E2386" t="str">
        <f>VLOOKUP(T_ExDate[[#This Row],[Day]],T_Day[],2,FALSE)</f>
        <v>WED</v>
      </c>
      <c r="F2386" t="str">
        <f>VLOOKUP(T_ExDate[[#This Row],[Day]],T_Day[],3,FALSE)</f>
        <v>چهارشنبه</v>
      </c>
      <c r="G2386">
        <f>ROUNDDOWN(T_ExDate[[#This Row],[DateID]]/7,0)-_xlfn.XLOOKUP(T_ExDate[[#This Row],[FaYear]],T_WeekNumberOrigin[Year],T_WeekNumberOrigin[GeneralWeekNumberofFirstDayofYear])</f>
        <v>28</v>
      </c>
      <c r="H2386" t="str">
        <f>TEXT(T_ExDate[[#This Row],[DateID]],"[$-fa-IR,16]yyyy")</f>
        <v>1406</v>
      </c>
      <c r="I2386" t="str">
        <f>TEXT(T_ExDate[[#This Row],[DateID]],"[$-fa-IR,16]mm")</f>
        <v>07</v>
      </c>
      <c r="J2386" t="str">
        <f>VLOOKUP(T_ExDate[[#This Row],[FaMonth]],T_Month[],2,FALSE)</f>
        <v>مهر</v>
      </c>
      <c r="K2386" t="str">
        <f>TEXT(T_ExDate[[#This Row],[DateID]],"[$-fa-IR,16]dd")</f>
        <v>07</v>
      </c>
      <c r="L2386" t="str">
        <f>TEXT(T_ExDate[[#This Row],[DateID]],"[$-ar-SA,17]yyyy")</f>
        <v>1449</v>
      </c>
      <c r="M2386" t="str">
        <f>TEXT(T_ExDate[[#This Row],[DateID]],"[$-ar-SA,17]mm")</f>
        <v>04</v>
      </c>
      <c r="N2386" t="str">
        <f>VLOOKUP(T_ExDate[[#This Row],[ArMonth]],T_Month[],3,FALSE)</f>
        <v>ربیع‌الثانی</v>
      </c>
      <c r="O2386" t="str">
        <f>TEXT(T_ExDate[[#This Row],[DateID]],"[$-ar-SA,17]dd")</f>
        <v>28</v>
      </c>
      <c r="P2386" t="str">
        <f>_xlfn.CONCAT(T_ExDate[[#This Row],[FaYear]],"-",T_ExDate[[#This Row],[FaMonth]],"-",T_ExDate[[#This Row],[FaDayDate]])</f>
        <v>1406-07-07</v>
      </c>
    </row>
    <row r="2387" spans="1:16" x14ac:dyDescent="0.4">
      <c r="A2387" s="1">
        <f>T_ExDate[[#This Row],[EnDate]]</f>
        <v>46660</v>
      </c>
      <c r="B2387" s="2">
        <v>46660</v>
      </c>
      <c r="C2387" s="3">
        <f>T_ExDate[[#This Row],[EnDate]]</f>
        <v>46660</v>
      </c>
      <c r="D2387">
        <f>WEEKDAY(T_ExDate[[#This Row],[EnDate]])</f>
        <v>5</v>
      </c>
      <c r="E2387" t="str">
        <f>VLOOKUP(T_ExDate[[#This Row],[Day]],T_Day[],2,FALSE)</f>
        <v>THU</v>
      </c>
      <c r="F2387" t="str">
        <f>VLOOKUP(T_ExDate[[#This Row],[Day]],T_Day[],3,FALSE)</f>
        <v>پنجشنبه</v>
      </c>
      <c r="G2387">
        <f>ROUNDDOWN(T_ExDate[[#This Row],[DateID]]/7,0)-_xlfn.XLOOKUP(T_ExDate[[#This Row],[FaYear]],T_WeekNumberOrigin[Year],T_WeekNumberOrigin[GeneralWeekNumberofFirstDayofYear])</f>
        <v>28</v>
      </c>
      <c r="H2387" t="str">
        <f>TEXT(T_ExDate[[#This Row],[DateID]],"[$-fa-IR,16]yyyy")</f>
        <v>1406</v>
      </c>
      <c r="I2387" t="str">
        <f>TEXT(T_ExDate[[#This Row],[DateID]],"[$-fa-IR,16]mm")</f>
        <v>07</v>
      </c>
      <c r="J2387" t="str">
        <f>VLOOKUP(T_ExDate[[#This Row],[FaMonth]],T_Month[],2,FALSE)</f>
        <v>مهر</v>
      </c>
      <c r="K2387" t="str">
        <f>TEXT(T_ExDate[[#This Row],[DateID]],"[$-fa-IR,16]dd")</f>
        <v>08</v>
      </c>
      <c r="L2387" t="str">
        <f>TEXT(T_ExDate[[#This Row],[DateID]],"[$-ar-SA,17]yyyy")</f>
        <v>1449</v>
      </c>
      <c r="M2387" t="str">
        <f>TEXT(T_ExDate[[#This Row],[DateID]],"[$-ar-SA,17]mm")</f>
        <v>04</v>
      </c>
      <c r="N2387" t="str">
        <f>VLOOKUP(T_ExDate[[#This Row],[ArMonth]],T_Month[],3,FALSE)</f>
        <v>ربیع‌الثانی</v>
      </c>
      <c r="O2387" t="str">
        <f>TEXT(T_ExDate[[#This Row],[DateID]],"[$-ar-SA,17]dd")</f>
        <v>29</v>
      </c>
      <c r="P2387" t="str">
        <f>_xlfn.CONCAT(T_ExDate[[#This Row],[FaYear]],"-",T_ExDate[[#This Row],[FaMonth]],"-",T_ExDate[[#This Row],[FaDayDate]])</f>
        <v>1406-07-08</v>
      </c>
    </row>
    <row r="2388" spans="1:16" x14ac:dyDescent="0.4">
      <c r="A2388" s="1">
        <f>T_ExDate[[#This Row],[EnDate]]</f>
        <v>46661</v>
      </c>
      <c r="B2388" s="2">
        <v>46661</v>
      </c>
      <c r="C2388" s="3">
        <f>T_ExDate[[#This Row],[EnDate]]</f>
        <v>46661</v>
      </c>
      <c r="D2388">
        <f>WEEKDAY(T_ExDate[[#This Row],[EnDate]])</f>
        <v>6</v>
      </c>
      <c r="E2388" t="str">
        <f>VLOOKUP(T_ExDate[[#This Row],[Day]],T_Day[],2,FALSE)</f>
        <v>FRI</v>
      </c>
      <c r="F2388" t="str">
        <f>VLOOKUP(T_ExDate[[#This Row],[Day]],T_Day[],3,FALSE)</f>
        <v>جمعه</v>
      </c>
      <c r="G2388">
        <f>ROUNDDOWN(T_ExDate[[#This Row],[DateID]]/7,0)-_xlfn.XLOOKUP(T_ExDate[[#This Row],[FaYear]],T_WeekNumberOrigin[Year],T_WeekNumberOrigin[GeneralWeekNumberofFirstDayofYear])</f>
        <v>28</v>
      </c>
      <c r="H2388" t="str">
        <f>TEXT(T_ExDate[[#This Row],[DateID]],"[$-fa-IR,16]yyyy")</f>
        <v>1406</v>
      </c>
      <c r="I2388" t="str">
        <f>TEXT(T_ExDate[[#This Row],[DateID]],"[$-fa-IR,16]mm")</f>
        <v>07</v>
      </c>
      <c r="J2388" t="str">
        <f>VLOOKUP(T_ExDate[[#This Row],[FaMonth]],T_Month[],2,FALSE)</f>
        <v>مهر</v>
      </c>
      <c r="K2388" t="str">
        <f>TEXT(T_ExDate[[#This Row],[DateID]],"[$-fa-IR,16]dd")</f>
        <v>09</v>
      </c>
      <c r="L2388" t="str">
        <f>TEXT(T_ExDate[[#This Row],[DateID]],"[$-ar-SA,17]yyyy")</f>
        <v>1449</v>
      </c>
      <c r="M2388" t="str">
        <f>TEXT(T_ExDate[[#This Row],[DateID]],"[$-ar-SA,17]mm")</f>
        <v>05</v>
      </c>
      <c r="N2388" t="str">
        <f>VLOOKUP(T_ExDate[[#This Row],[ArMonth]],T_Month[],3,FALSE)</f>
        <v>جمادی‌الاول</v>
      </c>
      <c r="O2388" t="str">
        <f>TEXT(T_ExDate[[#This Row],[DateID]],"[$-ar-SA,17]dd")</f>
        <v>01</v>
      </c>
      <c r="P2388" t="str">
        <f>_xlfn.CONCAT(T_ExDate[[#This Row],[FaYear]],"-",T_ExDate[[#This Row],[FaMonth]],"-",T_ExDate[[#This Row],[FaDayDate]])</f>
        <v>1406-07-09</v>
      </c>
    </row>
    <row r="2389" spans="1:16" x14ac:dyDescent="0.4">
      <c r="A2389" s="1">
        <f>T_ExDate[[#This Row],[EnDate]]</f>
        <v>46662</v>
      </c>
      <c r="B2389" s="2">
        <v>46662</v>
      </c>
      <c r="C2389" s="3">
        <f>T_ExDate[[#This Row],[EnDate]]</f>
        <v>46662</v>
      </c>
      <c r="D2389">
        <f>WEEKDAY(T_ExDate[[#This Row],[EnDate]])</f>
        <v>7</v>
      </c>
      <c r="E2389" t="str">
        <f>VLOOKUP(T_ExDate[[#This Row],[Day]],T_Day[],2,FALSE)</f>
        <v>SAT</v>
      </c>
      <c r="F2389" t="str">
        <f>VLOOKUP(T_ExDate[[#This Row],[Day]],T_Day[],3,FALSE)</f>
        <v>شنبه</v>
      </c>
      <c r="G2389">
        <f>ROUNDDOWN(T_ExDate[[#This Row],[DateID]]/7,0)-_xlfn.XLOOKUP(T_ExDate[[#This Row],[FaYear]],T_WeekNumberOrigin[Year],T_WeekNumberOrigin[GeneralWeekNumberofFirstDayofYear])</f>
        <v>29</v>
      </c>
      <c r="H2389" t="str">
        <f>TEXT(T_ExDate[[#This Row],[DateID]],"[$-fa-IR,16]yyyy")</f>
        <v>1406</v>
      </c>
      <c r="I2389" t="str">
        <f>TEXT(T_ExDate[[#This Row],[DateID]],"[$-fa-IR,16]mm")</f>
        <v>07</v>
      </c>
      <c r="J2389" t="str">
        <f>VLOOKUP(T_ExDate[[#This Row],[FaMonth]],T_Month[],2,FALSE)</f>
        <v>مهر</v>
      </c>
      <c r="K2389" t="str">
        <f>TEXT(T_ExDate[[#This Row],[DateID]],"[$-fa-IR,16]dd")</f>
        <v>10</v>
      </c>
      <c r="L2389" t="str">
        <f>TEXT(T_ExDate[[#This Row],[DateID]],"[$-ar-SA,17]yyyy")</f>
        <v>1449</v>
      </c>
      <c r="M2389" t="str">
        <f>TEXT(T_ExDate[[#This Row],[DateID]],"[$-ar-SA,17]mm")</f>
        <v>05</v>
      </c>
      <c r="N2389" t="str">
        <f>VLOOKUP(T_ExDate[[#This Row],[ArMonth]],T_Month[],3,FALSE)</f>
        <v>جمادی‌الاول</v>
      </c>
      <c r="O2389" t="str">
        <f>TEXT(T_ExDate[[#This Row],[DateID]],"[$-ar-SA,17]dd")</f>
        <v>02</v>
      </c>
      <c r="P2389" t="str">
        <f>_xlfn.CONCAT(T_ExDate[[#This Row],[FaYear]],"-",T_ExDate[[#This Row],[FaMonth]],"-",T_ExDate[[#This Row],[FaDayDate]])</f>
        <v>1406-07-10</v>
      </c>
    </row>
    <row r="2390" spans="1:16" x14ac:dyDescent="0.4">
      <c r="A2390" s="1">
        <f>T_ExDate[[#This Row],[EnDate]]</f>
        <v>46663</v>
      </c>
      <c r="B2390" s="2">
        <v>46663</v>
      </c>
      <c r="C2390" s="3">
        <f>T_ExDate[[#This Row],[EnDate]]</f>
        <v>46663</v>
      </c>
      <c r="D2390">
        <f>WEEKDAY(T_ExDate[[#This Row],[EnDate]])</f>
        <v>1</v>
      </c>
      <c r="E2390" t="str">
        <f>VLOOKUP(T_ExDate[[#This Row],[Day]],T_Day[],2,FALSE)</f>
        <v>SUN</v>
      </c>
      <c r="F2390" t="str">
        <f>VLOOKUP(T_ExDate[[#This Row],[Day]],T_Day[],3,FALSE)</f>
        <v>یکشنبه</v>
      </c>
      <c r="G2390">
        <f>ROUNDDOWN(T_ExDate[[#This Row],[DateID]]/7,0)-_xlfn.XLOOKUP(T_ExDate[[#This Row],[FaYear]],T_WeekNumberOrigin[Year],T_WeekNumberOrigin[GeneralWeekNumberofFirstDayofYear])</f>
        <v>29</v>
      </c>
      <c r="H2390" t="str">
        <f>TEXT(T_ExDate[[#This Row],[DateID]],"[$-fa-IR,16]yyyy")</f>
        <v>1406</v>
      </c>
      <c r="I2390" t="str">
        <f>TEXT(T_ExDate[[#This Row],[DateID]],"[$-fa-IR,16]mm")</f>
        <v>07</v>
      </c>
      <c r="J2390" t="str">
        <f>VLOOKUP(T_ExDate[[#This Row],[FaMonth]],T_Month[],2,FALSE)</f>
        <v>مهر</v>
      </c>
      <c r="K2390" t="str">
        <f>TEXT(T_ExDate[[#This Row],[DateID]],"[$-fa-IR,16]dd")</f>
        <v>11</v>
      </c>
      <c r="L2390" t="str">
        <f>TEXT(T_ExDate[[#This Row],[DateID]],"[$-ar-SA,17]yyyy")</f>
        <v>1449</v>
      </c>
      <c r="M2390" t="str">
        <f>TEXT(T_ExDate[[#This Row],[DateID]],"[$-ar-SA,17]mm")</f>
        <v>05</v>
      </c>
      <c r="N2390" t="str">
        <f>VLOOKUP(T_ExDate[[#This Row],[ArMonth]],T_Month[],3,FALSE)</f>
        <v>جمادی‌الاول</v>
      </c>
      <c r="O2390" t="str">
        <f>TEXT(T_ExDate[[#This Row],[DateID]],"[$-ar-SA,17]dd")</f>
        <v>03</v>
      </c>
      <c r="P2390" t="str">
        <f>_xlfn.CONCAT(T_ExDate[[#This Row],[FaYear]],"-",T_ExDate[[#This Row],[FaMonth]],"-",T_ExDate[[#This Row],[FaDayDate]])</f>
        <v>1406-07-11</v>
      </c>
    </row>
    <row r="2391" spans="1:16" x14ac:dyDescent="0.4">
      <c r="A2391" s="1">
        <f>T_ExDate[[#This Row],[EnDate]]</f>
        <v>46664</v>
      </c>
      <c r="B2391" s="2">
        <v>46664</v>
      </c>
      <c r="C2391" s="3">
        <f>T_ExDate[[#This Row],[EnDate]]</f>
        <v>46664</v>
      </c>
      <c r="D2391">
        <f>WEEKDAY(T_ExDate[[#This Row],[EnDate]])</f>
        <v>2</v>
      </c>
      <c r="E2391" t="str">
        <f>VLOOKUP(T_ExDate[[#This Row],[Day]],T_Day[],2,FALSE)</f>
        <v>MON</v>
      </c>
      <c r="F2391" t="str">
        <f>VLOOKUP(T_ExDate[[#This Row],[Day]],T_Day[],3,FALSE)</f>
        <v>دوشنبه</v>
      </c>
      <c r="G2391">
        <f>ROUNDDOWN(T_ExDate[[#This Row],[DateID]]/7,0)-_xlfn.XLOOKUP(T_ExDate[[#This Row],[FaYear]],T_WeekNumberOrigin[Year],T_WeekNumberOrigin[GeneralWeekNumberofFirstDayofYear])</f>
        <v>29</v>
      </c>
      <c r="H2391" t="str">
        <f>TEXT(T_ExDate[[#This Row],[DateID]],"[$-fa-IR,16]yyyy")</f>
        <v>1406</v>
      </c>
      <c r="I2391" t="str">
        <f>TEXT(T_ExDate[[#This Row],[DateID]],"[$-fa-IR,16]mm")</f>
        <v>07</v>
      </c>
      <c r="J2391" t="str">
        <f>VLOOKUP(T_ExDate[[#This Row],[FaMonth]],T_Month[],2,FALSE)</f>
        <v>مهر</v>
      </c>
      <c r="K2391" t="str">
        <f>TEXT(T_ExDate[[#This Row],[DateID]],"[$-fa-IR,16]dd")</f>
        <v>12</v>
      </c>
      <c r="L2391" t="str">
        <f>TEXT(T_ExDate[[#This Row],[DateID]],"[$-ar-SA,17]yyyy")</f>
        <v>1449</v>
      </c>
      <c r="M2391" t="str">
        <f>TEXT(T_ExDate[[#This Row],[DateID]],"[$-ar-SA,17]mm")</f>
        <v>05</v>
      </c>
      <c r="N2391" t="str">
        <f>VLOOKUP(T_ExDate[[#This Row],[ArMonth]],T_Month[],3,FALSE)</f>
        <v>جمادی‌الاول</v>
      </c>
      <c r="O2391" t="str">
        <f>TEXT(T_ExDate[[#This Row],[DateID]],"[$-ar-SA,17]dd")</f>
        <v>04</v>
      </c>
      <c r="P2391" t="str">
        <f>_xlfn.CONCAT(T_ExDate[[#This Row],[FaYear]],"-",T_ExDate[[#This Row],[FaMonth]],"-",T_ExDate[[#This Row],[FaDayDate]])</f>
        <v>1406-07-12</v>
      </c>
    </row>
    <row r="2392" spans="1:16" x14ac:dyDescent="0.4">
      <c r="A2392" s="1">
        <f>T_ExDate[[#This Row],[EnDate]]</f>
        <v>46665</v>
      </c>
      <c r="B2392" s="2">
        <v>46665</v>
      </c>
      <c r="C2392" s="3">
        <f>T_ExDate[[#This Row],[EnDate]]</f>
        <v>46665</v>
      </c>
      <c r="D2392">
        <f>WEEKDAY(T_ExDate[[#This Row],[EnDate]])</f>
        <v>3</v>
      </c>
      <c r="E2392" t="str">
        <f>VLOOKUP(T_ExDate[[#This Row],[Day]],T_Day[],2,FALSE)</f>
        <v>TUE</v>
      </c>
      <c r="F2392" t="str">
        <f>VLOOKUP(T_ExDate[[#This Row],[Day]],T_Day[],3,FALSE)</f>
        <v>سه شنبه</v>
      </c>
      <c r="G2392">
        <f>ROUNDDOWN(T_ExDate[[#This Row],[DateID]]/7,0)-_xlfn.XLOOKUP(T_ExDate[[#This Row],[FaYear]],T_WeekNumberOrigin[Year],T_WeekNumberOrigin[GeneralWeekNumberofFirstDayofYear])</f>
        <v>29</v>
      </c>
      <c r="H2392" t="str">
        <f>TEXT(T_ExDate[[#This Row],[DateID]],"[$-fa-IR,16]yyyy")</f>
        <v>1406</v>
      </c>
      <c r="I2392" t="str">
        <f>TEXT(T_ExDate[[#This Row],[DateID]],"[$-fa-IR,16]mm")</f>
        <v>07</v>
      </c>
      <c r="J2392" t="str">
        <f>VLOOKUP(T_ExDate[[#This Row],[FaMonth]],T_Month[],2,FALSE)</f>
        <v>مهر</v>
      </c>
      <c r="K2392" t="str">
        <f>TEXT(T_ExDate[[#This Row],[DateID]],"[$-fa-IR,16]dd")</f>
        <v>13</v>
      </c>
      <c r="L2392" t="str">
        <f>TEXT(T_ExDate[[#This Row],[DateID]],"[$-ar-SA,17]yyyy")</f>
        <v>1449</v>
      </c>
      <c r="M2392" t="str">
        <f>TEXT(T_ExDate[[#This Row],[DateID]],"[$-ar-SA,17]mm")</f>
        <v>05</v>
      </c>
      <c r="N2392" t="str">
        <f>VLOOKUP(T_ExDate[[#This Row],[ArMonth]],T_Month[],3,FALSE)</f>
        <v>جمادی‌الاول</v>
      </c>
      <c r="O2392" t="str">
        <f>TEXT(T_ExDate[[#This Row],[DateID]],"[$-ar-SA,17]dd")</f>
        <v>05</v>
      </c>
      <c r="P2392" t="str">
        <f>_xlfn.CONCAT(T_ExDate[[#This Row],[FaYear]],"-",T_ExDate[[#This Row],[FaMonth]],"-",T_ExDate[[#This Row],[FaDayDate]])</f>
        <v>1406-07-13</v>
      </c>
    </row>
    <row r="2393" spans="1:16" x14ac:dyDescent="0.4">
      <c r="A2393" s="1">
        <f>T_ExDate[[#This Row],[EnDate]]</f>
        <v>46666</v>
      </c>
      <c r="B2393" s="2">
        <v>46666</v>
      </c>
      <c r="C2393" s="3">
        <f>T_ExDate[[#This Row],[EnDate]]</f>
        <v>46666</v>
      </c>
      <c r="D2393">
        <f>WEEKDAY(T_ExDate[[#This Row],[EnDate]])</f>
        <v>4</v>
      </c>
      <c r="E2393" t="str">
        <f>VLOOKUP(T_ExDate[[#This Row],[Day]],T_Day[],2,FALSE)</f>
        <v>WED</v>
      </c>
      <c r="F2393" t="str">
        <f>VLOOKUP(T_ExDate[[#This Row],[Day]],T_Day[],3,FALSE)</f>
        <v>چهارشنبه</v>
      </c>
      <c r="G2393">
        <f>ROUNDDOWN(T_ExDate[[#This Row],[DateID]]/7,0)-_xlfn.XLOOKUP(T_ExDate[[#This Row],[FaYear]],T_WeekNumberOrigin[Year],T_WeekNumberOrigin[GeneralWeekNumberofFirstDayofYear])</f>
        <v>29</v>
      </c>
      <c r="H2393" t="str">
        <f>TEXT(T_ExDate[[#This Row],[DateID]],"[$-fa-IR,16]yyyy")</f>
        <v>1406</v>
      </c>
      <c r="I2393" t="str">
        <f>TEXT(T_ExDate[[#This Row],[DateID]],"[$-fa-IR,16]mm")</f>
        <v>07</v>
      </c>
      <c r="J2393" t="str">
        <f>VLOOKUP(T_ExDate[[#This Row],[FaMonth]],T_Month[],2,FALSE)</f>
        <v>مهر</v>
      </c>
      <c r="K2393" t="str">
        <f>TEXT(T_ExDate[[#This Row],[DateID]],"[$-fa-IR,16]dd")</f>
        <v>14</v>
      </c>
      <c r="L2393" t="str">
        <f>TEXT(T_ExDate[[#This Row],[DateID]],"[$-ar-SA,17]yyyy")</f>
        <v>1449</v>
      </c>
      <c r="M2393" t="str">
        <f>TEXT(T_ExDate[[#This Row],[DateID]],"[$-ar-SA,17]mm")</f>
        <v>05</v>
      </c>
      <c r="N2393" t="str">
        <f>VLOOKUP(T_ExDate[[#This Row],[ArMonth]],T_Month[],3,FALSE)</f>
        <v>جمادی‌الاول</v>
      </c>
      <c r="O2393" t="str">
        <f>TEXT(T_ExDate[[#This Row],[DateID]],"[$-ar-SA,17]dd")</f>
        <v>06</v>
      </c>
      <c r="P2393" t="str">
        <f>_xlfn.CONCAT(T_ExDate[[#This Row],[FaYear]],"-",T_ExDate[[#This Row],[FaMonth]],"-",T_ExDate[[#This Row],[FaDayDate]])</f>
        <v>1406-07-14</v>
      </c>
    </row>
    <row r="2394" spans="1:16" x14ac:dyDescent="0.4">
      <c r="A2394" s="1">
        <f>T_ExDate[[#This Row],[EnDate]]</f>
        <v>46667</v>
      </c>
      <c r="B2394" s="2">
        <v>46667</v>
      </c>
      <c r="C2394" s="3">
        <f>T_ExDate[[#This Row],[EnDate]]</f>
        <v>46667</v>
      </c>
      <c r="D2394">
        <f>WEEKDAY(T_ExDate[[#This Row],[EnDate]])</f>
        <v>5</v>
      </c>
      <c r="E2394" t="str">
        <f>VLOOKUP(T_ExDate[[#This Row],[Day]],T_Day[],2,FALSE)</f>
        <v>THU</v>
      </c>
      <c r="F2394" t="str">
        <f>VLOOKUP(T_ExDate[[#This Row],[Day]],T_Day[],3,FALSE)</f>
        <v>پنجشنبه</v>
      </c>
      <c r="G2394">
        <f>ROUNDDOWN(T_ExDate[[#This Row],[DateID]]/7,0)-_xlfn.XLOOKUP(T_ExDate[[#This Row],[FaYear]],T_WeekNumberOrigin[Year],T_WeekNumberOrigin[GeneralWeekNumberofFirstDayofYear])</f>
        <v>29</v>
      </c>
      <c r="H2394" t="str">
        <f>TEXT(T_ExDate[[#This Row],[DateID]],"[$-fa-IR,16]yyyy")</f>
        <v>1406</v>
      </c>
      <c r="I2394" t="str">
        <f>TEXT(T_ExDate[[#This Row],[DateID]],"[$-fa-IR,16]mm")</f>
        <v>07</v>
      </c>
      <c r="J2394" t="str">
        <f>VLOOKUP(T_ExDate[[#This Row],[FaMonth]],T_Month[],2,FALSE)</f>
        <v>مهر</v>
      </c>
      <c r="K2394" t="str">
        <f>TEXT(T_ExDate[[#This Row],[DateID]],"[$-fa-IR,16]dd")</f>
        <v>15</v>
      </c>
      <c r="L2394" t="str">
        <f>TEXT(T_ExDate[[#This Row],[DateID]],"[$-ar-SA,17]yyyy")</f>
        <v>1449</v>
      </c>
      <c r="M2394" t="str">
        <f>TEXT(T_ExDate[[#This Row],[DateID]],"[$-ar-SA,17]mm")</f>
        <v>05</v>
      </c>
      <c r="N2394" t="str">
        <f>VLOOKUP(T_ExDate[[#This Row],[ArMonth]],T_Month[],3,FALSE)</f>
        <v>جمادی‌الاول</v>
      </c>
      <c r="O2394" t="str">
        <f>TEXT(T_ExDate[[#This Row],[DateID]],"[$-ar-SA,17]dd")</f>
        <v>07</v>
      </c>
      <c r="P2394" t="str">
        <f>_xlfn.CONCAT(T_ExDate[[#This Row],[FaYear]],"-",T_ExDate[[#This Row],[FaMonth]],"-",T_ExDate[[#This Row],[FaDayDate]])</f>
        <v>1406-07-15</v>
      </c>
    </row>
    <row r="2395" spans="1:16" x14ac:dyDescent="0.4">
      <c r="A2395" s="1">
        <f>T_ExDate[[#This Row],[EnDate]]</f>
        <v>46668</v>
      </c>
      <c r="B2395" s="2">
        <v>46668</v>
      </c>
      <c r="C2395" s="3">
        <f>T_ExDate[[#This Row],[EnDate]]</f>
        <v>46668</v>
      </c>
      <c r="D2395">
        <f>WEEKDAY(T_ExDate[[#This Row],[EnDate]])</f>
        <v>6</v>
      </c>
      <c r="E2395" t="str">
        <f>VLOOKUP(T_ExDate[[#This Row],[Day]],T_Day[],2,FALSE)</f>
        <v>FRI</v>
      </c>
      <c r="F2395" t="str">
        <f>VLOOKUP(T_ExDate[[#This Row],[Day]],T_Day[],3,FALSE)</f>
        <v>جمعه</v>
      </c>
      <c r="G2395">
        <f>ROUNDDOWN(T_ExDate[[#This Row],[DateID]]/7,0)-_xlfn.XLOOKUP(T_ExDate[[#This Row],[FaYear]],T_WeekNumberOrigin[Year],T_WeekNumberOrigin[GeneralWeekNumberofFirstDayofYear])</f>
        <v>29</v>
      </c>
      <c r="H2395" t="str">
        <f>TEXT(T_ExDate[[#This Row],[DateID]],"[$-fa-IR,16]yyyy")</f>
        <v>1406</v>
      </c>
      <c r="I2395" t="str">
        <f>TEXT(T_ExDate[[#This Row],[DateID]],"[$-fa-IR,16]mm")</f>
        <v>07</v>
      </c>
      <c r="J2395" t="str">
        <f>VLOOKUP(T_ExDate[[#This Row],[FaMonth]],T_Month[],2,FALSE)</f>
        <v>مهر</v>
      </c>
      <c r="K2395" t="str">
        <f>TEXT(T_ExDate[[#This Row],[DateID]],"[$-fa-IR,16]dd")</f>
        <v>16</v>
      </c>
      <c r="L2395" t="str">
        <f>TEXT(T_ExDate[[#This Row],[DateID]],"[$-ar-SA,17]yyyy")</f>
        <v>1449</v>
      </c>
      <c r="M2395" t="str">
        <f>TEXT(T_ExDate[[#This Row],[DateID]],"[$-ar-SA,17]mm")</f>
        <v>05</v>
      </c>
      <c r="N2395" t="str">
        <f>VLOOKUP(T_ExDate[[#This Row],[ArMonth]],T_Month[],3,FALSE)</f>
        <v>جمادی‌الاول</v>
      </c>
      <c r="O2395" t="str">
        <f>TEXT(T_ExDate[[#This Row],[DateID]],"[$-ar-SA,17]dd")</f>
        <v>08</v>
      </c>
      <c r="P2395" t="str">
        <f>_xlfn.CONCAT(T_ExDate[[#This Row],[FaYear]],"-",T_ExDate[[#This Row],[FaMonth]],"-",T_ExDate[[#This Row],[FaDayDate]])</f>
        <v>1406-07-16</v>
      </c>
    </row>
    <row r="2396" spans="1:16" x14ac:dyDescent="0.4">
      <c r="A2396" s="1">
        <f>T_ExDate[[#This Row],[EnDate]]</f>
        <v>46669</v>
      </c>
      <c r="B2396" s="2">
        <v>46669</v>
      </c>
      <c r="C2396" s="3">
        <f>T_ExDate[[#This Row],[EnDate]]</f>
        <v>46669</v>
      </c>
      <c r="D2396">
        <f>WEEKDAY(T_ExDate[[#This Row],[EnDate]])</f>
        <v>7</v>
      </c>
      <c r="E2396" t="str">
        <f>VLOOKUP(T_ExDate[[#This Row],[Day]],T_Day[],2,FALSE)</f>
        <v>SAT</v>
      </c>
      <c r="F2396" t="str">
        <f>VLOOKUP(T_ExDate[[#This Row],[Day]],T_Day[],3,FALSE)</f>
        <v>شنبه</v>
      </c>
      <c r="G2396">
        <f>ROUNDDOWN(T_ExDate[[#This Row],[DateID]]/7,0)-_xlfn.XLOOKUP(T_ExDate[[#This Row],[FaYear]],T_WeekNumberOrigin[Year],T_WeekNumberOrigin[GeneralWeekNumberofFirstDayofYear])</f>
        <v>30</v>
      </c>
      <c r="H2396" t="str">
        <f>TEXT(T_ExDate[[#This Row],[DateID]],"[$-fa-IR,16]yyyy")</f>
        <v>1406</v>
      </c>
      <c r="I2396" t="str">
        <f>TEXT(T_ExDate[[#This Row],[DateID]],"[$-fa-IR,16]mm")</f>
        <v>07</v>
      </c>
      <c r="J2396" t="str">
        <f>VLOOKUP(T_ExDate[[#This Row],[FaMonth]],T_Month[],2,FALSE)</f>
        <v>مهر</v>
      </c>
      <c r="K2396" t="str">
        <f>TEXT(T_ExDate[[#This Row],[DateID]],"[$-fa-IR,16]dd")</f>
        <v>17</v>
      </c>
      <c r="L2396" t="str">
        <f>TEXT(T_ExDate[[#This Row],[DateID]],"[$-ar-SA,17]yyyy")</f>
        <v>1449</v>
      </c>
      <c r="M2396" t="str">
        <f>TEXT(T_ExDate[[#This Row],[DateID]],"[$-ar-SA,17]mm")</f>
        <v>05</v>
      </c>
      <c r="N2396" t="str">
        <f>VLOOKUP(T_ExDate[[#This Row],[ArMonth]],T_Month[],3,FALSE)</f>
        <v>جمادی‌الاول</v>
      </c>
      <c r="O2396" t="str">
        <f>TEXT(T_ExDate[[#This Row],[DateID]],"[$-ar-SA,17]dd")</f>
        <v>09</v>
      </c>
      <c r="P2396" t="str">
        <f>_xlfn.CONCAT(T_ExDate[[#This Row],[FaYear]],"-",T_ExDate[[#This Row],[FaMonth]],"-",T_ExDate[[#This Row],[FaDayDate]])</f>
        <v>1406-07-17</v>
      </c>
    </row>
    <row r="2397" spans="1:16" x14ac:dyDescent="0.4">
      <c r="A2397" s="1">
        <f>T_ExDate[[#This Row],[EnDate]]</f>
        <v>46670</v>
      </c>
      <c r="B2397" s="2">
        <v>46670</v>
      </c>
      <c r="C2397" s="3">
        <f>T_ExDate[[#This Row],[EnDate]]</f>
        <v>46670</v>
      </c>
      <c r="D2397">
        <f>WEEKDAY(T_ExDate[[#This Row],[EnDate]])</f>
        <v>1</v>
      </c>
      <c r="E2397" t="str">
        <f>VLOOKUP(T_ExDate[[#This Row],[Day]],T_Day[],2,FALSE)</f>
        <v>SUN</v>
      </c>
      <c r="F2397" t="str">
        <f>VLOOKUP(T_ExDate[[#This Row],[Day]],T_Day[],3,FALSE)</f>
        <v>یکشنبه</v>
      </c>
      <c r="G2397">
        <f>ROUNDDOWN(T_ExDate[[#This Row],[DateID]]/7,0)-_xlfn.XLOOKUP(T_ExDate[[#This Row],[FaYear]],T_WeekNumberOrigin[Year],T_WeekNumberOrigin[GeneralWeekNumberofFirstDayofYear])</f>
        <v>30</v>
      </c>
      <c r="H2397" t="str">
        <f>TEXT(T_ExDate[[#This Row],[DateID]],"[$-fa-IR,16]yyyy")</f>
        <v>1406</v>
      </c>
      <c r="I2397" t="str">
        <f>TEXT(T_ExDate[[#This Row],[DateID]],"[$-fa-IR,16]mm")</f>
        <v>07</v>
      </c>
      <c r="J2397" t="str">
        <f>VLOOKUP(T_ExDate[[#This Row],[FaMonth]],T_Month[],2,FALSE)</f>
        <v>مهر</v>
      </c>
      <c r="K2397" t="str">
        <f>TEXT(T_ExDate[[#This Row],[DateID]],"[$-fa-IR,16]dd")</f>
        <v>18</v>
      </c>
      <c r="L2397" t="str">
        <f>TEXT(T_ExDate[[#This Row],[DateID]],"[$-ar-SA,17]yyyy")</f>
        <v>1449</v>
      </c>
      <c r="M2397" t="str">
        <f>TEXT(T_ExDate[[#This Row],[DateID]],"[$-ar-SA,17]mm")</f>
        <v>05</v>
      </c>
      <c r="N2397" t="str">
        <f>VLOOKUP(T_ExDate[[#This Row],[ArMonth]],T_Month[],3,FALSE)</f>
        <v>جمادی‌الاول</v>
      </c>
      <c r="O2397" t="str">
        <f>TEXT(T_ExDate[[#This Row],[DateID]],"[$-ar-SA,17]dd")</f>
        <v>10</v>
      </c>
      <c r="P2397" t="str">
        <f>_xlfn.CONCAT(T_ExDate[[#This Row],[FaYear]],"-",T_ExDate[[#This Row],[FaMonth]],"-",T_ExDate[[#This Row],[FaDayDate]])</f>
        <v>1406-07-18</v>
      </c>
    </row>
    <row r="2398" spans="1:16" x14ac:dyDescent="0.4">
      <c r="A2398" s="1">
        <f>T_ExDate[[#This Row],[EnDate]]</f>
        <v>46671</v>
      </c>
      <c r="B2398" s="2">
        <v>46671</v>
      </c>
      <c r="C2398" s="3">
        <f>T_ExDate[[#This Row],[EnDate]]</f>
        <v>46671</v>
      </c>
      <c r="D2398">
        <f>WEEKDAY(T_ExDate[[#This Row],[EnDate]])</f>
        <v>2</v>
      </c>
      <c r="E2398" t="str">
        <f>VLOOKUP(T_ExDate[[#This Row],[Day]],T_Day[],2,FALSE)</f>
        <v>MON</v>
      </c>
      <c r="F2398" t="str">
        <f>VLOOKUP(T_ExDate[[#This Row],[Day]],T_Day[],3,FALSE)</f>
        <v>دوشنبه</v>
      </c>
      <c r="G2398">
        <f>ROUNDDOWN(T_ExDate[[#This Row],[DateID]]/7,0)-_xlfn.XLOOKUP(T_ExDate[[#This Row],[FaYear]],T_WeekNumberOrigin[Year],T_WeekNumberOrigin[GeneralWeekNumberofFirstDayofYear])</f>
        <v>30</v>
      </c>
      <c r="H2398" t="str">
        <f>TEXT(T_ExDate[[#This Row],[DateID]],"[$-fa-IR,16]yyyy")</f>
        <v>1406</v>
      </c>
      <c r="I2398" t="str">
        <f>TEXT(T_ExDate[[#This Row],[DateID]],"[$-fa-IR,16]mm")</f>
        <v>07</v>
      </c>
      <c r="J2398" t="str">
        <f>VLOOKUP(T_ExDate[[#This Row],[FaMonth]],T_Month[],2,FALSE)</f>
        <v>مهر</v>
      </c>
      <c r="K2398" t="str">
        <f>TEXT(T_ExDate[[#This Row],[DateID]],"[$-fa-IR,16]dd")</f>
        <v>19</v>
      </c>
      <c r="L2398" t="str">
        <f>TEXT(T_ExDate[[#This Row],[DateID]],"[$-ar-SA,17]yyyy")</f>
        <v>1449</v>
      </c>
      <c r="M2398" t="str">
        <f>TEXT(T_ExDate[[#This Row],[DateID]],"[$-ar-SA,17]mm")</f>
        <v>05</v>
      </c>
      <c r="N2398" t="str">
        <f>VLOOKUP(T_ExDate[[#This Row],[ArMonth]],T_Month[],3,FALSE)</f>
        <v>جمادی‌الاول</v>
      </c>
      <c r="O2398" t="str">
        <f>TEXT(T_ExDate[[#This Row],[DateID]],"[$-ar-SA,17]dd")</f>
        <v>11</v>
      </c>
      <c r="P2398" t="str">
        <f>_xlfn.CONCAT(T_ExDate[[#This Row],[FaYear]],"-",T_ExDate[[#This Row],[FaMonth]],"-",T_ExDate[[#This Row],[FaDayDate]])</f>
        <v>1406-07-19</v>
      </c>
    </row>
    <row r="2399" spans="1:16" x14ac:dyDescent="0.4">
      <c r="A2399" s="1">
        <f>T_ExDate[[#This Row],[EnDate]]</f>
        <v>46672</v>
      </c>
      <c r="B2399" s="2">
        <v>46672</v>
      </c>
      <c r="C2399" s="3">
        <f>T_ExDate[[#This Row],[EnDate]]</f>
        <v>46672</v>
      </c>
      <c r="D2399">
        <f>WEEKDAY(T_ExDate[[#This Row],[EnDate]])</f>
        <v>3</v>
      </c>
      <c r="E2399" t="str">
        <f>VLOOKUP(T_ExDate[[#This Row],[Day]],T_Day[],2,FALSE)</f>
        <v>TUE</v>
      </c>
      <c r="F2399" t="str">
        <f>VLOOKUP(T_ExDate[[#This Row],[Day]],T_Day[],3,FALSE)</f>
        <v>سه شنبه</v>
      </c>
      <c r="G2399">
        <f>ROUNDDOWN(T_ExDate[[#This Row],[DateID]]/7,0)-_xlfn.XLOOKUP(T_ExDate[[#This Row],[FaYear]],T_WeekNumberOrigin[Year],T_WeekNumberOrigin[GeneralWeekNumberofFirstDayofYear])</f>
        <v>30</v>
      </c>
      <c r="H2399" t="str">
        <f>TEXT(T_ExDate[[#This Row],[DateID]],"[$-fa-IR,16]yyyy")</f>
        <v>1406</v>
      </c>
      <c r="I2399" t="str">
        <f>TEXT(T_ExDate[[#This Row],[DateID]],"[$-fa-IR,16]mm")</f>
        <v>07</v>
      </c>
      <c r="J2399" t="str">
        <f>VLOOKUP(T_ExDate[[#This Row],[FaMonth]],T_Month[],2,FALSE)</f>
        <v>مهر</v>
      </c>
      <c r="K2399" t="str">
        <f>TEXT(T_ExDate[[#This Row],[DateID]],"[$-fa-IR,16]dd")</f>
        <v>20</v>
      </c>
      <c r="L2399" t="str">
        <f>TEXT(T_ExDate[[#This Row],[DateID]],"[$-ar-SA,17]yyyy")</f>
        <v>1449</v>
      </c>
      <c r="M2399" t="str">
        <f>TEXT(T_ExDate[[#This Row],[DateID]],"[$-ar-SA,17]mm")</f>
        <v>05</v>
      </c>
      <c r="N2399" t="str">
        <f>VLOOKUP(T_ExDate[[#This Row],[ArMonth]],T_Month[],3,FALSE)</f>
        <v>جمادی‌الاول</v>
      </c>
      <c r="O2399" t="str">
        <f>TEXT(T_ExDate[[#This Row],[DateID]],"[$-ar-SA,17]dd")</f>
        <v>12</v>
      </c>
      <c r="P2399" t="str">
        <f>_xlfn.CONCAT(T_ExDate[[#This Row],[FaYear]],"-",T_ExDate[[#This Row],[FaMonth]],"-",T_ExDate[[#This Row],[FaDayDate]])</f>
        <v>1406-07-20</v>
      </c>
    </row>
    <row r="2400" spans="1:16" x14ac:dyDescent="0.4">
      <c r="A2400" s="1">
        <f>T_ExDate[[#This Row],[EnDate]]</f>
        <v>46673</v>
      </c>
      <c r="B2400" s="2">
        <v>46673</v>
      </c>
      <c r="C2400" s="3">
        <f>T_ExDate[[#This Row],[EnDate]]</f>
        <v>46673</v>
      </c>
      <c r="D2400">
        <f>WEEKDAY(T_ExDate[[#This Row],[EnDate]])</f>
        <v>4</v>
      </c>
      <c r="E2400" t="str">
        <f>VLOOKUP(T_ExDate[[#This Row],[Day]],T_Day[],2,FALSE)</f>
        <v>WED</v>
      </c>
      <c r="F2400" t="str">
        <f>VLOOKUP(T_ExDate[[#This Row],[Day]],T_Day[],3,FALSE)</f>
        <v>چهارشنبه</v>
      </c>
      <c r="G2400">
        <f>ROUNDDOWN(T_ExDate[[#This Row],[DateID]]/7,0)-_xlfn.XLOOKUP(T_ExDate[[#This Row],[FaYear]],T_WeekNumberOrigin[Year],T_WeekNumberOrigin[GeneralWeekNumberofFirstDayofYear])</f>
        <v>30</v>
      </c>
      <c r="H2400" t="str">
        <f>TEXT(T_ExDate[[#This Row],[DateID]],"[$-fa-IR,16]yyyy")</f>
        <v>1406</v>
      </c>
      <c r="I2400" t="str">
        <f>TEXT(T_ExDate[[#This Row],[DateID]],"[$-fa-IR,16]mm")</f>
        <v>07</v>
      </c>
      <c r="J2400" t="str">
        <f>VLOOKUP(T_ExDate[[#This Row],[FaMonth]],T_Month[],2,FALSE)</f>
        <v>مهر</v>
      </c>
      <c r="K2400" t="str">
        <f>TEXT(T_ExDate[[#This Row],[DateID]],"[$-fa-IR,16]dd")</f>
        <v>21</v>
      </c>
      <c r="L2400" t="str">
        <f>TEXT(T_ExDate[[#This Row],[DateID]],"[$-ar-SA,17]yyyy")</f>
        <v>1449</v>
      </c>
      <c r="M2400" t="str">
        <f>TEXT(T_ExDate[[#This Row],[DateID]],"[$-ar-SA,17]mm")</f>
        <v>05</v>
      </c>
      <c r="N2400" t="str">
        <f>VLOOKUP(T_ExDate[[#This Row],[ArMonth]],T_Month[],3,FALSE)</f>
        <v>جمادی‌الاول</v>
      </c>
      <c r="O2400" t="str">
        <f>TEXT(T_ExDate[[#This Row],[DateID]],"[$-ar-SA,17]dd")</f>
        <v>13</v>
      </c>
      <c r="P2400" t="str">
        <f>_xlfn.CONCAT(T_ExDate[[#This Row],[FaYear]],"-",T_ExDate[[#This Row],[FaMonth]],"-",T_ExDate[[#This Row],[FaDayDate]])</f>
        <v>1406-07-21</v>
      </c>
    </row>
    <row r="2401" spans="1:16" x14ac:dyDescent="0.4">
      <c r="A2401" s="1">
        <f>T_ExDate[[#This Row],[EnDate]]</f>
        <v>46674</v>
      </c>
      <c r="B2401" s="2">
        <v>46674</v>
      </c>
      <c r="C2401" s="3">
        <f>T_ExDate[[#This Row],[EnDate]]</f>
        <v>46674</v>
      </c>
      <c r="D2401">
        <f>WEEKDAY(T_ExDate[[#This Row],[EnDate]])</f>
        <v>5</v>
      </c>
      <c r="E2401" t="str">
        <f>VLOOKUP(T_ExDate[[#This Row],[Day]],T_Day[],2,FALSE)</f>
        <v>THU</v>
      </c>
      <c r="F2401" t="str">
        <f>VLOOKUP(T_ExDate[[#This Row],[Day]],T_Day[],3,FALSE)</f>
        <v>پنجشنبه</v>
      </c>
      <c r="G2401">
        <f>ROUNDDOWN(T_ExDate[[#This Row],[DateID]]/7,0)-_xlfn.XLOOKUP(T_ExDate[[#This Row],[FaYear]],T_WeekNumberOrigin[Year],T_WeekNumberOrigin[GeneralWeekNumberofFirstDayofYear])</f>
        <v>30</v>
      </c>
      <c r="H2401" t="str">
        <f>TEXT(T_ExDate[[#This Row],[DateID]],"[$-fa-IR,16]yyyy")</f>
        <v>1406</v>
      </c>
      <c r="I2401" t="str">
        <f>TEXT(T_ExDate[[#This Row],[DateID]],"[$-fa-IR,16]mm")</f>
        <v>07</v>
      </c>
      <c r="J2401" t="str">
        <f>VLOOKUP(T_ExDate[[#This Row],[FaMonth]],T_Month[],2,FALSE)</f>
        <v>مهر</v>
      </c>
      <c r="K2401" t="str">
        <f>TEXT(T_ExDate[[#This Row],[DateID]],"[$-fa-IR,16]dd")</f>
        <v>22</v>
      </c>
      <c r="L2401" t="str">
        <f>TEXT(T_ExDate[[#This Row],[DateID]],"[$-ar-SA,17]yyyy")</f>
        <v>1449</v>
      </c>
      <c r="M2401" t="str">
        <f>TEXT(T_ExDate[[#This Row],[DateID]],"[$-ar-SA,17]mm")</f>
        <v>05</v>
      </c>
      <c r="N2401" t="str">
        <f>VLOOKUP(T_ExDate[[#This Row],[ArMonth]],T_Month[],3,FALSE)</f>
        <v>جمادی‌الاول</v>
      </c>
      <c r="O2401" t="str">
        <f>TEXT(T_ExDate[[#This Row],[DateID]],"[$-ar-SA,17]dd")</f>
        <v>14</v>
      </c>
      <c r="P2401" t="str">
        <f>_xlfn.CONCAT(T_ExDate[[#This Row],[FaYear]],"-",T_ExDate[[#This Row],[FaMonth]],"-",T_ExDate[[#This Row],[FaDayDate]])</f>
        <v>1406-07-22</v>
      </c>
    </row>
    <row r="2402" spans="1:16" x14ac:dyDescent="0.4">
      <c r="A2402" s="1">
        <f>T_ExDate[[#This Row],[EnDate]]</f>
        <v>46675</v>
      </c>
      <c r="B2402" s="2">
        <v>46675</v>
      </c>
      <c r="C2402" s="3">
        <f>T_ExDate[[#This Row],[EnDate]]</f>
        <v>46675</v>
      </c>
      <c r="D2402">
        <f>WEEKDAY(T_ExDate[[#This Row],[EnDate]])</f>
        <v>6</v>
      </c>
      <c r="E2402" t="str">
        <f>VLOOKUP(T_ExDate[[#This Row],[Day]],T_Day[],2,FALSE)</f>
        <v>FRI</v>
      </c>
      <c r="F2402" t="str">
        <f>VLOOKUP(T_ExDate[[#This Row],[Day]],T_Day[],3,FALSE)</f>
        <v>جمعه</v>
      </c>
      <c r="G2402">
        <f>ROUNDDOWN(T_ExDate[[#This Row],[DateID]]/7,0)-_xlfn.XLOOKUP(T_ExDate[[#This Row],[FaYear]],T_WeekNumberOrigin[Year],T_WeekNumberOrigin[GeneralWeekNumberofFirstDayofYear])</f>
        <v>30</v>
      </c>
      <c r="H2402" t="str">
        <f>TEXT(T_ExDate[[#This Row],[DateID]],"[$-fa-IR,16]yyyy")</f>
        <v>1406</v>
      </c>
      <c r="I2402" t="str">
        <f>TEXT(T_ExDate[[#This Row],[DateID]],"[$-fa-IR,16]mm")</f>
        <v>07</v>
      </c>
      <c r="J2402" t="str">
        <f>VLOOKUP(T_ExDate[[#This Row],[FaMonth]],T_Month[],2,FALSE)</f>
        <v>مهر</v>
      </c>
      <c r="K2402" t="str">
        <f>TEXT(T_ExDate[[#This Row],[DateID]],"[$-fa-IR,16]dd")</f>
        <v>23</v>
      </c>
      <c r="L2402" t="str">
        <f>TEXT(T_ExDate[[#This Row],[DateID]],"[$-ar-SA,17]yyyy")</f>
        <v>1449</v>
      </c>
      <c r="M2402" t="str">
        <f>TEXT(T_ExDate[[#This Row],[DateID]],"[$-ar-SA,17]mm")</f>
        <v>05</v>
      </c>
      <c r="N2402" t="str">
        <f>VLOOKUP(T_ExDate[[#This Row],[ArMonth]],T_Month[],3,FALSE)</f>
        <v>جمادی‌الاول</v>
      </c>
      <c r="O2402" t="str">
        <f>TEXT(T_ExDate[[#This Row],[DateID]],"[$-ar-SA,17]dd")</f>
        <v>15</v>
      </c>
      <c r="P2402" t="str">
        <f>_xlfn.CONCAT(T_ExDate[[#This Row],[FaYear]],"-",T_ExDate[[#This Row],[FaMonth]],"-",T_ExDate[[#This Row],[FaDayDate]])</f>
        <v>1406-07-23</v>
      </c>
    </row>
    <row r="2403" spans="1:16" x14ac:dyDescent="0.4">
      <c r="A2403" s="1">
        <f>T_ExDate[[#This Row],[EnDate]]</f>
        <v>46676</v>
      </c>
      <c r="B2403" s="2">
        <v>46676</v>
      </c>
      <c r="C2403" s="3">
        <f>T_ExDate[[#This Row],[EnDate]]</f>
        <v>46676</v>
      </c>
      <c r="D2403">
        <f>WEEKDAY(T_ExDate[[#This Row],[EnDate]])</f>
        <v>7</v>
      </c>
      <c r="E2403" t="str">
        <f>VLOOKUP(T_ExDate[[#This Row],[Day]],T_Day[],2,FALSE)</f>
        <v>SAT</v>
      </c>
      <c r="F2403" t="str">
        <f>VLOOKUP(T_ExDate[[#This Row],[Day]],T_Day[],3,FALSE)</f>
        <v>شنبه</v>
      </c>
      <c r="G2403">
        <f>ROUNDDOWN(T_ExDate[[#This Row],[DateID]]/7,0)-_xlfn.XLOOKUP(T_ExDate[[#This Row],[FaYear]],T_WeekNumberOrigin[Year],T_WeekNumberOrigin[GeneralWeekNumberofFirstDayofYear])</f>
        <v>31</v>
      </c>
      <c r="H2403" t="str">
        <f>TEXT(T_ExDate[[#This Row],[DateID]],"[$-fa-IR,16]yyyy")</f>
        <v>1406</v>
      </c>
      <c r="I2403" t="str">
        <f>TEXT(T_ExDate[[#This Row],[DateID]],"[$-fa-IR,16]mm")</f>
        <v>07</v>
      </c>
      <c r="J2403" t="str">
        <f>VLOOKUP(T_ExDate[[#This Row],[FaMonth]],T_Month[],2,FALSE)</f>
        <v>مهر</v>
      </c>
      <c r="K2403" t="str">
        <f>TEXT(T_ExDate[[#This Row],[DateID]],"[$-fa-IR,16]dd")</f>
        <v>24</v>
      </c>
      <c r="L2403" t="str">
        <f>TEXT(T_ExDate[[#This Row],[DateID]],"[$-ar-SA,17]yyyy")</f>
        <v>1449</v>
      </c>
      <c r="M2403" t="str">
        <f>TEXT(T_ExDate[[#This Row],[DateID]],"[$-ar-SA,17]mm")</f>
        <v>05</v>
      </c>
      <c r="N2403" t="str">
        <f>VLOOKUP(T_ExDate[[#This Row],[ArMonth]],T_Month[],3,FALSE)</f>
        <v>جمادی‌الاول</v>
      </c>
      <c r="O2403" t="str">
        <f>TEXT(T_ExDate[[#This Row],[DateID]],"[$-ar-SA,17]dd")</f>
        <v>16</v>
      </c>
      <c r="P2403" t="str">
        <f>_xlfn.CONCAT(T_ExDate[[#This Row],[FaYear]],"-",T_ExDate[[#This Row],[FaMonth]],"-",T_ExDate[[#This Row],[FaDayDate]])</f>
        <v>1406-07-24</v>
      </c>
    </row>
    <row r="2404" spans="1:16" x14ac:dyDescent="0.4">
      <c r="A2404" s="1">
        <f>T_ExDate[[#This Row],[EnDate]]</f>
        <v>46677</v>
      </c>
      <c r="B2404" s="2">
        <v>46677</v>
      </c>
      <c r="C2404" s="3">
        <f>T_ExDate[[#This Row],[EnDate]]</f>
        <v>46677</v>
      </c>
      <c r="D2404">
        <f>WEEKDAY(T_ExDate[[#This Row],[EnDate]])</f>
        <v>1</v>
      </c>
      <c r="E2404" t="str">
        <f>VLOOKUP(T_ExDate[[#This Row],[Day]],T_Day[],2,FALSE)</f>
        <v>SUN</v>
      </c>
      <c r="F2404" t="str">
        <f>VLOOKUP(T_ExDate[[#This Row],[Day]],T_Day[],3,FALSE)</f>
        <v>یکشنبه</v>
      </c>
      <c r="G2404">
        <f>ROUNDDOWN(T_ExDate[[#This Row],[DateID]]/7,0)-_xlfn.XLOOKUP(T_ExDate[[#This Row],[FaYear]],T_WeekNumberOrigin[Year],T_WeekNumberOrigin[GeneralWeekNumberofFirstDayofYear])</f>
        <v>31</v>
      </c>
      <c r="H2404" t="str">
        <f>TEXT(T_ExDate[[#This Row],[DateID]],"[$-fa-IR,16]yyyy")</f>
        <v>1406</v>
      </c>
      <c r="I2404" t="str">
        <f>TEXT(T_ExDate[[#This Row],[DateID]],"[$-fa-IR,16]mm")</f>
        <v>07</v>
      </c>
      <c r="J2404" t="str">
        <f>VLOOKUP(T_ExDate[[#This Row],[FaMonth]],T_Month[],2,FALSE)</f>
        <v>مهر</v>
      </c>
      <c r="K2404" t="str">
        <f>TEXT(T_ExDate[[#This Row],[DateID]],"[$-fa-IR,16]dd")</f>
        <v>25</v>
      </c>
      <c r="L2404" t="str">
        <f>TEXT(T_ExDate[[#This Row],[DateID]],"[$-ar-SA,17]yyyy")</f>
        <v>1449</v>
      </c>
      <c r="M2404" t="str">
        <f>TEXT(T_ExDate[[#This Row],[DateID]],"[$-ar-SA,17]mm")</f>
        <v>05</v>
      </c>
      <c r="N2404" t="str">
        <f>VLOOKUP(T_ExDate[[#This Row],[ArMonth]],T_Month[],3,FALSE)</f>
        <v>جمادی‌الاول</v>
      </c>
      <c r="O2404" t="str">
        <f>TEXT(T_ExDate[[#This Row],[DateID]],"[$-ar-SA,17]dd")</f>
        <v>17</v>
      </c>
      <c r="P2404" t="str">
        <f>_xlfn.CONCAT(T_ExDate[[#This Row],[FaYear]],"-",T_ExDate[[#This Row],[FaMonth]],"-",T_ExDate[[#This Row],[FaDayDate]])</f>
        <v>1406-07-25</v>
      </c>
    </row>
    <row r="2405" spans="1:16" x14ac:dyDescent="0.4">
      <c r="A2405" s="1">
        <f>T_ExDate[[#This Row],[EnDate]]</f>
        <v>46678</v>
      </c>
      <c r="B2405" s="2">
        <v>46678</v>
      </c>
      <c r="C2405" s="3">
        <f>T_ExDate[[#This Row],[EnDate]]</f>
        <v>46678</v>
      </c>
      <c r="D2405">
        <f>WEEKDAY(T_ExDate[[#This Row],[EnDate]])</f>
        <v>2</v>
      </c>
      <c r="E2405" t="str">
        <f>VLOOKUP(T_ExDate[[#This Row],[Day]],T_Day[],2,FALSE)</f>
        <v>MON</v>
      </c>
      <c r="F2405" t="str">
        <f>VLOOKUP(T_ExDate[[#This Row],[Day]],T_Day[],3,FALSE)</f>
        <v>دوشنبه</v>
      </c>
      <c r="G2405">
        <f>ROUNDDOWN(T_ExDate[[#This Row],[DateID]]/7,0)-_xlfn.XLOOKUP(T_ExDate[[#This Row],[FaYear]],T_WeekNumberOrigin[Year],T_WeekNumberOrigin[GeneralWeekNumberofFirstDayofYear])</f>
        <v>31</v>
      </c>
      <c r="H2405" t="str">
        <f>TEXT(T_ExDate[[#This Row],[DateID]],"[$-fa-IR,16]yyyy")</f>
        <v>1406</v>
      </c>
      <c r="I2405" t="str">
        <f>TEXT(T_ExDate[[#This Row],[DateID]],"[$-fa-IR,16]mm")</f>
        <v>07</v>
      </c>
      <c r="J2405" t="str">
        <f>VLOOKUP(T_ExDate[[#This Row],[FaMonth]],T_Month[],2,FALSE)</f>
        <v>مهر</v>
      </c>
      <c r="K2405" t="str">
        <f>TEXT(T_ExDate[[#This Row],[DateID]],"[$-fa-IR,16]dd")</f>
        <v>26</v>
      </c>
      <c r="L2405" t="str">
        <f>TEXT(T_ExDate[[#This Row],[DateID]],"[$-ar-SA,17]yyyy")</f>
        <v>1449</v>
      </c>
      <c r="M2405" t="str">
        <f>TEXT(T_ExDate[[#This Row],[DateID]],"[$-ar-SA,17]mm")</f>
        <v>05</v>
      </c>
      <c r="N2405" t="str">
        <f>VLOOKUP(T_ExDate[[#This Row],[ArMonth]],T_Month[],3,FALSE)</f>
        <v>جمادی‌الاول</v>
      </c>
      <c r="O2405" t="str">
        <f>TEXT(T_ExDate[[#This Row],[DateID]],"[$-ar-SA,17]dd")</f>
        <v>18</v>
      </c>
      <c r="P2405" t="str">
        <f>_xlfn.CONCAT(T_ExDate[[#This Row],[FaYear]],"-",T_ExDate[[#This Row],[FaMonth]],"-",T_ExDate[[#This Row],[FaDayDate]])</f>
        <v>1406-07-26</v>
      </c>
    </row>
    <row r="2406" spans="1:16" x14ac:dyDescent="0.4">
      <c r="A2406" s="1">
        <f>T_ExDate[[#This Row],[EnDate]]</f>
        <v>46679</v>
      </c>
      <c r="B2406" s="2">
        <v>46679</v>
      </c>
      <c r="C2406" s="3">
        <f>T_ExDate[[#This Row],[EnDate]]</f>
        <v>46679</v>
      </c>
      <c r="D2406">
        <f>WEEKDAY(T_ExDate[[#This Row],[EnDate]])</f>
        <v>3</v>
      </c>
      <c r="E2406" t="str">
        <f>VLOOKUP(T_ExDate[[#This Row],[Day]],T_Day[],2,FALSE)</f>
        <v>TUE</v>
      </c>
      <c r="F2406" t="str">
        <f>VLOOKUP(T_ExDate[[#This Row],[Day]],T_Day[],3,FALSE)</f>
        <v>سه شنبه</v>
      </c>
      <c r="G2406">
        <f>ROUNDDOWN(T_ExDate[[#This Row],[DateID]]/7,0)-_xlfn.XLOOKUP(T_ExDate[[#This Row],[FaYear]],T_WeekNumberOrigin[Year],T_WeekNumberOrigin[GeneralWeekNumberofFirstDayofYear])</f>
        <v>31</v>
      </c>
      <c r="H2406" t="str">
        <f>TEXT(T_ExDate[[#This Row],[DateID]],"[$-fa-IR,16]yyyy")</f>
        <v>1406</v>
      </c>
      <c r="I2406" t="str">
        <f>TEXT(T_ExDate[[#This Row],[DateID]],"[$-fa-IR,16]mm")</f>
        <v>07</v>
      </c>
      <c r="J2406" t="str">
        <f>VLOOKUP(T_ExDate[[#This Row],[FaMonth]],T_Month[],2,FALSE)</f>
        <v>مهر</v>
      </c>
      <c r="K2406" t="str">
        <f>TEXT(T_ExDate[[#This Row],[DateID]],"[$-fa-IR,16]dd")</f>
        <v>27</v>
      </c>
      <c r="L2406" t="str">
        <f>TEXT(T_ExDate[[#This Row],[DateID]],"[$-ar-SA,17]yyyy")</f>
        <v>1449</v>
      </c>
      <c r="M2406" t="str">
        <f>TEXT(T_ExDate[[#This Row],[DateID]],"[$-ar-SA,17]mm")</f>
        <v>05</v>
      </c>
      <c r="N2406" t="str">
        <f>VLOOKUP(T_ExDate[[#This Row],[ArMonth]],T_Month[],3,FALSE)</f>
        <v>جمادی‌الاول</v>
      </c>
      <c r="O2406" t="str">
        <f>TEXT(T_ExDate[[#This Row],[DateID]],"[$-ar-SA,17]dd")</f>
        <v>19</v>
      </c>
      <c r="P2406" t="str">
        <f>_xlfn.CONCAT(T_ExDate[[#This Row],[FaYear]],"-",T_ExDate[[#This Row],[FaMonth]],"-",T_ExDate[[#This Row],[FaDayDate]])</f>
        <v>1406-07-27</v>
      </c>
    </row>
    <row r="2407" spans="1:16" x14ac:dyDescent="0.4">
      <c r="A2407" s="1">
        <f>T_ExDate[[#This Row],[EnDate]]</f>
        <v>46680</v>
      </c>
      <c r="B2407" s="2">
        <v>46680</v>
      </c>
      <c r="C2407" s="3">
        <f>T_ExDate[[#This Row],[EnDate]]</f>
        <v>46680</v>
      </c>
      <c r="D2407">
        <f>WEEKDAY(T_ExDate[[#This Row],[EnDate]])</f>
        <v>4</v>
      </c>
      <c r="E2407" t="str">
        <f>VLOOKUP(T_ExDate[[#This Row],[Day]],T_Day[],2,FALSE)</f>
        <v>WED</v>
      </c>
      <c r="F2407" t="str">
        <f>VLOOKUP(T_ExDate[[#This Row],[Day]],T_Day[],3,FALSE)</f>
        <v>چهارشنبه</v>
      </c>
      <c r="G2407">
        <f>ROUNDDOWN(T_ExDate[[#This Row],[DateID]]/7,0)-_xlfn.XLOOKUP(T_ExDate[[#This Row],[FaYear]],T_WeekNumberOrigin[Year],T_WeekNumberOrigin[GeneralWeekNumberofFirstDayofYear])</f>
        <v>31</v>
      </c>
      <c r="H2407" t="str">
        <f>TEXT(T_ExDate[[#This Row],[DateID]],"[$-fa-IR,16]yyyy")</f>
        <v>1406</v>
      </c>
      <c r="I2407" t="str">
        <f>TEXT(T_ExDate[[#This Row],[DateID]],"[$-fa-IR,16]mm")</f>
        <v>07</v>
      </c>
      <c r="J2407" t="str">
        <f>VLOOKUP(T_ExDate[[#This Row],[FaMonth]],T_Month[],2,FALSE)</f>
        <v>مهر</v>
      </c>
      <c r="K2407" t="str">
        <f>TEXT(T_ExDate[[#This Row],[DateID]],"[$-fa-IR,16]dd")</f>
        <v>28</v>
      </c>
      <c r="L2407" t="str">
        <f>TEXT(T_ExDate[[#This Row],[DateID]],"[$-ar-SA,17]yyyy")</f>
        <v>1449</v>
      </c>
      <c r="M2407" t="str">
        <f>TEXT(T_ExDate[[#This Row],[DateID]],"[$-ar-SA,17]mm")</f>
        <v>05</v>
      </c>
      <c r="N2407" t="str">
        <f>VLOOKUP(T_ExDate[[#This Row],[ArMonth]],T_Month[],3,FALSE)</f>
        <v>جمادی‌الاول</v>
      </c>
      <c r="O2407" t="str">
        <f>TEXT(T_ExDate[[#This Row],[DateID]],"[$-ar-SA,17]dd")</f>
        <v>20</v>
      </c>
      <c r="P2407" t="str">
        <f>_xlfn.CONCAT(T_ExDate[[#This Row],[FaYear]],"-",T_ExDate[[#This Row],[FaMonth]],"-",T_ExDate[[#This Row],[FaDayDate]])</f>
        <v>1406-07-28</v>
      </c>
    </row>
    <row r="2408" spans="1:16" x14ac:dyDescent="0.4">
      <c r="A2408" s="1">
        <f>T_ExDate[[#This Row],[EnDate]]</f>
        <v>46681</v>
      </c>
      <c r="B2408" s="2">
        <v>46681</v>
      </c>
      <c r="C2408" s="3">
        <f>T_ExDate[[#This Row],[EnDate]]</f>
        <v>46681</v>
      </c>
      <c r="D2408">
        <f>WEEKDAY(T_ExDate[[#This Row],[EnDate]])</f>
        <v>5</v>
      </c>
      <c r="E2408" t="str">
        <f>VLOOKUP(T_ExDate[[#This Row],[Day]],T_Day[],2,FALSE)</f>
        <v>THU</v>
      </c>
      <c r="F2408" t="str">
        <f>VLOOKUP(T_ExDate[[#This Row],[Day]],T_Day[],3,FALSE)</f>
        <v>پنجشنبه</v>
      </c>
      <c r="G2408">
        <f>ROUNDDOWN(T_ExDate[[#This Row],[DateID]]/7,0)-_xlfn.XLOOKUP(T_ExDate[[#This Row],[FaYear]],T_WeekNumberOrigin[Year],T_WeekNumberOrigin[GeneralWeekNumberofFirstDayofYear])</f>
        <v>31</v>
      </c>
      <c r="H2408" t="str">
        <f>TEXT(T_ExDate[[#This Row],[DateID]],"[$-fa-IR,16]yyyy")</f>
        <v>1406</v>
      </c>
      <c r="I2408" t="str">
        <f>TEXT(T_ExDate[[#This Row],[DateID]],"[$-fa-IR,16]mm")</f>
        <v>07</v>
      </c>
      <c r="J2408" t="str">
        <f>VLOOKUP(T_ExDate[[#This Row],[FaMonth]],T_Month[],2,FALSE)</f>
        <v>مهر</v>
      </c>
      <c r="K2408" t="str">
        <f>TEXT(T_ExDate[[#This Row],[DateID]],"[$-fa-IR,16]dd")</f>
        <v>29</v>
      </c>
      <c r="L2408" t="str">
        <f>TEXT(T_ExDate[[#This Row],[DateID]],"[$-ar-SA,17]yyyy")</f>
        <v>1449</v>
      </c>
      <c r="M2408" t="str">
        <f>TEXT(T_ExDate[[#This Row],[DateID]],"[$-ar-SA,17]mm")</f>
        <v>05</v>
      </c>
      <c r="N2408" t="str">
        <f>VLOOKUP(T_ExDate[[#This Row],[ArMonth]],T_Month[],3,FALSE)</f>
        <v>جمادی‌الاول</v>
      </c>
      <c r="O2408" t="str">
        <f>TEXT(T_ExDate[[#This Row],[DateID]],"[$-ar-SA,17]dd")</f>
        <v>21</v>
      </c>
      <c r="P2408" t="str">
        <f>_xlfn.CONCAT(T_ExDate[[#This Row],[FaYear]],"-",T_ExDate[[#This Row],[FaMonth]],"-",T_ExDate[[#This Row],[FaDayDate]])</f>
        <v>1406-07-29</v>
      </c>
    </row>
    <row r="2409" spans="1:16" x14ac:dyDescent="0.4">
      <c r="A2409" s="1">
        <f>T_ExDate[[#This Row],[EnDate]]</f>
        <v>46682</v>
      </c>
      <c r="B2409" s="2">
        <v>46682</v>
      </c>
      <c r="C2409" s="3">
        <f>T_ExDate[[#This Row],[EnDate]]</f>
        <v>46682</v>
      </c>
      <c r="D2409">
        <f>WEEKDAY(T_ExDate[[#This Row],[EnDate]])</f>
        <v>6</v>
      </c>
      <c r="E2409" t="str">
        <f>VLOOKUP(T_ExDate[[#This Row],[Day]],T_Day[],2,FALSE)</f>
        <v>FRI</v>
      </c>
      <c r="F2409" t="str">
        <f>VLOOKUP(T_ExDate[[#This Row],[Day]],T_Day[],3,FALSE)</f>
        <v>جمعه</v>
      </c>
      <c r="G2409">
        <f>ROUNDDOWN(T_ExDate[[#This Row],[DateID]]/7,0)-_xlfn.XLOOKUP(T_ExDate[[#This Row],[FaYear]],T_WeekNumberOrigin[Year],T_WeekNumberOrigin[GeneralWeekNumberofFirstDayofYear])</f>
        <v>31</v>
      </c>
      <c r="H2409" t="str">
        <f>TEXT(T_ExDate[[#This Row],[DateID]],"[$-fa-IR,16]yyyy")</f>
        <v>1406</v>
      </c>
      <c r="I2409" t="str">
        <f>TEXT(T_ExDate[[#This Row],[DateID]],"[$-fa-IR,16]mm")</f>
        <v>07</v>
      </c>
      <c r="J2409" t="str">
        <f>VLOOKUP(T_ExDate[[#This Row],[FaMonth]],T_Month[],2,FALSE)</f>
        <v>مهر</v>
      </c>
      <c r="K2409" t="str">
        <f>TEXT(T_ExDate[[#This Row],[DateID]],"[$-fa-IR,16]dd")</f>
        <v>30</v>
      </c>
      <c r="L2409" t="str">
        <f>TEXT(T_ExDate[[#This Row],[DateID]],"[$-ar-SA,17]yyyy")</f>
        <v>1449</v>
      </c>
      <c r="M2409" t="str">
        <f>TEXT(T_ExDate[[#This Row],[DateID]],"[$-ar-SA,17]mm")</f>
        <v>05</v>
      </c>
      <c r="N2409" t="str">
        <f>VLOOKUP(T_ExDate[[#This Row],[ArMonth]],T_Month[],3,FALSE)</f>
        <v>جمادی‌الاول</v>
      </c>
      <c r="O2409" t="str">
        <f>TEXT(T_ExDate[[#This Row],[DateID]],"[$-ar-SA,17]dd")</f>
        <v>22</v>
      </c>
      <c r="P2409" t="str">
        <f>_xlfn.CONCAT(T_ExDate[[#This Row],[FaYear]],"-",T_ExDate[[#This Row],[FaMonth]],"-",T_ExDate[[#This Row],[FaDayDate]])</f>
        <v>1406-07-30</v>
      </c>
    </row>
    <row r="2410" spans="1:16" x14ac:dyDescent="0.4">
      <c r="A2410" s="1">
        <f>T_ExDate[[#This Row],[EnDate]]</f>
        <v>46683</v>
      </c>
      <c r="B2410" s="2">
        <v>46683</v>
      </c>
      <c r="C2410" s="3">
        <f>T_ExDate[[#This Row],[EnDate]]</f>
        <v>46683</v>
      </c>
      <c r="D2410">
        <f>WEEKDAY(T_ExDate[[#This Row],[EnDate]])</f>
        <v>7</v>
      </c>
      <c r="E2410" t="str">
        <f>VLOOKUP(T_ExDate[[#This Row],[Day]],T_Day[],2,FALSE)</f>
        <v>SAT</v>
      </c>
      <c r="F2410" t="str">
        <f>VLOOKUP(T_ExDate[[#This Row],[Day]],T_Day[],3,FALSE)</f>
        <v>شنبه</v>
      </c>
      <c r="G2410">
        <f>ROUNDDOWN(T_ExDate[[#This Row],[DateID]]/7,0)-_xlfn.XLOOKUP(T_ExDate[[#This Row],[FaYear]],T_WeekNumberOrigin[Year],T_WeekNumberOrigin[GeneralWeekNumberofFirstDayofYear])</f>
        <v>32</v>
      </c>
      <c r="H2410" t="str">
        <f>TEXT(T_ExDate[[#This Row],[DateID]],"[$-fa-IR,16]yyyy")</f>
        <v>1406</v>
      </c>
      <c r="I2410" t="str">
        <f>TEXT(T_ExDate[[#This Row],[DateID]],"[$-fa-IR,16]mm")</f>
        <v>08</v>
      </c>
      <c r="J2410" t="str">
        <f>VLOOKUP(T_ExDate[[#This Row],[FaMonth]],T_Month[],2,FALSE)</f>
        <v>آبان</v>
      </c>
      <c r="K2410" t="str">
        <f>TEXT(T_ExDate[[#This Row],[DateID]],"[$-fa-IR,16]dd")</f>
        <v>01</v>
      </c>
      <c r="L2410" t="str">
        <f>TEXT(T_ExDate[[#This Row],[DateID]],"[$-ar-SA,17]yyyy")</f>
        <v>1449</v>
      </c>
      <c r="M2410" t="str">
        <f>TEXT(T_ExDate[[#This Row],[DateID]],"[$-ar-SA,17]mm")</f>
        <v>05</v>
      </c>
      <c r="N2410" t="str">
        <f>VLOOKUP(T_ExDate[[#This Row],[ArMonth]],T_Month[],3,FALSE)</f>
        <v>جمادی‌الاول</v>
      </c>
      <c r="O2410" t="str">
        <f>TEXT(T_ExDate[[#This Row],[DateID]],"[$-ar-SA,17]dd")</f>
        <v>23</v>
      </c>
      <c r="P2410" t="str">
        <f>_xlfn.CONCAT(T_ExDate[[#This Row],[FaYear]],"-",T_ExDate[[#This Row],[FaMonth]],"-",T_ExDate[[#This Row],[FaDayDate]])</f>
        <v>1406-08-01</v>
      </c>
    </row>
    <row r="2411" spans="1:16" x14ac:dyDescent="0.4">
      <c r="A2411" s="1">
        <f>T_ExDate[[#This Row],[EnDate]]</f>
        <v>46684</v>
      </c>
      <c r="B2411" s="2">
        <v>46684</v>
      </c>
      <c r="C2411" s="3">
        <f>T_ExDate[[#This Row],[EnDate]]</f>
        <v>46684</v>
      </c>
      <c r="D2411">
        <f>WEEKDAY(T_ExDate[[#This Row],[EnDate]])</f>
        <v>1</v>
      </c>
      <c r="E2411" t="str">
        <f>VLOOKUP(T_ExDate[[#This Row],[Day]],T_Day[],2,FALSE)</f>
        <v>SUN</v>
      </c>
      <c r="F2411" t="str">
        <f>VLOOKUP(T_ExDate[[#This Row],[Day]],T_Day[],3,FALSE)</f>
        <v>یکشنبه</v>
      </c>
      <c r="G2411">
        <f>ROUNDDOWN(T_ExDate[[#This Row],[DateID]]/7,0)-_xlfn.XLOOKUP(T_ExDate[[#This Row],[FaYear]],T_WeekNumberOrigin[Year],T_WeekNumberOrigin[GeneralWeekNumberofFirstDayofYear])</f>
        <v>32</v>
      </c>
      <c r="H2411" t="str">
        <f>TEXT(T_ExDate[[#This Row],[DateID]],"[$-fa-IR,16]yyyy")</f>
        <v>1406</v>
      </c>
      <c r="I2411" t="str">
        <f>TEXT(T_ExDate[[#This Row],[DateID]],"[$-fa-IR,16]mm")</f>
        <v>08</v>
      </c>
      <c r="J2411" t="str">
        <f>VLOOKUP(T_ExDate[[#This Row],[FaMonth]],T_Month[],2,FALSE)</f>
        <v>آبان</v>
      </c>
      <c r="K2411" t="str">
        <f>TEXT(T_ExDate[[#This Row],[DateID]],"[$-fa-IR,16]dd")</f>
        <v>02</v>
      </c>
      <c r="L2411" t="str">
        <f>TEXT(T_ExDate[[#This Row],[DateID]],"[$-ar-SA,17]yyyy")</f>
        <v>1449</v>
      </c>
      <c r="M2411" t="str">
        <f>TEXT(T_ExDate[[#This Row],[DateID]],"[$-ar-SA,17]mm")</f>
        <v>05</v>
      </c>
      <c r="N2411" t="str">
        <f>VLOOKUP(T_ExDate[[#This Row],[ArMonth]],T_Month[],3,FALSE)</f>
        <v>جمادی‌الاول</v>
      </c>
      <c r="O2411" t="str">
        <f>TEXT(T_ExDate[[#This Row],[DateID]],"[$-ar-SA,17]dd")</f>
        <v>24</v>
      </c>
      <c r="P2411" t="str">
        <f>_xlfn.CONCAT(T_ExDate[[#This Row],[FaYear]],"-",T_ExDate[[#This Row],[FaMonth]],"-",T_ExDate[[#This Row],[FaDayDate]])</f>
        <v>1406-08-02</v>
      </c>
    </row>
    <row r="2412" spans="1:16" x14ac:dyDescent="0.4">
      <c r="A2412" s="1">
        <f>T_ExDate[[#This Row],[EnDate]]</f>
        <v>46685</v>
      </c>
      <c r="B2412" s="2">
        <v>46685</v>
      </c>
      <c r="C2412" s="3">
        <f>T_ExDate[[#This Row],[EnDate]]</f>
        <v>46685</v>
      </c>
      <c r="D2412">
        <f>WEEKDAY(T_ExDate[[#This Row],[EnDate]])</f>
        <v>2</v>
      </c>
      <c r="E2412" t="str">
        <f>VLOOKUP(T_ExDate[[#This Row],[Day]],T_Day[],2,FALSE)</f>
        <v>MON</v>
      </c>
      <c r="F2412" t="str">
        <f>VLOOKUP(T_ExDate[[#This Row],[Day]],T_Day[],3,FALSE)</f>
        <v>دوشنبه</v>
      </c>
      <c r="G2412">
        <f>ROUNDDOWN(T_ExDate[[#This Row],[DateID]]/7,0)-_xlfn.XLOOKUP(T_ExDate[[#This Row],[FaYear]],T_WeekNumberOrigin[Year],T_WeekNumberOrigin[GeneralWeekNumberofFirstDayofYear])</f>
        <v>32</v>
      </c>
      <c r="H2412" t="str">
        <f>TEXT(T_ExDate[[#This Row],[DateID]],"[$-fa-IR,16]yyyy")</f>
        <v>1406</v>
      </c>
      <c r="I2412" t="str">
        <f>TEXT(T_ExDate[[#This Row],[DateID]],"[$-fa-IR,16]mm")</f>
        <v>08</v>
      </c>
      <c r="J2412" t="str">
        <f>VLOOKUP(T_ExDate[[#This Row],[FaMonth]],T_Month[],2,FALSE)</f>
        <v>آبان</v>
      </c>
      <c r="K2412" t="str">
        <f>TEXT(T_ExDate[[#This Row],[DateID]],"[$-fa-IR,16]dd")</f>
        <v>03</v>
      </c>
      <c r="L2412" t="str">
        <f>TEXT(T_ExDate[[#This Row],[DateID]],"[$-ar-SA,17]yyyy")</f>
        <v>1449</v>
      </c>
      <c r="M2412" t="str">
        <f>TEXT(T_ExDate[[#This Row],[DateID]],"[$-ar-SA,17]mm")</f>
        <v>05</v>
      </c>
      <c r="N2412" t="str">
        <f>VLOOKUP(T_ExDate[[#This Row],[ArMonth]],T_Month[],3,FALSE)</f>
        <v>جمادی‌الاول</v>
      </c>
      <c r="O2412" t="str">
        <f>TEXT(T_ExDate[[#This Row],[DateID]],"[$-ar-SA,17]dd")</f>
        <v>25</v>
      </c>
      <c r="P2412" t="str">
        <f>_xlfn.CONCAT(T_ExDate[[#This Row],[FaYear]],"-",T_ExDate[[#This Row],[FaMonth]],"-",T_ExDate[[#This Row],[FaDayDate]])</f>
        <v>1406-08-03</v>
      </c>
    </row>
    <row r="2413" spans="1:16" x14ac:dyDescent="0.4">
      <c r="A2413" s="1">
        <f>T_ExDate[[#This Row],[EnDate]]</f>
        <v>46686</v>
      </c>
      <c r="B2413" s="2">
        <v>46686</v>
      </c>
      <c r="C2413" s="3">
        <f>T_ExDate[[#This Row],[EnDate]]</f>
        <v>46686</v>
      </c>
      <c r="D2413">
        <f>WEEKDAY(T_ExDate[[#This Row],[EnDate]])</f>
        <v>3</v>
      </c>
      <c r="E2413" t="str">
        <f>VLOOKUP(T_ExDate[[#This Row],[Day]],T_Day[],2,FALSE)</f>
        <v>TUE</v>
      </c>
      <c r="F2413" t="str">
        <f>VLOOKUP(T_ExDate[[#This Row],[Day]],T_Day[],3,FALSE)</f>
        <v>سه شنبه</v>
      </c>
      <c r="G2413">
        <f>ROUNDDOWN(T_ExDate[[#This Row],[DateID]]/7,0)-_xlfn.XLOOKUP(T_ExDate[[#This Row],[FaYear]],T_WeekNumberOrigin[Year],T_WeekNumberOrigin[GeneralWeekNumberofFirstDayofYear])</f>
        <v>32</v>
      </c>
      <c r="H2413" t="str">
        <f>TEXT(T_ExDate[[#This Row],[DateID]],"[$-fa-IR,16]yyyy")</f>
        <v>1406</v>
      </c>
      <c r="I2413" t="str">
        <f>TEXT(T_ExDate[[#This Row],[DateID]],"[$-fa-IR,16]mm")</f>
        <v>08</v>
      </c>
      <c r="J2413" t="str">
        <f>VLOOKUP(T_ExDate[[#This Row],[FaMonth]],T_Month[],2,FALSE)</f>
        <v>آبان</v>
      </c>
      <c r="K2413" t="str">
        <f>TEXT(T_ExDate[[#This Row],[DateID]],"[$-fa-IR,16]dd")</f>
        <v>04</v>
      </c>
      <c r="L2413" t="str">
        <f>TEXT(T_ExDate[[#This Row],[DateID]],"[$-ar-SA,17]yyyy")</f>
        <v>1449</v>
      </c>
      <c r="M2413" t="str">
        <f>TEXT(T_ExDate[[#This Row],[DateID]],"[$-ar-SA,17]mm")</f>
        <v>05</v>
      </c>
      <c r="N2413" t="str">
        <f>VLOOKUP(T_ExDate[[#This Row],[ArMonth]],T_Month[],3,FALSE)</f>
        <v>جمادی‌الاول</v>
      </c>
      <c r="O2413" t="str">
        <f>TEXT(T_ExDate[[#This Row],[DateID]],"[$-ar-SA,17]dd")</f>
        <v>26</v>
      </c>
      <c r="P2413" t="str">
        <f>_xlfn.CONCAT(T_ExDate[[#This Row],[FaYear]],"-",T_ExDate[[#This Row],[FaMonth]],"-",T_ExDate[[#This Row],[FaDayDate]])</f>
        <v>1406-08-04</v>
      </c>
    </row>
    <row r="2414" spans="1:16" x14ac:dyDescent="0.4">
      <c r="A2414" s="1">
        <f>T_ExDate[[#This Row],[EnDate]]</f>
        <v>46687</v>
      </c>
      <c r="B2414" s="2">
        <v>46687</v>
      </c>
      <c r="C2414" s="3">
        <f>T_ExDate[[#This Row],[EnDate]]</f>
        <v>46687</v>
      </c>
      <c r="D2414">
        <f>WEEKDAY(T_ExDate[[#This Row],[EnDate]])</f>
        <v>4</v>
      </c>
      <c r="E2414" t="str">
        <f>VLOOKUP(T_ExDate[[#This Row],[Day]],T_Day[],2,FALSE)</f>
        <v>WED</v>
      </c>
      <c r="F2414" t="str">
        <f>VLOOKUP(T_ExDate[[#This Row],[Day]],T_Day[],3,FALSE)</f>
        <v>چهارشنبه</v>
      </c>
      <c r="G2414">
        <f>ROUNDDOWN(T_ExDate[[#This Row],[DateID]]/7,0)-_xlfn.XLOOKUP(T_ExDate[[#This Row],[FaYear]],T_WeekNumberOrigin[Year],T_WeekNumberOrigin[GeneralWeekNumberofFirstDayofYear])</f>
        <v>32</v>
      </c>
      <c r="H2414" t="str">
        <f>TEXT(T_ExDate[[#This Row],[DateID]],"[$-fa-IR,16]yyyy")</f>
        <v>1406</v>
      </c>
      <c r="I2414" t="str">
        <f>TEXT(T_ExDate[[#This Row],[DateID]],"[$-fa-IR,16]mm")</f>
        <v>08</v>
      </c>
      <c r="J2414" t="str">
        <f>VLOOKUP(T_ExDate[[#This Row],[FaMonth]],T_Month[],2,FALSE)</f>
        <v>آبان</v>
      </c>
      <c r="K2414" t="str">
        <f>TEXT(T_ExDate[[#This Row],[DateID]],"[$-fa-IR,16]dd")</f>
        <v>05</v>
      </c>
      <c r="L2414" t="str">
        <f>TEXT(T_ExDate[[#This Row],[DateID]],"[$-ar-SA,17]yyyy")</f>
        <v>1449</v>
      </c>
      <c r="M2414" t="str">
        <f>TEXT(T_ExDate[[#This Row],[DateID]],"[$-ar-SA,17]mm")</f>
        <v>05</v>
      </c>
      <c r="N2414" t="str">
        <f>VLOOKUP(T_ExDate[[#This Row],[ArMonth]],T_Month[],3,FALSE)</f>
        <v>جمادی‌الاول</v>
      </c>
      <c r="O2414" t="str">
        <f>TEXT(T_ExDate[[#This Row],[DateID]],"[$-ar-SA,17]dd")</f>
        <v>27</v>
      </c>
      <c r="P2414" t="str">
        <f>_xlfn.CONCAT(T_ExDate[[#This Row],[FaYear]],"-",T_ExDate[[#This Row],[FaMonth]],"-",T_ExDate[[#This Row],[FaDayDate]])</f>
        <v>1406-08-05</v>
      </c>
    </row>
    <row r="2415" spans="1:16" x14ac:dyDescent="0.4">
      <c r="A2415" s="1">
        <f>T_ExDate[[#This Row],[EnDate]]</f>
        <v>46688</v>
      </c>
      <c r="B2415" s="2">
        <v>46688</v>
      </c>
      <c r="C2415" s="3">
        <f>T_ExDate[[#This Row],[EnDate]]</f>
        <v>46688</v>
      </c>
      <c r="D2415">
        <f>WEEKDAY(T_ExDate[[#This Row],[EnDate]])</f>
        <v>5</v>
      </c>
      <c r="E2415" t="str">
        <f>VLOOKUP(T_ExDate[[#This Row],[Day]],T_Day[],2,FALSE)</f>
        <v>THU</v>
      </c>
      <c r="F2415" t="str">
        <f>VLOOKUP(T_ExDate[[#This Row],[Day]],T_Day[],3,FALSE)</f>
        <v>پنجشنبه</v>
      </c>
      <c r="G2415">
        <f>ROUNDDOWN(T_ExDate[[#This Row],[DateID]]/7,0)-_xlfn.XLOOKUP(T_ExDate[[#This Row],[FaYear]],T_WeekNumberOrigin[Year],T_WeekNumberOrigin[GeneralWeekNumberofFirstDayofYear])</f>
        <v>32</v>
      </c>
      <c r="H2415" t="str">
        <f>TEXT(T_ExDate[[#This Row],[DateID]],"[$-fa-IR,16]yyyy")</f>
        <v>1406</v>
      </c>
      <c r="I2415" t="str">
        <f>TEXT(T_ExDate[[#This Row],[DateID]],"[$-fa-IR,16]mm")</f>
        <v>08</v>
      </c>
      <c r="J2415" t="str">
        <f>VLOOKUP(T_ExDate[[#This Row],[FaMonth]],T_Month[],2,FALSE)</f>
        <v>آبان</v>
      </c>
      <c r="K2415" t="str">
        <f>TEXT(T_ExDate[[#This Row],[DateID]],"[$-fa-IR,16]dd")</f>
        <v>06</v>
      </c>
      <c r="L2415" t="str">
        <f>TEXT(T_ExDate[[#This Row],[DateID]],"[$-ar-SA,17]yyyy")</f>
        <v>1449</v>
      </c>
      <c r="M2415" t="str">
        <f>TEXT(T_ExDate[[#This Row],[DateID]],"[$-ar-SA,17]mm")</f>
        <v>05</v>
      </c>
      <c r="N2415" t="str">
        <f>VLOOKUP(T_ExDate[[#This Row],[ArMonth]],T_Month[],3,FALSE)</f>
        <v>جمادی‌الاول</v>
      </c>
      <c r="O2415" t="str">
        <f>TEXT(T_ExDate[[#This Row],[DateID]],"[$-ar-SA,17]dd")</f>
        <v>28</v>
      </c>
      <c r="P2415" t="str">
        <f>_xlfn.CONCAT(T_ExDate[[#This Row],[FaYear]],"-",T_ExDate[[#This Row],[FaMonth]],"-",T_ExDate[[#This Row],[FaDayDate]])</f>
        <v>1406-08-06</v>
      </c>
    </row>
    <row r="2416" spans="1:16" x14ac:dyDescent="0.4">
      <c r="A2416" s="1">
        <f>T_ExDate[[#This Row],[EnDate]]</f>
        <v>46689</v>
      </c>
      <c r="B2416" s="2">
        <v>46689</v>
      </c>
      <c r="C2416" s="3">
        <f>T_ExDate[[#This Row],[EnDate]]</f>
        <v>46689</v>
      </c>
      <c r="D2416">
        <f>WEEKDAY(T_ExDate[[#This Row],[EnDate]])</f>
        <v>6</v>
      </c>
      <c r="E2416" t="str">
        <f>VLOOKUP(T_ExDate[[#This Row],[Day]],T_Day[],2,FALSE)</f>
        <v>FRI</v>
      </c>
      <c r="F2416" t="str">
        <f>VLOOKUP(T_ExDate[[#This Row],[Day]],T_Day[],3,FALSE)</f>
        <v>جمعه</v>
      </c>
      <c r="G2416">
        <f>ROUNDDOWN(T_ExDate[[#This Row],[DateID]]/7,0)-_xlfn.XLOOKUP(T_ExDate[[#This Row],[FaYear]],T_WeekNumberOrigin[Year],T_WeekNumberOrigin[GeneralWeekNumberofFirstDayofYear])</f>
        <v>32</v>
      </c>
      <c r="H2416" t="str">
        <f>TEXT(T_ExDate[[#This Row],[DateID]],"[$-fa-IR,16]yyyy")</f>
        <v>1406</v>
      </c>
      <c r="I2416" t="str">
        <f>TEXT(T_ExDate[[#This Row],[DateID]],"[$-fa-IR,16]mm")</f>
        <v>08</v>
      </c>
      <c r="J2416" t="str">
        <f>VLOOKUP(T_ExDate[[#This Row],[FaMonth]],T_Month[],2,FALSE)</f>
        <v>آبان</v>
      </c>
      <c r="K2416" t="str">
        <f>TEXT(T_ExDate[[#This Row],[DateID]],"[$-fa-IR,16]dd")</f>
        <v>07</v>
      </c>
      <c r="L2416" t="str">
        <f>TEXT(T_ExDate[[#This Row],[DateID]],"[$-ar-SA,17]yyyy")</f>
        <v>1449</v>
      </c>
      <c r="M2416" t="str">
        <f>TEXT(T_ExDate[[#This Row],[DateID]],"[$-ar-SA,17]mm")</f>
        <v>05</v>
      </c>
      <c r="N2416" t="str">
        <f>VLOOKUP(T_ExDate[[#This Row],[ArMonth]],T_Month[],3,FALSE)</f>
        <v>جمادی‌الاول</v>
      </c>
      <c r="O2416" t="str">
        <f>TEXT(T_ExDate[[#This Row],[DateID]],"[$-ar-SA,17]dd")</f>
        <v>29</v>
      </c>
      <c r="P2416" t="str">
        <f>_xlfn.CONCAT(T_ExDate[[#This Row],[FaYear]],"-",T_ExDate[[#This Row],[FaMonth]],"-",T_ExDate[[#This Row],[FaDayDate]])</f>
        <v>1406-08-07</v>
      </c>
    </row>
    <row r="2417" spans="1:16" x14ac:dyDescent="0.4">
      <c r="A2417" s="1">
        <f>T_ExDate[[#This Row],[EnDate]]</f>
        <v>46690</v>
      </c>
      <c r="B2417" s="2">
        <v>46690</v>
      </c>
      <c r="C2417" s="3">
        <f>T_ExDate[[#This Row],[EnDate]]</f>
        <v>46690</v>
      </c>
      <c r="D2417">
        <f>WEEKDAY(T_ExDate[[#This Row],[EnDate]])</f>
        <v>7</v>
      </c>
      <c r="E2417" t="str">
        <f>VLOOKUP(T_ExDate[[#This Row],[Day]],T_Day[],2,FALSE)</f>
        <v>SAT</v>
      </c>
      <c r="F2417" t="str">
        <f>VLOOKUP(T_ExDate[[#This Row],[Day]],T_Day[],3,FALSE)</f>
        <v>شنبه</v>
      </c>
      <c r="G2417">
        <f>ROUNDDOWN(T_ExDate[[#This Row],[DateID]]/7,0)-_xlfn.XLOOKUP(T_ExDate[[#This Row],[FaYear]],T_WeekNumberOrigin[Year],T_WeekNumberOrigin[GeneralWeekNumberofFirstDayofYear])</f>
        <v>33</v>
      </c>
      <c r="H2417" t="str">
        <f>TEXT(T_ExDate[[#This Row],[DateID]],"[$-fa-IR,16]yyyy")</f>
        <v>1406</v>
      </c>
      <c r="I2417" t="str">
        <f>TEXT(T_ExDate[[#This Row],[DateID]],"[$-fa-IR,16]mm")</f>
        <v>08</v>
      </c>
      <c r="J2417" t="str">
        <f>VLOOKUP(T_ExDate[[#This Row],[FaMonth]],T_Month[],2,FALSE)</f>
        <v>آبان</v>
      </c>
      <c r="K2417" t="str">
        <f>TEXT(T_ExDate[[#This Row],[DateID]],"[$-fa-IR,16]dd")</f>
        <v>08</v>
      </c>
      <c r="L2417" t="str">
        <f>TEXT(T_ExDate[[#This Row],[DateID]],"[$-ar-SA,17]yyyy")</f>
        <v>1449</v>
      </c>
      <c r="M2417" t="str">
        <f>TEXT(T_ExDate[[#This Row],[DateID]],"[$-ar-SA,17]mm")</f>
        <v>05</v>
      </c>
      <c r="N2417" t="str">
        <f>VLOOKUP(T_ExDate[[#This Row],[ArMonth]],T_Month[],3,FALSE)</f>
        <v>جمادی‌الاول</v>
      </c>
      <c r="O2417" t="str">
        <f>TEXT(T_ExDate[[#This Row],[DateID]],"[$-ar-SA,17]dd")</f>
        <v>30</v>
      </c>
      <c r="P2417" t="str">
        <f>_xlfn.CONCAT(T_ExDate[[#This Row],[FaYear]],"-",T_ExDate[[#This Row],[FaMonth]],"-",T_ExDate[[#This Row],[FaDayDate]])</f>
        <v>1406-08-08</v>
      </c>
    </row>
    <row r="2418" spans="1:16" x14ac:dyDescent="0.4">
      <c r="A2418" s="1">
        <f>T_ExDate[[#This Row],[EnDate]]</f>
        <v>46691</v>
      </c>
      <c r="B2418" s="2">
        <v>46691</v>
      </c>
      <c r="C2418" s="3">
        <f>T_ExDate[[#This Row],[EnDate]]</f>
        <v>46691</v>
      </c>
      <c r="D2418">
        <f>WEEKDAY(T_ExDate[[#This Row],[EnDate]])</f>
        <v>1</v>
      </c>
      <c r="E2418" t="str">
        <f>VLOOKUP(T_ExDate[[#This Row],[Day]],T_Day[],2,FALSE)</f>
        <v>SUN</v>
      </c>
      <c r="F2418" t="str">
        <f>VLOOKUP(T_ExDate[[#This Row],[Day]],T_Day[],3,FALSE)</f>
        <v>یکشنبه</v>
      </c>
      <c r="G2418">
        <f>ROUNDDOWN(T_ExDate[[#This Row],[DateID]]/7,0)-_xlfn.XLOOKUP(T_ExDate[[#This Row],[FaYear]],T_WeekNumberOrigin[Year],T_WeekNumberOrigin[GeneralWeekNumberofFirstDayofYear])</f>
        <v>33</v>
      </c>
      <c r="H2418" t="str">
        <f>TEXT(T_ExDate[[#This Row],[DateID]],"[$-fa-IR,16]yyyy")</f>
        <v>1406</v>
      </c>
      <c r="I2418" t="str">
        <f>TEXT(T_ExDate[[#This Row],[DateID]],"[$-fa-IR,16]mm")</f>
        <v>08</v>
      </c>
      <c r="J2418" t="str">
        <f>VLOOKUP(T_ExDate[[#This Row],[FaMonth]],T_Month[],2,FALSE)</f>
        <v>آبان</v>
      </c>
      <c r="K2418" t="str">
        <f>TEXT(T_ExDate[[#This Row],[DateID]],"[$-fa-IR,16]dd")</f>
        <v>09</v>
      </c>
      <c r="L2418" t="str">
        <f>TEXT(T_ExDate[[#This Row],[DateID]],"[$-ar-SA,17]yyyy")</f>
        <v>1449</v>
      </c>
      <c r="M2418" t="str">
        <f>TEXT(T_ExDate[[#This Row],[DateID]],"[$-ar-SA,17]mm")</f>
        <v>06</v>
      </c>
      <c r="N2418" t="str">
        <f>VLOOKUP(T_ExDate[[#This Row],[ArMonth]],T_Month[],3,FALSE)</f>
        <v>جمادی‌الثانی</v>
      </c>
      <c r="O2418" t="str">
        <f>TEXT(T_ExDate[[#This Row],[DateID]],"[$-ar-SA,17]dd")</f>
        <v>01</v>
      </c>
      <c r="P2418" t="str">
        <f>_xlfn.CONCAT(T_ExDate[[#This Row],[FaYear]],"-",T_ExDate[[#This Row],[FaMonth]],"-",T_ExDate[[#This Row],[FaDayDate]])</f>
        <v>1406-08-09</v>
      </c>
    </row>
    <row r="2419" spans="1:16" x14ac:dyDescent="0.4">
      <c r="A2419" s="1">
        <f>T_ExDate[[#This Row],[EnDate]]</f>
        <v>46692</v>
      </c>
      <c r="B2419" s="2">
        <v>46692</v>
      </c>
      <c r="C2419" s="3">
        <f>T_ExDate[[#This Row],[EnDate]]</f>
        <v>46692</v>
      </c>
      <c r="D2419">
        <f>WEEKDAY(T_ExDate[[#This Row],[EnDate]])</f>
        <v>2</v>
      </c>
      <c r="E2419" t="str">
        <f>VLOOKUP(T_ExDate[[#This Row],[Day]],T_Day[],2,FALSE)</f>
        <v>MON</v>
      </c>
      <c r="F2419" t="str">
        <f>VLOOKUP(T_ExDate[[#This Row],[Day]],T_Day[],3,FALSE)</f>
        <v>دوشنبه</v>
      </c>
      <c r="G2419">
        <f>ROUNDDOWN(T_ExDate[[#This Row],[DateID]]/7,0)-_xlfn.XLOOKUP(T_ExDate[[#This Row],[FaYear]],T_WeekNumberOrigin[Year],T_WeekNumberOrigin[GeneralWeekNumberofFirstDayofYear])</f>
        <v>33</v>
      </c>
      <c r="H2419" t="str">
        <f>TEXT(T_ExDate[[#This Row],[DateID]],"[$-fa-IR,16]yyyy")</f>
        <v>1406</v>
      </c>
      <c r="I2419" t="str">
        <f>TEXT(T_ExDate[[#This Row],[DateID]],"[$-fa-IR,16]mm")</f>
        <v>08</v>
      </c>
      <c r="J2419" t="str">
        <f>VLOOKUP(T_ExDate[[#This Row],[FaMonth]],T_Month[],2,FALSE)</f>
        <v>آبان</v>
      </c>
      <c r="K2419" t="str">
        <f>TEXT(T_ExDate[[#This Row],[DateID]],"[$-fa-IR,16]dd")</f>
        <v>10</v>
      </c>
      <c r="L2419" t="str">
        <f>TEXT(T_ExDate[[#This Row],[DateID]],"[$-ar-SA,17]yyyy")</f>
        <v>1449</v>
      </c>
      <c r="M2419" t="str">
        <f>TEXT(T_ExDate[[#This Row],[DateID]],"[$-ar-SA,17]mm")</f>
        <v>06</v>
      </c>
      <c r="N2419" t="str">
        <f>VLOOKUP(T_ExDate[[#This Row],[ArMonth]],T_Month[],3,FALSE)</f>
        <v>جمادی‌الثانی</v>
      </c>
      <c r="O2419" t="str">
        <f>TEXT(T_ExDate[[#This Row],[DateID]],"[$-ar-SA,17]dd")</f>
        <v>02</v>
      </c>
      <c r="P2419" t="str">
        <f>_xlfn.CONCAT(T_ExDate[[#This Row],[FaYear]],"-",T_ExDate[[#This Row],[FaMonth]],"-",T_ExDate[[#This Row],[FaDayDate]])</f>
        <v>1406-08-10</v>
      </c>
    </row>
    <row r="2420" spans="1:16" x14ac:dyDescent="0.4">
      <c r="A2420" s="1">
        <f>T_ExDate[[#This Row],[EnDate]]</f>
        <v>46693</v>
      </c>
      <c r="B2420" s="2">
        <v>46693</v>
      </c>
      <c r="C2420" s="3">
        <f>T_ExDate[[#This Row],[EnDate]]</f>
        <v>46693</v>
      </c>
      <c r="D2420">
        <f>WEEKDAY(T_ExDate[[#This Row],[EnDate]])</f>
        <v>3</v>
      </c>
      <c r="E2420" t="str">
        <f>VLOOKUP(T_ExDate[[#This Row],[Day]],T_Day[],2,FALSE)</f>
        <v>TUE</v>
      </c>
      <c r="F2420" t="str">
        <f>VLOOKUP(T_ExDate[[#This Row],[Day]],T_Day[],3,FALSE)</f>
        <v>سه شنبه</v>
      </c>
      <c r="G2420">
        <f>ROUNDDOWN(T_ExDate[[#This Row],[DateID]]/7,0)-_xlfn.XLOOKUP(T_ExDate[[#This Row],[FaYear]],T_WeekNumberOrigin[Year],T_WeekNumberOrigin[GeneralWeekNumberofFirstDayofYear])</f>
        <v>33</v>
      </c>
      <c r="H2420" t="str">
        <f>TEXT(T_ExDate[[#This Row],[DateID]],"[$-fa-IR,16]yyyy")</f>
        <v>1406</v>
      </c>
      <c r="I2420" t="str">
        <f>TEXT(T_ExDate[[#This Row],[DateID]],"[$-fa-IR,16]mm")</f>
        <v>08</v>
      </c>
      <c r="J2420" t="str">
        <f>VLOOKUP(T_ExDate[[#This Row],[FaMonth]],T_Month[],2,FALSE)</f>
        <v>آبان</v>
      </c>
      <c r="K2420" t="str">
        <f>TEXT(T_ExDate[[#This Row],[DateID]],"[$-fa-IR,16]dd")</f>
        <v>11</v>
      </c>
      <c r="L2420" t="str">
        <f>TEXT(T_ExDate[[#This Row],[DateID]],"[$-ar-SA,17]yyyy")</f>
        <v>1449</v>
      </c>
      <c r="M2420" t="str">
        <f>TEXT(T_ExDate[[#This Row],[DateID]],"[$-ar-SA,17]mm")</f>
        <v>06</v>
      </c>
      <c r="N2420" t="str">
        <f>VLOOKUP(T_ExDate[[#This Row],[ArMonth]],T_Month[],3,FALSE)</f>
        <v>جمادی‌الثانی</v>
      </c>
      <c r="O2420" t="str">
        <f>TEXT(T_ExDate[[#This Row],[DateID]],"[$-ar-SA,17]dd")</f>
        <v>03</v>
      </c>
      <c r="P2420" t="str">
        <f>_xlfn.CONCAT(T_ExDate[[#This Row],[FaYear]],"-",T_ExDate[[#This Row],[FaMonth]],"-",T_ExDate[[#This Row],[FaDayDate]])</f>
        <v>1406-08-11</v>
      </c>
    </row>
    <row r="2421" spans="1:16" x14ac:dyDescent="0.4">
      <c r="A2421" s="1">
        <f>T_ExDate[[#This Row],[EnDate]]</f>
        <v>46694</v>
      </c>
      <c r="B2421" s="2">
        <v>46694</v>
      </c>
      <c r="C2421" s="3">
        <f>T_ExDate[[#This Row],[EnDate]]</f>
        <v>46694</v>
      </c>
      <c r="D2421">
        <f>WEEKDAY(T_ExDate[[#This Row],[EnDate]])</f>
        <v>4</v>
      </c>
      <c r="E2421" t="str">
        <f>VLOOKUP(T_ExDate[[#This Row],[Day]],T_Day[],2,FALSE)</f>
        <v>WED</v>
      </c>
      <c r="F2421" t="str">
        <f>VLOOKUP(T_ExDate[[#This Row],[Day]],T_Day[],3,FALSE)</f>
        <v>چهارشنبه</v>
      </c>
      <c r="G2421">
        <f>ROUNDDOWN(T_ExDate[[#This Row],[DateID]]/7,0)-_xlfn.XLOOKUP(T_ExDate[[#This Row],[FaYear]],T_WeekNumberOrigin[Year],T_WeekNumberOrigin[GeneralWeekNumberofFirstDayofYear])</f>
        <v>33</v>
      </c>
      <c r="H2421" t="str">
        <f>TEXT(T_ExDate[[#This Row],[DateID]],"[$-fa-IR,16]yyyy")</f>
        <v>1406</v>
      </c>
      <c r="I2421" t="str">
        <f>TEXT(T_ExDate[[#This Row],[DateID]],"[$-fa-IR,16]mm")</f>
        <v>08</v>
      </c>
      <c r="J2421" t="str">
        <f>VLOOKUP(T_ExDate[[#This Row],[FaMonth]],T_Month[],2,FALSE)</f>
        <v>آبان</v>
      </c>
      <c r="K2421" t="str">
        <f>TEXT(T_ExDate[[#This Row],[DateID]],"[$-fa-IR,16]dd")</f>
        <v>12</v>
      </c>
      <c r="L2421" t="str">
        <f>TEXT(T_ExDate[[#This Row],[DateID]],"[$-ar-SA,17]yyyy")</f>
        <v>1449</v>
      </c>
      <c r="M2421" t="str">
        <f>TEXT(T_ExDate[[#This Row],[DateID]],"[$-ar-SA,17]mm")</f>
        <v>06</v>
      </c>
      <c r="N2421" t="str">
        <f>VLOOKUP(T_ExDate[[#This Row],[ArMonth]],T_Month[],3,FALSE)</f>
        <v>جمادی‌الثانی</v>
      </c>
      <c r="O2421" t="str">
        <f>TEXT(T_ExDate[[#This Row],[DateID]],"[$-ar-SA,17]dd")</f>
        <v>04</v>
      </c>
      <c r="P2421" t="str">
        <f>_xlfn.CONCAT(T_ExDate[[#This Row],[FaYear]],"-",T_ExDate[[#This Row],[FaMonth]],"-",T_ExDate[[#This Row],[FaDayDate]])</f>
        <v>1406-08-12</v>
      </c>
    </row>
    <row r="2422" spans="1:16" x14ac:dyDescent="0.4">
      <c r="A2422" s="1">
        <f>T_ExDate[[#This Row],[EnDate]]</f>
        <v>46695</v>
      </c>
      <c r="B2422" s="2">
        <v>46695</v>
      </c>
      <c r="C2422" s="3">
        <f>T_ExDate[[#This Row],[EnDate]]</f>
        <v>46695</v>
      </c>
      <c r="D2422">
        <f>WEEKDAY(T_ExDate[[#This Row],[EnDate]])</f>
        <v>5</v>
      </c>
      <c r="E2422" t="str">
        <f>VLOOKUP(T_ExDate[[#This Row],[Day]],T_Day[],2,FALSE)</f>
        <v>THU</v>
      </c>
      <c r="F2422" t="str">
        <f>VLOOKUP(T_ExDate[[#This Row],[Day]],T_Day[],3,FALSE)</f>
        <v>پنجشنبه</v>
      </c>
      <c r="G2422">
        <f>ROUNDDOWN(T_ExDate[[#This Row],[DateID]]/7,0)-_xlfn.XLOOKUP(T_ExDate[[#This Row],[FaYear]],T_WeekNumberOrigin[Year],T_WeekNumberOrigin[GeneralWeekNumberofFirstDayofYear])</f>
        <v>33</v>
      </c>
      <c r="H2422" t="str">
        <f>TEXT(T_ExDate[[#This Row],[DateID]],"[$-fa-IR,16]yyyy")</f>
        <v>1406</v>
      </c>
      <c r="I2422" t="str">
        <f>TEXT(T_ExDate[[#This Row],[DateID]],"[$-fa-IR,16]mm")</f>
        <v>08</v>
      </c>
      <c r="J2422" t="str">
        <f>VLOOKUP(T_ExDate[[#This Row],[FaMonth]],T_Month[],2,FALSE)</f>
        <v>آبان</v>
      </c>
      <c r="K2422" t="str">
        <f>TEXT(T_ExDate[[#This Row],[DateID]],"[$-fa-IR,16]dd")</f>
        <v>13</v>
      </c>
      <c r="L2422" t="str">
        <f>TEXT(T_ExDate[[#This Row],[DateID]],"[$-ar-SA,17]yyyy")</f>
        <v>1449</v>
      </c>
      <c r="M2422" t="str">
        <f>TEXT(T_ExDate[[#This Row],[DateID]],"[$-ar-SA,17]mm")</f>
        <v>06</v>
      </c>
      <c r="N2422" t="str">
        <f>VLOOKUP(T_ExDate[[#This Row],[ArMonth]],T_Month[],3,FALSE)</f>
        <v>جمادی‌الثانی</v>
      </c>
      <c r="O2422" t="str">
        <f>TEXT(T_ExDate[[#This Row],[DateID]],"[$-ar-SA,17]dd")</f>
        <v>05</v>
      </c>
      <c r="P2422" t="str">
        <f>_xlfn.CONCAT(T_ExDate[[#This Row],[FaYear]],"-",T_ExDate[[#This Row],[FaMonth]],"-",T_ExDate[[#This Row],[FaDayDate]])</f>
        <v>1406-08-13</v>
      </c>
    </row>
    <row r="2423" spans="1:16" x14ac:dyDescent="0.4">
      <c r="A2423" s="1">
        <f>T_ExDate[[#This Row],[EnDate]]</f>
        <v>46696</v>
      </c>
      <c r="B2423" s="2">
        <v>46696</v>
      </c>
      <c r="C2423" s="3">
        <f>T_ExDate[[#This Row],[EnDate]]</f>
        <v>46696</v>
      </c>
      <c r="D2423">
        <f>WEEKDAY(T_ExDate[[#This Row],[EnDate]])</f>
        <v>6</v>
      </c>
      <c r="E2423" t="str">
        <f>VLOOKUP(T_ExDate[[#This Row],[Day]],T_Day[],2,FALSE)</f>
        <v>FRI</v>
      </c>
      <c r="F2423" t="str">
        <f>VLOOKUP(T_ExDate[[#This Row],[Day]],T_Day[],3,FALSE)</f>
        <v>جمعه</v>
      </c>
      <c r="G2423">
        <f>ROUNDDOWN(T_ExDate[[#This Row],[DateID]]/7,0)-_xlfn.XLOOKUP(T_ExDate[[#This Row],[FaYear]],T_WeekNumberOrigin[Year],T_WeekNumberOrigin[GeneralWeekNumberofFirstDayofYear])</f>
        <v>33</v>
      </c>
      <c r="H2423" t="str">
        <f>TEXT(T_ExDate[[#This Row],[DateID]],"[$-fa-IR,16]yyyy")</f>
        <v>1406</v>
      </c>
      <c r="I2423" t="str">
        <f>TEXT(T_ExDate[[#This Row],[DateID]],"[$-fa-IR,16]mm")</f>
        <v>08</v>
      </c>
      <c r="J2423" t="str">
        <f>VLOOKUP(T_ExDate[[#This Row],[FaMonth]],T_Month[],2,FALSE)</f>
        <v>آبان</v>
      </c>
      <c r="K2423" t="str">
        <f>TEXT(T_ExDate[[#This Row],[DateID]],"[$-fa-IR,16]dd")</f>
        <v>14</v>
      </c>
      <c r="L2423" t="str">
        <f>TEXT(T_ExDate[[#This Row],[DateID]],"[$-ar-SA,17]yyyy")</f>
        <v>1449</v>
      </c>
      <c r="M2423" t="str">
        <f>TEXT(T_ExDate[[#This Row],[DateID]],"[$-ar-SA,17]mm")</f>
        <v>06</v>
      </c>
      <c r="N2423" t="str">
        <f>VLOOKUP(T_ExDate[[#This Row],[ArMonth]],T_Month[],3,FALSE)</f>
        <v>جمادی‌الثانی</v>
      </c>
      <c r="O2423" t="str">
        <f>TEXT(T_ExDate[[#This Row],[DateID]],"[$-ar-SA,17]dd")</f>
        <v>06</v>
      </c>
      <c r="P2423" t="str">
        <f>_xlfn.CONCAT(T_ExDate[[#This Row],[FaYear]],"-",T_ExDate[[#This Row],[FaMonth]],"-",T_ExDate[[#This Row],[FaDayDate]])</f>
        <v>1406-08-14</v>
      </c>
    </row>
    <row r="2424" spans="1:16" x14ac:dyDescent="0.4">
      <c r="A2424" s="1">
        <f>T_ExDate[[#This Row],[EnDate]]</f>
        <v>46697</v>
      </c>
      <c r="B2424" s="2">
        <v>46697</v>
      </c>
      <c r="C2424" s="3">
        <f>T_ExDate[[#This Row],[EnDate]]</f>
        <v>46697</v>
      </c>
      <c r="D2424">
        <f>WEEKDAY(T_ExDate[[#This Row],[EnDate]])</f>
        <v>7</v>
      </c>
      <c r="E2424" t="str">
        <f>VLOOKUP(T_ExDate[[#This Row],[Day]],T_Day[],2,FALSE)</f>
        <v>SAT</v>
      </c>
      <c r="F2424" t="str">
        <f>VLOOKUP(T_ExDate[[#This Row],[Day]],T_Day[],3,FALSE)</f>
        <v>شنبه</v>
      </c>
      <c r="G2424">
        <f>ROUNDDOWN(T_ExDate[[#This Row],[DateID]]/7,0)-_xlfn.XLOOKUP(T_ExDate[[#This Row],[FaYear]],T_WeekNumberOrigin[Year],T_WeekNumberOrigin[GeneralWeekNumberofFirstDayofYear])</f>
        <v>34</v>
      </c>
      <c r="H2424" t="str">
        <f>TEXT(T_ExDate[[#This Row],[DateID]],"[$-fa-IR,16]yyyy")</f>
        <v>1406</v>
      </c>
      <c r="I2424" t="str">
        <f>TEXT(T_ExDate[[#This Row],[DateID]],"[$-fa-IR,16]mm")</f>
        <v>08</v>
      </c>
      <c r="J2424" t="str">
        <f>VLOOKUP(T_ExDate[[#This Row],[FaMonth]],T_Month[],2,FALSE)</f>
        <v>آبان</v>
      </c>
      <c r="K2424" t="str">
        <f>TEXT(T_ExDate[[#This Row],[DateID]],"[$-fa-IR,16]dd")</f>
        <v>15</v>
      </c>
      <c r="L2424" t="str">
        <f>TEXT(T_ExDate[[#This Row],[DateID]],"[$-ar-SA,17]yyyy")</f>
        <v>1449</v>
      </c>
      <c r="M2424" t="str">
        <f>TEXT(T_ExDate[[#This Row],[DateID]],"[$-ar-SA,17]mm")</f>
        <v>06</v>
      </c>
      <c r="N2424" t="str">
        <f>VLOOKUP(T_ExDate[[#This Row],[ArMonth]],T_Month[],3,FALSE)</f>
        <v>جمادی‌الثانی</v>
      </c>
      <c r="O2424" t="str">
        <f>TEXT(T_ExDate[[#This Row],[DateID]],"[$-ar-SA,17]dd")</f>
        <v>07</v>
      </c>
      <c r="P2424" t="str">
        <f>_xlfn.CONCAT(T_ExDate[[#This Row],[FaYear]],"-",T_ExDate[[#This Row],[FaMonth]],"-",T_ExDate[[#This Row],[FaDayDate]])</f>
        <v>1406-08-15</v>
      </c>
    </row>
    <row r="2425" spans="1:16" x14ac:dyDescent="0.4">
      <c r="A2425" s="1">
        <f>T_ExDate[[#This Row],[EnDate]]</f>
        <v>46698</v>
      </c>
      <c r="B2425" s="2">
        <v>46698</v>
      </c>
      <c r="C2425" s="3">
        <f>T_ExDate[[#This Row],[EnDate]]</f>
        <v>46698</v>
      </c>
      <c r="D2425">
        <f>WEEKDAY(T_ExDate[[#This Row],[EnDate]])</f>
        <v>1</v>
      </c>
      <c r="E2425" t="str">
        <f>VLOOKUP(T_ExDate[[#This Row],[Day]],T_Day[],2,FALSE)</f>
        <v>SUN</v>
      </c>
      <c r="F2425" t="str">
        <f>VLOOKUP(T_ExDate[[#This Row],[Day]],T_Day[],3,FALSE)</f>
        <v>یکشنبه</v>
      </c>
      <c r="G2425">
        <f>ROUNDDOWN(T_ExDate[[#This Row],[DateID]]/7,0)-_xlfn.XLOOKUP(T_ExDate[[#This Row],[FaYear]],T_WeekNumberOrigin[Year],T_WeekNumberOrigin[GeneralWeekNumberofFirstDayofYear])</f>
        <v>34</v>
      </c>
      <c r="H2425" t="str">
        <f>TEXT(T_ExDate[[#This Row],[DateID]],"[$-fa-IR,16]yyyy")</f>
        <v>1406</v>
      </c>
      <c r="I2425" t="str">
        <f>TEXT(T_ExDate[[#This Row],[DateID]],"[$-fa-IR,16]mm")</f>
        <v>08</v>
      </c>
      <c r="J2425" t="str">
        <f>VLOOKUP(T_ExDate[[#This Row],[FaMonth]],T_Month[],2,FALSE)</f>
        <v>آبان</v>
      </c>
      <c r="K2425" t="str">
        <f>TEXT(T_ExDate[[#This Row],[DateID]],"[$-fa-IR,16]dd")</f>
        <v>16</v>
      </c>
      <c r="L2425" t="str">
        <f>TEXT(T_ExDate[[#This Row],[DateID]],"[$-ar-SA,17]yyyy")</f>
        <v>1449</v>
      </c>
      <c r="M2425" t="str">
        <f>TEXT(T_ExDate[[#This Row],[DateID]],"[$-ar-SA,17]mm")</f>
        <v>06</v>
      </c>
      <c r="N2425" t="str">
        <f>VLOOKUP(T_ExDate[[#This Row],[ArMonth]],T_Month[],3,FALSE)</f>
        <v>جمادی‌الثانی</v>
      </c>
      <c r="O2425" t="str">
        <f>TEXT(T_ExDate[[#This Row],[DateID]],"[$-ar-SA,17]dd")</f>
        <v>08</v>
      </c>
      <c r="P2425" t="str">
        <f>_xlfn.CONCAT(T_ExDate[[#This Row],[FaYear]],"-",T_ExDate[[#This Row],[FaMonth]],"-",T_ExDate[[#This Row],[FaDayDate]])</f>
        <v>1406-08-16</v>
      </c>
    </row>
    <row r="2426" spans="1:16" x14ac:dyDescent="0.4">
      <c r="A2426" s="1">
        <f>T_ExDate[[#This Row],[EnDate]]</f>
        <v>46699</v>
      </c>
      <c r="B2426" s="2">
        <v>46699</v>
      </c>
      <c r="C2426" s="3">
        <f>T_ExDate[[#This Row],[EnDate]]</f>
        <v>46699</v>
      </c>
      <c r="D2426">
        <f>WEEKDAY(T_ExDate[[#This Row],[EnDate]])</f>
        <v>2</v>
      </c>
      <c r="E2426" t="str">
        <f>VLOOKUP(T_ExDate[[#This Row],[Day]],T_Day[],2,FALSE)</f>
        <v>MON</v>
      </c>
      <c r="F2426" t="str">
        <f>VLOOKUP(T_ExDate[[#This Row],[Day]],T_Day[],3,FALSE)</f>
        <v>دوشنبه</v>
      </c>
      <c r="G2426">
        <f>ROUNDDOWN(T_ExDate[[#This Row],[DateID]]/7,0)-_xlfn.XLOOKUP(T_ExDate[[#This Row],[FaYear]],T_WeekNumberOrigin[Year],T_WeekNumberOrigin[GeneralWeekNumberofFirstDayofYear])</f>
        <v>34</v>
      </c>
      <c r="H2426" t="str">
        <f>TEXT(T_ExDate[[#This Row],[DateID]],"[$-fa-IR,16]yyyy")</f>
        <v>1406</v>
      </c>
      <c r="I2426" t="str">
        <f>TEXT(T_ExDate[[#This Row],[DateID]],"[$-fa-IR,16]mm")</f>
        <v>08</v>
      </c>
      <c r="J2426" t="str">
        <f>VLOOKUP(T_ExDate[[#This Row],[FaMonth]],T_Month[],2,FALSE)</f>
        <v>آبان</v>
      </c>
      <c r="K2426" t="str">
        <f>TEXT(T_ExDate[[#This Row],[DateID]],"[$-fa-IR,16]dd")</f>
        <v>17</v>
      </c>
      <c r="L2426" t="str">
        <f>TEXT(T_ExDate[[#This Row],[DateID]],"[$-ar-SA,17]yyyy")</f>
        <v>1449</v>
      </c>
      <c r="M2426" t="str">
        <f>TEXT(T_ExDate[[#This Row],[DateID]],"[$-ar-SA,17]mm")</f>
        <v>06</v>
      </c>
      <c r="N2426" t="str">
        <f>VLOOKUP(T_ExDate[[#This Row],[ArMonth]],T_Month[],3,FALSE)</f>
        <v>جمادی‌الثانی</v>
      </c>
      <c r="O2426" t="str">
        <f>TEXT(T_ExDate[[#This Row],[DateID]],"[$-ar-SA,17]dd")</f>
        <v>09</v>
      </c>
      <c r="P2426" t="str">
        <f>_xlfn.CONCAT(T_ExDate[[#This Row],[FaYear]],"-",T_ExDate[[#This Row],[FaMonth]],"-",T_ExDate[[#This Row],[FaDayDate]])</f>
        <v>1406-08-17</v>
      </c>
    </row>
    <row r="2427" spans="1:16" x14ac:dyDescent="0.4">
      <c r="A2427" s="1">
        <f>T_ExDate[[#This Row],[EnDate]]</f>
        <v>46700</v>
      </c>
      <c r="B2427" s="2">
        <v>46700</v>
      </c>
      <c r="C2427" s="3">
        <f>T_ExDate[[#This Row],[EnDate]]</f>
        <v>46700</v>
      </c>
      <c r="D2427">
        <f>WEEKDAY(T_ExDate[[#This Row],[EnDate]])</f>
        <v>3</v>
      </c>
      <c r="E2427" t="str">
        <f>VLOOKUP(T_ExDate[[#This Row],[Day]],T_Day[],2,FALSE)</f>
        <v>TUE</v>
      </c>
      <c r="F2427" t="str">
        <f>VLOOKUP(T_ExDate[[#This Row],[Day]],T_Day[],3,FALSE)</f>
        <v>سه شنبه</v>
      </c>
      <c r="G2427">
        <f>ROUNDDOWN(T_ExDate[[#This Row],[DateID]]/7,0)-_xlfn.XLOOKUP(T_ExDate[[#This Row],[FaYear]],T_WeekNumberOrigin[Year],T_WeekNumberOrigin[GeneralWeekNumberofFirstDayofYear])</f>
        <v>34</v>
      </c>
      <c r="H2427" t="str">
        <f>TEXT(T_ExDate[[#This Row],[DateID]],"[$-fa-IR,16]yyyy")</f>
        <v>1406</v>
      </c>
      <c r="I2427" t="str">
        <f>TEXT(T_ExDate[[#This Row],[DateID]],"[$-fa-IR,16]mm")</f>
        <v>08</v>
      </c>
      <c r="J2427" t="str">
        <f>VLOOKUP(T_ExDate[[#This Row],[FaMonth]],T_Month[],2,FALSE)</f>
        <v>آبان</v>
      </c>
      <c r="K2427" t="str">
        <f>TEXT(T_ExDate[[#This Row],[DateID]],"[$-fa-IR,16]dd")</f>
        <v>18</v>
      </c>
      <c r="L2427" t="str">
        <f>TEXT(T_ExDate[[#This Row],[DateID]],"[$-ar-SA,17]yyyy")</f>
        <v>1449</v>
      </c>
      <c r="M2427" t="str">
        <f>TEXT(T_ExDate[[#This Row],[DateID]],"[$-ar-SA,17]mm")</f>
        <v>06</v>
      </c>
      <c r="N2427" t="str">
        <f>VLOOKUP(T_ExDate[[#This Row],[ArMonth]],T_Month[],3,FALSE)</f>
        <v>جمادی‌الثانی</v>
      </c>
      <c r="O2427" t="str">
        <f>TEXT(T_ExDate[[#This Row],[DateID]],"[$-ar-SA,17]dd")</f>
        <v>10</v>
      </c>
      <c r="P2427" t="str">
        <f>_xlfn.CONCAT(T_ExDate[[#This Row],[FaYear]],"-",T_ExDate[[#This Row],[FaMonth]],"-",T_ExDate[[#This Row],[FaDayDate]])</f>
        <v>1406-08-18</v>
      </c>
    </row>
    <row r="2428" spans="1:16" x14ac:dyDescent="0.4">
      <c r="A2428" s="1">
        <f>T_ExDate[[#This Row],[EnDate]]</f>
        <v>46701</v>
      </c>
      <c r="B2428" s="2">
        <v>46701</v>
      </c>
      <c r="C2428" s="3">
        <f>T_ExDate[[#This Row],[EnDate]]</f>
        <v>46701</v>
      </c>
      <c r="D2428">
        <f>WEEKDAY(T_ExDate[[#This Row],[EnDate]])</f>
        <v>4</v>
      </c>
      <c r="E2428" t="str">
        <f>VLOOKUP(T_ExDate[[#This Row],[Day]],T_Day[],2,FALSE)</f>
        <v>WED</v>
      </c>
      <c r="F2428" t="str">
        <f>VLOOKUP(T_ExDate[[#This Row],[Day]],T_Day[],3,FALSE)</f>
        <v>چهارشنبه</v>
      </c>
      <c r="G2428">
        <f>ROUNDDOWN(T_ExDate[[#This Row],[DateID]]/7,0)-_xlfn.XLOOKUP(T_ExDate[[#This Row],[FaYear]],T_WeekNumberOrigin[Year],T_WeekNumberOrigin[GeneralWeekNumberofFirstDayofYear])</f>
        <v>34</v>
      </c>
      <c r="H2428" t="str">
        <f>TEXT(T_ExDate[[#This Row],[DateID]],"[$-fa-IR,16]yyyy")</f>
        <v>1406</v>
      </c>
      <c r="I2428" t="str">
        <f>TEXT(T_ExDate[[#This Row],[DateID]],"[$-fa-IR,16]mm")</f>
        <v>08</v>
      </c>
      <c r="J2428" t="str">
        <f>VLOOKUP(T_ExDate[[#This Row],[FaMonth]],T_Month[],2,FALSE)</f>
        <v>آبان</v>
      </c>
      <c r="K2428" t="str">
        <f>TEXT(T_ExDate[[#This Row],[DateID]],"[$-fa-IR,16]dd")</f>
        <v>19</v>
      </c>
      <c r="L2428" t="str">
        <f>TEXT(T_ExDate[[#This Row],[DateID]],"[$-ar-SA,17]yyyy")</f>
        <v>1449</v>
      </c>
      <c r="M2428" t="str">
        <f>TEXT(T_ExDate[[#This Row],[DateID]],"[$-ar-SA,17]mm")</f>
        <v>06</v>
      </c>
      <c r="N2428" t="str">
        <f>VLOOKUP(T_ExDate[[#This Row],[ArMonth]],T_Month[],3,FALSE)</f>
        <v>جمادی‌الثانی</v>
      </c>
      <c r="O2428" t="str">
        <f>TEXT(T_ExDate[[#This Row],[DateID]],"[$-ar-SA,17]dd")</f>
        <v>11</v>
      </c>
      <c r="P2428" t="str">
        <f>_xlfn.CONCAT(T_ExDate[[#This Row],[FaYear]],"-",T_ExDate[[#This Row],[FaMonth]],"-",T_ExDate[[#This Row],[FaDayDate]])</f>
        <v>1406-08-19</v>
      </c>
    </row>
    <row r="2429" spans="1:16" x14ac:dyDescent="0.4">
      <c r="A2429" s="1">
        <f>T_ExDate[[#This Row],[EnDate]]</f>
        <v>46702</v>
      </c>
      <c r="B2429" s="2">
        <v>46702</v>
      </c>
      <c r="C2429" s="3">
        <f>T_ExDate[[#This Row],[EnDate]]</f>
        <v>46702</v>
      </c>
      <c r="D2429">
        <f>WEEKDAY(T_ExDate[[#This Row],[EnDate]])</f>
        <v>5</v>
      </c>
      <c r="E2429" t="str">
        <f>VLOOKUP(T_ExDate[[#This Row],[Day]],T_Day[],2,FALSE)</f>
        <v>THU</v>
      </c>
      <c r="F2429" t="str">
        <f>VLOOKUP(T_ExDate[[#This Row],[Day]],T_Day[],3,FALSE)</f>
        <v>پنجشنبه</v>
      </c>
      <c r="G2429">
        <f>ROUNDDOWN(T_ExDate[[#This Row],[DateID]]/7,0)-_xlfn.XLOOKUP(T_ExDate[[#This Row],[FaYear]],T_WeekNumberOrigin[Year],T_WeekNumberOrigin[GeneralWeekNumberofFirstDayofYear])</f>
        <v>34</v>
      </c>
      <c r="H2429" t="str">
        <f>TEXT(T_ExDate[[#This Row],[DateID]],"[$-fa-IR,16]yyyy")</f>
        <v>1406</v>
      </c>
      <c r="I2429" t="str">
        <f>TEXT(T_ExDate[[#This Row],[DateID]],"[$-fa-IR,16]mm")</f>
        <v>08</v>
      </c>
      <c r="J2429" t="str">
        <f>VLOOKUP(T_ExDate[[#This Row],[FaMonth]],T_Month[],2,FALSE)</f>
        <v>آبان</v>
      </c>
      <c r="K2429" t="str">
        <f>TEXT(T_ExDate[[#This Row],[DateID]],"[$-fa-IR,16]dd")</f>
        <v>20</v>
      </c>
      <c r="L2429" t="str">
        <f>TEXT(T_ExDate[[#This Row],[DateID]],"[$-ar-SA,17]yyyy")</f>
        <v>1449</v>
      </c>
      <c r="M2429" t="str">
        <f>TEXT(T_ExDate[[#This Row],[DateID]],"[$-ar-SA,17]mm")</f>
        <v>06</v>
      </c>
      <c r="N2429" t="str">
        <f>VLOOKUP(T_ExDate[[#This Row],[ArMonth]],T_Month[],3,FALSE)</f>
        <v>جمادی‌الثانی</v>
      </c>
      <c r="O2429" t="str">
        <f>TEXT(T_ExDate[[#This Row],[DateID]],"[$-ar-SA,17]dd")</f>
        <v>12</v>
      </c>
      <c r="P2429" t="str">
        <f>_xlfn.CONCAT(T_ExDate[[#This Row],[FaYear]],"-",T_ExDate[[#This Row],[FaMonth]],"-",T_ExDate[[#This Row],[FaDayDate]])</f>
        <v>1406-08-20</v>
      </c>
    </row>
    <row r="2430" spans="1:16" x14ac:dyDescent="0.4">
      <c r="A2430" s="1">
        <f>T_ExDate[[#This Row],[EnDate]]</f>
        <v>46703</v>
      </c>
      <c r="B2430" s="2">
        <v>46703</v>
      </c>
      <c r="C2430" s="3">
        <f>T_ExDate[[#This Row],[EnDate]]</f>
        <v>46703</v>
      </c>
      <c r="D2430">
        <f>WEEKDAY(T_ExDate[[#This Row],[EnDate]])</f>
        <v>6</v>
      </c>
      <c r="E2430" t="str">
        <f>VLOOKUP(T_ExDate[[#This Row],[Day]],T_Day[],2,FALSE)</f>
        <v>FRI</v>
      </c>
      <c r="F2430" t="str">
        <f>VLOOKUP(T_ExDate[[#This Row],[Day]],T_Day[],3,FALSE)</f>
        <v>جمعه</v>
      </c>
      <c r="G2430">
        <f>ROUNDDOWN(T_ExDate[[#This Row],[DateID]]/7,0)-_xlfn.XLOOKUP(T_ExDate[[#This Row],[FaYear]],T_WeekNumberOrigin[Year],T_WeekNumberOrigin[GeneralWeekNumberofFirstDayofYear])</f>
        <v>34</v>
      </c>
      <c r="H2430" t="str">
        <f>TEXT(T_ExDate[[#This Row],[DateID]],"[$-fa-IR,16]yyyy")</f>
        <v>1406</v>
      </c>
      <c r="I2430" t="str">
        <f>TEXT(T_ExDate[[#This Row],[DateID]],"[$-fa-IR,16]mm")</f>
        <v>08</v>
      </c>
      <c r="J2430" t="str">
        <f>VLOOKUP(T_ExDate[[#This Row],[FaMonth]],T_Month[],2,FALSE)</f>
        <v>آبان</v>
      </c>
      <c r="K2430" t="str">
        <f>TEXT(T_ExDate[[#This Row],[DateID]],"[$-fa-IR,16]dd")</f>
        <v>21</v>
      </c>
      <c r="L2430" t="str">
        <f>TEXT(T_ExDate[[#This Row],[DateID]],"[$-ar-SA,17]yyyy")</f>
        <v>1449</v>
      </c>
      <c r="M2430" t="str">
        <f>TEXT(T_ExDate[[#This Row],[DateID]],"[$-ar-SA,17]mm")</f>
        <v>06</v>
      </c>
      <c r="N2430" t="str">
        <f>VLOOKUP(T_ExDate[[#This Row],[ArMonth]],T_Month[],3,FALSE)</f>
        <v>جمادی‌الثانی</v>
      </c>
      <c r="O2430" t="str">
        <f>TEXT(T_ExDate[[#This Row],[DateID]],"[$-ar-SA,17]dd")</f>
        <v>13</v>
      </c>
      <c r="P2430" t="str">
        <f>_xlfn.CONCAT(T_ExDate[[#This Row],[FaYear]],"-",T_ExDate[[#This Row],[FaMonth]],"-",T_ExDate[[#This Row],[FaDayDate]])</f>
        <v>1406-08-21</v>
      </c>
    </row>
    <row r="2431" spans="1:16" x14ac:dyDescent="0.4">
      <c r="A2431" s="1">
        <f>T_ExDate[[#This Row],[EnDate]]</f>
        <v>46704</v>
      </c>
      <c r="B2431" s="2">
        <v>46704</v>
      </c>
      <c r="C2431" s="3">
        <f>T_ExDate[[#This Row],[EnDate]]</f>
        <v>46704</v>
      </c>
      <c r="D2431">
        <f>WEEKDAY(T_ExDate[[#This Row],[EnDate]])</f>
        <v>7</v>
      </c>
      <c r="E2431" t="str">
        <f>VLOOKUP(T_ExDate[[#This Row],[Day]],T_Day[],2,FALSE)</f>
        <v>SAT</v>
      </c>
      <c r="F2431" t="str">
        <f>VLOOKUP(T_ExDate[[#This Row],[Day]],T_Day[],3,FALSE)</f>
        <v>شنبه</v>
      </c>
      <c r="G2431">
        <f>ROUNDDOWN(T_ExDate[[#This Row],[DateID]]/7,0)-_xlfn.XLOOKUP(T_ExDate[[#This Row],[FaYear]],T_WeekNumberOrigin[Year],T_WeekNumberOrigin[GeneralWeekNumberofFirstDayofYear])</f>
        <v>35</v>
      </c>
      <c r="H2431" t="str">
        <f>TEXT(T_ExDate[[#This Row],[DateID]],"[$-fa-IR,16]yyyy")</f>
        <v>1406</v>
      </c>
      <c r="I2431" t="str">
        <f>TEXT(T_ExDate[[#This Row],[DateID]],"[$-fa-IR,16]mm")</f>
        <v>08</v>
      </c>
      <c r="J2431" t="str">
        <f>VLOOKUP(T_ExDate[[#This Row],[FaMonth]],T_Month[],2,FALSE)</f>
        <v>آبان</v>
      </c>
      <c r="K2431" t="str">
        <f>TEXT(T_ExDate[[#This Row],[DateID]],"[$-fa-IR,16]dd")</f>
        <v>22</v>
      </c>
      <c r="L2431" t="str">
        <f>TEXT(T_ExDate[[#This Row],[DateID]],"[$-ar-SA,17]yyyy")</f>
        <v>1449</v>
      </c>
      <c r="M2431" t="str">
        <f>TEXT(T_ExDate[[#This Row],[DateID]],"[$-ar-SA,17]mm")</f>
        <v>06</v>
      </c>
      <c r="N2431" t="str">
        <f>VLOOKUP(T_ExDate[[#This Row],[ArMonth]],T_Month[],3,FALSE)</f>
        <v>جمادی‌الثانی</v>
      </c>
      <c r="O2431" t="str">
        <f>TEXT(T_ExDate[[#This Row],[DateID]],"[$-ar-SA,17]dd")</f>
        <v>14</v>
      </c>
      <c r="P2431" t="str">
        <f>_xlfn.CONCAT(T_ExDate[[#This Row],[FaYear]],"-",T_ExDate[[#This Row],[FaMonth]],"-",T_ExDate[[#This Row],[FaDayDate]])</f>
        <v>1406-08-22</v>
      </c>
    </row>
    <row r="2432" spans="1:16" x14ac:dyDescent="0.4">
      <c r="A2432" s="1">
        <f>T_ExDate[[#This Row],[EnDate]]</f>
        <v>46705</v>
      </c>
      <c r="B2432" s="2">
        <v>46705</v>
      </c>
      <c r="C2432" s="3">
        <f>T_ExDate[[#This Row],[EnDate]]</f>
        <v>46705</v>
      </c>
      <c r="D2432">
        <f>WEEKDAY(T_ExDate[[#This Row],[EnDate]])</f>
        <v>1</v>
      </c>
      <c r="E2432" t="str">
        <f>VLOOKUP(T_ExDate[[#This Row],[Day]],T_Day[],2,FALSE)</f>
        <v>SUN</v>
      </c>
      <c r="F2432" t="str">
        <f>VLOOKUP(T_ExDate[[#This Row],[Day]],T_Day[],3,FALSE)</f>
        <v>یکشنبه</v>
      </c>
      <c r="G2432">
        <f>ROUNDDOWN(T_ExDate[[#This Row],[DateID]]/7,0)-_xlfn.XLOOKUP(T_ExDate[[#This Row],[FaYear]],T_WeekNumberOrigin[Year],T_WeekNumberOrigin[GeneralWeekNumberofFirstDayofYear])</f>
        <v>35</v>
      </c>
      <c r="H2432" t="str">
        <f>TEXT(T_ExDate[[#This Row],[DateID]],"[$-fa-IR,16]yyyy")</f>
        <v>1406</v>
      </c>
      <c r="I2432" t="str">
        <f>TEXT(T_ExDate[[#This Row],[DateID]],"[$-fa-IR,16]mm")</f>
        <v>08</v>
      </c>
      <c r="J2432" t="str">
        <f>VLOOKUP(T_ExDate[[#This Row],[FaMonth]],T_Month[],2,FALSE)</f>
        <v>آبان</v>
      </c>
      <c r="K2432" t="str">
        <f>TEXT(T_ExDate[[#This Row],[DateID]],"[$-fa-IR,16]dd")</f>
        <v>23</v>
      </c>
      <c r="L2432" t="str">
        <f>TEXT(T_ExDate[[#This Row],[DateID]],"[$-ar-SA,17]yyyy")</f>
        <v>1449</v>
      </c>
      <c r="M2432" t="str">
        <f>TEXT(T_ExDate[[#This Row],[DateID]],"[$-ar-SA,17]mm")</f>
        <v>06</v>
      </c>
      <c r="N2432" t="str">
        <f>VLOOKUP(T_ExDate[[#This Row],[ArMonth]],T_Month[],3,FALSE)</f>
        <v>جمادی‌الثانی</v>
      </c>
      <c r="O2432" t="str">
        <f>TEXT(T_ExDate[[#This Row],[DateID]],"[$-ar-SA,17]dd")</f>
        <v>15</v>
      </c>
      <c r="P2432" t="str">
        <f>_xlfn.CONCAT(T_ExDate[[#This Row],[FaYear]],"-",T_ExDate[[#This Row],[FaMonth]],"-",T_ExDate[[#This Row],[FaDayDate]])</f>
        <v>1406-08-23</v>
      </c>
    </row>
    <row r="2433" spans="1:16" x14ac:dyDescent="0.4">
      <c r="A2433" s="1">
        <f>T_ExDate[[#This Row],[EnDate]]</f>
        <v>46706</v>
      </c>
      <c r="B2433" s="2">
        <v>46706</v>
      </c>
      <c r="C2433" s="3">
        <f>T_ExDate[[#This Row],[EnDate]]</f>
        <v>46706</v>
      </c>
      <c r="D2433">
        <f>WEEKDAY(T_ExDate[[#This Row],[EnDate]])</f>
        <v>2</v>
      </c>
      <c r="E2433" t="str">
        <f>VLOOKUP(T_ExDate[[#This Row],[Day]],T_Day[],2,FALSE)</f>
        <v>MON</v>
      </c>
      <c r="F2433" t="str">
        <f>VLOOKUP(T_ExDate[[#This Row],[Day]],T_Day[],3,FALSE)</f>
        <v>دوشنبه</v>
      </c>
      <c r="G2433">
        <f>ROUNDDOWN(T_ExDate[[#This Row],[DateID]]/7,0)-_xlfn.XLOOKUP(T_ExDate[[#This Row],[FaYear]],T_WeekNumberOrigin[Year],T_WeekNumberOrigin[GeneralWeekNumberofFirstDayofYear])</f>
        <v>35</v>
      </c>
      <c r="H2433" t="str">
        <f>TEXT(T_ExDate[[#This Row],[DateID]],"[$-fa-IR,16]yyyy")</f>
        <v>1406</v>
      </c>
      <c r="I2433" t="str">
        <f>TEXT(T_ExDate[[#This Row],[DateID]],"[$-fa-IR,16]mm")</f>
        <v>08</v>
      </c>
      <c r="J2433" t="str">
        <f>VLOOKUP(T_ExDate[[#This Row],[FaMonth]],T_Month[],2,FALSE)</f>
        <v>آبان</v>
      </c>
      <c r="K2433" t="str">
        <f>TEXT(T_ExDate[[#This Row],[DateID]],"[$-fa-IR,16]dd")</f>
        <v>24</v>
      </c>
      <c r="L2433" t="str">
        <f>TEXT(T_ExDate[[#This Row],[DateID]],"[$-ar-SA,17]yyyy")</f>
        <v>1449</v>
      </c>
      <c r="M2433" t="str">
        <f>TEXT(T_ExDate[[#This Row],[DateID]],"[$-ar-SA,17]mm")</f>
        <v>06</v>
      </c>
      <c r="N2433" t="str">
        <f>VLOOKUP(T_ExDate[[#This Row],[ArMonth]],T_Month[],3,FALSE)</f>
        <v>جمادی‌الثانی</v>
      </c>
      <c r="O2433" t="str">
        <f>TEXT(T_ExDate[[#This Row],[DateID]],"[$-ar-SA,17]dd")</f>
        <v>16</v>
      </c>
      <c r="P2433" t="str">
        <f>_xlfn.CONCAT(T_ExDate[[#This Row],[FaYear]],"-",T_ExDate[[#This Row],[FaMonth]],"-",T_ExDate[[#This Row],[FaDayDate]])</f>
        <v>1406-08-24</v>
      </c>
    </row>
    <row r="2434" spans="1:16" x14ac:dyDescent="0.4">
      <c r="A2434" s="1">
        <f>T_ExDate[[#This Row],[EnDate]]</f>
        <v>46707</v>
      </c>
      <c r="B2434" s="2">
        <v>46707</v>
      </c>
      <c r="C2434" s="3">
        <f>T_ExDate[[#This Row],[EnDate]]</f>
        <v>46707</v>
      </c>
      <c r="D2434">
        <f>WEEKDAY(T_ExDate[[#This Row],[EnDate]])</f>
        <v>3</v>
      </c>
      <c r="E2434" t="str">
        <f>VLOOKUP(T_ExDate[[#This Row],[Day]],T_Day[],2,FALSE)</f>
        <v>TUE</v>
      </c>
      <c r="F2434" t="str">
        <f>VLOOKUP(T_ExDate[[#This Row],[Day]],T_Day[],3,FALSE)</f>
        <v>سه شنبه</v>
      </c>
      <c r="G2434">
        <f>ROUNDDOWN(T_ExDate[[#This Row],[DateID]]/7,0)-_xlfn.XLOOKUP(T_ExDate[[#This Row],[FaYear]],T_WeekNumberOrigin[Year],T_WeekNumberOrigin[GeneralWeekNumberofFirstDayofYear])</f>
        <v>35</v>
      </c>
      <c r="H2434" t="str">
        <f>TEXT(T_ExDate[[#This Row],[DateID]],"[$-fa-IR,16]yyyy")</f>
        <v>1406</v>
      </c>
      <c r="I2434" t="str">
        <f>TEXT(T_ExDate[[#This Row],[DateID]],"[$-fa-IR,16]mm")</f>
        <v>08</v>
      </c>
      <c r="J2434" t="str">
        <f>VLOOKUP(T_ExDate[[#This Row],[FaMonth]],T_Month[],2,FALSE)</f>
        <v>آبان</v>
      </c>
      <c r="K2434" t="str">
        <f>TEXT(T_ExDate[[#This Row],[DateID]],"[$-fa-IR,16]dd")</f>
        <v>25</v>
      </c>
      <c r="L2434" t="str">
        <f>TEXT(T_ExDate[[#This Row],[DateID]],"[$-ar-SA,17]yyyy")</f>
        <v>1449</v>
      </c>
      <c r="M2434" t="str">
        <f>TEXT(T_ExDate[[#This Row],[DateID]],"[$-ar-SA,17]mm")</f>
        <v>06</v>
      </c>
      <c r="N2434" t="str">
        <f>VLOOKUP(T_ExDate[[#This Row],[ArMonth]],T_Month[],3,FALSE)</f>
        <v>جمادی‌الثانی</v>
      </c>
      <c r="O2434" t="str">
        <f>TEXT(T_ExDate[[#This Row],[DateID]],"[$-ar-SA,17]dd")</f>
        <v>17</v>
      </c>
      <c r="P2434" t="str">
        <f>_xlfn.CONCAT(T_ExDate[[#This Row],[FaYear]],"-",T_ExDate[[#This Row],[FaMonth]],"-",T_ExDate[[#This Row],[FaDayDate]])</f>
        <v>1406-08-25</v>
      </c>
    </row>
    <row r="2435" spans="1:16" x14ac:dyDescent="0.4">
      <c r="A2435" s="1">
        <f>T_ExDate[[#This Row],[EnDate]]</f>
        <v>46708</v>
      </c>
      <c r="B2435" s="2">
        <v>46708</v>
      </c>
      <c r="C2435" s="3">
        <f>T_ExDate[[#This Row],[EnDate]]</f>
        <v>46708</v>
      </c>
      <c r="D2435">
        <f>WEEKDAY(T_ExDate[[#This Row],[EnDate]])</f>
        <v>4</v>
      </c>
      <c r="E2435" t="str">
        <f>VLOOKUP(T_ExDate[[#This Row],[Day]],T_Day[],2,FALSE)</f>
        <v>WED</v>
      </c>
      <c r="F2435" t="str">
        <f>VLOOKUP(T_ExDate[[#This Row],[Day]],T_Day[],3,FALSE)</f>
        <v>چهارشنبه</v>
      </c>
      <c r="G2435">
        <f>ROUNDDOWN(T_ExDate[[#This Row],[DateID]]/7,0)-_xlfn.XLOOKUP(T_ExDate[[#This Row],[FaYear]],T_WeekNumberOrigin[Year],T_WeekNumberOrigin[GeneralWeekNumberofFirstDayofYear])</f>
        <v>35</v>
      </c>
      <c r="H2435" t="str">
        <f>TEXT(T_ExDate[[#This Row],[DateID]],"[$-fa-IR,16]yyyy")</f>
        <v>1406</v>
      </c>
      <c r="I2435" t="str">
        <f>TEXT(T_ExDate[[#This Row],[DateID]],"[$-fa-IR,16]mm")</f>
        <v>08</v>
      </c>
      <c r="J2435" t="str">
        <f>VLOOKUP(T_ExDate[[#This Row],[FaMonth]],T_Month[],2,FALSE)</f>
        <v>آبان</v>
      </c>
      <c r="K2435" t="str">
        <f>TEXT(T_ExDate[[#This Row],[DateID]],"[$-fa-IR,16]dd")</f>
        <v>26</v>
      </c>
      <c r="L2435" t="str">
        <f>TEXT(T_ExDate[[#This Row],[DateID]],"[$-ar-SA,17]yyyy")</f>
        <v>1449</v>
      </c>
      <c r="M2435" t="str">
        <f>TEXT(T_ExDate[[#This Row],[DateID]],"[$-ar-SA,17]mm")</f>
        <v>06</v>
      </c>
      <c r="N2435" t="str">
        <f>VLOOKUP(T_ExDate[[#This Row],[ArMonth]],T_Month[],3,FALSE)</f>
        <v>جمادی‌الثانی</v>
      </c>
      <c r="O2435" t="str">
        <f>TEXT(T_ExDate[[#This Row],[DateID]],"[$-ar-SA,17]dd")</f>
        <v>18</v>
      </c>
      <c r="P2435" t="str">
        <f>_xlfn.CONCAT(T_ExDate[[#This Row],[FaYear]],"-",T_ExDate[[#This Row],[FaMonth]],"-",T_ExDate[[#This Row],[FaDayDate]])</f>
        <v>1406-08-26</v>
      </c>
    </row>
    <row r="2436" spans="1:16" x14ac:dyDescent="0.4">
      <c r="A2436" s="1">
        <f>T_ExDate[[#This Row],[EnDate]]</f>
        <v>46709</v>
      </c>
      <c r="B2436" s="2">
        <v>46709</v>
      </c>
      <c r="C2436" s="3">
        <f>T_ExDate[[#This Row],[EnDate]]</f>
        <v>46709</v>
      </c>
      <c r="D2436">
        <f>WEEKDAY(T_ExDate[[#This Row],[EnDate]])</f>
        <v>5</v>
      </c>
      <c r="E2436" t="str">
        <f>VLOOKUP(T_ExDate[[#This Row],[Day]],T_Day[],2,FALSE)</f>
        <v>THU</v>
      </c>
      <c r="F2436" t="str">
        <f>VLOOKUP(T_ExDate[[#This Row],[Day]],T_Day[],3,FALSE)</f>
        <v>پنجشنبه</v>
      </c>
      <c r="G2436">
        <f>ROUNDDOWN(T_ExDate[[#This Row],[DateID]]/7,0)-_xlfn.XLOOKUP(T_ExDate[[#This Row],[FaYear]],T_WeekNumberOrigin[Year],T_WeekNumberOrigin[GeneralWeekNumberofFirstDayofYear])</f>
        <v>35</v>
      </c>
      <c r="H2436" t="str">
        <f>TEXT(T_ExDate[[#This Row],[DateID]],"[$-fa-IR,16]yyyy")</f>
        <v>1406</v>
      </c>
      <c r="I2436" t="str">
        <f>TEXT(T_ExDate[[#This Row],[DateID]],"[$-fa-IR,16]mm")</f>
        <v>08</v>
      </c>
      <c r="J2436" t="str">
        <f>VLOOKUP(T_ExDate[[#This Row],[FaMonth]],T_Month[],2,FALSE)</f>
        <v>آبان</v>
      </c>
      <c r="K2436" t="str">
        <f>TEXT(T_ExDate[[#This Row],[DateID]],"[$-fa-IR,16]dd")</f>
        <v>27</v>
      </c>
      <c r="L2436" t="str">
        <f>TEXT(T_ExDate[[#This Row],[DateID]],"[$-ar-SA,17]yyyy")</f>
        <v>1449</v>
      </c>
      <c r="M2436" t="str">
        <f>TEXT(T_ExDate[[#This Row],[DateID]],"[$-ar-SA,17]mm")</f>
        <v>06</v>
      </c>
      <c r="N2436" t="str">
        <f>VLOOKUP(T_ExDate[[#This Row],[ArMonth]],T_Month[],3,FALSE)</f>
        <v>جمادی‌الثانی</v>
      </c>
      <c r="O2436" t="str">
        <f>TEXT(T_ExDate[[#This Row],[DateID]],"[$-ar-SA,17]dd")</f>
        <v>19</v>
      </c>
      <c r="P2436" t="str">
        <f>_xlfn.CONCAT(T_ExDate[[#This Row],[FaYear]],"-",T_ExDate[[#This Row],[FaMonth]],"-",T_ExDate[[#This Row],[FaDayDate]])</f>
        <v>1406-08-27</v>
      </c>
    </row>
    <row r="2437" spans="1:16" x14ac:dyDescent="0.4">
      <c r="A2437" s="1">
        <f>T_ExDate[[#This Row],[EnDate]]</f>
        <v>46710</v>
      </c>
      <c r="B2437" s="2">
        <v>46710</v>
      </c>
      <c r="C2437" s="3">
        <f>T_ExDate[[#This Row],[EnDate]]</f>
        <v>46710</v>
      </c>
      <c r="D2437">
        <f>WEEKDAY(T_ExDate[[#This Row],[EnDate]])</f>
        <v>6</v>
      </c>
      <c r="E2437" t="str">
        <f>VLOOKUP(T_ExDate[[#This Row],[Day]],T_Day[],2,FALSE)</f>
        <v>FRI</v>
      </c>
      <c r="F2437" t="str">
        <f>VLOOKUP(T_ExDate[[#This Row],[Day]],T_Day[],3,FALSE)</f>
        <v>جمعه</v>
      </c>
      <c r="G2437">
        <f>ROUNDDOWN(T_ExDate[[#This Row],[DateID]]/7,0)-_xlfn.XLOOKUP(T_ExDate[[#This Row],[FaYear]],T_WeekNumberOrigin[Year],T_WeekNumberOrigin[GeneralWeekNumberofFirstDayofYear])</f>
        <v>35</v>
      </c>
      <c r="H2437" t="str">
        <f>TEXT(T_ExDate[[#This Row],[DateID]],"[$-fa-IR,16]yyyy")</f>
        <v>1406</v>
      </c>
      <c r="I2437" t="str">
        <f>TEXT(T_ExDate[[#This Row],[DateID]],"[$-fa-IR,16]mm")</f>
        <v>08</v>
      </c>
      <c r="J2437" t="str">
        <f>VLOOKUP(T_ExDate[[#This Row],[FaMonth]],T_Month[],2,FALSE)</f>
        <v>آبان</v>
      </c>
      <c r="K2437" t="str">
        <f>TEXT(T_ExDate[[#This Row],[DateID]],"[$-fa-IR,16]dd")</f>
        <v>28</v>
      </c>
      <c r="L2437" t="str">
        <f>TEXT(T_ExDate[[#This Row],[DateID]],"[$-ar-SA,17]yyyy")</f>
        <v>1449</v>
      </c>
      <c r="M2437" t="str">
        <f>TEXT(T_ExDate[[#This Row],[DateID]],"[$-ar-SA,17]mm")</f>
        <v>06</v>
      </c>
      <c r="N2437" t="str">
        <f>VLOOKUP(T_ExDate[[#This Row],[ArMonth]],T_Month[],3,FALSE)</f>
        <v>جمادی‌الثانی</v>
      </c>
      <c r="O2437" t="str">
        <f>TEXT(T_ExDate[[#This Row],[DateID]],"[$-ar-SA,17]dd")</f>
        <v>20</v>
      </c>
      <c r="P2437" t="str">
        <f>_xlfn.CONCAT(T_ExDate[[#This Row],[FaYear]],"-",T_ExDate[[#This Row],[FaMonth]],"-",T_ExDate[[#This Row],[FaDayDate]])</f>
        <v>1406-08-28</v>
      </c>
    </row>
    <row r="2438" spans="1:16" x14ac:dyDescent="0.4">
      <c r="A2438" s="1">
        <f>T_ExDate[[#This Row],[EnDate]]</f>
        <v>46711</v>
      </c>
      <c r="B2438" s="2">
        <v>46711</v>
      </c>
      <c r="C2438" s="3">
        <f>T_ExDate[[#This Row],[EnDate]]</f>
        <v>46711</v>
      </c>
      <c r="D2438">
        <f>WEEKDAY(T_ExDate[[#This Row],[EnDate]])</f>
        <v>7</v>
      </c>
      <c r="E2438" t="str">
        <f>VLOOKUP(T_ExDate[[#This Row],[Day]],T_Day[],2,FALSE)</f>
        <v>SAT</v>
      </c>
      <c r="F2438" t="str">
        <f>VLOOKUP(T_ExDate[[#This Row],[Day]],T_Day[],3,FALSE)</f>
        <v>شنبه</v>
      </c>
      <c r="G2438">
        <f>ROUNDDOWN(T_ExDate[[#This Row],[DateID]]/7,0)-_xlfn.XLOOKUP(T_ExDate[[#This Row],[FaYear]],T_WeekNumberOrigin[Year],T_WeekNumberOrigin[GeneralWeekNumberofFirstDayofYear])</f>
        <v>36</v>
      </c>
      <c r="H2438" t="str">
        <f>TEXT(T_ExDate[[#This Row],[DateID]],"[$-fa-IR,16]yyyy")</f>
        <v>1406</v>
      </c>
      <c r="I2438" t="str">
        <f>TEXT(T_ExDate[[#This Row],[DateID]],"[$-fa-IR,16]mm")</f>
        <v>08</v>
      </c>
      <c r="J2438" t="str">
        <f>VLOOKUP(T_ExDate[[#This Row],[FaMonth]],T_Month[],2,FALSE)</f>
        <v>آبان</v>
      </c>
      <c r="K2438" t="str">
        <f>TEXT(T_ExDate[[#This Row],[DateID]],"[$-fa-IR,16]dd")</f>
        <v>29</v>
      </c>
      <c r="L2438" t="str">
        <f>TEXT(T_ExDate[[#This Row],[DateID]],"[$-ar-SA,17]yyyy")</f>
        <v>1449</v>
      </c>
      <c r="M2438" t="str">
        <f>TEXT(T_ExDate[[#This Row],[DateID]],"[$-ar-SA,17]mm")</f>
        <v>06</v>
      </c>
      <c r="N2438" t="str">
        <f>VLOOKUP(T_ExDate[[#This Row],[ArMonth]],T_Month[],3,FALSE)</f>
        <v>جمادی‌الثانی</v>
      </c>
      <c r="O2438" t="str">
        <f>TEXT(T_ExDate[[#This Row],[DateID]],"[$-ar-SA,17]dd")</f>
        <v>21</v>
      </c>
      <c r="P2438" t="str">
        <f>_xlfn.CONCAT(T_ExDate[[#This Row],[FaYear]],"-",T_ExDate[[#This Row],[FaMonth]],"-",T_ExDate[[#This Row],[FaDayDate]])</f>
        <v>1406-08-29</v>
      </c>
    </row>
    <row r="2439" spans="1:16" x14ac:dyDescent="0.4">
      <c r="A2439" s="1">
        <f>T_ExDate[[#This Row],[EnDate]]</f>
        <v>46712</v>
      </c>
      <c r="B2439" s="2">
        <v>46712</v>
      </c>
      <c r="C2439" s="3">
        <f>T_ExDate[[#This Row],[EnDate]]</f>
        <v>46712</v>
      </c>
      <c r="D2439">
        <f>WEEKDAY(T_ExDate[[#This Row],[EnDate]])</f>
        <v>1</v>
      </c>
      <c r="E2439" t="str">
        <f>VLOOKUP(T_ExDate[[#This Row],[Day]],T_Day[],2,FALSE)</f>
        <v>SUN</v>
      </c>
      <c r="F2439" t="str">
        <f>VLOOKUP(T_ExDate[[#This Row],[Day]],T_Day[],3,FALSE)</f>
        <v>یکشنبه</v>
      </c>
      <c r="G2439">
        <f>ROUNDDOWN(T_ExDate[[#This Row],[DateID]]/7,0)-_xlfn.XLOOKUP(T_ExDate[[#This Row],[FaYear]],T_WeekNumberOrigin[Year],T_WeekNumberOrigin[GeneralWeekNumberofFirstDayofYear])</f>
        <v>36</v>
      </c>
      <c r="H2439" t="str">
        <f>TEXT(T_ExDate[[#This Row],[DateID]],"[$-fa-IR,16]yyyy")</f>
        <v>1406</v>
      </c>
      <c r="I2439" t="str">
        <f>TEXT(T_ExDate[[#This Row],[DateID]],"[$-fa-IR,16]mm")</f>
        <v>08</v>
      </c>
      <c r="J2439" t="str">
        <f>VLOOKUP(T_ExDate[[#This Row],[FaMonth]],T_Month[],2,FALSE)</f>
        <v>آبان</v>
      </c>
      <c r="K2439" t="str">
        <f>TEXT(T_ExDate[[#This Row],[DateID]],"[$-fa-IR,16]dd")</f>
        <v>30</v>
      </c>
      <c r="L2439" t="str">
        <f>TEXT(T_ExDate[[#This Row],[DateID]],"[$-ar-SA,17]yyyy")</f>
        <v>1449</v>
      </c>
      <c r="M2439" t="str">
        <f>TEXT(T_ExDate[[#This Row],[DateID]],"[$-ar-SA,17]mm")</f>
        <v>06</v>
      </c>
      <c r="N2439" t="str">
        <f>VLOOKUP(T_ExDate[[#This Row],[ArMonth]],T_Month[],3,FALSE)</f>
        <v>جمادی‌الثانی</v>
      </c>
      <c r="O2439" t="str">
        <f>TEXT(T_ExDate[[#This Row],[DateID]],"[$-ar-SA,17]dd")</f>
        <v>22</v>
      </c>
      <c r="P2439" t="str">
        <f>_xlfn.CONCAT(T_ExDate[[#This Row],[FaYear]],"-",T_ExDate[[#This Row],[FaMonth]],"-",T_ExDate[[#This Row],[FaDayDate]])</f>
        <v>1406-08-30</v>
      </c>
    </row>
    <row r="2440" spans="1:16" x14ac:dyDescent="0.4">
      <c r="A2440" s="1">
        <f>T_ExDate[[#This Row],[EnDate]]</f>
        <v>46713</v>
      </c>
      <c r="B2440" s="2">
        <v>46713</v>
      </c>
      <c r="C2440" s="3">
        <f>T_ExDate[[#This Row],[EnDate]]</f>
        <v>46713</v>
      </c>
      <c r="D2440">
        <f>WEEKDAY(T_ExDate[[#This Row],[EnDate]])</f>
        <v>2</v>
      </c>
      <c r="E2440" t="str">
        <f>VLOOKUP(T_ExDate[[#This Row],[Day]],T_Day[],2,FALSE)</f>
        <v>MON</v>
      </c>
      <c r="F2440" t="str">
        <f>VLOOKUP(T_ExDate[[#This Row],[Day]],T_Day[],3,FALSE)</f>
        <v>دوشنبه</v>
      </c>
      <c r="G2440">
        <f>ROUNDDOWN(T_ExDate[[#This Row],[DateID]]/7,0)-_xlfn.XLOOKUP(T_ExDate[[#This Row],[FaYear]],T_WeekNumberOrigin[Year],T_WeekNumberOrigin[GeneralWeekNumberofFirstDayofYear])</f>
        <v>36</v>
      </c>
      <c r="H2440" t="str">
        <f>TEXT(T_ExDate[[#This Row],[DateID]],"[$-fa-IR,16]yyyy")</f>
        <v>1406</v>
      </c>
      <c r="I2440" t="str">
        <f>TEXT(T_ExDate[[#This Row],[DateID]],"[$-fa-IR,16]mm")</f>
        <v>09</v>
      </c>
      <c r="J2440" t="str">
        <f>VLOOKUP(T_ExDate[[#This Row],[FaMonth]],T_Month[],2,FALSE)</f>
        <v>آذر</v>
      </c>
      <c r="K2440" t="str">
        <f>TEXT(T_ExDate[[#This Row],[DateID]],"[$-fa-IR,16]dd")</f>
        <v>01</v>
      </c>
      <c r="L2440" t="str">
        <f>TEXT(T_ExDate[[#This Row],[DateID]],"[$-ar-SA,17]yyyy")</f>
        <v>1449</v>
      </c>
      <c r="M2440" t="str">
        <f>TEXT(T_ExDate[[#This Row],[DateID]],"[$-ar-SA,17]mm")</f>
        <v>06</v>
      </c>
      <c r="N2440" t="str">
        <f>VLOOKUP(T_ExDate[[#This Row],[ArMonth]],T_Month[],3,FALSE)</f>
        <v>جمادی‌الثانی</v>
      </c>
      <c r="O2440" t="str">
        <f>TEXT(T_ExDate[[#This Row],[DateID]],"[$-ar-SA,17]dd")</f>
        <v>23</v>
      </c>
      <c r="P2440" t="str">
        <f>_xlfn.CONCAT(T_ExDate[[#This Row],[FaYear]],"-",T_ExDate[[#This Row],[FaMonth]],"-",T_ExDate[[#This Row],[FaDayDate]])</f>
        <v>1406-09-01</v>
      </c>
    </row>
    <row r="2441" spans="1:16" x14ac:dyDescent="0.4">
      <c r="A2441" s="1">
        <f>T_ExDate[[#This Row],[EnDate]]</f>
        <v>46714</v>
      </c>
      <c r="B2441" s="2">
        <v>46714</v>
      </c>
      <c r="C2441" s="3">
        <f>T_ExDate[[#This Row],[EnDate]]</f>
        <v>46714</v>
      </c>
      <c r="D2441">
        <f>WEEKDAY(T_ExDate[[#This Row],[EnDate]])</f>
        <v>3</v>
      </c>
      <c r="E2441" t="str">
        <f>VLOOKUP(T_ExDate[[#This Row],[Day]],T_Day[],2,FALSE)</f>
        <v>TUE</v>
      </c>
      <c r="F2441" t="str">
        <f>VLOOKUP(T_ExDate[[#This Row],[Day]],T_Day[],3,FALSE)</f>
        <v>سه شنبه</v>
      </c>
      <c r="G2441">
        <f>ROUNDDOWN(T_ExDate[[#This Row],[DateID]]/7,0)-_xlfn.XLOOKUP(T_ExDate[[#This Row],[FaYear]],T_WeekNumberOrigin[Year],T_WeekNumberOrigin[GeneralWeekNumberofFirstDayofYear])</f>
        <v>36</v>
      </c>
      <c r="H2441" t="str">
        <f>TEXT(T_ExDate[[#This Row],[DateID]],"[$-fa-IR,16]yyyy")</f>
        <v>1406</v>
      </c>
      <c r="I2441" t="str">
        <f>TEXT(T_ExDate[[#This Row],[DateID]],"[$-fa-IR,16]mm")</f>
        <v>09</v>
      </c>
      <c r="J2441" t="str">
        <f>VLOOKUP(T_ExDate[[#This Row],[FaMonth]],T_Month[],2,FALSE)</f>
        <v>آذر</v>
      </c>
      <c r="K2441" t="str">
        <f>TEXT(T_ExDate[[#This Row],[DateID]],"[$-fa-IR,16]dd")</f>
        <v>02</v>
      </c>
      <c r="L2441" t="str">
        <f>TEXT(T_ExDate[[#This Row],[DateID]],"[$-ar-SA,17]yyyy")</f>
        <v>1449</v>
      </c>
      <c r="M2441" t="str">
        <f>TEXT(T_ExDate[[#This Row],[DateID]],"[$-ar-SA,17]mm")</f>
        <v>06</v>
      </c>
      <c r="N2441" t="str">
        <f>VLOOKUP(T_ExDate[[#This Row],[ArMonth]],T_Month[],3,FALSE)</f>
        <v>جمادی‌الثانی</v>
      </c>
      <c r="O2441" t="str">
        <f>TEXT(T_ExDate[[#This Row],[DateID]],"[$-ar-SA,17]dd")</f>
        <v>24</v>
      </c>
      <c r="P2441" t="str">
        <f>_xlfn.CONCAT(T_ExDate[[#This Row],[FaYear]],"-",T_ExDate[[#This Row],[FaMonth]],"-",T_ExDate[[#This Row],[FaDayDate]])</f>
        <v>1406-09-02</v>
      </c>
    </row>
    <row r="2442" spans="1:16" x14ac:dyDescent="0.4">
      <c r="A2442" s="1">
        <f>T_ExDate[[#This Row],[EnDate]]</f>
        <v>46715</v>
      </c>
      <c r="B2442" s="2">
        <v>46715</v>
      </c>
      <c r="C2442" s="3">
        <f>T_ExDate[[#This Row],[EnDate]]</f>
        <v>46715</v>
      </c>
      <c r="D2442">
        <f>WEEKDAY(T_ExDate[[#This Row],[EnDate]])</f>
        <v>4</v>
      </c>
      <c r="E2442" t="str">
        <f>VLOOKUP(T_ExDate[[#This Row],[Day]],T_Day[],2,FALSE)</f>
        <v>WED</v>
      </c>
      <c r="F2442" t="str">
        <f>VLOOKUP(T_ExDate[[#This Row],[Day]],T_Day[],3,FALSE)</f>
        <v>چهارشنبه</v>
      </c>
      <c r="G2442">
        <f>ROUNDDOWN(T_ExDate[[#This Row],[DateID]]/7,0)-_xlfn.XLOOKUP(T_ExDate[[#This Row],[FaYear]],T_WeekNumberOrigin[Year],T_WeekNumberOrigin[GeneralWeekNumberofFirstDayofYear])</f>
        <v>36</v>
      </c>
      <c r="H2442" t="str">
        <f>TEXT(T_ExDate[[#This Row],[DateID]],"[$-fa-IR,16]yyyy")</f>
        <v>1406</v>
      </c>
      <c r="I2442" t="str">
        <f>TEXT(T_ExDate[[#This Row],[DateID]],"[$-fa-IR,16]mm")</f>
        <v>09</v>
      </c>
      <c r="J2442" t="str">
        <f>VLOOKUP(T_ExDate[[#This Row],[FaMonth]],T_Month[],2,FALSE)</f>
        <v>آذر</v>
      </c>
      <c r="K2442" t="str">
        <f>TEXT(T_ExDate[[#This Row],[DateID]],"[$-fa-IR,16]dd")</f>
        <v>03</v>
      </c>
      <c r="L2442" t="str">
        <f>TEXT(T_ExDate[[#This Row],[DateID]],"[$-ar-SA,17]yyyy")</f>
        <v>1449</v>
      </c>
      <c r="M2442" t="str">
        <f>TEXT(T_ExDate[[#This Row],[DateID]],"[$-ar-SA,17]mm")</f>
        <v>06</v>
      </c>
      <c r="N2442" t="str">
        <f>VLOOKUP(T_ExDate[[#This Row],[ArMonth]],T_Month[],3,FALSE)</f>
        <v>جمادی‌الثانی</v>
      </c>
      <c r="O2442" t="str">
        <f>TEXT(T_ExDate[[#This Row],[DateID]],"[$-ar-SA,17]dd")</f>
        <v>25</v>
      </c>
      <c r="P2442" t="str">
        <f>_xlfn.CONCAT(T_ExDate[[#This Row],[FaYear]],"-",T_ExDate[[#This Row],[FaMonth]],"-",T_ExDate[[#This Row],[FaDayDate]])</f>
        <v>1406-09-03</v>
      </c>
    </row>
    <row r="2443" spans="1:16" x14ac:dyDescent="0.4">
      <c r="A2443" s="1">
        <f>T_ExDate[[#This Row],[EnDate]]</f>
        <v>46716</v>
      </c>
      <c r="B2443" s="2">
        <v>46716</v>
      </c>
      <c r="C2443" s="3">
        <f>T_ExDate[[#This Row],[EnDate]]</f>
        <v>46716</v>
      </c>
      <c r="D2443">
        <f>WEEKDAY(T_ExDate[[#This Row],[EnDate]])</f>
        <v>5</v>
      </c>
      <c r="E2443" t="str">
        <f>VLOOKUP(T_ExDate[[#This Row],[Day]],T_Day[],2,FALSE)</f>
        <v>THU</v>
      </c>
      <c r="F2443" t="str">
        <f>VLOOKUP(T_ExDate[[#This Row],[Day]],T_Day[],3,FALSE)</f>
        <v>پنجشنبه</v>
      </c>
      <c r="G2443">
        <f>ROUNDDOWN(T_ExDate[[#This Row],[DateID]]/7,0)-_xlfn.XLOOKUP(T_ExDate[[#This Row],[FaYear]],T_WeekNumberOrigin[Year],T_WeekNumberOrigin[GeneralWeekNumberofFirstDayofYear])</f>
        <v>36</v>
      </c>
      <c r="H2443" t="str">
        <f>TEXT(T_ExDate[[#This Row],[DateID]],"[$-fa-IR,16]yyyy")</f>
        <v>1406</v>
      </c>
      <c r="I2443" t="str">
        <f>TEXT(T_ExDate[[#This Row],[DateID]],"[$-fa-IR,16]mm")</f>
        <v>09</v>
      </c>
      <c r="J2443" t="str">
        <f>VLOOKUP(T_ExDate[[#This Row],[FaMonth]],T_Month[],2,FALSE)</f>
        <v>آذر</v>
      </c>
      <c r="K2443" t="str">
        <f>TEXT(T_ExDate[[#This Row],[DateID]],"[$-fa-IR,16]dd")</f>
        <v>04</v>
      </c>
      <c r="L2443" t="str">
        <f>TEXT(T_ExDate[[#This Row],[DateID]],"[$-ar-SA,17]yyyy")</f>
        <v>1449</v>
      </c>
      <c r="M2443" t="str">
        <f>TEXT(T_ExDate[[#This Row],[DateID]],"[$-ar-SA,17]mm")</f>
        <v>06</v>
      </c>
      <c r="N2443" t="str">
        <f>VLOOKUP(T_ExDate[[#This Row],[ArMonth]],T_Month[],3,FALSE)</f>
        <v>جمادی‌الثانی</v>
      </c>
      <c r="O2443" t="str">
        <f>TEXT(T_ExDate[[#This Row],[DateID]],"[$-ar-SA,17]dd")</f>
        <v>26</v>
      </c>
      <c r="P2443" t="str">
        <f>_xlfn.CONCAT(T_ExDate[[#This Row],[FaYear]],"-",T_ExDate[[#This Row],[FaMonth]],"-",T_ExDate[[#This Row],[FaDayDate]])</f>
        <v>1406-09-04</v>
      </c>
    </row>
    <row r="2444" spans="1:16" x14ac:dyDescent="0.4">
      <c r="A2444" s="1">
        <f>T_ExDate[[#This Row],[EnDate]]</f>
        <v>46717</v>
      </c>
      <c r="B2444" s="2">
        <v>46717</v>
      </c>
      <c r="C2444" s="3">
        <f>T_ExDate[[#This Row],[EnDate]]</f>
        <v>46717</v>
      </c>
      <c r="D2444">
        <f>WEEKDAY(T_ExDate[[#This Row],[EnDate]])</f>
        <v>6</v>
      </c>
      <c r="E2444" t="str">
        <f>VLOOKUP(T_ExDate[[#This Row],[Day]],T_Day[],2,FALSE)</f>
        <v>FRI</v>
      </c>
      <c r="F2444" t="str">
        <f>VLOOKUP(T_ExDate[[#This Row],[Day]],T_Day[],3,FALSE)</f>
        <v>جمعه</v>
      </c>
      <c r="G2444">
        <f>ROUNDDOWN(T_ExDate[[#This Row],[DateID]]/7,0)-_xlfn.XLOOKUP(T_ExDate[[#This Row],[FaYear]],T_WeekNumberOrigin[Year],T_WeekNumberOrigin[GeneralWeekNumberofFirstDayofYear])</f>
        <v>36</v>
      </c>
      <c r="H2444" t="str">
        <f>TEXT(T_ExDate[[#This Row],[DateID]],"[$-fa-IR,16]yyyy")</f>
        <v>1406</v>
      </c>
      <c r="I2444" t="str">
        <f>TEXT(T_ExDate[[#This Row],[DateID]],"[$-fa-IR,16]mm")</f>
        <v>09</v>
      </c>
      <c r="J2444" t="str">
        <f>VLOOKUP(T_ExDate[[#This Row],[FaMonth]],T_Month[],2,FALSE)</f>
        <v>آذر</v>
      </c>
      <c r="K2444" t="str">
        <f>TEXT(T_ExDate[[#This Row],[DateID]],"[$-fa-IR,16]dd")</f>
        <v>05</v>
      </c>
      <c r="L2444" t="str">
        <f>TEXT(T_ExDate[[#This Row],[DateID]],"[$-ar-SA,17]yyyy")</f>
        <v>1449</v>
      </c>
      <c r="M2444" t="str">
        <f>TEXT(T_ExDate[[#This Row],[DateID]],"[$-ar-SA,17]mm")</f>
        <v>06</v>
      </c>
      <c r="N2444" t="str">
        <f>VLOOKUP(T_ExDate[[#This Row],[ArMonth]],T_Month[],3,FALSE)</f>
        <v>جمادی‌الثانی</v>
      </c>
      <c r="O2444" t="str">
        <f>TEXT(T_ExDate[[#This Row],[DateID]],"[$-ar-SA,17]dd")</f>
        <v>27</v>
      </c>
      <c r="P2444" t="str">
        <f>_xlfn.CONCAT(T_ExDate[[#This Row],[FaYear]],"-",T_ExDate[[#This Row],[FaMonth]],"-",T_ExDate[[#This Row],[FaDayDate]])</f>
        <v>1406-09-05</v>
      </c>
    </row>
    <row r="2445" spans="1:16" x14ac:dyDescent="0.4">
      <c r="A2445" s="1">
        <f>T_ExDate[[#This Row],[EnDate]]</f>
        <v>46718</v>
      </c>
      <c r="B2445" s="2">
        <v>46718</v>
      </c>
      <c r="C2445" s="3">
        <f>T_ExDate[[#This Row],[EnDate]]</f>
        <v>46718</v>
      </c>
      <c r="D2445">
        <f>WEEKDAY(T_ExDate[[#This Row],[EnDate]])</f>
        <v>7</v>
      </c>
      <c r="E2445" t="str">
        <f>VLOOKUP(T_ExDate[[#This Row],[Day]],T_Day[],2,FALSE)</f>
        <v>SAT</v>
      </c>
      <c r="F2445" t="str">
        <f>VLOOKUP(T_ExDate[[#This Row],[Day]],T_Day[],3,FALSE)</f>
        <v>شنبه</v>
      </c>
      <c r="G2445">
        <f>ROUNDDOWN(T_ExDate[[#This Row],[DateID]]/7,0)-_xlfn.XLOOKUP(T_ExDate[[#This Row],[FaYear]],T_WeekNumberOrigin[Year],T_WeekNumberOrigin[GeneralWeekNumberofFirstDayofYear])</f>
        <v>37</v>
      </c>
      <c r="H2445" t="str">
        <f>TEXT(T_ExDate[[#This Row],[DateID]],"[$-fa-IR,16]yyyy")</f>
        <v>1406</v>
      </c>
      <c r="I2445" t="str">
        <f>TEXT(T_ExDate[[#This Row],[DateID]],"[$-fa-IR,16]mm")</f>
        <v>09</v>
      </c>
      <c r="J2445" t="str">
        <f>VLOOKUP(T_ExDate[[#This Row],[FaMonth]],T_Month[],2,FALSE)</f>
        <v>آذر</v>
      </c>
      <c r="K2445" t="str">
        <f>TEXT(T_ExDate[[#This Row],[DateID]],"[$-fa-IR,16]dd")</f>
        <v>06</v>
      </c>
      <c r="L2445" t="str">
        <f>TEXT(T_ExDate[[#This Row],[DateID]],"[$-ar-SA,17]yyyy")</f>
        <v>1449</v>
      </c>
      <c r="M2445" t="str">
        <f>TEXT(T_ExDate[[#This Row],[DateID]],"[$-ar-SA,17]mm")</f>
        <v>06</v>
      </c>
      <c r="N2445" t="str">
        <f>VLOOKUP(T_ExDate[[#This Row],[ArMonth]],T_Month[],3,FALSE)</f>
        <v>جمادی‌الثانی</v>
      </c>
      <c r="O2445" t="str">
        <f>TEXT(T_ExDate[[#This Row],[DateID]],"[$-ar-SA,17]dd")</f>
        <v>28</v>
      </c>
      <c r="P2445" t="str">
        <f>_xlfn.CONCAT(T_ExDate[[#This Row],[FaYear]],"-",T_ExDate[[#This Row],[FaMonth]],"-",T_ExDate[[#This Row],[FaDayDate]])</f>
        <v>1406-09-06</v>
      </c>
    </row>
    <row r="2446" spans="1:16" x14ac:dyDescent="0.4">
      <c r="A2446" s="1">
        <f>T_ExDate[[#This Row],[EnDate]]</f>
        <v>46719</v>
      </c>
      <c r="B2446" s="2">
        <v>46719</v>
      </c>
      <c r="C2446" s="3">
        <f>T_ExDate[[#This Row],[EnDate]]</f>
        <v>46719</v>
      </c>
      <c r="D2446">
        <f>WEEKDAY(T_ExDate[[#This Row],[EnDate]])</f>
        <v>1</v>
      </c>
      <c r="E2446" t="str">
        <f>VLOOKUP(T_ExDate[[#This Row],[Day]],T_Day[],2,FALSE)</f>
        <v>SUN</v>
      </c>
      <c r="F2446" t="str">
        <f>VLOOKUP(T_ExDate[[#This Row],[Day]],T_Day[],3,FALSE)</f>
        <v>یکشنبه</v>
      </c>
      <c r="G2446">
        <f>ROUNDDOWN(T_ExDate[[#This Row],[DateID]]/7,0)-_xlfn.XLOOKUP(T_ExDate[[#This Row],[FaYear]],T_WeekNumberOrigin[Year],T_WeekNumberOrigin[GeneralWeekNumberofFirstDayofYear])</f>
        <v>37</v>
      </c>
      <c r="H2446" t="str">
        <f>TEXT(T_ExDate[[#This Row],[DateID]],"[$-fa-IR,16]yyyy")</f>
        <v>1406</v>
      </c>
      <c r="I2446" t="str">
        <f>TEXT(T_ExDate[[#This Row],[DateID]],"[$-fa-IR,16]mm")</f>
        <v>09</v>
      </c>
      <c r="J2446" t="str">
        <f>VLOOKUP(T_ExDate[[#This Row],[FaMonth]],T_Month[],2,FALSE)</f>
        <v>آذر</v>
      </c>
      <c r="K2446" t="str">
        <f>TEXT(T_ExDate[[#This Row],[DateID]],"[$-fa-IR,16]dd")</f>
        <v>07</v>
      </c>
      <c r="L2446" t="str">
        <f>TEXT(T_ExDate[[#This Row],[DateID]],"[$-ar-SA,17]yyyy")</f>
        <v>1449</v>
      </c>
      <c r="M2446" t="str">
        <f>TEXT(T_ExDate[[#This Row],[DateID]],"[$-ar-SA,17]mm")</f>
        <v>06</v>
      </c>
      <c r="N2446" t="str">
        <f>VLOOKUP(T_ExDate[[#This Row],[ArMonth]],T_Month[],3,FALSE)</f>
        <v>جمادی‌الثانی</v>
      </c>
      <c r="O2446" t="str">
        <f>TEXT(T_ExDate[[#This Row],[DateID]],"[$-ar-SA,17]dd")</f>
        <v>29</v>
      </c>
      <c r="P2446" t="str">
        <f>_xlfn.CONCAT(T_ExDate[[#This Row],[FaYear]],"-",T_ExDate[[#This Row],[FaMonth]],"-",T_ExDate[[#This Row],[FaDayDate]])</f>
        <v>1406-09-07</v>
      </c>
    </row>
    <row r="2447" spans="1:16" x14ac:dyDescent="0.4">
      <c r="A2447" s="1">
        <f>T_ExDate[[#This Row],[EnDate]]</f>
        <v>46720</v>
      </c>
      <c r="B2447" s="2">
        <v>46720</v>
      </c>
      <c r="C2447" s="3">
        <f>T_ExDate[[#This Row],[EnDate]]</f>
        <v>46720</v>
      </c>
      <c r="D2447">
        <f>WEEKDAY(T_ExDate[[#This Row],[EnDate]])</f>
        <v>2</v>
      </c>
      <c r="E2447" t="str">
        <f>VLOOKUP(T_ExDate[[#This Row],[Day]],T_Day[],2,FALSE)</f>
        <v>MON</v>
      </c>
      <c r="F2447" t="str">
        <f>VLOOKUP(T_ExDate[[#This Row],[Day]],T_Day[],3,FALSE)</f>
        <v>دوشنبه</v>
      </c>
      <c r="G2447">
        <f>ROUNDDOWN(T_ExDate[[#This Row],[DateID]]/7,0)-_xlfn.XLOOKUP(T_ExDate[[#This Row],[FaYear]],T_WeekNumberOrigin[Year],T_WeekNumberOrigin[GeneralWeekNumberofFirstDayofYear])</f>
        <v>37</v>
      </c>
      <c r="H2447" t="str">
        <f>TEXT(T_ExDate[[#This Row],[DateID]],"[$-fa-IR,16]yyyy")</f>
        <v>1406</v>
      </c>
      <c r="I2447" t="str">
        <f>TEXT(T_ExDate[[#This Row],[DateID]],"[$-fa-IR,16]mm")</f>
        <v>09</v>
      </c>
      <c r="J2447" t="str">
        <f>VLOOKUP(T_ExDate[[#This Row],[FaMonth]],T_Month[],2,FALSE)</f>
        <v>آذر</v>
      </c>
      <c r="K2447" t="str">
        <f>TEXT(T_ExDate[[#This Row],[DateID]],"[$-fa-IR,16]dd")</f>
        <v>08</v>
      </c>
      <c r="L2447" t="str">
        <f>TEXT(T_ExDate[[#This Row],[DateID]],"[$-ar-SA,17]yyyy")</f>
        <v>1449</v>
      </c>
      <c r="M2447" t="str">
        <f>TEXT(T_ExDate[[#This Row],[DateID]],"[$-ar-SA,17]mm")</f>
        <v>07</v>
      </c>
      <c r="N2447" t="str">
        <f>VLOOKUP(T_ExDate[[#This Row],[ArMonth]],T_Month[],3,FALSE)</f>
        <v>رجب</v>
      </c>
      <c r="O2447" t="str">
        <f>TEXT(T_ExDate[[#This Row],[DateID]],"[$-ar-SA,17]dd")</f>
        <v>01</v>
      </c>
      <c r="P2447" t="str">
        <f>_xlfn.CONCAT(T_ExDate[[#This Row],[FaYear]],"-",T_ExDate[[#This Row],[FaMonth]],"-",T_ExDate[[#This Row],[FaDayDate]])</f>
        <v>1406-09-08</v>
      </c>
    </row>
    <row r="2448" spans="1:16" x14ac:dyDescent="0.4">
      <c r="A2448" s="1">
        <f>T_ExDate[[#This Row],[EnDate]]</f>
        <v>46721</v>
      </c>
      <c r="B2448" s="2">
        <v>46721</v>
      </c>
      <c r="C2448" s="3">
        <f>T_ExDate[[#This Row],[EnDate]]</f>
        <v>46721</v>
      </c>
      <c r="D2448">
        <f>WEEKDAY(T_ExDate[[#This Row],[EnDate]])</f>
        <v>3</v>
      </c>
      <c r="E2448" t="str">
        <f>VLOOKUP(T_ExDate[[#This Row],[Day]],T_Day[],2,FALSE)</f>
        <v>TUE</v>
      </c>
      <c r="F2448" t="str">
        <f>VLOOKUP(T_ExDate[[#This Row],[Day]],T_Day[],3,FALSE)</f>
        <v>سه شنبه</v>
      </c>
      <c r="G2448">
        <f>ROUNDDOWN(T_ExDate[[#This Row],[DateID]]/7,0)-_xlfn.XLOOKUP(T_ExDate[[#This Row],[FaYear]],T_WeekNumberOrigin[Year],T_WeekNumberOrigin[GeneralWeekNumberofFirstDayofYear])</f>
        <v>37</v>
      </c>
      <c r="H2448" t="str">
        <f>TEXT(T_ExDate[[#This Row],[DateID]],"[$-fa-IR,16]yyyy")</f>
        <v>1406</v>
      </c>
      <c r="I2448" t="str">
        <f>TEXT(T_ExDate[[#This Row],[DateID]],"[$-fa-IR,16]mm")</f>
        <v>09</v>
      </c>
      <c r="J2448" t="str">
        <f>VLOOKUP(T_ExDate[[#This Row],[FaMonth]],T_Month[],2,FALSE)</f>
        <v>آذر</v>
      </c>
      <c r="K2448" t="str">
        <f>TEXT(T_ExDate[[#This Row],[DateID]],"[$-fa-IR,16]dd")</f>
        <v>09</v>
      </c>
      <c r="L2448" t="str">
        <f>TEXT(T_ExDate[[#This Row],[DateID]],"[$-ar-SA,17]yyyy")</f>
        <v>1449</v>
      </c>
      <c r="M2448" t="str">
        <f>TEXT(T_ExDate[[#This Row],[DateID]],"[$-ar-SA,17]mm")</f>
        <v>07</v>
      </c>
      <c r="N2448" t="str">
        <f>VLOOKUP(T_ExDate[[#This Row],[ArMonth]],T_Month[],3,FALSE)</f>
        <v>رجب</v>
      </c>
      <c r="O2448" t="str">
        <f>TEXT(T_ExDate[[#This Row],[DateID]],"[$-ar-SA,17]dd")</f>
        <v>02</v>
      </c>
      <c r="P2448" t="str">
        <f>_xlfn.CONCAT(T_ExDate[[#This Row],[FaYear]],"-",T_ExDate[[#This Row],[FaMonth]],"-",T_ExDate[[#This Row],[FaDayDate]])</f>
        <v>1406-09-09</v>
      </c>
    </row>
    <row r="2449" spans="1:16" x14ac:dyDescent="0.4">
      <c r="A2449" s="1">
        <f>T_ExDate[[#This Row],[EnDate]]</f>
        <v>46722</v>
      </c>
      <c r="B2449" s="2">
        <v>46722</v>
      </c>
      <c r="C2449" s="3">
        <f>T_ExDate[[#This Row],[EnDate]]</f>
        <v>46722</v>
      </c>
      <c r="D2449">
        <f>WEEKDAY(T_ExDate[[#This Row],[EnDate]])</f>
        <v>4</v>
      </c>
      <c r="E2449" t="str">
        <f>VLOOKUP(T_ExDate[[#This Row],[Day]],T_Day[],2,FALSE)</f>
        <v>WED</v>
      </c>
      <c r="F2449" t="str">
        <f>VLOOKUP(T_ExDate[[#This Row],[Day]],T_Day[],3,FALSE)</f>
        <v>چهارشنبه</v>
      </c>
      <c r="G2449">
        <f>ROUNDDOWN(T_ExDate[[#This Row],[DateID]]/7,0)-_xlfn.XLOOKUP(T_ExDate[[#This Row],[FaYear]],T_WeekNumberOrigin[Year],T_WeekNumberOrigin[GeneralWeekNumberofFirstDayofYear])</f>
        <v>37</v>
      </c>
      <c r="H2449" t="str">
        <f>TEXT(T_ExDate[[#This Row],[DateID]],"[$-fa-IR,16]yyyy")</f>
        <v>1406</v>
      </c>
      <c r="I2449" t="str">
        <f>TEXT(T_ExDate[[#This Row],[DateID]],"[$-fa-IR,16]mm")</f>
        <v>09</v>
      </c>
      <c r="J2449" t="str">
        <f>VLOOKUP(T_ExDate[[#This Row],[FaMonth]],T_Month[],2,FALSE)</f>
        <v>آذر</v>
      </c>
      <c r="K2449" t="str">
        <f>TEXT(T_ExDate[[#This Row],[DateID]],"[$-fa-IR,16]dd")</f>
        <v>10</v>
      </c>
      <c r="L2449" t="str">
        <f>TEXT(T_ExDate[[#This Row],[DateID]],"[$-ar-SA,17]yyyy")</f>
        <v>1449</v>
      </c>
      <c r="M2449" t="str">
        <f>TEXT(T_ExDate[[#This Row],[DateID]],"[$-ar-SA,17]mm")</f>
        <v>07</v>
      </c>
      <c r="N2449" t="str">
        <f>VLOOKUP(T_ExDate[[#This Row],[ArMonth]],T_Month[],3,FALSE)</f>
        <v>رجب</v>
      </c>
      <c r="O2449" t="str">
        <f>TEXT(T_ExDate[[#This Row],[DateID]],"[$-ar-SA,17]dd")</f>
        <v>03</v>
      </c>
      <c r="P2449" t="str">
        <f>_xlfn.CONCAT(T_ExDate[[#This Row],[FaYear]],"-",T_ExDate[[#This Row],[FaMonth]],"-",T_ExDate[[#This Row],[FaDayDate]])</f>
        <v>1406-09-10</v>
      </c>
    </row>
    <row r="2450" spans="1:16" x14ac:dyDescent="0.4">
      <c r="A2450" s="1">
        <f>T_ExDate[[#This Row],[EnDate]]</f>
        <v>46723</v>
      </c>
      <c r="B2450" s="2">
        <v>46723</v>
      </c>
      <c r="C2450" s="3">
        <f>T_ExDate[[#This Row],[EnDate]]</f>
        <v>46723</v>
      </c>
      <c r="D2450">
        <f>WEEKDAY(T_ExDate[[#This Row],[EnDate]])</f>
        <v>5</v>
      </c>
      <c r="E2450" t="str">
        <f>VLOOKUP(T_ExDate[[#This Row],[Day]],T_Day[],2,FALSE)</f>
        <v>THU</v>
      </c>
      <c r="F2450" t="str">
        <f>VLOOKUP(T_ExDate[[#This Row],[Day]],T_Day[],3,FALSE)</f>
        <v>پنجشنبه</v>
      </c>
      <c r="G2450">
        <f>ROUNDDOWN(T_ExDate[[#This Row],[DateID]]/7,0)-_xlfn.XLOOKUP(T_ExDate[[#This Row],[FaYear]],T_WeekNumberOrigin[Year],T_WeekNumberOrigin[GeneralWeekNumberofFirstDayofYear])</f>
        <v>37</v>
      </c>
      <c r="H2450" t="str">
        <f>TEXT(T_ExDate[[#This Row],[DateID]],"[$-fa-IR,16]yyyy")</f>
        <v>1406</v>
      </c>
      <c r="I2450" t="str">
        <f>TEXT(T_ExDate[[#This Row],[DateID]],"[$-fa-IR,16]mm")</f>
        <v>09</v>
      </c>
      <c r="J2450" t="str">
        <f>VLOOKUP(T_ExDate[[#This Row],[FaMonth]],T_Month[],2,FALSE)</f>
        <v>آذر</v>
      </c>
      <c r="K2450" t="str">
        <f>TEXT(T_ExDate[[#This Row],[DateID]],"[$-fa-IR,16]dd")</f>
        <v>11</v>
      </c>
      <c r="L2450" t="str">
        <f>TEXT(T_ExDate[[#This Row],[DateID]],"[$-ar-SA,17]yyyy")</f>
        <v>1449</v>
      </c>
      <c r="M2450" t="str">
        <f>TEXT(T_ExDate[[#This Row],[DateID]],"[$-ar-SA,17]mm")</f>
        <v>07</v>
      </c>
      <c r="N2450" t="str">
        <f>VLOOKUP(T_ExDate[[#This Row],[ArMonth]],T_Month[],3,FALSE)</f>
        <v>رجب</v>
      </c>
      <c r="O2450" t="str">
        <f>TEXT(T_ExDate[[#This Row],[DateID]],"[$-ar-SA,17]dd")</f>
        <v>04</v>
      </c>
      <c r="P2450" t="str">
        <f>_xlfn.CONCAT(T_ExDate[[#This Row],[FaYear]],"-",T_ExDate[[#This Row],[FaMonth]],"-",T_ExDate[[#This Row],[FaDayDate]])</f>
        <v>1406-09-11</v>
      </c>
    </row>
    <row r="2451" spans="1:16" x14ac:dyDescent="0.4">
      <c r="A2451" s="1">
        <f>T_ExDate[[#This Row],[EnDate]]</f>
        <v>46724</v>
      </c>
      <c r="B2451" s="2">
        <v>46724</v>
      </c>
      <c r="C2451" s="3">
        <f>T_ExDate[[#This Row],[EnDate]]</f>
        <v>46724</v>
      </c>
      <c r="D2451">
        <f>WEEKDAY(T_ExDate[[#This Row],[EnDate]])</f>
        <v>6</v>
      </c>
      <c r="E2451" t="str">
        <f>VLOOKUP(T_ExDate[[#This Row],[Day]],T_Day[],2,FALSE)</f>
        <v>FRI</v>
      </c>
      <c r="F2451" t="str">
        <f>VLOOKUP(T_ExDate[[#This Row],[Day]],T_Day[],3,FALSE)</f>
        <v>جمعه</v>
      </c>
      <c r="G2451">
        <f>ROUNDDOWN(T_ExDate[[#This Row],[DateID]]/7,0)-_xlfn.XLOOKUP(T_ExDate[[#This Row],[FaYear]],T_WeekNumberOrigin[Year],T_WeekNumberOrigin[GeneralWeekNumberofFirstDayofYear])</f>
        <v>37</v>
      </c>
      <c r="H2451" t="str">
        <f>TEXT(T_ExDate[[#This Row],[DateID]],"[$-fa-IR,16]yyyy")</f>
        <v>1406</v>
      </c>
      <c r="I2451" t="str">
        <f>TEXT(T_ExDate[[#This Row],[DateID]],"[$-fa-IR,16]mm")</f>
        <v>09</v>
      </c>
      <c r="J2451" t="str">
        <f>VLOOKUP(T_ExDate[[#This Row],[FaMonth]],T_Month[],2,FALSE)</f>
        <v>آذر</v>
      </c>
      <c r="K2451" t="str">
        <f>TEXT(T_ExDate[[#This Row],[DateID]],"[$-fa-IR,16]dd")</f>
        <v>12</v>
      </c>
      <c r="L2451" t="str">
        <f>TEXT(T_ExDate[[#This Row],[DateID]],"[$-ar-SA,17]yyyy")</f>
        <v>1449</v>
      </c>
      <c r="M2451" t="str">
        <f>TEXT(T_ExDate[[#This Row],[DateID]],"[$-ar-SA,17]mm")</f>
        <v>07</v>
      </c>
      <c r="N2451" t="str">
        <f>VLOOKUP(T_ExDate[[#This Row],[ArMonth]],T_Month[],3,FALSE)</f>
        <v>رجب</v>
      </c>
      <c r="O2451" t="str">
        <f>TEXT(T_ExDate[[#This Row],[DateID]],"[$-ar-SA,17]dd")</f>
        <v>05</v>
      </c>
      <c r="P2451" t="str">
        <f>_xlfn.CONCAT(T_ExDate[[#This Row],[FaYear]],"-",T_ExDate[[#This Row],[FaMonth]],"-",T_ExDate[[#This Row],[FaDayDate]])</f>
        <v>1406-09-12</v>
      </c>
    </row>
    <row r="2452" spans="1:16" x14ac:dyDescent="0.4">
      <c r="A2452" s="1">
        <f>T_ExDate[[#This Row],[EnDate]]</f>
        <v>46725</v>
      </c>
      <c r="B2452" s="2">
        <v>46725</v>
      </c>
      <c r="C2452" s="3">
        <f>T_ExDate[[#This Row],[EnDate]]</f>
        <v>46725</v>
      </c>
      <c r="D2452">
        <f>WEEKDAY(T_ExDate[[#This Row],[EnDate]])</f>
        <v>7</v>
      </c>
      <c r="E2452" t="str">
        <f>VLOOKUP(T_ExDate[[#This Row],[Day]],T_Day[],2,FALSE)</f>
        <v>SAT</v>
      </c>
      <c r="F2452" t="str">
        <f>VLOOKUP(T_ExDate[[#This Row],[Day]],T_Day[],3,FALSE)</f>
        <v>شنبه</v>
      </c>
      <c r="G2452">
        <f>ROUNDDOWN(T_ExDate[[#This Row],[DateID]]/7,0)-_xlfn.XLOOKUP(T_ExDate[[#This Row],[FaYear]],T_WeekNumberOrigin[Year],T_WeekNumberOrigin[GeneralWeekNumberofFirstDayofYear])</f>
        <v>38</v>
      </c>
      <c r="H2452" t="str">
        <f>TEXT(T_ExDate[[#This Row],[DateID]],"[$-fa-IR,16]yyyy")</f>
        <v>1406</v>
      </c>
      <c r="I2452" t="str">
        <f>TEXT(T_ExDate[[#This Row],[DateID]],"[$-fa-IR,16]mm")</f>
        <v>09</v>
      </c>
      <c r="J2452" t="str">
        <f>VLOOKUP(T_ExDate[[#This Row],[FaMonth]],T_Month[],2,FALSE)</f>
        <v>آذر</v>
      </c>
      <c r="K2452" t="str">
        <f>TEXT(T_ExDate[[#This Row],[DateID]],"[$-fa-IR,16]dd")</f>
        <v>13</v>
      </c>
      <c r="L2452" t="str">
        <f>TEXT(T_ExDate[[#This Row],[DateID]],"[$-ar-SA,17]yyyy")</f>
        <v>1449</v>
      </c>
      <c r="M2452" t="str">
        <f>TEXT(T_ExDate[[#This Row],[DateID]],"[$-ar-SA,17]mm")</f>
        <v>07</v>
      </c>
      <c r="N2452" t="str">
        <f>VLOOKUP(T_ExDate[[#This Row],[ArMonth]],T_Month[],3,FALSE)</f>
        <v>رجب</v>
      </c>
      <c r="O2452" t="str">
        <f>TEXT(T_ExDate[[#This Row],[DateID]],"[$-ar-SA,17]dd")</f>
        <v>06</v>
      </c>
      <c r="P2452" t="str">
        <f>_xlfn.CONCAT(T_ExDate[[#This Row],[FaYear]],"-",T_ExDate[[#This Row],[FaMonth]],"-",T_ExDate[[#This Row],[FaDayDate]])</f>
        <v>1406-09-13</v>
      </c>
    </row>
    <row r="2453" spans="1:16" x14ac:dyDescent="0.4">
      <c r="A2453" s="1">
        <f>T_ExDate[[#This Row],[EnDate]]</f>
        <v>46726</v>
      </c>
      <c r="B2453" s="2">
        <v>46726</v>
      </c>
      <c r="C2453" s="3">
        <f>T_ExDate[[#This Row],[EnDate]]</f>
        <v>46726</v>
      </c>
      <c r="D2453">
        <f>WEEKDAY(T_ExDate[[#This Row],[EnDate]])</f>
        <v>1</v>
      </c>
      <c r="E2453" t="str">
        <f>VLOOKUP(T_ExDate[[#This Row],[Day]],T_Day[],2,FALSE)</f>
        <v>SUN</v>
      </c>
      <c r="F2453" t="str">
        <f>VLOOKUP(T_ExDate[[#This Row],[Day]],T_Day[],3,FALSE)</f>
        <v>یکشنبه</v>
      </c>
      <c r="G2453">
        <f>ROUNDDOWN(T_ExDate[[#This Row],[DateID]]/7,0)-_xlfn.XLOOKUP(T_ExDate[[#This Row],[FaYear]],T_WeekNumberOrigin[Year],T_WeekNumberOrigin[GeneralWeekNumberofFirstDayofYear])</f>
        <v>38</v>
      </c>
      <c r="H2453" t="str">
        <f>TEXT(T_ExDate[[#This Row],[DateID]],"[$-fa-IR,16]yyyy")</f>
        <v>1406</v>
      </c>
      <c r="I2453" t="str">
        <f>TEXT(T_ExDate[[#This Row],[DateID]],"[$-fa-IR,16]mm")</f>
        <v>09</v>
      </c>
      <c r="J2453" t="str">
        <f>VLOOKUP(T_ExDate[[#This Row],[FaMonth]],T_Month[],2,FALSE)</f>
        <v>آذر</v>
      </c>
      <c r="K2453" t="str">
        <f>TEXT(T_ExDate[[#This Row],[DateID]],"[$-fa-IR,16]dd")</f>
        <v>14</v>
      </c>
      <c r="L2453" t="str">
        <f>TEXT(T_ExDate[[#This Row],[DateID]],"[$-ar-SA,17]yyyy")</f>
        <v>1449</v>
      </c>
      <c r="M2453" t="str">
        <f>TEXT(T_ExDate[[#This Row],[DateID]],"[$-ar-SA,17]mm")</f>
        <v>07</v>
      </c>
      <c r="N2453" t="str">
        <f>VLOOKUP(T_ExDate[[#This Row],[ArMonth]],T_Month[],3,FALSE)</f>
        <v>رجب</v>
      </c>
      <c r="O2453" t="str">
        <f>TEXT(T_ExDate[[#This Row],[DateID]],"[$-ar-SA,17]dd")</f>
        <v>07</v>
      </c>
      <c r="P2453" t="str">
        <f>_xlfn.CONCAT(T_ExDate[[#This Row],[FaYear]],"-",T_ExDate[[#This Row],[FaMonth]],"-",T_ExDate[[#This Row],[FaDayDate]])</f>
        <v>1406-09-14</v>
      </c>
    </row>
    <row r="2454" spans="1:16" x14ac:dyDescent="0.4">
      <c r="A2454" s="1">
        <f>T_ExDate[[#This Row],[EnDate]]</f>
        <v>46727</v>
      </c>
      <c r="B2454" s="2">
        <v>46727</v>
      </c>
      <c r="C2454" s="3">
        <f>T_ExDate[[#This Row],[EnDate]]</f>
        <v>46727</v>
      </c>
      <c r="D2454">
        <f>WEEKDAY(T_ExDate[[#This Row],[EnDate]])</f>
        <v>2</v>
      </c>
      <c r="E2454" t="str">
        <f>VLOOKUP(T_ExDate[[#This Row],[Day]],T_Day[],2,FALSE)</f>
        <v>MON</v>
      </c>
      <c r="F2454" t="str">
        <f>VLOOKUP(T_ExDate[[#This Row],[Day]],T_Day[],3,FALSE)</f>
        <v>دوشنبه</v>
      </c>
      <c r="G2454">
        <f>ROUNDDOWN(T_ExDate[[#This Row],[DateID]]/7,0)-_xlfn.XLOOKUP(T_ExDate[[#This Row],[FaYear]],T_WeekNumberOrigin[Year],T_WeekNumberOrigin[GeneralWeekNumberofFirstDayofYear])</f>
        <v>38</v>
      </c>
      <c r="H2454" t="str">
        <f>TEXT(T_ExDate[[#This Row],[DateID]],"[$-fa-IR,16]yyyy")</f>
        <v>1406</v>
      </c>
      <c r="I2454" t="str">
        <f>TEXT(T_ExDate[[#This Row],[DateID]],"[$-fa-IR,16]mm")</f>
        <v>09</v>
      </c>
      <c r="J2454" t="str">
        <f>VLOOKUP(T_ExDate[[#This Row],[FaMonth]],T_Month[],2,FALSE)</f>
        <v>آذر</v>
      </c>
      <c r="K2454" t="str">
        <f>TEXT(T_ExDate[[#This Row],[DateID]],"[$-fa-IR,16]dd")</f>
        <v>15</v>
      </c>
      <c r="L2454" t="str">
        <f>TEXT(T_ExDate[[#This Row],[DateID]],"[$-ar-SA,17]yyyy")</f>
        <v>1449</v>
      </c>
      <c r="M2454" t="str">
        <f>TEXT(T_ExDate[[#This Row],[DateID]],"[$-ar-SA,17]mm")</f>
        <v>07</v>
      </c>
      <c r="N2454" t="str">
        <f>VLOOKUP(T_ExDate[[#This Row],[ArMonth]],T_Month[],3,FALSE)</f>
        <v>رجب</v>
      </c>
      <c r="O2454" t="str">
        <f>TEXT(T_ExDate[[#This Row],[DateID]],"[$-ar-SA,17]dd")</f>
        <v>08</v>
      </c>
      <c r="P2454" t="str">
        <f>_xlfn.CONCAT(T_ExDate[[#This Row],[FaYear]],"-",T_ExDate[[#This Row],[FaMonth]],"-",T_ExDate[[#This Row],[FaDayDate]])</f>
        <v>1406-09-15</v>
      </c>
    </row>
    <row r="2455" spans="1:16" x14ac:dyDescent="0.4">
      <c r="A2455" s="1">
        <f>T_ExDate[[#This Row],[EnDate]]</f>
        <v>46728</v>
      </c>
      <c r="B2455" s="2">
        <v>46728</v>
      </c>
      <c r="C2455" s="3">
        <f>T_ExDate[[#This Row],[EnDate]]</f>
        <v>46728</v>
      </c>
      <c r="D2455">
        <f>WEEKDAY(T_ExDate[[#This Row],[EnDate]])</f>
        <v>3</v>
      </c>
      <c r="E2455" t="str">
        <f>VLOOKUP(T_ExDate[[#This Row],[Day]],T_Day[],2,FALSE)</f>
        <v>TUE</v>
      </c>
      <c r="F2455" t="str">
        <f>VLOOKUP(T_ExDate[[#This Row],[Day]],T_Day[],3,FALSE)</f>
        <v>سه شنبه</v>
      </c>
      <c r="G2455">
        <f>ROUNDDOWN(T_ExDate[[#This Row],[DateID]]/7,0)-_xlfn.XLOOKUP(T_ExDate[[#This Row],[FaYear]],T_WeekNumberOrigin[Year],T_WeekNumberOrigin[GeneralWeekNumberofFirstDayofYear])</f>
        <v>38</v>
      </c>
      <c r="H2455" t="str">
        <f>TEXT(T_ExDate[[#This Row],[DateID]],"[$-fa-IR,16]yyyy")</f>
        <v>1406</v>
      </c>
      <c r="I2455" t="str">
        <f>TEXT(T_ExDate[[#This Row],[DateID]],"[$-fa-IR,16]mm")</f>
        <v>09</v>
      </c>
      <c r="J2455" t="str">
        <f>VLOOKUP(T_ExDate[[#This Row],[FaMonth]],T_Month[],2,FALSE)</f>
        <v>آذر</v>
      </c>
      <c r="K2455" t="str">
        <f>TEXT(T_ExDate[[#This Row],[DateID]],"[$-fa-IR,16]dd")</f>
        <v>16</v>
      </c>
      <c r="L2455" t="str">
        <f>TEXT(T_ExDate[[#This Row],[DateID]],"[$-ar-SA,17]yyyy")</f>
        <v>1449</v>
      </c>
      <c r="M2455" t="str">
        <f>TEXT(T_ExDate[[#This Row],[DateID]],"[$-ar-SA,17]mm")</f>
        <v>07</v>
      </c>
      <c r="N2455" t="str">
        <f>VLOOKUP(T_ExDate[[#This Row],[ArMonth]],T_Month[],3,FALSE)</f>
        <v>رجب</v>
      </c>
      <c r="O2455" t="str">
        <f>TEXT(T_ExDate[[#This Row],[DateID]],"[$-ar-SA,17]dd")</f>
        <v>09</v>
      </c>
      <c r="P2455" t="str">
        <f>_xlfn.CONCAT(T_ExDate[[#This Row],[FaYear]],"-",T_ExDate[[#This Row],[FaMonth]],"-",T_ExDate[[#This Row],[FaDayDate]])</f>
        <v>1406-09-16</v>
      </c>
    </row>
    <row r="2456" spans="1:16" x14ac:dyDescent="0.4">
      <c r="A2456" s="1">
        <f>T_ExDate[[#This Row],[EnDate]]</f>
        <v>46729</v>
      </c>
      <c r="B2456" s="2">
        <v>46729</v>
      </c>
      <c r="C2456" s="3">
        <f>T_ExDate[[#This Row],[EnDate]]</f>
        <v>46729</v>
      </c>
      <c r="D2456">
        <f>WEEKDAY(T_ExDate[[#This Row],[EnDate]])</f>
        <v>4</v>
      </c>
      <c r="E2456" t="str">
        <f>VLOOKUP(T_ExDate[[#This Row],[Day]],T_Day[],2,FALSE)</f>
        <v>WED</v>
      </c>
      <c r="F2456" t="str">
        <f>VLOOKUP(T_ExDate[[#This Row],[Day]],T_Day[],3,FALSE)</f>
        <v>چهارشنبه</v>
      </c>
      <c r="G2456">
        <f>ROUNDDOWN(T_ExDate[[#This Row],[DateID]]/7,0)-_xlfn.XLOOKUP(T_ExDate[[#This Row],[FaYear]],T_WeekNumberOrigin[Year],T_WeekNumberOrigin[GeneralWeekNumberofFirstDayofYear])</f>
        <v>38</v>
      </c>
      <c r="H2456" t="str">
        <f>TEXT(T_ExDate[[#This Row],[DateID]],"[$-fa-IR,16]yyyy")</f>
        <v>1406</v>
      </c>
      <c r="I2456" t="str">
        <f>TEXT(T_ExDate[[#This Row],[DateID]],"[$-fa-IR,16]mm")</f>
        <v>09</v>
      </c>
      <c r="J2456" t="str">
        <f>VLOOKUP(T_ExDate[[#This Row],[FaMonth]],T_Month[],2,FALSE)</f>
        <v>آذر</v>
      </c>
      <c r="K2456" t="str">
        <f>TEXT(T_ExDate[[#This Row],[DateID]],"[$-fa-IR,16]dd")</f>
        <v>17</v>
      </c>
      <c r="L2456" t="str">
        <f>TEXT(T_ExDate[[#This Row],[DateID]],"[$-ar-SA,17]yyyy")</f>
        <v>1449</v>
      </c>
      <c r="M2456" t="str">
        <f>TEXT(T_ExDate[[#This Row],[DateID]],"[$-ar-SA,17]mm")</f>
        <v>07</v>
      </c>
      <c r="N2456" t="str">
        <f>VLOOKUP(T_ExDate[[#This Row],[ArMonth]],T_Month[],3,FALSE)</f>
        <v>رجب</v>
      </c>
      <c r="O2456" t="str">
        <f>TEXT(T_ExDate[[#This Row],[DateID]],"[$-ar-SA,17]dd")</f>
        <v>10</v>
      </c>
      <c r="P2456" t="str">
        <f>_xlfn.CONCAT(T_ExDate[[#This Row],[FaYear]],"-",T_ExDate[[#This Row],[FaMonth]],"-",T_ExDate[[#This Row],[FaDayDate]])</f>
        <v>1406-09-17</v>
      </c>
    </row>
    <row r="2457" spans="1:16" x14ac:dyDescent="0.4">
      <c r="A2457" s="1">
        <f>T_ExDate[[#This Row],[EnDate]]</f>
        <v>46730</v>
      </c>
      <c r="B2457" s="2">
        <v>46730</v>
      </c>
      <c r="C2457" s="3">
        <f>T_ExDate[[#This Row],[EnDate]]</f>
        <v>46730</v>
      </c>
      <c r="D2457">
        <f>WEEKDAY(T_ExDate[[#This Row],[EnDate]])</f>
        <v>5</v>
      </c>
      <c r="E2457" t="str">
        <f>VLOOKUP(T_ExDate[[#This Row],[Day]],T_Day[],2,FALSE)</f>
        <v>THU</v>
      </c>
      <c r="F2457" t="str">
        <f>VLOOKUP(T_ExDate[[#This Row],[Day]],T_Day[],3,FALSE)</f>
        <v>پنجشنبه</v>
      </c>
      <c r="G2457">
        <f>ROUNDDOWN(T_ExDate[[#This Row],[DateID]]/7,0)-_xlfn.XLOOKUP(T_ExDate[[#This Row],[FaYear]],T_WeekNumberOrigin[Year],T_WeekNumberOrigin[GeneralWeekNumberofFirstDayofYear])</f>
        <v>38</v>
      </c>
      <c r="H2457" t="str">
        <f>TEXT(T_ExDate[[#This Row],[DateID]],"[$-fa-IR,16]yyyy")</f>
        <v>1406</v>
      </c>
      <c r="I2457" t="str">
        <f>TEXT(T_ExDate[[#This Row],[DateID]],"[$-fa-IR,16]mm")</f>
        <v>09</v>
      </c>
      <c r="J2457" t="str">
        <f>VLOOKUP(T_ExDate[[#This Row],[FaMonth]],T_Month[],2,FALSE)</f>
        <v>آذر</v>
      </c>
      <c r="K2457" t="str">
        <f>TEXT(T_ExDate[[#This Row],[DateID]],"[$-fa-IR,16]dd")</f>
        <v>18</v>
      </c>
      <c r="L2457" t="str">
        <f>TEXT(T_ExDate[[#This Row],[DateID]],"[$-ar-SA,17]yyyy")</f>
        <v>1449</v>
      </c>
      <c r="M2457" t="str">
        <f>TEXT(T_ExDate[[#This Row],[DateID]],"[$-ar-SA,17]mm")</f>
        <v>07</v>
      </c>
      <c r="N2457" t="str">
        <f>VLOOKUP(T_ExDate[[#This Row],[ArMonth]],T_Month[],3,FALSE)</f>
        <v>رجب</v>
      </c>
      <c r="O2457" t="str">
        <f>TEXT(T_ExDate[[#This Row],[DateID]],"[$-ar-SA,17]dd")</f>
        <v>11</v>
      </c>
      <c r="P2457" t="str">
        <f>_xlfn.CONCAT(T_ExDate[[#This Row],[FaYear]],"-",T_ExDate[[#This Row],[FaMonth]],"-",T_ExDate[[#This Row],[FaDayDate]])</f>
        <v>1406-09-18</v>
      </c>
    </row>
    <row r="2458" spans="1:16" x14ac:dyDescent="0.4">
      <c r="A2458" s="1">
        <f>T_ExDate[[#This Row],[EnDate]]</f>
        <v>46731</v>
      </c>
      <c r="B2458" s="2">
        <v>46731</v>
      </c>
      <c r="C2458" s="3">
        <f>T_ExDate[[#This Row],[EnDate]]</f>
        <v>46731</v>
      </c>
      <c r="D2458">
        <f>WEEKDAY(T_ExDate[[#This Row],[EnDate]])</f>
        <v>6</v>
      </c>
      <c r="E2458" t="str">
        <f>VLOOKUP(T_ExDate[[#This Row],[Day]],T_Day[],2,FALSE)</f>
        <v>FRI</v>
      </c>
      <c r="F2458" t="str">
        <f>VLOOKUP(T_ExDate[[#This Row],[Day]],T_Day[],3,FALSE)</f>
        <v>جمعه</v>
      </c>
      <c r="G2458">
        <f>ROUNDDOWN(T_ExDate[[#This Row],[DateID]]/7,0)-_xlfn.XLOOKUP(T_ExDate[[#This Row],[FaYear]],T_WeekNumberOrigin[Year],T_WeekNumberOrigin[GeneralWeekNumberofFirstDayofYear])</f>
        <v>38</v>
      </c>
      <c r="H2458" t="str">
        <f>TEXT(T_ExDate[[#This Row],[DateID]],"[$-fa-IR,16]yyyy")</f>
        <v>1406</v>
      </c>
      <c r="I2458" t="str">
        <f>TEXT(T_ExDate[[#This Row],[DateID]],"[$-fa-IR,16]mm")</f>
        <v>09</v>
      </c>
      <c r="J2458" t="str">
        <f>VLOOKUP(T_ExDate[[#This Row],[FaMonth]],T_Month[],2,FALSE)</f>
        <v>آذر</v>
      </c>
      <c r="K2458" t="str">
        <f>TEXT(T_ExDate[[#This Row],[DateID]],"[$-fa-IR,16]dd")</f>
        <v>19</v>
      </c>
      <c r="L2458" t="str">
        <f>TEXT(T_ExDate[[#This Row],[DateID]],"[$-ar-SA,17]yyyy")</f>
        <v>1449</v>
      </c>
      <c r="M2458" t="str">
        <f>TEXT(T_ExDate[[#This Row],[DateID]],"[$-ar-SA,17]mm")</f>
        <v>07</v>
      </c>
      <c r="N2458" t="str">
        <f>VLOOKUP(T_ExDate[[#This Row],[ArMonth]],T_Month[],3,FALSE)</f>
        <v>رجب</v>
      </c>
      <c r="O2458" t="str">
        <f>TEXT(T_ExDate[[#This Row],[DateID]],"[$-ar-SA,17]dd")</f>
        <v>12</v>
      </c>
      <c r="P2458" t="str">
        <f>_xlfn.CONCAT(T_ExDate[[#This Row],[FaYear]],"-",T_ExDate[[#This Row],[FaMonth]],"-",T_ExDate[[#This Row],[FaDayDate]])</f>
        <v>1406-09-19</v>
      </c>
    </row>
    <row r="2459" spans="1:16" x14ac:dyDescent="0.4">
      <c r="A2459" s="1">
        <f>T_ExDate[[#This Row],[EnDate]]</f>
        <v>46732</v>
      </c>
      <c r="B2459" s="2">
        <v>46732</v>
      </c>
      <c r="C2459" s="3">
        <f>T_ExDate[[#This Row],[EnDate]]</f>
        <v>46732</v>
      </c>
      <c r="D2459">
        <f>WEEKDAY(T_ExDate[[#This Row],[EnDate]])</f>
        <v>7</v>
      </c>
      <c r="E2459" t="str">
        <f>VLOOKUP(T_ExDate[[#This Row],[Day]],T_Day[],2,FALSE)</f>
        <v>SAT</v>
      </c>
      <c r="F2459" t="str">
        <f>VLOOKUP(T_ExDate[[#This Row],[Day]],T_Day[],3,FALSE)</f>
        <v>شنبه</v>
      </c>
      <c r="G2459">
        <f>ROUNDDOWN(T_ExDate[[#This Row],[DateID]]/7,0)-_xlfn.XLOOKUP(T_ExDate[[#This Row],[FaYear]],T_WeekNumberOrigin[Year],T_WeekNumberOrigin[GeneralWeekNumberofFirstDayofYear])</f>
        <v>39</v>
      </c>
      <c r="H2459" t="str">
        <f>TEXT(T_ExDate[[#This Row],[DateID]],"[$-fa-IR,16]yyyy")</f>
        <v>1406</v>
      </c>
      <c r="I2459" t="str">
        <f>TEXT(T_ExDate[[#This Row],[DateID]],"[$-fa-IR,16]mm")</f>
        <v>09</v>
      </c>
      <c r="J2459" t="str">
        <f>VLOOKUP(T_ExDate[[#This Row],[FaMonth]],T_Month[],2,FALSE)</f>
        <v>آذر</v>
      </c>
      <c r="K2459" t="str">
        <f>TEXT(T_ExDate[[#This Row],[DateID]],"[$-fa-IR,16]dd")</f>
        <v>20</v>
      </c>
      <c r="L2459" t="str">
        <f>TEXT(T_ExDate[[#This Row],[DateID]],"[$-ar-SA,17]yyyy")</f>
        <v>1449</v>
      </c>
      <c r="M2459" t="str">
        <f>TEXT(T_ExDate[[#This Row],[DateID]],"[$-ar-SA,17]mm")</f>
        <v>07</v>
      </c>
      <c r="N2459" t="str">
        <f>VLOOKUP(T_ExDate[[#This Row],[ArMonth]],T_Month[],3,FALSE)</f>
        <v>رجب</v>
      </c>
      <c r="O2459" t="str">
        <f>TEXT(T_ExDate[[#This Row],[DateID]],"[$-ar-SA,17]dd")</f>
        <v>13</v>
      </c>
      <c r="P2459" t="str">
        <f>_xlfn.CONCAT(T_ExDate[[#This Row],[FaYear]],"-",T_ExDate[[#This Row],[FaMonth]],"-",T_ExDate[[#This Row],[FaDayDate]])</f>
        <v>1406-09-20</v>
      </c>
    </row>
    <row r="2460" spans="1:16" x14ac:dyDescent="0.4">
      <c r="A2460" s="1">
        <f>T_ExDate[[#This Row],[EnDate]]</f>
        <v>46733</v>
      </c>
      <c r="B2460" s="2">
        <v>46733</v>
      </c>
      <c r="C2460" s="3">
        <f>T_ExDate[[#This Row],[EnDate]]</f>
        <v>46733</v>
      </c>
      <c r="D2460">
        <f>WEEKDAY(T_ExDate[[#This Row],[EnDate]])</f>
        <v>1</v>
      </c>
      <c r="E2460" t="str">
        <f>VLOOKUP(T_ExDate[[#This Row],[Day]],T_Day[],2,FALSE)</f>
        <v>SUN</v>
      </c>
      <c r="F2460" t="str">
        <f>VLOOKUP(T_ExDate[[#This Row],[Day]],T_Day[],3,FALSE)</f>
        <v>یکشنبه</v>
      </c>
      <c r="G2460">
        <f>ROUNDDOWN(T_ExDate[[#This Row],[DateID]]/7,0)-_xlfn.XLOOKUP(T_ExDate[[#This Row],[FaYear]],T_WeekNumberOrigin[Year],T_WeekNumberOrigin[GeneralWeekNumberofFirstDayofYear])</f>
        <v>39</v>
      </c>
      <c r="H2460" t="str">
        <f>TEXT(T_ExDate[[#This Row],[DateID]],"[$-fa-IR,16]yyyy")</f>
        <v>1406</v>
      </c>
      <c r="I2460" t="str">
        <f>TEXT(T_ExDate[[#This Row],[DateID]],"[$-fa-IR,16]mm")</f>
        <v>09</v>
      </c>
      <c r="J2460" t="str">
        <f>VLOOKUP(T_ExDate[[#This Row],[FaMonth]],T_Month[],2,FALSE)</f>
        <v>آذر</v>
      </c>
      <c r="K2460" t="str">
        <f>TEXT(T_ExDate[[#This Row],[DateID]],"[$-fa-IR,16]dd")</f>
        <v>21</v>
      </c>
      <c r="L2460" t="str">
        <f>TEXT(T_ExDate[[#This Row],[DateID]],"[$-ar-SA,17]yyyy")</f>
        <v>1449</v>
      </c>
      <c r="M2460" t="str">
        <f>TEXT(T_ExDate[[#This Row],[DateID]],"[$-ar-SA,17]mm")</f>
        <v>07</v>
      </c>
      <c r="N2460" t="str">
        <f>VLOOKUP(T_ExDate[[#This Row],[ArMonth]],T_Month[],3,FALSE)</f>
        <v>رجب</v>
      </c>
      <c r="O2460" t="str">
        <f>TEXT(T_ExDate[[#This Row],[DateID]],"[$-ar-SA,17]dd")</f>
        <v>14</v>
      </c>
      <c r="P2460" t="str">
        <f>_xlfn.CONCAT(T_ExDate[[#This Row],[FaYear]],"-",T_ExDate[[#This Row],[FaMonth]],"-",T_ExDate[[#This Row],[FaDayDate]])</f>
        <v>1406-09-21</v>
      </c>
    </row>
    <row r="2461" spans="1:16" x14ac:dyDescent="0.4">
      <c r="A2461" s="1">
        <f>T_ExDate[[#This Row],[EnDate]]</f>
        <v>46734</v>
      </c>
      <c r="B2461" s="2">
        <v>46734</v>
      </c>
      <c r="C2461" s="3">
        <f>T_ExDate[[#This Row],[EnDate]]</f>
        <v>46734</v>
      </c>
      <c r="D2461">
        <f>WEEKDAY(T_ExDate[[#This Row],[EnDate]])</f>
        <v>2</v>
      </c>
      <c r="E2461" t="str">
        <f>VLOOKUP(T_ExDate[[#This Row],[Day]],T_Day[],2,FALSE)</f>
        <v>MON</v>
      </c>
      <c r="F2461" t="str">
        <f>VLOOKUP(T_ExDate[[#This Row],[Day]],T_Day[],3,FALSE)</f>
        <v>دوشنبه</v>
      </c>
      <c r="G2461">
        <f>ROUNDDOWN(T_ExDate[[#This Row],[DateID]]/7,0)-_xlfn.XLOOKUP(T_ExDate[[#This Row],[FaYear]],T_WeekNumberOrigin[Year],T_WeekNumberOrigin[GeneralWeekNumberofFirstDayofYear])</f>
        <v>39</v>
      </c>
      <c r="H2461" t="str">
        <f>TEXT(T_ExDate[[#This Row],[DateID]],"[$-fa-IR,16]yyyy")</f>
        <v>1406</v>
      </c>
      <c r="I2461" t="str">
        <f>TEXT(T_ExDate[[#This Row],[DateID]],"[$-fa-IR,16]mm")</f>
        <v>09</v>
      </c>
      <c r="J2461" t="str">
        <f>VLOOKUP(T_ExDate[[#This Row],[FaMonth]],T_Month[],2,FALSE)</f>
        <v>آذر</v>
      </c>
      <c r="K2461" t="str">
        <f>TEXT(T_ExDate[[#This Row],[DateID]],"[$-fa-IR,16]dd")</f>
        <v>22</v>
      </c>
      <c r="L2461" t="str">
        <f>TEXT(T_ExDate[[#This Row],[DateID]],"[$-ar-SA,17]yyyy")</f>
        <v>1449</v>
      </c>
      <c r="M2461" t="str">
        <f>TEXT(T_ExDate[[#This Row],[DateID]],"[$-ar-SA,17]mm")</f>
        <v>07</v>
      </c>
      <c r="N2461" t="str">
        <f>VLOOKUP(T_ExDate[[#This Row],[ArMonth]],T_Month[],3,FALSE)</f>
        <v>رجب</v>
      </c>
      <c r="O2461" t="str">
        <f>TEXT(T_ExDate[[#This Row],[DateID]],"[$-ar-SA,17]dd")</f>
        <v>15</v>
      </c>
      <c r="P2461" t="str">
        <f>_xlfn.CONCAT(T_ExDate[[#This Row],[FaYear]],"-",T_ExDate[[#This Row],[FaMonth]],"-",T_ExDate[[#This Row],[FaDayDate]])</f>
        <v>1406-09-22</v>
      </c>
    </row>
    <row r="2462" spans="1:16" x14ac:dyDescent="0.4">
      <c r="A2462" s="1">
        <f>T_ExDate[[#This Row],[EnDate]]</f>
        <v>46735</v>
      </c>
      <c r="B2462" s="2">
        <v>46735</v>
      </c>
      <c r="C2462" s="3">
        <f>T_ExDate[[#This Row],[EnDate]]</f>
        <v>46735</v>
      </c>
      <c r="D2462">
        <f>WEEKDAY(T_ExDate[[#This Row],[EnDate]])</f>
        <v>3</v>
      </c>
      <c r="E2462" t="str">
        <f>VLOOKUP(T_ExDate[[#This Row],[Day]],T_Day[],2,FALSE)</f>
        <v>TUE</v>
      </c>
      <c r="F2462" t="str">
        <f>VLOOKUP(T_ExDate[[#This Row],[Day]],T_Day[],3,FALSE)</f>
        <v>سه شنبه</v>
      </c>
      <c r="G2462">
        <f>ROUNDDOWN(T_ExDate[[#This Row],[DateID]]/7,0)-_xlfn.XLOOKUP(T_ExDate[[#This Row],[FaYear]],T_WeekNumberOrigin[Year],T_WeekNumberOrigin[GeneralWeekNumberofFirstDayofYear])</f>
        <v>39</v>
      </c>
      <c r="H2462" t="str">
        <f>TEXT(T_ExDate[[#This Row],[DateID]],"[$-fa-IR,16]yyyy")</f>
        <v>1406</v>
      </c>
      <c r="I2462" t="str">
        <f>TEXT(T_ExDate[[#This Row],[DateID]],"[$-fa-IR,16]mm")</f>
        <v>09</v>
      </c>
      <c r="J2462" t="str">
        <f>VLOOKUP(T_ExDate[[#This Row],[FaMonth]],T_Month[],2,FALSE)</f>
        <v>آذر</v>
      </c>
      <c r="K2462" t="str">
        <f>TEXT(T_ExDate[[#This Row],[DateID]],"[$-fa-IR,16]dd")</f>
        <v>23</v>
      </c>
      <c r="L2462" t="str">
        <f>TEXT(T_ExDate[[#This Row],[DateID]],"[$-ar-SA,17]yyyy")</f>
        <v>1449</v>
      </c>
      <c r="M2462" t="str">
        <f>TEXT(T_ExDate[[#This Row],[DateID]],"[$-ar-SA,17]mm")</f>
        <v>07</v>
      </c>
      <c r="N2462" t="str">
        <f>VLOOKUP(T_ExDate[[#This Row],[ArMonth]],T_Month[],3,FALSE)</f>
        <v>رجب</v>
      </c>
      <c r="O2462" t="str">
        <f>TEXT(T_ExDate[[#This Row],[DateID]],"[$-ar-SA,17]dd")</f>
        <v>16</v>
      </c>
      <c r="P2462" t="str">
        <f>_xlfn.CONCAT(T_ExDate[[#This Row],[FaYear]],"-",T_ExDate[[#This Row],[FaMonth]],"-",T_ExDate[[#This Row],[FaDayDate]])</f>
        <v>1406-09-23</v>
      </c>
    </row>
    <row r="2463" spans="1:16" x14ac:dyDescent="0.4">
      <c r="A2463" s="1">
        <f>T_ExDate[[#This Row],[EnDate]]</f>
        <v>46736</v>
      </c>
      <c r="B2463" s="2">
        <v>46736</v>
      </c>
      <c r="C2463" s="3">
        <f>T_ExDate[[#This Row],[EnDate]]</f>
        <v>46736</v>
      </c>
      <c r="D2463">
        <f>WEEKDAY(T_ExDate[[#This Row],[EnDate]])</f>
        <v>4</v>
      </c>
      <c r="E2463" t="str">
        <f>VLOOKUP(T_ExDate[[#This Row],[Day]],T_Day[],2,FALSE)</f>
        <v>WED</v>
      </c>
      <c r="F2463" t="str">
        <f>VLOOKUP(T_ExDate[[#This Row],[Day]],T_Day[],3,FALSE)</f>
        <v>چهارشنبه</v>
      </c>
      <c r="G2463">
        <f>ROUNDDOWN(T_ExDate[[#This Row],[DateID]]/7,0)-_xlfn.XLOOKUP(T_ExDate[[#This Row],[FaYear]],T_WeekNumberOrigin[Year],T_WeekNumberOrigin[GeneralWeekNumberofFirstDayofYear])</f>
        <v>39</v>
      </c>
      <c r="H2463" t="str">
        <f>TEXT(T_ExDate[[#This Row],[DateID]],"[$-fa-IR,16]yyyy")</f>
        <v>1406</v>
      </c>
      <c r="I2463" t="str">
        <f>TEXT(T_ExDate[[#This Row],[DateID]],"[$-fa-IR,16]mm")</f>
        <v>09</v>
      </c>
      <c r="J2463" t="str">
        <f>VLOOKUP(T_ExDate[[#This Row],[FaMonth]],T_Month[],2,FALSE)</f>
        <v>آذر</v>
      </c>
      <c r="K2463" t="str">
        <f>TEXT(T_ExDate[[#This Row],[DateID]],"[$-fa-IR,16]dd")</f>
        <v>24</v>
      </c>
      <c r="L2463" t="str">
        <f>TEXT(T_ExDate[[#This Row],[DateID]],"[$-ar-SA,17]yyyy")</f>
        <v>1449</v>
      </c>
      <c r="M2463" t="str">
        <f>TEXT(T_ExDate[[#This Row],[DateID]],"[$-ar-SA,17]mm")</f>
        <v>07</v>
      </c>
      <c r="N2463" t="str">
        <f>VLOOKUP(T_ExDate[[#This Row],[ArMonth]],T_Month[],3,FALSE)</f>
        <v>رجب</v>
      </c>
      <c r="O2463" t="str">
        <f>TEXT(T_ExDate[[#This Row],[DateID]],"[$-ar-SA,17]dd")</f>
        <v>17</v>
      </c>
      <c r="P2463" t="str">
        <f>_xlfn.CONCAT(T_ExDate[[#This Row],[FaYear]],"-",T_ExDate[[#This Row],[FaMonth]],"-",T_ExDate[[#This Row],[FaDayDate]])</f>
        <v>1406-09-24</v>
      </c>
    </row>
    <row r="2464" spans="1:16" x14ac:dyDescent="0.4">
      <c r="A2464" s="1">
        <f>T_ExDate[[#This Row],[EnDate]]</f>
        <v>46737</v>
      </c>
      <c r="B2464" s="2">
        <v>46737</v>
      </c>
      <c r="C2464" s="3">
        <f>T_ExDate[[#This Row],[EnDate]]</f>
        <v>46737</v>
      </c>
      <c r="D2464">
        <f>WEEKDAY(T_ExDate[[#This Row],[EnDate]])</f>
        <v>5</v>
      </c>
      <c r="E2464" t="str">
        <f>VLOOKUP(T_ExDate[[#This Row],[Day]],T_Day[],2,FALSE)</f>
        <v>THU</v>
      </c>
      <c r="F2464" t="str">
        <f>VLOOKUP(T_ExDate[[#This Row],[Day]],T_Day[],3,FALSE)</f>
        <v>پنجشنبه</v>
      </c>
      <c r="G2464">
        <f>ROUNDDOWN(T_ExDate[[#This Row],[DateID]]/7,0)-_xlfn.XLOOKUP(T_ExDate[[#This Row],[FaYear]],T_WeekNumberOrigin[Year],T_WeekNumberOrigin[GeneralWeekNumberofFirstDayofYear])</f>
        <v>39</v>
      </c>
      <c r="H2464" t="str">
        <f>TEXT(T_ExDate[[#This Row],[DateID]],"[$-fa-IR,16]yyyy")</f>
        <v>1406</v>
      </c>
      <c r="I2464" t="str">
        <f>TEXT(T_ExDate[[#This Row],[DateID]],"[$-fa-IR,16]mm")</f>
        <v>09</v>
      </c>
      <c r="J2464" t="str">
        <f>VLOOKUP(T_ExDate[[#This Row],[FaMonth]],T_Month[],2,FALSE)</f>
        <v>آذر</v>
      </c>
      <c r="K2464" t="str">
        <f>TEXT(T_ExDate[[#This Row],[DateID]],"[$-fa-IR,16]dd")</f>
        <v>25</v>
      </c>
      <c r="L2464" t="str">
        <f>TEXT(T_ExDate[[#This Row],[DateID]],"[$-ar-SA,17]yyyy")</f>
        <v>1449</v>
      </c>
      <c r="M2464" t="str">
        <f>TEXT(T_ExDate[[#This Row],[DateID]],"[$-ar-SA,17]mm")</f>
        <v>07</v>
      </c>
      <c r="N2464" t="str">
        <f>VLOOKUP(T_ExDate[[#This Row],[ArMonth]],T_Month[],3,FALSE)</f>
        <v>رجب</v>
      </c>
      <c r="O2464" t="str">
        <f>TEXT(T_ExDate[[#This Row],[DateID]],"[$-ar-SA,17]dd")</f>
        <v>18</v>
      </c>
      <c r="P2464" t="str">
        <f>_xlfn.CONCAT(T_ExDate[[#This Row],[FaYear]],"-",T_ExDate[[#This Row],[FaMonth]],"-",T_ExDate[[#This Row],[FaDayDate]])</f>
        <v>1406-09-25</v>
      </c>
    </row>
    <row r="2465" spans="1:16" x14ac:dyDescent="0.4">
      <c r="A2465" s="1">
        <f>T_ExDate[[#This Row],[EnDate]]</f>
        <v>46738</v>
      </c>
      <c r="B2465" s="2">
        <v>46738</v>
      </c>
      <c r="C2465" s="3">
        <f>T_ExDate[[#This Row],[EnDate]]</f>
        <v>46738</v>
      </c>
      <c r="D2465">
        <f>WEEKDAY(T_ExDate[[#This Row],[EnDate]])</f>
        <v>6</v>
      </c>
      <c r="E2465" t="str">
        <f>VLOOKUP(T_ExDate[[#This Row],[Day]],T_Day[],2,FALSE)</f>
        <v>FRI</v>
      </c>
      <c r="F2465" t="str">
        <f>VLOOKUP(T_ExDate[[#This Row],[Day]],T_Day[],3,FALSE)</f>
        <v>جمعه</v>
      </c>
      <c r="G2465">
        <f>ROUNDDOWN(T_ExDate[[#This Row],[DateID]]/7,0)-_xlfn.XLOOKUP(T_ExDate[[#This Row],[FaYear]],T_WeekNumberOrigin[Year],T_WeekNumberOrigin[GeneralWeekNumberofFirstDayofYear])</f>
        <v>39</v>
      </c>
      <c r="H2465" t="str">
        <f>TEXT(T_ExDate[[#This Row],[DateID]],"[$-fa-IR,16]yyyy")</f>
        <v>1406</v>
      </c>
      <c r="I2465" t="str">
        <f>TEXT(T_ExDate[[#This Row],[DateID]],"[$-fa-IR,16]mm")</f>
        <v>09</v>
      </c>
      <c r="J2465" t="str">
        <f>VLOOKUP(T_ExDate[[#This Row],[FaMonth]],T_Month[],2,FALSE)</f>
        <v>آذر</v>
      </c>
      <c r="K2465" t="str">
        <f>TEXT(T_ExDate[[#This Row],[DateID]],"[$-fa-IR,16]dd")</f>
        <v>26</v>
      </c>
      <c r="L2465" t="str">
        <f>TEXT(T_ExDate[[#This Row],[DateID]],"[$-ar-SA,17]yyyy")</f>
        <v>1449</v>
      </c>
      <c r="M2465" t="str">
        <f>TEXT(T_ExDate[[#This Row],[DateID]],"[$-ar-SA,17]mm")</f>
        <v>07</v>
      </c>
      <c r="N2465" t="str">
        <f>VLOOKUP(T_ExDate[[#This Row],[ArMonth]],T_Month[],3,FALSE)</f>
        <v>رجب</v>
      </c>
      <c r="O2465" t="str">
        <f>TEXT(T_ExDate[[#This Row],[DateID]],"[$-ar-SA,17]dd")</f>
        <v>19</v>
      </c>
      <c r="P2465" t="str">
        <f>_xlfn.CONCAT(T_ExDate[[#This Row],[FaYear]],"-",T_ExDate[[#This Row],[FaMonth]],"-",T_ExDate[[#This Row],[FaDayDate]])</f>
        <v>1406-09-26</v>
      </c>
    </row>
    <row r="2466" spans="1:16" x14ac:dyDescent="0.4">
      <c r="A2466" s="1">
        <f>T_ExDate[[#This Row],[EnDate]]</f>
        <v>46739</v>
      </c>
      <c r="B2466" s="2">
        <v>46739</v>
      </c>
      <c r="C2466" s="3">
        <f>T_ExDate[[#This Row],[EnDate]]</f>
        <v>46739</v>
      </c>
      <c r="D2466">
        <f>WEEKDAY(T_ExDate[[#This Row],[EnDate]])</f>
        <v>7</v>
      </c>
      <c r="E2466" t="str">
        <f>VLOOKUP(T_ExDate[[#This Row],[Day]],T_Day[],2,FALSE)</f>
        <v>SAT</v>
      </c>
      <c r="F2466" t="str">
        <f>VLOOKUP(T_ExDate[[#This Row],[Day]],T_Day[],3,FALSE)</f>
        <v>شنبه</v>
      </c>
      <c r="G2466">
        <f>ROUNDDOWN(T_ExDate[[#This Row],[DateID]]/7,0)-_xlfn.XLOOKUP(T_ExDate[[#This Row],[FaYear]],T_WeekNumberOrigin[Year],T_WeekNumberOrigin[GeneralWeekNumberofFirstDayofYear])</f>
        <v>40</v>
      </c>
      <c r="H2466" t="str">
        <f>TEXT(T_ExDate[[#This Row],[DateID]],"[$-fa-IR,16]yyyy")</f>
        <v>1406</v>
      </c>
      <c r="I2466" t="str">
        <f>TEXT(T_ExDate[[#This Row],[DateID]],"[$-fa-IR,16]mm")</f>
        <v>09</v>
      </c>
      <c r="J2466" t="str">
        <f>VLOOKUP(T_ExDate[[#This Row],[FaMonth]],T_Month[],2,FALSE)</f>
        <v>آذر</v>
      </c>
      <c r="K2466" t="str">
        <f>TEXT(T_ExDate[[#This Row],[DateID]],"[$-fa-IR,16]dd")</f>
        <v>27</v>
      </c>
      <c r="L2466" t="str">
        <f>TEXT(T_ExDate[[#This Row],[DateID]],"[$-ar-SA,17]yyyy")</f>
        <v>1449</v>
      </c>
      <c r="M2466" t="str">
        <f>TEXT(T_ExDate[[#This Row],[DateID]],"[$-ar-SA,17]mm")</f>
        <v>07</v>
      </c>
      <c r="N2466" t="str">
        <f>VLOOKUP(T_ExDate[[#This Row],[ArMonth]],T_Month[],3,FALSE)</f>
        <v>رجب</v>
      </c>
      <c r="O2466" t="str">
        <f>TEXT(T_ExDate[[#This Row],[DateID]],"[$-ar-SA,17]dd")</f>
        <v>20</v>
      </c>
      <c r="P2466" t="str">
        <f>_xlfn.CONCAT(T_ExDate[[#This Row],[FaYear]],"-",T_ExDate[[#This Row],[FaMonth]],"-",T_ExDate[[#This Row],[FaDayDate]])</f>
        <v>1406-09-27</v>
      </c>
    </row>
    <row r="2467" spans="1:16" x14ac:dyDescent="0.4">
      <c r="A2467" s="1">
        <f>T_ExDate[[#This Row],[EnDate]]</f>
        <v>46740</v>
      </c>
      <c r="B2467" s="2">
        <v>46740</v>
      </c>
      <c r="C2467" s="3">
        <f>T_ExDate[[#This Row],[EnDate]]</f>
        <v>46740</v>
      </c>
      <c r="D2467">
        <f>WEEKDAY(T_ExDate[[#This Row],[EnDate]])</f>
        <v>1</v>
      </c>
      <c r="E2467" t="str">
        <f>VLOOKUP(T_ExDate[[#This Row],[Day]],T_Day[],2,FALSE)</f>
        <v>SUN</v>
      </c>
      <c r="F2467" t="str">
        <f>VLOOKUP(T_ExDate[[#This Row],[Day]],T_Day[],3,FALSE)</f>
        <v>یکشنبه</v>
      </c>
      <c r="G2467">
        <f>ROUNDDOWN(T_ExDate[[#This Row],[DateID]]/7,0)-_xlfn.XLOOKUP(T_ExDate[[#This Row],[FaYear]],T_WeekNumberOrigin[Year],T_WeekNumberOrigin[GeneralWeekNumberofFirstDayofYear])</f>
        <v>40</v>
      </c>
      <c r="H2467" t="str">
        <f>TEXT(T_ExDate[[#This Row],[DateID]],"[$-fa-IR,16]yyyy")</f>
        <v>1406</v>
      </c>
      <c r="I2467" t="str">
        <f>TEXT(T_ExDate[[#This Row],[DateID]],"[$-fa-IR,16]mm")</f>
        <v>09</v>
      </c>
      <c r="J2467" t="str">
        <f>VLOOKUP(T_ExDate[[#This Row],[FaMonth]],T_Month[],2,FALSE)</f>
        <v>آذر</v>
      </c>
      <c r="K2467" t="str">
        <f>TEXT(T_ExDate[[#This Row],[DateID]],"[$-fa-IR,16]dd")</f>
        <v>28</v>
      </c>
      <c r="L2467" t="str">
        <f>TEXT(T_ExDate[[#This Row],[DateID]],"[$-ar-SA,17]yyyy")</f>
        <v>1449</v>
      </c>
      <c r="M2467" t="str">
        <f>TEXT(T_ExDate[[#This Row],[DateID]],"[$-ar-SA,17]mm")</f>
        <v>07</v>
      </c>
      <c r="N2467" t="str">
        <f>VLOOKUP(T_ExDate[[#This Row],[ArMonth]],T_Month[],3,FALSE)</f>
        <v>رجب</v>
      </c>
      <c r="O2467" t="str">
        <f>TEXT(T_ExDate[[#This Row],[DateID]],"[$-ar-SA,17]dd")</f>
        <v>21</v>
      </c>
      <c r="P2467" t="str">
        <f>_xlfn.CONCAT(T_ExDate[[#This Row],[FaYear]],"-",T_ExDate[[#This Row],[FaMonth]],"-",T_ExDate[[#This Row],[FaDayDate]])</f>
        <v>1406-09-28</v>
      </c>
    </row>
    <row r="2468" spans="1:16" x14ac:dyDescent="0.4">
      <c r="A2468" s="1">
        <f>T_ExDate[[#This Row],[EnDate]]</f>
        <v>46741</v>
      </c>
      <c r="B2468" s="2">
        <v>46741</v>
      </c>
      <c r="C2468" s="3">
        <f>T_ExDate[[#This Row],[EnDate]]</f>
        <v>46741</v>
      </c>
      <c r="D2468">
        <f>WEEKDAY(T_ExDate[[#This Row],[EnDate]])</f>
        <v>2</v>
      </c>
      <c r="E2468" t="str">
        <f>VLOOKUP(T_ExDate[[#This Row],[Day]],T_Day[],2,FALSE)</f>
        <v>MON</v>
      </c>
      <c r="F2468" t="str">
        <f>VLOOKUP(T_ExDate[[#This Row],[Day]],T_Day[],3,FALSE)</f>
        <v>دوشنبه</v>
      </c>
      <c r="G2468">
        <f>ROUNDDOWN(T_ExDate[[#This Row],[DateID]]/7,0)-_xlfn.XLOOKUP(T_ExDate[[#This Row],[FaYear]],T_WeekNumberOrigin[Year],T_WeekNumberOrigin[GeneralWeekNumberofFirstDayofYear])</f>
        <v>40</v>
      </c>
      <c r="H2468" t="str">
        <f>TEXT(T_ExDate[[#This Row],[DateID]],"[$-fa-IR,16]yyyy")</f>
        <v>1406</v>
      </c>
      <c r="I2468" t="str">
        <f>TEXT(T_ExDate[[#This Row],[DateID]],"[$-fa-IR,16]mm")</f>
        <v>09</v>
      </c>
      <c r="J2468" t="str">
        <f>VLOOKUP(T_ExDate[[#This Row],[FaMonth]],T_Month[],2,FALSE)</f>
        <v>آذر</v>
      </c>
      <c r="K2468" t="str">
        <f>TEXT(T_ExDate[[#This Row],[DateID]],"[$-fa-IR,16]dd")</f>
        <v>29</v>
      </c>
      <c r="L2468" t="str">
        <f>TEXT(T_ExDate[[#This Row],[DateID]],"[$-ar-SA,17]yyyy")</f>
        <v>1449</v>
      </c>
      <c r="M2468" t="str">
        <f>TEXT(T_ExDate[[#This Row],[DateID]],"[$-ar-SA,17]mm")</f>
        <v>07</v>
      </c>
      <c r="N2468" t="str">
        <f>VLOOKUP(T_ExDate[[#This Row],[ArMonth]],T_Month[],3,FALSE)</f>
        <v>رجب</v>
      </c>
      <c r="O2468" t="str">
        <f>TEXT(T_ExDate[[#This Row],[DateID]],"[$-ar-SA,17]dd")</f>
        <v>22</v>
      </c>
      <c r="P2468" t="str">
        <f>_xlfn.CONCAT(T_ExDate[[#This Row],[FaYear]],"-",T_ExDate[[#This Row],[FaMonth]],"-",T_ExDate[[#This Row],[FaDayDate]])</f>
        <v>1406-09-29</v>
      </c>
    </row>
    <row r="2469" spans="1:16" x14ac:dyDescent="0.4">
      <c r="A2469" s="1">
        <f>T_ExDate[[#This Row],[EnDate]]</f>
        <v>46742</v>
      </c>
      <c r="B2469" s="2">
        <v>46742</v>
      </c>
      <c r="C2469" s="3">
        <f>T_ExDate[[#This Row],[EnDate]]</f>
        <v>46742</v>
      </c>
      <c r="D2469">
        <f>WEEKDAY(T_ExDate[[#This Row],[EnDate]])</f>
        <v>3</v>
      </c>
      <c r="E2469" t="str">
        <f>VLOOKUP(T_ExDate[[#This Row],[Day]],T_Day[],2,FALSE)</f>
        <v>TUE</v>
      </c>
      <c r="F2469" t="str">
        <f>VLOOKUP(T_ExDate[[#This Row],[Day]],T_Day[],3,FALSE)</f>
        <v>سه شنبه</v>
      </c>
      <c r="G2469">
        <f>ROUNDDOWN(T_ExDate[[#This Row],[DateID]]/7,0)-_xlfn.XLOOKUP(T_ExDate[[#This Row],[FaYear]],T_WeekNumberOrigin[Year],T_WeekNumberOrigin[GeneralWeekNumberofFirstDayofYear])</f>
        <v>40</v>
      </c>
      <c r="H2469" t="str">
        <f>TEXT(T_ExDate[[#This Row],[DateID]],"[$-fa-IR,16]yyyy")</f>
        <v>1406</v>
      </c>
      <c r="I2469" t="str">
        <f>TEXT(T_ExDate[[#This Row],[DateID]],"[$-fa-IR,16]mm")</f>
        <v>09</v>
      </c>
      <c r="J2469" t="str">
        <f>VLOOKUP(T_ExDate[[#This Row],[FaMonth]],T_Month[],2,FALSE)</f>
        <v>آذر</v>
      </c>
      <c r="K2469" t="str">
        <f>TEXT(T_ExDate[[#This Row],[DateID]],"[$-fa-IR,16]dd")</f>
        <v>30</v>
      </c>
      <c r="L2469" t="str">
        <f>TEXT(T_ExDate[[#This Row],[DateID]],"[$-ar-SA,17]yyyy")</f>
        <v>1449</v>
      </c>
      <c r="M2469" t="str">
        <f>TEXT(T_ExDate[[#This Row],[DateID]],"[$-ar-SA,17]mm")</f>
        <v>07</v>
      </c>
      <c r="N2469" t="str">
        <f>VLOOKUP(T_ExDate[[#This Row],[ArMonth]],T_Month[],3,FALSE)</f>
        <v>رجب</v>
      </c>
      <c r="O2469" t="str">
        <f>TEXT(T_ExDate[[#This Row],[DateID]],"[$-ar-SA,17]dd")</f>
        <v>23</v>
      </c>
      <c r="P2469" t="str">
        <f>_xlfn.CONCAT(T_ExDate[[#This Row],[FaYear]],"-",T_ExDate[[#This Row],[FaMonth]],"-",T_ExDate[[#This Row],[FaDayDate]])</f>
        <v>1406-09-30</v>
      </c>
    </row>
    <row r="2470" spans="1:16" x14ac:dyDescent="0.4">
      <c r="A2470" s="1">
        <f>T_ExDate[[#This Row],[EnDate]]</f>
        <v>46743</v>
      </c>
      <c r="B2470" s="2">
        <v>46743</v>
      </c>
      <c r="C2470" s="3">
        <f>T_ExDate[[#This Row],[EnDate]]</f>
        <v>46743</v>
      </c>
      <c r="D2470">
        <f>WEEKDAY(T_ExDate[[#This Row],[EnDate]])</f>
        <v>4</v>
      </c>
      <c r="E2470" t="str">
        <f>VLOOKUP(T_ExDate[[#This Row],[Day]],T_Day[],2,FALSE)</f>
        <v>WED</v>
      </c>
      <c r="F2470" t="str">
        <f>VLOOKUP(T_ExDate[[#This Row],[Day]],T_Day[],3,FALSE)</f>
        <v>چهارشنبه</v>
      </c>
      <c r="G2470">
        <f>ROUNDDOWN(T_ExDate[[#This Row],[DateID]]/7,0)-_xlfn.XLOOKUP(T_ExDate[[#This Row],[FaYear]],T_WeekNumberOrigin[Year],T_WeekNumberOrigin[GeneralWeekNumberofFirstDayofYear])</f>
        <v>40</v>
      </c>
      <c r="H2470" t="str">
        <f>TEXT(T_ExDate[[#This Row],[DateID]],"[$-fa-IR,16]yyyy")</f>
        <v>1406</v>
      </c>
      <c r="I2470" t="str">
        <f>TEXT(T_ExDate[[#This Row],[DateID]],"[$-fa-IR,16]mm")</f>
        <v>10</v>
      </c>
      <c r="J2470" t="str">
        <f>VLOOKUP(T_ExDate[[#This Row],[FaMonth]],T_Month[],2,FALSE)</f>
        <v>دی</v>
      </c>
      <c r="K2470" t="str">
        <f>TEXT(T_ExDate[[#This Row],[DateID]],"[$-fa-IR,16]dd")</f>
        <v>01</v>
      </c>
      <c r="L2470" t="str">
        <f>TEXT(T_ExDate[[#This Row],[DateID]],"[$-ar-SA,17]yyyy")</f>
        <v>1449</v>
      </c>
      <c r="M2470" t="str">
        <f>TEXT(T_ExDate[[#This Row],[DateID]],"[$-ar-SA,17]mm")</f>
        <v>07</v>
      </c>
      <c r="N2470" t="str">
        <f>VLOOKUP(T_ExDate[[#This Row],[ArMonth]],T_Month[],3,FALSE)</f>
        <v>رجب</v>
      </c>
      <c r="O2470" t="str">
        <f>TEXT(T_ExDate[[#This Row],[DateID]],"[$-ar-SA,17]dd")</f>
        <v>24</v>
      </c>
      <c r="P2470" t="str">
        <f>_xlfn.CONCAT(T_ExDate[[#This Row],[FaYear]],"-",T_ExDate[[#This Row],[FaMonth]],"-",T_ExDate[[#This Row],[FaDayDate]])</f>
        <v>1406-10-01</v>
      </c>
    </row>
    <row r="2471" spans="1:16" x14ac:dyDescent="0.4">
      <c r="A2471" s="1">
        <f>T_ExDate[[#This Row],[EnDate]]</f>
        <v>46744</v>
      </c>
      <c r="B2471" s="2">
        <v>46744</v>
      </c>
      <c r="C2471" s="3">
        <f>T_ExDate[[#This Row],[EnDate]]</f>
        <v>46744</v>
      </c>
      <c r="D2471">
        <f>WEEKDAY(T_ExDate[[#This Row],[EnDate]])</f>
        <v>5</v>
      </c>
      <c r="E2471" t="str">
        <f>VLOOKUP(T_ExDate[[#This Row],[Day]],T_Day[],2,FALSE)</f>
        <v>THU</v>
      </c>
      <c r="F2471" t="str">
        <f>VLOOKUP(T_ExDate[[#This Row],[Day]],T_Day[],3,FALSE)</f>
        <v>پنجشنبه</v>
      </c>
      <c r="G2471">
        <f>ROUNDDOWN(T_ExDate[[#This Row],[DateID]]/7,0)-_xlfn.XLOOKUP(T_ExDate[[#This Row],[FaYear]],T_WeekNumberOrigin[Year],T_WeekNumberOrigin[GeneralWeekNumberofFirstDayofYear])</f>
        <v>40</v>
      </c>
      <c r="H2471" t="str">
        <f>TEXT(T_ExDate[[#This Row],[DateID]],"[$-fa-IR,16]yyyy")</f>
        <v>1406</v>
      </c>
      <c r="I2471" t="str">
        <f>TEXT(T_ExDate[[#This Row],[DateID]],"[$-fa-IR,16]mm")</f>
        <v>10</v>
      </c>
      <c r="J2471" t="str">
        <f>VLOOKUP(T_ExDate[[#This Row],[FaMonth]],T_Month[],2,FALSE)</f>
        <v>دی</v>
      </c>
      <c r="K2471" t="str">
        <f>TEXT(T_ExDate[[#This Row],[DateID]],"[$-fa-IR,16]dd")</f>
        <v>02</v>
      </c>
      <c r="L2471" t="str">
        <f>TEXT(T_ExDate[[#This Row],[DateID]],"[$-ar-SA,17]yyyy")</f>
        <v>1449</v>
      </c>
      <c r="M2471" t="str">
        <f>TEXT(T_ExDate[[#This Row],[DateID]],"[$-ar-SA,17]mm")</f>
        <v>07</v>
      </c>
      <c r="N2471" t="str">
        <f>VLOOKUP(T_ExDate[[#This Row],[ArMonth]],T_Month[],3,FALSE)</f>
        <v>رجب</v>
      </c>
      <c r="O2471" t="str">
        <f>TEXT(T_ExDate[[#This Row],[DateID]],"[$-ar-SA,17]dd")</f>
        <v>25</v>
      </c>
      <c r="P2471" t="str">
        <f>_xlfn.CONCAT(T_ExDate[[#This Row],[FaYear]],"-",T_ExDate[[#This Row],[FaMonth]],"-",T_ExDate[[#This Row],[FaDayDate]])</f>
        <v>1406-10-02</v>
      </c>
    </row>
    <row r="2472" spans="1:16" x14ac:dyDescent="0.4">
      <c r="A2472" s="1">
        <f>T_ExDate[[#This Row],[EnDate]]</f>
        <v>46745</v>
      </c>
      <c r="B2472" s="2">
        <v>46745</v>
      </c>
      <c r="C2472" s="3">
        <f>T_ExDate[[#This Row],[EnDate]]</f>
        <v>46745</v>
      </c>
      <c r="D2472">
        <f>WEEKDAY(T_ExDate[[#This Row],[EnDate]])</f>
        <v>6</v>
      </c>
      <c r="E2472" t="str">
        <f>VLOOKUP(T_ExDate[[#This Row],[Day]],T_Day[],2,FALSE)</f>
        <v>FRI</v>
      </c>
      <c r="F2472" t="str">
        <f>VLOOKUP(T_ExDate[[#This Row],[Day]],T_Day[],3,FALSE)</f>
        <v>جمعه</v>
      </c>
      <c r="G2472">
        <f>ROUNDDOWN(T_ExDate[[#This Row],[DateID]]/7,0)-_xlfn.XLOOKUP(T_ExDate[[#This Row],[FaYear]],T_WeekNumberOrigin[Year],T_WeekNumberOrigin[GeneralWeekNumberofFirstDayofYear])</f>
        <v>40</v>
      </c>
      <c r="H2472" t="str">
        <f>TEXT(T_ExDate[[#This Row],[DateID]],"[$-fa-IR,16]yyyy")</f>
        <v>1406</v>
      </c>
      <c r="I2472" t="str">
        <f>TEXT(T_ExDate[[#This Row],[DateID]],"[$-fa-IR,16]mm")</f>
        <v>10</v>
      </c>
      <c r="J2472" t="str">
        <f>VLOOKUP(T_ExDate[[#This Row],[FaMonth]],T_Month[],2,FALSE)</f>
        <v>دی</v>
      </c>
      <c r="K2472" t="str">
        <f>TEXT(T_ExDate[[#This Row],[DateID]],"[$-fa-IR,16]dd")</f>
        <v>03</v>
      </c>
      <c r="L2472" t="str">
        <f>TEXT(T_ExDate[[#This Row],[DateID]],"[$-ar-SA,17]yyyy")</f>
        <v>1449</v>
      </c>
      <c r="M2472" t="str">
        <f>TEXT(T_ExDate[[#This Row],[DateID]],"[$-ar-SA,17]mm")</f>
        <v>07</v>
      </c>
      <c r="N2472" t="str">
        <f>VLOOKUP(T_ExDate[[#This Row],[ArMonth]],T_Month[],3,FALSE)</f>
        <v>رجب</v>
      </c>
      <c r="O2472" t="str">
        <f>TEXT(T_ExDate[[#This Row],[DateID]],"[$-ar-SA,17]dd")</f>
        <v>26</v>
      </c>
      <c r="P2472" t="str">
        <f>_xlfn.CONCAT(T_ExDate[[#This Row],[FaYear]],"-",T_ExDate[[#This Row],[FaMonth]],"-",T_ExDate[[#This Row],[FaDayDate]])</f>
        <v>1406-10-03</v>
      </c>
    </row>
    <row r="2473" spans="1:16" x14ac:dyDescent="0.4">
      <c r="A2473" s="1">
        <f>T_ExDate[[#This Row],[EnDate]]</f>
        <v>46746</v>
      </c>
      <c r="B2473" s="2">
        <v>46746</v>
      </c>
      <c r="C2473" s="3">
        <f>T_ExDate[[#This Row],[EnDate]]</f>
        <v>46746</v>
      </c>
      <c r="D2473">
        <f>WEEKDAY(T_ExDate[[#This Row],[EnDate]])</f>
        <v>7</v>
      </c>
      <c r="E2473" t="str">
        <f>VLOOKUP(T_ExDate[[#This Row],[Day]],T_Day[],2,FALSE)</f>
        <v>SAT</v>
      </c>
      <c r="F2473" t="str">
        <f>VLOOKUP(T_ExDate[[#This Row],[Day]],T_Day[],3,FALSE)</f>
        <v>شنبه</v>
      </c>
      <c r="G2473">
        <f>ROUNDDOWN(T_ExDate[[#This Row],[DateID]]/7,0)-_xlfn.XLOOKUP(T_ExDate[[#This Row],[FaYear]],T_WeekNumberOrigin[Year],T_WeekNumberOrigin[GeneralWeekNumberofFirstDayofYear])</f>
        <v>41</v>
      </c>
      <c r="H2473" t="str">
        <f>TEXT(T_ExDate[[#This Row],[DateID]],"[$-fa-IR,16]yyyy")</f>
        <v>1406</v>
      </c>
      <c r="I2473" t="str">
        <f>TEXT(T_ExDate[[#This Row],[DateID]],"[$-fa-IR,16]mm")</f>
        <v>10</v>
      </c>
      <c r="J2473" t="str">
        <f>VLOOKUP(T_ExDate[[#This Row],[FaMonth]],T_Month[],2,FALSE)</f>
        <v>دی</v>
      </c>
      <c r="K2473" t="str">
        <f>TEXT(T_ExDate[[#This Row],[DateID]],"[$-fa-IR,16]dd")</f>
        <v>04</v>
      </c>
      <c r="L2473" t="str">
        <f>TEXT(T_ExDate[[#This Row],[DateID]],"[$-ar-SA,17]yyyy")</f>
        <v>1449</v>
      </c>
      <c r="M2473" t="str">
        <f>TEXT(T_ExDate[[#This Row],[DateID]],"[$-ar-SA,17]mm")</f>
        <v>07</v>
      </c>
      <c r="N2473" t="str">
        <f>VLOOKUP(T_ExDate[[#This Row],[ArMonth]],T_Month[],3,FALSE)</f>
        <v>رجب</v>
      </c>
      <c r="O2473" t="str">
        <f>TEXT(T_ExDate[[#This Row],[DateID]],"[$-ar-SA,17]dd")</f>
        <v>27</v>
      </c>
      <c r="P2473" t="str">
        <f>_xlfn.CONCAT(T_ExDate[[#This Row],[FaYear]],"-",T_ExDate[[#This Row],[FaMonth]],"-",T_ExDate[[#This Row],[FaDayDate]])</f>
        <v>1406-10-04</v>
      </c>
    </row>
    <row r="2474" spans="1:16" x14ac:dyDescent="0.4">
      <c r="A2474" s="1">
        <f>T_ExDate[[#This Row],[EnDate]]</f>
        <v>46747</v>
      </c>
      <c r="B2474" s="2">
        <v>46747</v>
      </c>
      <c r="C2474" s="3">
        <f>T_ExDate[[#This Row],[EnDate]]</f>
        <v>46747</v>
      </c>
      <c r="D2474">
        <f>WEEKDAY(T_ExDate[[#This Row],[EnDate]])</f>
        <v>1</v>
      </c>
      <c r="E2474" t="str">
        <f>VLOOKUP(T_ExDate[[#This Row],[Day]],T_Day[],2,FALSE)</f>
        <v>SUN</v>
      </c>
      <c r="F2474" t="str">
        <f>VLOOKUP(T_ExDate[[#This Row],[Day]],T_Day[],3,FALSE)</f>
        <v>یکشنبه</v>
      </c>
      <c r="G2474">
        <f>ROUNDDOWN(T_ExDate[[#This Row],[DateID]]/7,0)-_xlfn.XLOOKUP(T_ExDate[[#This Row],[FaYear]],T_WeekNumberOrigin[Year],T_WeekNumberOrigin[GeneralWeekNumberofFirstDayofYear])</f>
        <v>41</v>
      </c>
      <c r="H2474" t="str">
        <f>TEXT(T_ExDate[[#This Row],[DateID]],"[$-fa-IR,16]yyyy")</f>
        <v>1406</v>
      </c>
      <c r="I2474" t="str">
        <f>TEXT(T_ExDate[[#This Row],[DateID]],"[$-fa-IR,16]mm")</f>
        <v>10</v>
      </c>
      <c r="J2474" t="str">
        <f>VLOOKUP(T_ExDate[[#This Row],[FaMonth]],T_Month[],2,FALSE)</f>
        <v>دی</v>
      </c>
      <c r="K2474" t="str">
        <f>TEXT(T_ExDate[[#This Row],[DateID]],"[$-fa-IR,16]dd")</f>
        <v>05</v>
      </c>
      <c r="L2474" t="str">
        <f>TEXT(T_ExDate[[#This Row],[DateID]],"[$-ar-SA,17]yyyy")</f>
        <v>1449</v>
      </c>
      <c r="M2474" t="str">
        <f>TEXT(T_ExDate[[#This Row],[DateID]],"[$-ar-SA,17]mm")</f>
        <v>07</v>
      </c>
      <c r="N2474" t="str">
        <f>VLOOKUP(T_ExDate[[#This Row],[ArMonth]],T_Month[],3,FALSE)</f>
        <v>رجب</v>
      </c>
      <c r="O2474" t="str">
        <f>TEXT(T_ExDate[[#This Row],[DateID]],"[$-ar-SA,17]dd")</f>
        <v>28</v>
      </c>
      <c r="P2474" t="str">
        <f>_xlfn.CONCAT(T_ExDate[[#This Row],[FaYear]],"-",T_ExDate[[#This Row],[FaMonth]],"-",T_ExDate[[#This Row],[FaDayDate]])</f>
        <v>1406-10-05</v>
      </c>
    </row>
    <row r="2475" spans="1:16" x14ac:dyDescent="0.4">
      <c r="A2475" s="1">
        <f>T_ExDate[[#This Row],[EnDate]]</f>
        <v>46748</v>
      </c>
      <c r="B2475" s="2">
        <v>46748</v>
      </c>
      <c r="C2475" s="3">
        <f>T_ExDate[[#This Row],[EnDate]]</f>
        <v>46748</v>
      </c>
      <c r="D2475">
        <f>WEEKDAY(T_ExDate[[#This Row],[EnDate]])</f>
        <v>2</v>
      </c>
      <c r="E2475" t="str">
        <f>VLOOKUP(T_ExDate[[#This Row],[Day]],T_Day[],2,FALSE)</f>
        <v>MON</v>
      </c>
      <c r="F2475" t="str">
        <f>VLOOKUP(T_ExDate[[#This Row],[Day]],T_Day[],3,FALSE)</f>
        <v>دوشنبه</v>
      </c>
      <c r="G2475">
        <f>ROUNDDOWN(T_ExDate[[#This Row],[DateID]]/7,0)-_xlfn.XLOOKUP(T_ExDate[[#This Row],[FaYear]],T_WeekNumberOrigin[Year],T_WeekNumberOrigin[GeneralWeekNumberofFirstDayofYear])</f>
        <v>41</v>
      </c>
      <c r="H2475" t="str">
        <f>TEXT(T_ExDate[[#This Row],[DateID]],"[$-fa-IR,16]yyyy")</f>
        <v>1406</v>
      </c>
      <c r="I2475" t="str">
        <f>TEXT(T_ExDate[[#This Row],[DateID]],"[$-fa-IR,16]mm")</f>
        <v>10</v>
      </c>
      <c r="J2475" t="str">
        <f>VLOOKUP(T_ExDate[[#This Row],[FaMonth]],T_Month[],2,FALSE)</f>
        <v>دی</v>
      </c>
      <c r="K2475" t="str">
        <f>TEXT(T_ExDate[[#This Row],[DateID]],"[$-fa-IR,16]dd")</f>
        <v>06</v>
      </c>
      <c r="L2475" t="str">
        <f>TEXT(T_ExDate[[#This Row],[DateID]],"[$-ar-SA,17]yyyy")</f>
        <v>1449</v>
      </c>
      <c r="M2475" t="str">
        <f>TEXT(T_ExDate[[#This Row],[DateID]],"[$-ar-SA,17]mm")</f>
        <v>07</v>
      </c>
      <c r="N2475" t="str">
        <f>VLOOKUP(T_ExDate[[#This Row],[ArMonth]],T_Month[],3,FALSE)</f>
        <v>رجب</v>
      </c>
      <c r="O2475" t="str">
        <f>TEXT(T_ExDate[[#This Row],[DateID]],"[$-ar-SA,17]dd")</f>
        <v>29</v>
      </c>
      <c r="P2475" t="str">
        <f>_xlfn.CONCAT(T_ExDate[[#This Row],[FaYear]],"-",T_ExDate[[#This Row],[FaMonth]],"-",T_ExDate[[#This Row],[FaDayDate]])</f>
        <v>1406-10-06</v>
      </c>
    </row>
    <row r="2476" spans="1:16" x14ac:dyDescent="0.4">
      <c r="A2476" s="1">
        <f>T_ExDate[[#This Row],[EnDate]]</f>
        <v>46749</v>
      </c>
      <c r="B2476" s="2">
        <v>46749</v>
      </c>
      <c r="C2476" s="3">
        <f>T_ExDate[[#This Row],[EnDate]]</f>
        <v>46749</v>
      </c>
      <c r="D2476">
        <f>WEEKDAY(T_ExDate[[#This Row],[EnDate]])</f>
        <v>3</v>
      </c>
      <c r="E2476" t="str">
        <f>VLOOKUP(T_ExDate[[#This Row],[Day]],T_Day[],2,FALSE)</f>
        <v>TUE</v>
      </c>
      <c r="F2476" t="str">
        <f>VLOOKUP(T_ExDate[[#This Row],[Day]],T_Day[],3,FALSE)</f>
        <v>سه شنبه</v>
      </c>
      <c r="G2476">
        <f>ROUNDDOWN(T_ExDate[[#This Row],[DateID]]/7,0)-_xlfn.XLOOKUP(T_ExDate[[#This Row],[FaYear]],T_WeekNumberOrigin[Year],T_WeekNumberOrigin[GeneralWeekNumberofFirstDayofYear])</f>
        <v>41</v>
      </c>
      <c r="H2476" t="str">
        <f>TEXT(T_ExDate[[#This Row],[DateID]],"[$-fa-IR,16]yyyy")</f>
        <v>1406</v>
      </c>
      <c r="I2476" t="str">
        <f>TEXT(T_ExDate[[#This Row],[DateID]],"[$-fa-IR,16]mm")</f>
        <v>10</v>
      </c>
      <c r="J2476" t="str">
        <f>VLOOKUP(T_ExDate[[#This Row],[FaMonth]],T_Month[],2,FALSE)</f>
        <v>دی</v>
      </c>
      <c r="K2476" t="str">
        <f>TEXT(T_ExDate[[#This Row],[DateID]],"[$-fa-IR,16]dd")</f>
        <v>07</v>
      </c>
      <c r="L2476" t="str">
        <f>TEXT(T_ExDate[[#This Row],[DateID]],"[$-ar-SA,17]yyyy")</f>
        <v>1449</v>
      </c>
      <c r="M2476" t="str">
        <f>TEXT(T_ExDate[[#This Row],[DateID]],"[$-ar-SA,17]mm")</f>
        <v>07</v>
      </c>
      <c r="N2476" t="str">
        <f>VLOOKUP(T_ExDate[[#This Row],[ArMonth]],T_Month[],3,FALSE)</f>
        <v>رجب</v>
      </c>
      <c r="O2476" t="str">
        <f>TEXT(T_ExDate[[#This Row],[DateID]],"[$-ar-SA,17]dd")</f>
        <v>30</v>
      </c>
      <c r="P2476" t="str">
        <f>_xlfn.CONCAT(T_ExDate[[#This Row],[FaYear]],"-",T_ExDate[[#This Row],[FaMonth]],"-",T_ExDate[[#This Row],[FaDayDate]])</f>
        <v>1406-10-07</v>
      </c>
    </row>
    <row r="2477" spans="1:16" x14ac:dyDescent="0.4">
      <c r="A2477" s="1">
        <f>T_ExDate[[#This Row],[EnDate]]</f>
        <v>46750</v>
      </c>
      <c r="B2477" s="2">
        <v>46750</v>
      </c>
      <c r="C2477" s="3">
        <f>T_ExDate[[#This Row],[EnDate]]</f>
        <v>46750</v>
      </c>
      <c r="D2477">
        <f>WEEKDAY(T_ExDate[[#This Row],[EnDate]])</f>
        <v>4</v>
      </c>
      <c r="E2477" t="str">
        <f>VLOOKUP(T_ExDate[[#This Row],[Day]],T_Day[],2,FALSE)</f>
        <v>WED</v>
      </c>
      <c r="F2477" t="str">
        <f>VLOOKUP(T_ExDate[[#This Row],[Day]],T_Day[],3,FALSE)</f>
        <v>چهارشنبه</v>
      </c>
      <c r="G2477">
        <f>ROUNDDOWN(T_ExDate[[#This Row],[DateID]]/7,0)-_xlfn.XLOOKUP(T_ExDate[[#This Row],[FaYear]],T_WeekNumberOrigin[Year],T_WeekNumberOrigin[GeneralWeekNumberofFirstDayofYear])</f>
        <v>41</v>
      </c>
      <c r="H2477" t="str">
        <f>TEXT(T_ExDate[[#This Row],[DateID]],"[$-fa-IR,16]yyyy")</f>
        <v>1406</v>
      </c>
      <c r="I2477" t="str">
        <f>TEXT(T_ExDate[[#This Row],[DateID]],"[$-fa-IR,16]mm")</f>
        <v>10</v>
      </c>
      <c r="J2477" t="str">
        <f>VLOOKUP(T_ExDate[[#This Row],[FaMonth]],T_Month[],2,FALSE)</f>
        <v>دی</v>
      </c>
      <c r="K2477" t="str">
        <f>TEXT(T_ExDate[[#This Row],[DateID]],"[$-fa-IR,16]dd")</f>
        <v>08</v>
      </c>
      <c r="L2477" t="str">
        <f>TEXT(T_ExDate[[#This Row],[DateID]],"[$-ar-SA,17]yyyy")</f>
        <v>1449</v>
      </c>
      <c r="M2477" t="str">
        <f>TEXT(T_ExDate[[#This Row],[DateID]],"[$-ar-SA,17]mm")</f>
        <v>08</v>
      </c>
      <c r="N2477" t="str">
        <f>VLOOKUP(T_ExDate[[#This Row],[ArMonth]],T_Month[],3,FALSE)</f>
        <v>شعبان</v>
      </c>
      <c r="O2477" t="str">
        <f>TEXT(T_ExDate[[#This Row],[DateID]],"[$-ar-SA,17]dd")</f>
        <v>01</v>
      </c>
      <c r="P2477" t="str">
        <f>_xlfn.CONCAT(T_ExDate[[#This Row],[FaYear]],"-",T_ExDate[[#This Row],[FaMonth]],"-",T_ExDate[[#This Row],[FaDayDate]])</f>
        <v>1406-10-08</v>
      </c>
    </row>
    <row r="2478" spans="1:16" x14ac:dyDescent="0.4">
      <c r="A2478" s="1">
        <f>T_ExDate[[#This Row],[EnDate]]</f>
        <v>46751</v>
      </c>
      <c r="B2478" s="2">
        <v>46751</v>
      </c>
      <c r="C2478" s="3">
        <f>T_ExDate[[#This Row],[EnDate]]</f>
        <v>46751</v>
      </c>
      <c r="D2478">
        <f>WEEKDAY(T_ExDate[[#This Row],[EnDate]])</f>
        <v>5</v>
      </c>
      <c r="E2478" t="str">
        <f>VLOOKUP(T_ExDate[[#This Row],[Day]],T_Day[],2,FALSE)</f>
        <v>THU</v>
      </c>
      <c r="F2478" t="str">
        <f>VLOOKUP(T_ExDate[[#This Row],[Day]],T_Day[],3,FALSE)</f>
        <v>پنجشنبه</v>
      </c>
      <c r="G2478">
        <f>ROUNDDOWN(T_ExDate[[#This Row],[DateID]]/7,0)-_xlfn.XLOOKUP(T_ExDate[[#This Row],[FaYear]],T_WeekNumberOrigin[Year],T_WeekNumberOrigin[GeneralWeekNumberofFirstDayofYear])</f>
        <v>41</v>
      </c>
      <c r="H2478" t="str">
        <f>TEXT(T_ExDate[[#This Row],[DateID]],"[$-fa-IR,16]yyyy")</f>
        <v>1406</v>
      </c>
      <c r="I2478" t="str">
        <f>TEXT(T_ExDate[[#This Row],[DateID]],"[$-fa-IR,16]mm")</f>
        <v>10</v>
      </c>
      <c r="J2478" t="str">
        <f>VLOOKUP(T_ExDate[[#This Row],[FaMonth]],T_Month[],2,FALSE)</f>
        <v>دی</v>
      </c>
      <c r="K2478" t="str">
        <f>TEXT(T_ExDate[[#This Row],[DateID]],"[$-fa-IR,16]dd")</f>
        <v>09</v>
      </c>
      <c r="L2478" t="str">
        <f>TEXT(T_ExDate[[#This Row],[DateID]],"[$-ar-SA,17]yyyy")</f>
        <v>1449</v>
      </c>
      <c r="M2478" t="str">
        <f>TEXT(T_ExDate[[#This Row],[DateID]],"[$-ar-SA,17]mm")</f>
        <v>08</v>
      </c>
      <c r="N2478" t="str">
        <f>VLOOKUP(T_ExDate[[#This Row],[ArMonth]],T_Month[],3,FALSE)</f>
        <v>شعبان</v>
      </c>
      <c r="O2478" t="str">
        <f>TEXT(T_ExDate[[#This Row],[DateID]],"[$-ar-SA,17]dd")</f>
        <v>02</v>
      </c>
      <c r="P2478" t="str">
        <f>_xlfn.CONCAT(T_ExDate[[#This Row],[FaYear]],"-",T_ExDate[[#This Row],[FaMonth]],"-",T_ExDate[[#This Row],[FaDayDate]])</f>
        <v>1406-10-09</v>
      </c>
    </row>
    <row r="2479" spans="1:16" x14ac:dyDescent="0.4">
      <c r="A2479" s="1">
        <f>T_ExDate[[#This Row],[EnDate]]</f>
        <v>46752</v>
      </c>
      <c r="B2479" s="2">
        <v>46752</v>
      </c>
      <c r="C2479" s="3">
        <f>T_ExDate[[#This Row],[EnDate]]</f>
        <v>46752</v>
      </c>
      <c r="D2479">
        <f>WEEKDAY(T_ExDate[[#This Row],[EnDate]])</f>
        <v>6</v>
      </c>
      <c r="E2479" t="str">
        <f>VLOOKUP(T_ExDate[[#This Row],[Day]],T_Day[],2,FALSE)</f>
        <v>FRI</v>
      </c>
      <c r="F2479" t="str">
        <f>VLOOKUP(T_ExDate[[#This Row],[Day]],T_Day[],3,FALSE)</f>
        <v>جمعه</v>
      </c>
      <c r="G2479">
        <f>ROUNDDOWN(T_ExDate[[#This Row],[DateID]]/7,0)-_xlfn.XLOOKUP(T_ExDate[[#This Row],[FaYear]],T_WeekNumberOrigin[Year],T_WeekNumberOrigin[GeneralWeekNumberofFirstDayofYear])</f>
        <v>41</v>
      </c>
      <c r="H2479" t="str">
        <f>TEXT(T_ExDate[[#This Row],[DateID]],"[$-fa-IR,16]yyyy")</f>
        <v>1406</v>
      </c>
      <c r="I2479" t="str">
        <f>TEXT(T_ExDate[[#This Row],[DateID]],"[$-fa-IR,16]mm")</f>
        <v>10</v>
      </c>
      <c r="J2479" t="str">
        <f>VLOOKUP(T_ExDate[[#This Row],[FaMonth]],T_Month[],2,FALSE)</f>
        <v>دی</v>
      </c>
      <c r="K2479" t="str">
        <f>TEXT(T_ExDate[[#This Row],[DateID]],"[$-fa-IR,16]dd")</f>
        <v>10</v>
      </c>
      <c r="L2479" t="str">
        <f>TEXT(T_ExDate[[#This Row],[DateID]],"[$-ar-SA,17]yyyy")</f>
        <v>1449</v>
      </c>
      <c r="M2479" t="str">
        <f>TEXT(T_ExDate[[#This Row],[DateID]],"[$-ar-SA,17]mm")</f>
        <v>08</v>
      </c>
      <c r="N2479" t="str">
        <f>VLOOKUP(T_ExDate[[#This Row],[ArMonth]],T_Month[],3,FALSE)</f>
        <v>شعبان</v>
      </c>
      <c r="O2479" t="str">
        <f>TEXT(T_ExDate[[#This Row],[DateID]],"[$-ar-SA,17]dd")</f>
        <v>03</v>
      </c>
      <c r="P2479" t="str">
        <f>_xlfn.CONCAT(T_ExDate[[#This Row],[FaYear]],"-",T_ExDate[[#This Row],[FaMonth]],"-",T_ExDate[[#This Row],[FaDayDate]])</f>
        <v>1406-10-10</v>
      </c>
    </row>
    <row r="2480" spans="1:16" x14ac:dyDescent="0.4">
      <c r="A2480" s="1">
        <f>T_ExDate[[#This Row],[EnDate]]</f>
        <v>46753</v>
      </c>
      <c r="B2480" s="2">
        <v>46753</v>
      </c>
      <c r="C2480" s="3">
        <f>T_ExDate[[#This Row],[EnDate]]</f>
        <v>46753</v>
      </c>
      <c r="D2480">
        <f>WEEKDAY(T_ExDate[[#This Row],[EnDate]])</f>
        <v>7</v>
      </c>
      <c r="E2480" t="str">
        <f>VLOOKUP(T_ExDate[[#This Row],[Day]],T_Day[],2,FALSE)</f>
        <v>SAT</v>
      </c>
      <c r="F2480" t="str">
        <f>VLOOKUP(T_ExDate[[#This Row],[Day]],T_Day[],3,FALSE)</f>
        <v>شنبه</v>
      </c>
      <c r="G2480">
        <f>ROUNDDOWN(T_ExDate[[#This Row],[DateID]]/7,0)-_xlfn.XLOOKUP(T_ExDate[[#This Row],[FaYear]],T_WeekNumberOrigin[Year],T_WeekNumberOrigin[GeneralWeekNumberofFirstDayofYear])</f>
        <v>42</v>
      </c>
      <c r="H2480" t="str">
        <f>TEXT(T_ExDate[[#This Row],[DateID]],"[$-fa-IR,16]yyyy")</f>
        <v>1406</v>
      </c>
      <c r="I2480" t="str">
        <f>TEXT(T_ExDate[[#This Row],[DateID]],"[$-fa-IR,16]mm")</f>
        <v>10</v>
      </c>
      <c r="J2480" t="str">
        <f>VLOOKUP(T_ExDate[[#This Row],[FaMonth]],T_Month[],2,FALSE)</f>
        <v>دی</v>
      </c>
      <c r="K2480" t="str">
        <f>TEXT(T_ExDate[[#This Row],[DateID]],"[$-fa-IR,16]dd")</f>
        <v>11</v>
      </c>
      <c r="L2480" t="str">
        <f>TEXT(T_ExDate[[#This Row],[DateID]],"[$-ar-SA,17]yyyy")</f>
        <v>1449</v>
      </c>
      <c r="M2480" t="str">
        <f>TEXT(T_ExDate[[#This Row],[DateID]],"[$-ar-SA,17]mm")</f>
        <v>08</v>
      </c>
      <c r="N2480" t="str">
        <f>VLOOKUP(T_ExDate[[#This Row],[ArMonth]],T_Month[],3,FALSE)</f>
        <v>شعبان</v>
      </c>
      <c r="O2480" t="str">
        <f>TEXT(T_ExDate[[#This Row],[DateID]],"[$-ar-SA,17]dd")</f>
        <v>04</v>
      </c>
      <c r="P2480" t="str">
        <f>_xlfn.CONCAT(T_ExDate[[#This Row],[FaYear]],"-",T_ExDate[[#This Row],[FaMonth]],"-",T_ExDate[[#This Row],[FaDayDate]])</f>
        <v>1406-10-11</v>
      </c>
    </row>
    <row r="2481" spans="1:16" x14ac:dyDescent="0.4">
      <c r="A2481" s="1">
        <f>T_ExDate[[#This Row],[EnDate]]</f>
        <v>46754</v>
      </c>
      <c r="B2481" s="2">
        <v>46754</v>
      </c>
      <c r="C2481" s="3">
        <f>T_ExDate[[#This Row],[EnDate]]</f>
        <v>46754</v>
      </c>
      <c r="D2481">
        <f>WEEKDAY(T_ExDate[[#This Row],[EnDate]])</f>
        <v>1</v>
      </c>
      <c r="E2481" t="str">
        <f>VLOOKUP(T_ExDate[[#This Row],[Day]],T_Day[],2,FALSE)</f>
        <v>SUN</v>
      </c>
      <c r="F2481" t="str">
        <f>VLOOKUP(T_ExDate[[#This Row],[Day]],T_Day[],3,FALSE)</f>
        <v>یکشنبه</v>
      </c>
      <c r="G2481">
        <f>ROUNDDOWN(T_ExDate[[#This Row],[DateID]]/7,0)-_xlfn.XLOOKUP(T_ExDate[[#This Row],[FaYear]],T_WeekNumberOrigin[Year],T_WeekNumberOrigin[GeneralWeekNumberofFirstDayofYear])</f>
        <v>42</v>
      </c>
      <c r="H2481" t="str">
        <f>TEXT(T_ExDate[[#This Row],[DateID]],"[$-fa-IR,16]yyyy")</f>
        <v>1406</v>
      </c>
      <c r="I2481" t="str">
        <f>TEXT(T_ExDate[[#This Row],[DateID]],"[$-fa-IR,16]mm")</f>
        <v>10</v>
      </c>
      <c r="J2481" t="str">
        <f>VLOOKUP(T_ExDate[[#This Row],[FaMonth]],T_Month[],2,FALSE)</f>
        <v>دی</v>
      </c>
      <c r="K2481" t="str">
        <f>TEXT(T_ExDate[[#This Row],[DateID]],"[$-fa-IR,16]dd")</f>
        <v>12</v>
      </c>
      <c r="L2481" t="str">
        <f>TEXT(T_ExDate[[#This Row],[DateID]],"[$-ar-SA,17]yyyy")</f>
        <v>1449</v>
      </c>
      <c r="M2481" t="str">
        <f>TEXT(T_ExDate[[#This Row],[DateID]],"[$-ar-SA,17]mm")</f>
        <v>08</v>
      </c>
      <c r="N2481" t="str">
        <f>VLOOKUP(T_ExDate[[#This Row],[ArMonth]],T_Month[],3,FALSE)</f>
        <v>شعبان</v>
      </c>
      <c r="O2481" t="str">
        <f>TEXT(T_ExDate[[#This Row],[DateID]],"[$-ar-SA,17]dd")</f>
        <v>05</v>
      </c>
      <c r="P2481" t="str">
        <f>_xlfn.CONCAT(T_ExDate[[#This Row],[FaYear]],"-",T_ExDate[[#This Row],[FaMonth]],"-",T_ExDate[[#This Row],[FaDayDate]])</f>
        <v>1406-10-12</v>
      </c>
    </row>
    <row r="2482" spans="1:16" x14ac:dyDescent="0.4">
      <c r="A2482" s="1">
        <f>T_ExDate[[#This Row],[EnDate]]</f>
        <v>46755</v>
      </c>
      <c r="B2482" s="2">
        <v>46755</v>
      </c>
      <c r="C2482" s="3">
        <f>T_ExDate[[#This Row],[EnDate]]</f>
        <v>46755</v>
      </c>
      <c r="D2482">
        <f>WEEKDAY(T_ExDate[[#This Row],[EnDate]])</f>
        <v>2</v>
      </c>
      <c r="E2482" t="str">
        <f>VLOOKUP(T_ExDate[[#This Row],[Day]],T_Day[],2,FALSE)</f>
        <v>MON</v>
      </c>
      <c r="F2482" t="str">
        <f>VLOOKUP(T_ExDate[[#This Row],[Day]],T_Day[],3,FALSE)</f>
        <v>دوشنبه</v>
      </c>
      <c r="G2482">
        <f>ROUNDDOWN(T_ExDate[[#This Row],[DateID]]/7,0)-_xlfn.XLOOKUP(T_ExDate[[#This Row],[FaYear]],T_WeekNumberOrigin[Year],T_WeekNumberOrigin[GeneralWeekNumberofFirstDayofYear])</f>
        <v>42</v>
      </c>
      <c r="H2482" t="str">
        <f>TEXT(T_ExDate[[#This Row],[DateID]],"[$-fa-IR,16]yyyy")</f>
        <v>1406</v>
      </c>
      <c r="I2482" t="str">
        <f>TEXT(T_ExDate[[#This Row],[DateID]],"[$-fa-IR,16]mm")</f>
        <v>10</v>
      </c>
      <c r="J2482" t="str">
        <f>VLOOKUP(T_ExDate[[#This Row],[FaMonth]],T_Month[],2,FALSE)</f>
        <v>دی</v>
      </c>
      <c r="K2482" t="str">
        <f>TEXT(T_ExDate[[#This Row],[DateID]],"[$-fa-IR,16]dd")</f>
        <v>13</v>
      </c>
      <c r="L2482" t="str">
        <f>TEXT(T_ExDate[[#This Row],[DateID]],"[$-ar-SA,17]yyyy")</f>
        <v>1449</v>
      </c>
      <c r="M2482" t="str">
        <f>TEXT(T_ExDate[[#This Row],[DateID]],"[$-ar-SA,17]mm")</f>
        <v>08</v>
      </c>
      <c r="N2482" t="str">
        <f>VLOOKUP(T_ExDate[[#This Row],[ArMonth]],T_Month[],3,FALSE)</f>
        <v>شعبان</v>
      </c>
      <c r="O2482" t="str">
        <f>TEXT(T_ExDate[[#This Row],[DateID]],"[$-ar-SA,17]dd")</f>
        <v>06</v>
      </c>
      <c r="P2482" t="str">
        <f>_xlfn.CONCAT(T_ExDate[[#This Row],[FaYear]],"-",T_ExDate[[#This Row],[FaMonth]],"-",T_ExDate[[#This Row],[FaDayDate]])</f>
        <v>1406-10-13</v>
      </c>
    </row>
    <row r="2483" spans="1:16" x14ac:dyDescent="0.4">
      <c r="A2483" s="1">
        <f>T_ExDate[[#This Row],[EnDate]]</f>
        <v>46756</v>
      </c>
      <c r="B2483" s="2">
        <v>46756</v>
      </c>
      <c r="C2483" s="3">
        <f>T_ExDate[[#This Row],[EnDate]]</f>
        <v>46756</v>
      </c>
      <c r="D2483">
        <f>WEEKDAY(T_ExDate[[#This Row],[EnDate]])</f>
        <v>3</v>
      </c>
      <c r="E2483" t="str">
        <f>VLOOKUP(T_ExDate[[#This Row],[Day]],T_Day[],2,FALSE)</f>
        <v>TUE</v>
      </c>
      <c r="F2483" t="str">
        <f>VLOOKUP(T_ExDate[[#This Row],[Day]],T_Day[],3,FALSE)</f>
        <v>سه شنبه</v>
      </c>
      <c r="G2483">
        <f>ROUNDDOWN(T_ExDate[[#This Row],[DateID]]/7,0)-_xlfn.XLOOKUP(T_ExDate[[#This Row],[FaYear]],T_WeekNumberOrigin[Year],T_WeekNumberOrigin[GeneralWeekNumberofFirstDayofYear])</f>
        <v>42</v>
      </c>
      <c r="H2483" t="str">
        <f>TEXT(T_ExDate[[#This Row],[DateID]],"[$-fa-IR,16]yyyy")</f>
        <v>1406</v>
      </c>
      <c r="I2483" t="str">
        <f>TEXT(T_ExDate[[#This Row],[DateID]],"[$-fa-IR,16]mm")</f>
        <v>10</v>
      </c>
      <c r="J2483" t="str">
        <f>VLOOKUP(T_ExDate[[#This Row],[FaMonth]],T_Month[],2,FALSE)</f>
        <v>دی</v>
      </c>
      <c r="K2483" t="str">
        <f>TEXT(T_ExDate[[#This Row],[DateID]],"[$-fa-IR,16]dd")</f>
        <v>14</v>
      </c>
      <c r="L2483" t="str">
        <f>TEXT(T_ExDate[[#This Row],[DateID]],"[$-ar-SA,17]yyyy")</f>
        <v>1449</v>
      </c>
      <c r="M2483" t="str">
        <f>TEXT(T_ExDate[[#This Row],[DateID]],"[$-ar-SA,17]mm")</f>
        <v>08</v>
      </c>
      <c r="N2483" t="str">
        <f>VLOOKUP(T_ExDate[[#This Row],[ArMonth]],T_Month[],3,FALSE)</f>
        <v>شعبان</v>
      </c>
      <c r="O2483" t="str">
        <f>TEXT(T_ExDate[[#This Row],[DateID]],"[$-ar-SA,17]dd")</f>
        <v>07</v>
      </c>
      <c r="P2483" t="str">
        <f>_xlfn.CONCAT(T_ExDate[[#This Row],[FaYear]],"-",T_ExDate[[#This Row],[FaMonth]],"-",T_ExDate[[#This Row],[FaDayDate]])</f>
        <v>1406-10-14</v>
      </c>
    </row>
    <row r="2484" spans="1:16" x14ac:dyDescent="0.4">
      <c r="A2484" s="1">
        <f>T_ExDate[[#This Row],[EnDate]]</f>
        <v>46757</v>
      </c>
      <c r="B2484" s="2">
        <v>46757</v>
      </c>
      <c r="C2484" s="3">
        <f>T_ExDate[[#This Row],[EnDate]]</f>
        <v>46757</v>
      </c>
      <c r="D2484">
        <f>WEEKDAY(T_ExDate[[#This Row],[EnDate]])</f>
        <v>4</v>
      </c>
      <c r="E2484" t="str">
        <f>VLOOKUP(T_ExDate[[#This Row],[Day]],T_Day[],2,FALSE)</f>
        <v>WED</v>
      </c>
      <c r="F2484" t="str">
        <f>VLOOKUP(T_ExDate[[#This Row],[Day]],T_Day[],3,FALSE)</f>
        <v>چهارشنبه</v>
      </c>
      <c r="G2484">
        <f>ROUNDDOWN(T_ExDate[[#This Row],[DateID]]/7,0)-_xlfn.XLOOKUP(T_ExDate[[#This Row],[FaYear]],T_WeekNumberOrigin[Year],T_WeekNumberOrigin[GeneralWeekNumberofFirstDayofYear])</f>
        <v>42</v>
      </c>
      <c r="H2484" t="str">
        <f>TEXT(T_ExDate[[#This Row],[DateID]],"[$-fa-IR,16]yyyy")</f>
        <v>1406</v>
      </c>
      <c r="I2484" t="str">
        <f>TEXT(T_ExDate[[#This Row],[DateID]],"[$-fa-IR,16]mm")</f>
        <v>10</v>
      </c>
      <c r="J2484" t="str">
        <f>VLOOKUP(T_ExDate[[#This Row],[FaMonth]],T_Month[],2,FALSE)</f>
        <v>دی</v>
      </c>
      <c r="K2484" t="str">
        <f>TEXT(T_ExDate[[#This Row],[DateID]],"[$-fa-IR,16]dd")</f>
        <v>15</v>
      </c>
      <c r="L2484" t="str">
        <f>TEXT(T_ExDate[[#This Row],[DateID]],"[$-ar-SA,17]yyyy")</f>
        <v>1449</v>
      </c>
      <c r="M2484" t="str">
        <f>TEXT(T_ExDate[[#This Row],[DateID]],"[$-ar-SA,17]mm")</f>
        <v>08</v>
      </c>
      <c r="N2484" t="str">
        <f>VLOOKUP(T_ExDate[[#This Row],[ArMonth]],T_Month[],3,FALSE)</f>
        <v>شعبان</v>
      </c>
      <c r="O2484" t="str">
        <f>TEXT(T_ExDate[[#This Row],[DateID]],"[$-ar-SA,17]dd")</f>
        <v>08</v>
      </c>
      <c r="P2484" t="str">
        <f>_xlfn.CONCAT(T_ExDate[[#This Row],[FaYear]],"-",T_ExDate[[#This Row],[FaMonth]],"-",T_ExDate[[#This Row],[FaDayDate]])</f>
        <v>1406-10-15</v>
      </c>
    </row>
    <row r="2485" spans="1:16" x14ac:dyDescent="0.4">
      <c r="A2485" s="1">
        <f>T_ExDate[[#This Row],[EnDate]]</f>
        <v>46758</v>
      </c>
      <c r="B2485" s="2">
        <v>46758</v>
      </c>
      <c r="C2485" s="3">
        <f>T_ExDate[[#This Row],[EnDate]]</f>
        <v>46758</v>
      </c>
      <c r="D2485">
        <f>WEEKDAY(T_ExDate[[#This Row],[EnDate]])</f>
        <v>5</v>
      </c>
      <c r="E2485" t="str">
        <f>VLOOKUP(T_ExDate[[#This Row],[Day]],T_Day[],2,FALSE)</f>
        <v>THU</v>
      </c>
      <c r="F2485" t="str">
        <f>VLOOKUP(T_ExDate[[#This Row],[Day]],T_Day[],3,FALSE)</f>
        <v>پنجشنبه</v>
      </c>
      <c r="G2485">
        <f>ROUNDDOWN(T_ExDate[[#This Row],[DateID]]/7,0)-_xlfn.XLOOKUP(T_ExDate[[#This Row],[FaYear]],T_WeekNumberOrigin[Year],T_WeekNumberOrigin[GeneralWeekNumberofFirstDayofYear])</f>
        <v>42</v>
      </c>
      <c r="H2485" t="str">
        <f>TEXT(T_ExDate[[#This Row],[DateID]],"[$-fa-IR,16]yyyy")</f>
        <v>1406</v>
      </c>
      <c r="I2485" t="str">
        <f>TEXT(T_ExDate[[#This Row],[DateID]],"[$-fa-IR,16]mm")</f>
        <v>10</v>
      </c>
      <c r="J2485" t="str">
        <f>VLOOKUP(T_ExDate[[#This Row],[FaMonth]],T_Month[],2,FALSE)</f>
        <v>دی</v>
      </c>
      <c r="K2485" t="str">
        <f>TEXT(T_ExDate[[#This Row],[DateID]],"[$-fa-IR,16]dd")</f>
        <v>16</v>
      </c>
      <c r="L2485" t="str">
        <f>TEXT(T_ExDate[[#This Row],[DateID]],"[$-ar-SA,17]yyyy")</f>
        <v>1449</v>
      </c>
      <c r="M2485" t="str">
        <f>TEXT(T_ExDate[[#This Row],[DateID]],"[$-ar-SA,17]mm")</f>
        <v>08</v>
      </c>
      <c r="N2485" t="str">
        <f>VLOOKUP(T_ExDate[[#This Row],[ArMonth]],T_Month[],3,FALSE)</f>
        <v>شعبان</v>
      </c>
      <c r="O2485" t="str">
        <f>TEXT(T_ExDate[[#This Row],[DateID]],"[$-ar-SA,17]dd")</f>
        <v>09</v>
      </c>
      <c r="P2485" t="str">
        <f>_xlfn.CONCAT(T_ExDate[[#This Row],[FaYear]],"-",T_ExDate[[#This Row],[FaMonth]],"-",T_ExDate[[#This Row],[FaDayDate]])</f>
        <v>1406-10-16</v>
      </c>
    </row>
    <row r="2486" spans="1:16" x14ac:dyDescent="0.4">
      <c r="A2486" s="1">
        <f>T_ExDate[[#This Row],[EnDate]]</f>
        <v>46759</v>
      </c>
      <c r="B2486" s="2">
        <v>46759</v>
      </c>
      <c r="C2486" s="3">
        <f>T_ExDate[[#This Row],[EnDate]]</f>
        <v>46759</v>
      </c>
      <c r="D2486">
        <f>WEEKDAY(T_ExDate[[#This Row],[EnDate]])</f>
        <v>6</v>
      </c>
      <c r="E2486" t="str">
        <f>VLOOKUP(T_ExDate[[#This Row],[Day]],T_Day[],2,FALSE)</f>
        <v>FRI</v>
      </c>
      <c r="F2486" t="str">
        <f>VLOOKUP(T_ExDate[[#This Row],[Day]],T_Day[],3,FALSE)</f>
        <v>جمعه</v>
      </c>
      <c r="G2486">
        <f>ROUNDDOWN(T_ExDate[[#This Row],[DateID]]/7,0)-_xlfn.XLOOKUP(T_ExDate[[#This Row],[FaYear]],T_WeekNumberOrigin[Year],T_WeekNumberOrigin[GeneralWeekNumberofFirstDayofYear])</f>
        <v>42</v>
      </c>
      <c r="H2486" t="str">
        <f>TEXT(T_ExDate[[#This Row],[DateID]],"[$-fa-IR,16]yyyy")</f>
        <v>1406</v>
      </c>
      <c r="I2486" t="str">
        <f>TEXT(T_ExDate[[#This Row],[DateID]],"[$-fa-IR,16]mm")</f>
        <v>10</v>
      </c>
      <c r="J2486" t="str">
        <f>VLOOKUP(T_ExDate[[#This Row],[FaMonth]],T_Month[],2,FALSE)</f>
        <v>دی</v>
      </c>
      <c r="K2486" t="str">
        <f>TEXT(T_ExDate[[#This Row],[DateID]],"[$-fa-IR,16]dd")</f>
        <v>17</v>
      </c>
      <c r="L2486" t="str">
        <f>TEXT(T_ExDate[[#This Row],[DateID]],"[$-ar-SA,17]yyyy")</f>
        <v>1449</v>
      </c>
      <c r="M2486" t="str">
        <f>TEXT(T_ExDate[[#This Row],[DateID]],"[$-ar-SA,17]mm")</f>
        <v>08</v>
      </c>
      <c r="N2486" t="str">
        <f>VLOOKUP(T_ExDate[[#This Row],[ArMonth]],T_Month[],3,FALSE)</f>
        <v>شعبان</v>
      </c>
      <c r="O2486" t="str">
        <f>TEXT(T_ExDate[[#This Row],[DateID]],"[$-ar-SA,17]dd")</f>
        <v>10</v>
      </c>
      <c r="P2486" t="str">
        <f>_xlfn.CONCAT(T_ExDate[[#This Row],[FaYear]],"-",T_ExDate[[#This Row],[FaMonth]],"-",T_ExDate[[#This Row],[FaDayDate]])</f>
        <v>1406-10-17</v>
      </c>
    </row>
    <row r="2487" spans="1:16" x14ac:dyDescent="0.4">
      <c r="A2487" s="1">
        <f>T_ExDate[[#This Row],[EnDate]]</f>
        <v>46760</v>
      </c>
      <c r="B2487" s="2">
        <v>46760</v>
      </c>
      <c r="C2487" s="3">
        <f>T_ExDate[[#This Row],[EnDate]]</f>
        <v>46760</v>
      </c>
      <c r="D2487">
        <f>WEEKDAY(T_ExDate[[#This Row],[EnDate]])</f>
        <v>7</v>
      </c>
      <c r="E2487" t="str">
        <f>VLOOKUP(T_ExDate[[#This Row],[Day]],T_Day[],2,FALSE)</f>
        <v>SAT</v>
      </c>
      <c r="F2487" t="str">
        <f>VLOOKUP(T_ExDate[[#This Row],[Day]],T_Day[],3,FALSE)</f>
        <v>شنبه</v>
      </c>
      <c r="G2487">
        <f>ROUNDDOWN(T_ExDate[[#This Row],[DateID]]/7,0)-_xlfn.XLOOKUP(T_ExDate[[#This Row],[FaYear]],T_WeekNumberOrigin[Year],T_WeekNumberOrigin[GeneralWeekNumberofFirstDayofYear])</f>
        <v>43</v>
      </c>
      <c r="H2487" t="str">
        <f>TEXT(T_ExDate[[#This Row],[DateID]],"[$-fa-IR,16]yyyy")</f>
        <v>1406</v>
      </c>
      <c r="I2487" t="str">
        <f>TEXT(T_ExDate[[#This Row],[DateID]],"[$-fa-IR,16]mm")</f>
        <v>10</v>
      </c>
      <c r="J2487" t="str">
        <f>VLOOKUP(T_ExDate[[#This Row],[FaMonth]],T_Month[],2,FALSE)</f>
        <v>دی</v>
      </c>
      <c r="K2487" t="str">
        <f>TEXT(T_ExDate[[#This Row],[DateID]],"[$-fa-IR,16]dd")</f>
        <v>18</v>
      </c>
      <c r="L2487" t="str">
        <f>TEXT(T_ExDate[[#This Row],[DateID]],"[$-ar-SA,17]yyyy")</f>
        <v>1449</v>
      </c>
      <c r="M2487" t="str">
        <f>TEXT(T_ExDate[[#This Row],[DateID]],"[$-ar-SA,17]mm")</f>
        <v>08</v>
      </c>
      <c r="N2487" t="str">
        <f>VLOOKUP(T_ExDate[[#This Row],[ArMonth]],T_Month[],3,FALSE)</f>
        <v>شعبان</v>
      </c>
      <c r="O2487" t="str">
        <f>TEXT(T_ExDate[[#This Row],[DateID]],"[$-ar-SA,17]dd")</f>
        <v>11</v>
      </c>
      <c r="P2487" t="str">
        <f>_xlfn.CONCAT(T_ExDate[[#This Row],[FaYear]],"-",T_ExDate[[#This Row],[FaMonth]],"-",T_ExDate[[#This Row],[FaDayDate]])</f>
        <v>1406-10-18</v>
      </c>
    </row>
    <row r="2488" spans="1:16" x14ac:dyDescent="0.4">
      <c r="A2488" s="1">
        <f>T_ExDate[[#This Row],[EnDate]]</f>
        <v>46761</v>
      </c>
      <c r="B2488" s="2">
        <v>46761</v>
      </c>
      <c r="C2488" s="3">
        <f>T_ExDate[[#This Row],[EnDate]]</f>
        <v>46761</v>
      </c>
      <c r="D2488">
        <f>WEEKDAY(T_ExDate[[#This Row],[EnDate]])</f>
        <v>1</v>
      </c>
      <c r="E2488" t="str">
        <f>VLOOKUP(T_ExDate[[#This Row],[Day]],T_Day[],2,FALSE)</f>
        <v>SUN</v>
      </c>
      <c r="F2488" t="str">
        <f>VLOOKUP(T_ExDate[[#This Row],[Day]],T_Day[],3,FALSE)</f>
        <v>یکشنبه</v>
      </c>
      <c r="G2488">
        <f>ROUNDDOWN(T_ExDate[[#This Row],[DateID]]/7,0)-_xlfn.XLOOKUP(T_ExDate[[#This Row],[FaYear]],T_WeekNumberOrigin[Year],T_WeekNumberOrigin[GeneralWeekNumberofFirstDayofYear])</f>
        <v>43</v>
      </c>
      <c r="H2488" t="str">
        <f>TEXT(T_ExDate[[#This Row],[DateID]],"[$-fa-IR,16]yyyy")</f>
        <v>1406</v>
      </c>
      <c r="I2488" t="str">
        <f>TEXT(T_ExDate[[#This Row],[DateID]],"[$-fa-IR,16]mm")</f>
        <v>10</v>
      </c>
      <c r="J2488" t="str">
        <f>VLOOKUP(T_ExDate[[#This Row],[FaMonth]],T_Month[],2,FALSE)</f>
        <v>دی</v>
      </c>
      <c r="K2488" t="str">
        <f>TEXT(T_ExDate[[#This Row],[DateID]],"[$-fa-IR,16]dd")</f>
        <v>19</v>
      </c>
      <c r="L2488" t="str">
        <f>TEXT(T_ExDate[[#This Row],[DateID]],"[$-ar-SA,17]yyyy")</f>
        <v>1449</v>
      </c>
      <c r="M2488" t="str">
        <f>TEXT(T_ExDate[[#This Row],[DateID]],"[$-ar-SA,17]mm")</f>
        <v>08</v>
      </c>
      <c r="N2488" t="str">
        <f>VLOOKUP(T_ExDate[[#This Row],[ArMonth]],T_Month[],3,FALSE)</f>
        <v>شعبان</v>
      </c>
      <c r="O2488" t="str">
        <f>TEXT(T_ExDate[[#This Row],[DateID]],"[$-ar-SA,17]dd")</f>
        <v>12</v>
      </c>
      <c r="P2488" t="str">
        <f>_xlfn.CONCAT(T_ExDate[[#This Row],[FaYear]],"-",T_ExDate[[#This Row],[FaMonth]],"-",T_ExDate[[#This Row],[FaDayDate]])</f>
        <v>1406-10-19</v>
      </c>
    </row>
    <row r="2489" spans="1:16" x14ac:dyDescent="0.4">
      <c r="A2489" s="1">
        <f>T_ExDate[[#This Row],[EnDate]]</f>
        <v>46762</v>
      </c>
      <c r="B2489" s="2">
        <v>46762</v>
      </c>
      <c r="C2489" s="3">
        <f>T_ExDate[[#This Row],[EnDate]]</f>
        <v>46762</v>
      </c>
      <c r="D2489">
        <f>WEEKDAY(T_ExDate[[#This Row],[EnDate]])</f>
        <v>2</v>
      </c>
      <c r="E2489" t="str">
        <f>VLOOKUP(T_ExDate[[#This Row],[Day]],T_Day[],2,FALSE)</f>
        <v>MON</v>
      </c>
      <c r="F2489" t="str">
        <f>VLOOKUP(T_ExDate[[#This Row],[Day]],T_Day[],3,FALSE)</f>
        <v>دوشنبه</v>
      </c>
      <c r="G2489">
        <f>ROUNDDOWN(T_ExDate[[#This Row],[DateID]]/7,0)-_xlfn.XLOOKUP(T_ExDate[[#This Row],[FaYear]],T_WeekNumberOrigin[Year],T_WeekNumberOrigin[GeneralWeekNumberofFirstDayofYear])</f>
        <v>43</v>
      </c>
      <c r="H2489" t="str">
        <f>TEXT(T_ExDate[[#This Row],[DateID]],"[$-fa-IR,16]yyyy")</f>
        <v>1406</v>
      </c>
      <c r="I2489" t="str">
        <f>TEXT(T_ExDate[[#This Row],[DateID]],"[$-fa-IR,16]mm")</f>
        <v>10</v>
      </c>
      <c r="J2489" t="str">
        <f>VLOOKUP(T_ExDate[[#This Row],[FaMonth]],T_Month[],2,FALSE)</f>
        <v>دی</v>
      </c>
      <c r="K2489" t="str">
        <f>TEXT(T_ExDate[[#This Row],[DateID]],"[$-fa-IR,16]dd")</f>
        <v>20</v>
      </c>
      <c r="L2489" t="str">
        <f>TEXT(T_ExDate[[#This Row],[DateID]],"[$-ar-SA,17]yyyy")</f>
        <v>1449</v>
      </c>
      <c r="M2489" t="str">
        <f>TEXT(T_ExDate[[#This Row],[DateID]],"[$-ar-SA,17]mm")</f>
        <v>08</v>
      </c>
      <c r="N2489" t="str">
        <f>VLOOKUP(T_ExDate[[#This Row],[ArMonth]],T_Month[],3,FALSE)</f>
        <v>شعبان</v>
      </c>
      <c r="O2489" t="str">
        <f>TEXT(T_ExDate[[#This Row],[DateID]],"[$-ar-SA,17]dd")</f>
        <v>13</v>
      </c>
      <c r="P2489" t="str">
        <f>_xlfn.CONCAT(T_ExDate[[#This Row],[FaYear]],"-",T_ExDate[[#This Row],[FaMonth]],"-",T_ExDate[[#This Row],[FaDayDate]])</f>
        <v>1406-10-20</v>
      </c>
    </row>
    <row r="2490" spans="1:16" x14ac:dyDescent="0.4">
      <c r="A2490" s="1">
        <f>T_ExDate[[#This Row],[EnDate]]</f>
        <v>46763</v>
      </c>
      <c r="B2490" s="2">
        <v>46763</v>
      </c>
      <c r="C2490" s="3">
        <f>T_ExDate[[#This Row],[EnDate]]</f>
        <v>46763</v>
      </c>
      <c r="D2490">
        <f>WEEKDAY(T_ExDate[[#This Row],[EnDate]])</f>
        <v>3</v>
      </c>
      <c r="E2490" t="str">
        <f>VLOOKUP(T_ExDate[[#This Row],[Day]],T_Day[],2,FALSE)</f>
        <v>TUE</v>
      </c>
      <c r="F2490" t="str">
        <f>VLOOKUP(T_ExDate[[#This Row],[Day]],T_Day[],3,FALSE)</f>
        <v>سه شنبه</v>
      </c>
      <c r="G2490">
        <f>ROUNDDOWN(T_ExDate[[#This Row],[DateID]]/7,0)-_xlfn.XLOOKUP(T_ExDate[[#This Row],[FaYear]],T_WeekNumberOrigin[Year],T_WeekNumberOrigin[GeneralWeekNumberofFirstDayofYear])</f>
        <v>43</v>
      </c>
      <c r="H2490" t="str">
        <f>TEXT(T_ExDate[[#This Row],[DateID]],"[$-fa-IR,16]yyyy")</f>
        <v>1406</v>
      </c>
      <c r="I2490" t="str">
        <f>TEXT(T_ExDate[[#This Row],[DateID]],"[$-fa-IR,16]mm")</f>
        <v>10</v>
      </c>
      <c r="J2490" t="str">
        <f>VLOOKUP(T_ExDate[[#This Row],[FaMonth]],T_Month[],2,FALSE)</f>
        <v>دی</v>
      </c>
      <c r="K2490" t="str">
        <f>TEXT(T_ExDate[[#This Row],[DateID]],"[$-fa-IR,16]dd")</f>
        <v>21</v>
      </c>
      <c r="L2490" t="str">
        <f>TEXT(T_ExDate[[#This Row],[DateID]],"[$-ar-SA,17]yyyy")</f>
        <v>1449</v>
      </c>
      <c r="M2490" t="str">
        <f>TEXT(T_ExDate[[#This Row],[DateID]],"[$-ar-SA,17]mm")</f>
        <v>08</v>
      </c>
      <c r="N2490" t="str">
        <f>VLOOKUP(T_ExDate[[#This Row],[ArMonth]],T_Month[],3,FALSE)</f>
        <v>شعبان</v>
      </c>
      <c r="O2490" t="str">
        <f>TEXT(T_ExDate[[#This Row],[DateID]],"[$-ar-SA,17]dd")</f>
        <v>14</v>
      </c>
      <c r="P2490" t="str">
        <f>_xlfn.CONCAT(T_ExDate[[#This Row],[FaYear]],"-",T_ExDate[[#This Row],[FaMonth]],"-",T_ExDate[[#This Row],[FaDayDate]])</f>
        <v>1406-10-21</v>
      </c>
    </row>
    <row r="2491" spans="1:16" x14ac:dyDescent="0.4">
      <c r="A2491" s="1">
        <f>T_ExDate[[#This Row],[EnDate]]</f>
        <v>46764</v>
      </c>
      <c r="B2491" s="2">
        <v>46764</v>
      </c>
      <c r="C2491" s="3">
        <f>T_ExDate[[#This Row],[EnDate]]</f>
        <v>46764</v>
      </c>
      <c r="D2491">
        <f>WEEKDAY(T_ExDate[[#This Row],[EnDate]])</f>
        <v>4</v>
      </c>
      <c r="E2491" t="str">
        <f>VLOOKUP(T_ExDate[[#This Row],[Day]],T_Day[],2,FALSE)</f>
        <v>WED</v>
      </c>
      <c r="F2491" t="str">
        <f>VLOOKUP(T_ExDate[[#This Row],[Day]],T_Day[],3,FALSE)</f>
        <v>چهارشنبه</v>
      </c>
      <c r="G2491">
        <f>ROUNDDOWN(T_ExDate[[#This Row],[DateID]]/7,0)-_xlfn.XLOOKUP(T_ExDate[[#This Row],[FaYear]],T_WeekNumberOrigin[Year],T_WeekNumberOrigin[GeneralWeekNumberofFirstDayofYear])</f>
        <v>43</v>
      </c>
      <c r="H2491" t="str">
        <f>TEXT(T_ExDate[[#This Row],[DateID]],"[$-fa-IR,16]yyyy")</f>
        <v>1406</v>
      </c>
      <c r="I2491" t="str">
        <f>TEXT(T_ExDate[[#This Row],[DateID]],"[$-fa-IR,16]mm")</f>
        <v>10</v>
      </c>
      <c r="J2491" t="str">
        <f>VLOOKUP(T_ExDate[[#This Row],[FaMonth]],T_Month[],2,FALSE)</f>
        <v>دی</v>
      </c>
      <c r="K2491" t="str">
        <f>TEXT(T_ExDate[[#This Row],[DateID]],"[$-fa-IR,16]dd")</f>
        <v>22</v>
      </c>
      <c r="L2491" t="str">
        <f>TEXT(T_ExDate[[#This Row],[DateID]],"[$-ar-SA,17]yyyy")</f>
        <v>1449</v>
      </c>
      <c r="M2491" t="str">
        <f>TEXT(T_ExDate[[#This Row],[DateID]],"[$-ar-SA,17]mm")</f>
        <v>08</v>
      </c>
      <c r="N2491" t="str">
        <f>VLOOKUP(T_ExDate[[#This Row],[ArMonth]],T_Month[],3,FALSE)</f>
        <v>شعبان</v>
      </c>
      <c r="O2491" t="str">
        <f>TEXT(T_ExDate[[#This Row],[DateID]],"[$-ar-SA,17]dd")</f>
        <v>15</v>
      </c>
      <c r="P2491" t="str">
        <f>_xlfn.CONCAT(T_ExDate[[#This Row],[FaYear]],"-",T_ExDate[[#This Row],[FaMonth]],"-",T_ExDate[[#This Row],[FaDayDate]])</f>
        <v>1406-10-22</v>
      </c>
    </row>
    <row r="2492" spans="1:16" x14ac:dyDescent="0.4">
      <c r="A2492" s="1">
        <f>T_ExDate[[#This Row],[EnDate]]</f>
        <v>46765</v>
      </c>
      <c r="B2492" s="2">
        <v>46765</v>
      </c>
      <c r="C2492" s="3">
        <f>T_ExDate[[#This Row],[EnDate]]</f>
        <v>46765</v>
      </c>
      <c r="D2492">
        <f>WEEKDAY(T_ExDate[[#This Row],[EnDate]])</f>
        <v>5</v>
      </c>
      <c r="E2492" t="str">
        <f>VLOOKUP(T_ExDate[[#This Row],[Day]],T_Day[],2,FALSE)</f>
        <v>THU</v>
      </c>
      <c r="F2492" t="str">
        <f>VLOOKUP(T_ExDate[[#This Row],[Day]],T_Day[],3,FALSE)</f>
        <v>پنجشنبه</v>
      </c>
      <c r="G2492">
        <f>ROUNDDOWN(T_ExDate[[#This Row],[DateID]]/7,0)-_xlfn.XLOOKUP(T_ExDate[[#This Row],[FaYear]],T_WeekNumberOrigin[Year],T_WeekNumberOrigin[GeneralWeekNumberofFirstDayofYear])</f>
        <v>43</v>
      </c>
      <c r="H2492" t="str">
        <f>TEXT(T_ExDate[[#This Row],[DateID]],"[$-fa-IR,16]yyyy")</f>
        <v>1406</v>
      </c>
      <c r="I2492" t="str">
        <f>TEXT(T_ExDate[[#This Row],[DateID]],"[$-fa-IR,16]mm")</f>
        <v>10</v>
      </c>
      <c r="J2492" t="str">
        <f>VLOOKUP(T_ExDate[[#This Row],[FaMonth]],T_Month[],2,FALSE)</f>
        <v>دی</v>
      </c>
      <c r="K2492" t="str">
        <f>TEXT(T_ExDate[[#This Row],[DateID]],"[$-fa-IR,16]dd")</f>
        <v>23</v>
      </c>
      <c r="L2492" t="str">
        <f>TEXT(T_ExDate[[#This Row],[DateID]],"[$-ar-SA,17]yyyy")</f>
        <v>1449</v>
      </c>
      <c r="M2492" t="str">
        <f>TEXT(T_ExDate[[#This Row],[DateID]],"[$-ar-SA,17]mm")</f>
        <v>08</v>
      </c>
      <c r="N2492" t="str">
        <f>VLOOKUP(T_ExDate[[#This Row],[ArMonth]],T_Month[],3,FALSE)</f>
        <v>شعبان</v>
      </c>
      <c r="O2492" t="str">
        <f>TEXT(T_ExDate[[#This Row],[DateID]],"[$-ar-SA,17]dd")</f>
        <v>16</v>
      </c>
      <c r="P2492" t="str">
        <f>_xlfn.CONCAT(T_ExDate[[#This Row],[FaYear]],"-",T_ExDate[[#This Row],[FaMonth]],"-",T_ExDate[[#This Row],[FaDayDate]])</f>
        <v>1406-10-23</v>
      </c>
    </row>
    <row r="2493" spans="1:16" x14ac:dyDescent="0.4">
      <c r="A2493" s="1">
        <f>T_ExDate[[#This Row],[EnDate]]</f>
        <v>46766</v>
      </c>
      <c r="B2493" s="2">
        <v>46766</v>
      </c>
      <c r="C2493" s="3">
        <f>T_ExDate[[#This Row],[EnDate]]</f>
        <v>46766</v>
      </c>
      <c r="D2493">
        <f>WEEKDAY(T_ExDate[[#This Row],[EnDate]])</f>
        <v>6</v>
      </c>
      <c r="E2493" t="str">
        <f>VLOOKUP(T_ExDate[[#This Row],[Day]],T_Day[],2,FALSE)</f>
        <v>FRI</v>
      </c>
      <c r="F2493" t="str">
        <f>VLOOKUP(T_ExDate[[#This Row],[Day]],T_Day[],3,FALSE)</f>
        <v>جمعه</v>
      </c>
      <c r="G2493">
        <f>ROUNDDOWN(T_ExDate[[#This Row],[DateID]]/7,0)-_xlfn.XLOOKUP(T_ExDate[[#This Row],[FaYear]],T_WeekNumberOrigin[Year],T_WeekNumberOrigin[GeneralWeekNumberofFirstDayofYear])</f>
        <v>43</v>
      </c>
      <c r="H2493" t="str">
        <f>TEXT(T_ExDate[[#This Row],[DateID]],"[$-fa-IR,16]yyyy")</f>
        <v>1406</v>
      </c>
      <c r="I2493" t="str">
        <f>TEXT(T_ExDate[[#This Row],[DateID]],"[$-fa-IR,16]mm")</f>
        <v>10</v>
      </c>
      <c r="J2493" t="str">
        <f>VLOOKUP(T_ExDate[[#This Row],[FaMonth]],T_Month[],2,FALSE)</f>
        <v>دی</v>
      </c>
      <c r="K2493" t="str">
        <f>TEXT(T_ExDate[[#This Row],[DateID]],"[$-fa-IR,16]dd")</f>
        <v>24</v>
      </c>
      <c r="L2493" t="str">
        <f>TEXT(T_ExDate[[#This Row],[DateID]],"[$-ar-SA,17]yyyy")</f>
        <v>1449</v>
      </c>
      <c r="M2493" t="str">
        <f>TEXT(T_ExDate[[#This Row],[DateID]],"[$-ar-SA,17]mm")</f>
        <v>08</v>
      </c>
      <c r="N2493" t="str">
        <f>VLOOKUP(T_ExDate[[#This Row],[ArMonth]],T_Month[],3,FALSE)</f>
        <v>شعبان</v>
      </c>
      <c r="O2493" t="str">
        <f>TEXT(T_ExDate[[#This Row],[DateID]],"[$-ar-SA,17]dd")</f>
        <v>17</v>
      </c>
      <c r="P2493" t="str">
        <f>_xlfn.CONCAT(T_ExDate[[#This Row],[FaYear]],"-",T_ExDate[[#This Row],[FaMonth]],"-",T_ExDate[[#This Row],[FaDayDate]])</f>
        <v>1406-10-24</v>
      </c>
    </row>
    <row r="2494" spans="1:16" x14ac:dyDescent="0.4">
      <c r="A2494" s="1">
        <f>T_ExDate[[#This Row],[EnDate]]</f>
        <v>46767</v>
      </c>
      <c r="B2494" s="2">
        <v>46767</v>
      </c>
      <c r="C2494" s="3">
        <f>T_ExDate[[#This Row],[EnDate]]</f>
        <v>46767</v>
      </c>
      <c r="D2494">
        <f>WEEKDAY(T_ExDate[[#This Row],[EnDate]])</f>
        <v>7</v>
      </c>
      <c r="E2494" t="str">
        <f>VLOOKUP(T_ExDate[[#This Row],[Day]],T_Day[],2,FALSE)</f>
        <v>SAT</v>
      </c>
      <c r="F2494" t="str">
        <f>VLOOKUP(T_ExDate[[#This Row],[Day]],T_Day[],3,FALSE)</f>
        <v>شنبه</v>
      </c>
      <c r="G2494">
        <f>ROUNDDOWN(T_ExDate[[#This Row],[DateID]]/7,0)-_xlfn.XLOOKUP(T_ExDate[[#This Row],[FaYear]],T_WeekNumberOrigin[Year],T_WeekNumberOrigin[GeneralWeekNumberofFirstDayofYear])</f>
        <v>44</v>
      </c>
      <c r="H2494" t="str">
        <f>TEXT(T_ExDate[[#This Row],[DateID]],"[$-fa-IR,16]yyyy")</f>
        <v>1406</v>
      </c>
      <c r="I2494" t="str">
        <f>TEXT(T_ExDate[[#This Row],[DateID]],"[$-fa-IR,16]mm")</f>
        <v>10</v>
      </c>
      <c r="J2494" t="str">
        <f>VLOOKUP(T_ExDate[[#This Row],[FaMonth]],T_Month[],2,FALSE)</f>
        <v>دی</v>
      </c>
      <c r="K2494" t="str">
        <f>TEXT(T_ExDate[[#This Row],[DateID]],"[$-fa-IR,16]dd")</f>
        <v>25</v>
      </c>
      <c r="L2494" t="str">
        <f>TEXT(T_ExDate[[#This Row],[DateID]],"[$-ar-SA,17]yyyy")</f>
        <v>1449</v>
      </c>
      <c r="M2494" t="str">
        <f>TEXT(T_ExDate[[#This Row],[DateID]],"[$-ar-SA,17]mm")</f>
        <v>08</v>
      </c>
      <c r="N2494" t="str">
        <f>VLOOKUP(T_ExDate[[#This Row],[ArMonth]],T_Month[],3,FALSE)</f>
        <v>شعبان</v>
      </c>
      <c r="O2494" t="str">
        <f>TEXT(T_ExDate[[#This Row],[DateID]],"[$-ar-SA,17]dd")</f>
        <v>18</v>
      </c>
      <c r="P2494" t="str">
        <f>_xlfn.CONCAT(T_ExDate[[#This Row],[FaYear]],"-",T_ExDate[[#This Row],[FaMonth]],"-",T_ExDate[[#This Row],[FaDayDate]])</f>
        <v>1406-10-25</v>
      </c>
    </row>
    <row r="2495" spans="1:16" x14ac:dyDescent="0.4">
      <c r="A2495" s="1">
        <f>T_ExDate[[#This Row],[EnDate]]</f>
        <v>46768</v>
      </c>
      <c r="B2495" s="2">
        <v>46768</v>
      </c>
      <c r="C2495" s="3">
        <f>T_ExDate[[#This Row],[EnDate]]</f>
        <v>46768</v>
      </c>
      <c r="D2495">
        <f>WEEKDAY(T_ExDate[[#This Row],[EnDate]])</f>
        <v>1</v>
      </c>
      <c r="E2495" t="str">
        <f>VLOOKUP(T_ExDate[[#This Row],[Day]],T_Day[],2,FALSE)</f>
        <v>SUN</v>
      </c>
      <c r="F2495" t="str">
        <f>VLOOKUP(T_ExDate[[#This Row],[Day]],T_Day[],3,FALSE)</f>
        <v>یکشنبه</v>
      </c>
      <c r="G2495">
        <f>ROUNDDOWN(T_ExDate[[#This Row],[DateID]]/7,0)-_xlfn.XLOOKUP(T_ExDate[[#This Row],[FaYear]],T_WeekNumberOrigin[Year],T_WeekNumberOrigin[GeneralWeekNumberofFirstDayofYear])</f>
        <v>44</v>
      </c>
      <c r="H2495" t="str">
        <f>TEXT(T_ExDate[[#This Row],[DateID]],"[$-fa-IR,16]yyyy")</f>
        <v>1406</v>
      </c>
      <c r="I2495" t="str">
        <f>TEXT(T_ExDate[[#This Row],[DateID]],"[$-fa-IR,16]mm")</f>
        <v>10</v>
      </c>
      <c r="J2495" t="str">
        <f>VLOOKUP(T_ExDate[[#This Row],[FaMonth]],T_Month[],2,FALSE)</f>
        <v>دی</v>
      </c>
      <c r="K2495" t="str">
        <f>TEXT(T_ExDate[[#This Row],[DateID]],"[$-fa-IR,16]dd")</f>
        <v>26</v>
      </c>
      <c r="L2495" t="str">
        <f>TEXT(T_ExDate[[#This Row],[DateID]],"[$-ar-SA,17]yyyy")</f>
        <v>1449</v>
      </c>
      <c r="M2495" t="str">
        <f>TEXT(T_ExDate[[#This Row],[DateID]],"[$-ar-SA,17]mm")</f>
        <v>08</v>
      </c>
      <c r="N2495" t="str">
        <f>VLOOKUP(T_ExDate[[#This Row],[ArMonth]],T_Month[],3,FALSE)</f>
        <v>شعبان</v>
      </c>
      <c r="O2495" t="str">
        <f>TEXT(T_ExDate[[#This Row],[DateID]],"[$-ar-SA,17]dd")</f>
        <v>19</v>
      </c>
      <c r="P2495" t="str">
        <f>_xlfn.CONCAT(T_ExDate[[#This Row],[FaYear]],"-",T_ExDate[[#This Row],[FaMonth]],"-",T_ExDate[[#This Row],[FaDayDate]])</f>
        <v>1406-10-26</v>
      </c>
    </row>
    <row r="2496" spans="1:16" x14ac:dyDescent="0.4">
      <c r="A2496" s="1">
        <f>T_ExDate[[#This Row],[EnDate]]</f>
        <v>46769</v>
      </c>
      <c r="B2496" s="2">
        <v>46769</v>
      </c>
      <c r="C2496" s="3">
        <f>T_ExDate[[#This Row],[EnDate]]</f>
        <v>46769</v>
      </c>
      <c r="D2496">
        <f>WEEKDAY(T_ExDate[[#This Row],[EnDate]])</f>
        <v>2</v>
      </c>
      <c r="E2496" t="str">
        <f>VLOOKUP(T_ExDate[[#This Row],[Day]],T_Day[],2,FALSE)</f>
        <v>MON</v>
      </c>
      <c r="F2496" t="str">
        <f>VLOOKUP(T_ExDate[[#This Row],[Day]],T_Day[],3,FALSE)</f>
        <v>دوشنبه</v>
      </c>
      <c r="G2496">
        <f>ROUNDDOWN(T_ExDate[[#This Row],[DateID]]/7,0)-_xlfn.XLOOKUP(T_ExDate[[#This Row],[FaYear]],T_WeekNumberOrigin[Year],T_WeekNumberOrigin[GeneralWeekNumberofFirstDayofYear])</f>
        <v>44</v>
      </c>
      <c r="H2496" t="str">
        <f>TEXT(T_ExDate[[#This Row],[DateID]],"[$-fa-IR,16]yyyy")</f>
        <v>1406</v>
      </c>
      <c r="I2496" t="str">
        <f>TEXT(T_ExDate[[#This Row],[DateID]],"[$-fa-IR,16]mm")</f>
        <v>10</v>
      </c>
      <c r="J2496" t="str">
        <f>VLOOKUP(T_ExDate[[#This Row],[FaMonth]],T_Month[],2,FALSE)</f>
        <v>دی</v>
      </c>
      <c r="K2496" t="str">
        <f>TEXT(T_ExDate[[#This Row],[DateID]],"[$-fa-IR,16]dd")</f>
        <v>27</v>
      </c>
      <c r="L2496" t="str">
        <f>TEXT(T_ExDate[[#This Row],[DateID]],"[$-ar-SA,17]yyyy")</f>
        <v>1449</v>
      </c>
      <c r="M2496" t="str">
        <f>TEXT(T_ExDate[[#This Row],[DateID]],"[$-ar-SA,17]mm")</f>
        <v>08</v>
      </c>
      <c r="N2496" t="str">
        <f>VLOOKUP(T_ExDate[[#This Row],[ArMonth]],T_Month[],3,FALSE)</f>
        <v>شعبان</v>
      </c>
      <c r="O2496" t="str">
        <f>TEXT(T_ExDate[[#This Row],[DateID]],"[$-ar-SA,17]dd")</f>
        <v>20</v>
      </c>
      <c r="P2496" t="str">
        <f>_xlfn.CONCAT(T_ExDate[[#This Row],[FaYear]],"-",T_ExDate[[#This Row],[FaMonth]],"-",T_ExDate[[#This Row],[FaDayDate]])</f>
        <v>1406-10-27</v>
      </c>
    </row>
    <row r="2497" spans="1:16" x14ac:dyDescent="0.4">
      <c r="A2497" s="1">
        <f>T_ExDate[[#This Row],[EnDate]]</f>
        <v>46770</v>
      </c>
      <c r="B2497" s="2">
        <v>46770</v>
      </c>
      <c r="C2497" s="3">
        <f>T_ExDate[[#This Row],[EnDate]]</f>
        <v>46770</v>
      </c>
      <c r="D2497">
        <f>WEEKDAY(T_ExDate[[#This Row],[EnDate]])</f>
        <v>3</v>
      </c>
      <c r="E2497" t="str">
        <f>VLOOKUP(T_ExDate[[#This Row],[Day]],T_Day[],2,FALSE)</f>
        <v>TUE</v>
      </c>
      <c r="F2497" t="str">
        <f>VLOOKUP(T_ExDate[[#This Row],[Day]],T_Day[],3,FALSE)</f>
        <v>سه شنبه</v>
      </c>
      <c r="G2497">
        <f>ROUNDDOWN(T_ExDate[[#This Row],[DateID]]/7,0)-_xlfn.XLOOKUP(T_ExDate[[#This Row],[FaYear]],T_WeekNumberOrigin[Year],T_WeekNumberOrigin[GeneralWeekNumberofFirstDayofYear])</f>
        <v>44</v>
      </c>
      <c r="H2497" t="str">
        <f>TEXT(T_ExDate[[#This Row],[DateID]],"[$-fa-IR,16]yyyy")</f>
        <v>1406</v>
      </c>
      <c r="I2497" t="str">
        <f>TEXT(T_ExDate[[#This Row],[DateID]],"[$-fa-IR,16]mm")</f>
        <v>10</v>
      </c>
      <c r="J2497" t="str">
        <f>VLOOKUP(T_ExDate[[#This Row],[FaMonth]],T_Month[],2,FALSE)</f>
        <v>دی</v>
      </c>
      <c r="K2497" t="str">
        <f>TEXT(T_ExDate[[#This Row],[DateID]],"[$-fa-IR,16]dd")</f>
        <v>28</v>
      </c>
      <c r="L2497" t="str">
        <f>TEXT(T_ExDate[[#This Row],[DateID]],"[$-ar-SA,17]yyyy")</f>
        <v>1449</v>
      </c>
      <c r="M2497" t="str">
        <f>TEXT(T_ExDate[[#This Row],[DateID]],"[$-ar-SA,17]mm")</f>
        <v>08</v>
      </c>
      <c r="N2497" t="str">
        <f>VLOOKUP(T_ExDate[[#This Row],[ArMonth]],T_Month[],3,FALSE)</f>
        <v>شعبان</v>
      </c>
      <c r="O2497" t="str">
        <f>TEXT(T_ExDate[[#This Row],[DateID]],"[$-ar-SA,17]dd")</f>
        <v>21</v>
      </c>
      <c r="P2497" t="str">
        <f>_xlfn.CONCAT(T_ExDate[[#This Row],[FaYear]],"-",T_ExDate[[#This Row],[FaMonth]],"-",T_ExDate[[#This Row],[FaDayDate]])</f>
        <v>1406-10-28</v>
      </c>
    </row>
    <row r="2498" spans="1:16" x14ac:dyDescent="0.4">
      <c r="A2498" s="1">
        <f>T_ExDate[[#This Row],[EnDate]]</f>
        <v>46771</v>
      </c>
      <c r="B2498" s="2">
        <v>46771</v>
      </c>
      <c r="C2498" s="3">
        <f>T_ExDate[[#This Row],[EnDate]]</f>
        <v>46771</v>
      </c>
      <c r="D2498">
        <f>WEEKDAY(T_ExDate[[#This Row],[EnDate]])</f>
        <v>4</v>
      </c>
      <c r="E2498" t="str">
        <f>VLOOKUP(T_ExDate[[#This Row],[Day]],T_Day[],2,FALSE)</f>
        <v>WED</v>
      </c>
      <c r="F2498" t="str">
        <f>VLOOKUP(T_ExDate[[#This Row],[Day]],T_Day[],3,FALSE)</f>
        <v>چهارشنبه</v>
      </c>
      <c r="G2498">
        <f>ROUNDDOWN(T_ExDate[[#This Row],[DateID]]/7,0)-_xlfn.XLOOKUP(T_ExDate[[#This Row],[FaYear]],T_WeekNumberOrigin[Year],T_WeekNumberOrigin[GeneralWeekNumberofFirstDayofYear])</f>
        <v>44</v>
      </c>
      <c r="H2498" t="str">
        <f>TEXT(T_ExDate[[#This Row],[DateID]],"[$-fa-IR,16]yyyy")</f>
        <v>1406</v>
      </c>
      <c r="I2498" t="str">
        <f>TEXT(T_ExDate[[#This Row],[DateID]],"[$-fa-IR,16]mm")</f>
        <v>10</v>
      </c>
      <c r="J2498" t="str">
        <f>VLOOKUP(T_ExDate[[#This Row],[FaMonth]],T_Month[],2,FALSE)</f>
        <v>دی</v>
      </c>
      <c r="K2498" t="str">
        <f>TEXT(T_ExDate[[#This Row],[DateID]],"[$-fa-IR,16]dd")</f>
        <v>29</v>
      </c>
      <c r="L2498" t="str">
        <f>TEXT(T_ExDate[[#This Row],[DateID]],"[$-ar-SA,17]yyyy")</f>
        <v>1449</v>
      </c>
      <c r="M2498" t="str">
        <f>TEXT(T_ExDate[[#This Row],[DateID]],"[$-ar-SA,17]mm")</f>
        <v>08</v>
      </c>
      <c r="N2498" t="str">
        <f>VLOOKUP(T_ExDate[[#This Row],[ArMonth]],T_Month[],3,FALSE)</f>
        <v>شعبان</v>
      </c>
      <c r="O2498" t="str">
        <f>TEXT(T_ExDate[[#This Row],[DateID]],"[$-ar-SA,17]dd")</f>
        <v>22</v>
      </c>
      <c r="P2498" t="str">
        <f>_xlfn.CONCAT(T_ExDate[[#This Row],[FaYear]],"-",T_ExDate[[#This Row],[FaMonth]],"-",T_ExDate[[#This Row],[FaDayDate]])</f>
        <v>1406-10-29</v>
      </c>
    </row>
    <row r="2499" spans="1:16" x14ac:dyDescent="0.4">
      <c r="A2499" s="1">
        <f>T_ExDate[[#This Row],[EnDate]]</f>
        <v>46772</v>
      </c>
      <c r="B2499" s="2">
        <v>46772</v>
      </c>
      <c r="C2499" s="3">
        <f>T_ExDate[[#This Row],[EnDate]]</f>
        <v>46772</v>
      </c>
      <c r="D2499">
        <f>WEEKDAY(T_ExDate[[#This Row],[EnDate]])</f>
        <v>5</v>
      </c>
      <c r="E2499" t="str">
        <f>VLOOKUP(T_ExDate[[#This Row],[Day]],T_Day[],2,FALSE)</f>
        <v>THU</v>
      </c>
      <c r="F2499" t="str">
        <f>VLOOKUP(T_ExDate[[#This Row],[Day]],T_Day[],3,FALSE)</f>
        <v>پنجشنبه</v>
      </c>
      <c r="G2499">
        <f>ROUNDDOWN(T_ExDate[[#This Row],[DateID]]/7,0)-_xlfn.XLOOKUP(T_ExDate[[#This Row],[FaYear]],T_WeekNumberOrigin[Year],T_WeekNumberOrigin[GeneralWeekNumberofFirstDayofYear])</f>
        <v>44</v>
      </c>
      <c r="H2499" t="str">
        <f>TEXT(T_ExDate[[#This Row],[DateID]],"[$-fa-IR,16]yyyy")</f>
        <v>1406</v>
      </c>
      <c r="I2499" t="str">
        <f>TEXT(T_ExDate[[#This Row],[DateID]],"[$-fa-IR,16]mm")</f>
        <v>10</v>
      </c>
      <c r="J2499" t="str">
        <f>VLOOKUP(T_ExDate[[#This Row],[FaMonth]],T_Month[],2,FALSE)</f>
        <v>دی</v>
      </c>
      <c r="K2499" t="str">
        <f>TEXT(T_ExDate[[#This Row],[DateID]],"[$-fa-IR,16]dd")</f>
        <v>30</v>
      </c>
      <c r="L2499" t="str">
        <f>TEXT(T_ExDate[[#This Row],[DateID]],"[$-ar-SA,17]yyyy")</f>
        <v>1449</v>
      </c>
      <c r="M2499" t="str">
        <f>TEXT(T_ExDate[[#This Row],[DateID]],"[$-ar-SA,17]mm")</f>
        <v>08</v>
      </c>
      <c r="N2499" t="str">
        <f>VLOOKUP(T_ExDate[[#This Row],[ArMonth]],T_Month[],3,FALSE)</f>
        <v>شعبان</v>
      </c>
      <c r="O2499" t="str">
        <f>TEXT(T_ExDate[[#This Row],[DateID]],"[$-ar-SA,17]dd")</f>
        <v>23</v>
      </c>
      <c r="P2499" t="str">
        <f>_xlfn.CONCAT(T_ExDate[[#This Row],[FaYear]],"-",T_ExDate[[#This Row],[FaMonth]],"-",T_ExDate[[#This Row],[FaDayDate]])</f>
        <v>1406-10-30</v>
      </c>
    </row>
    <row r="2500" spans="1:16" x14ac:dyDescent="0.4">
      <c r="A2500" s="1">
        <f>T_ExDate[[#This Row],[EnDate]]</f>
        <v>46773</v>
      </c>
      <c r="B2500" s="2">
        <v>46773</v>
      </c>
      <c r="C2500" s="3">
        <f>T_ExDate[[#This Row],[EnDate]]</f>
        <v>46773</v>
      </c>
      <c r="D2500">
        <f>WEEKDAY(T_ExDate[[#This Row],[EnDate]])</f>
        <v>6</v>
      </c>
      <c r="E2500" t="str">
        <f>VLOOKUP(T_ExDate[[#This Row],[Day]],T_Day[],2,FALSE)</f>
        <v>FRI</v>
      </c>
      <c r="F2500" t="str">
        <f>VLOOKUP(T_ExDate[[#This Row],[Day]],T_Day[],3,FALSE)</f>
        <v>جمعه</v>
      </c>
      <c r="G2500">
        <f>ROUNDDOWN(T_ExDate[[#This Row],[DateID]]/7,0)-_xlfn.XLOOKUP(T_ExDate[[#This Row],[FaYear]],T_WeekNumberOrigin[Year],T_WeekNumberOrigin[GeneralWeekNumberofFirstDayofYear])</f>
        <v>44</v>
      </c>
      <c r="H2500" t="str">
        <f>TEXT(T_ExDate[[#This Row],[DateID]],"[$-fa-IR,16]yyyy")</f>
        <v>1406</v>
      </c>
      <c r="I2500" t="str">
        <f>TEXT(T_ExDate[[#This Row],[DateID]],"[$-fa-IR,16]mm")</f>
        <v>11</v>
      </c>
      <c r="J2500" t="str">
        <f>VLOOKUP(T_ExDate[[#This Row],[FaMonth]],T_Month[],2,FALSE)</f>
        <v>بهمن</v>
      </c>
      <c r="K2500" t="str">
        <f>TEXT(T_ExDate[[#This Row],[DateID]],"[$-fa-IR,16]dd")</f>
        <v>01</v>
      </c>
      <c r="L2500" t="str">
        <f>TEXT(T_ExDate[[#This Row],[DateID]],"[$-ar-SA,17]yyyy")</f>
        <v>1449</v>
      </c>
      <c r="M2500" t="str">
        <f>TEXT(T_ExDate[[#This Row],[DateID]],"[$-ar-SA,17]mm")</f>
        <v>08</v>
      </c>
      <c r="N2500" t="str">
        <f>VLOOKUP(T_ExDate[[#This Row],[ArMonth]],T_Month[],3,FALSE)</f>
        <v>شعبان</v>
      </c>
      <c r="O2500" t="str">
        <f>TEXT(T_ExDate[[#This Row],[DateID]],"[$-ar-SA,17]dd")</f>
        <v>24</v>
      </c>
      <c r="P2500" t="str">
        <f>_xlfn.CONCAT(T_ExDate[[#This Row],[FaYear]],"-",T_ExDate[[#This Row],[FaMonth]],"-",T_ExDate[[#This Row],[FaDayDate]])</f>
        <v>1406-11-01</v>
      </c>
    </row>
    <row r="2501" spans="1:16" x14ac:dyDescent="0.4">
      <c r="A2501" s="1">
        <f>T_ExDate[[#This Row],[EnDate]]</f>
        <v>46774</v>
      </c>
      <c r="B2501" s="2">
        <v>46774</v>
      </c>
      <c r="C2501" s="3">
        <f>T_ExDate[[#This Row],[EnDate]]</f>
        <v>46774</v>
      </c>
      <c r="D2501">
        <f>WEEKDAY(T_ExDate[[#This Row],[EnDate]])</f>
        <v>7</v>
      </c>
      <c r="E2501" t="str">
        <f>VLOOKUP(T_ExDate[[#This Row],[Day]],T_Day[],2,FALSE)</f>
        <v>SAT</v>
      </c>
      <c r="F2501" t="str">
        <f>VLOOKUP(T_ExDate[[#This Row],[Day]],T_Day[],3,FALSE)</f>
        <v>شنبه</v>
      </c>
      <c r="G2501">
        <f>ROUNDDOWN(T_ExDate[[#This Row],[DateID]]/7,0)-_xlfn.XLOOKUP(T_ExDate[[#This Row],[FaYear]],T_WeekNumberOrigin[Year],T_WeekNumberOrigin[GeneralWeekNumberofFirstDayofYear])</f>
        <v>45</v>
      </c>
      <c r="H2501" t="str">
        <f>TEXT(T_ExDate[[#This Row],[DateID]],"[$-fa-IR,16]yyyy")</f>
        <v>1406</v>
      </c>
      <c r="I2501" t="str">
        <f>TEXT(T_ExDate[[#This Row],[DateID]],"[$-fa-IR,16]mm")</f>
        <v>11</v>
      </c>
      <c r="J2501" t="str">
        <f>VLOOKUP(T_ExDate[[#This Row],[FaMonth]],T_Month[],2,FALSE)</f>
        <v>بهمن</v>
      </c>
      <c r="K2501" t="str">
        <f>TEXT(T_ExDate[[#This Row],[DateID]],"[$-fa-IR,16]dd")</f>
        <v>02</v>
      </c>
      <c r="L2501" t="str">
        <f>TEXT(T_ExDate[[#This Row],[DateID]],"[$-ar-SA,17]yyyy")</f>
        <v>1449</v>
      </c>
      <c r="M2501" t="str">
        <f>TEXT(T_ExDate[[#This Row],[DateID]],"[$-ar-SA,17]mm")</f>
        <v>08</v>
      </c>
      <c r="N2501" t="str">
        <f>VLOOKUP(T_ExDate[[#This Row],[ArMonth]],T_Month[],3,FALSE)</f>
        <v>شعبان</v>
      </c>
      <c r="O2501" t="str">
        <f>TEXT(T_ExDate[[#This Row],[DateID]],"[$-ar-SA,17]dd")</f>
        <v>25</v>
      </c>
      <c r="P2501" t="str">
        <f>_xlfn.CONCAT(T_ExDate[[#This Row],[FaYear]],"-",T_ExDate[[#This Row],[FaMonth]],"-",T_ExDate[[#This Row],[FaDayDate]])</f>
        <v>1406-11-02</v>
      </c>
    </row>
    <row r="2502" spans="1:16" x14ac:dyDescent="0.4">
      <c r="A2502" s="1">
        <f>T_ExDate[[#This Row],[EnDate]]</f>
        <v>46775</v>
      </c>
      <c r="B2502" s="2">
        <v>46775</v>
      </c>
      <c r="C2502" s="3">
        <f>T_ExDate[[#This Row],[EnDate]]</f>
        <v>46775</v>
      </c>
      <c r="D2502">
        <f>WEEKDAY(T_ExDate[[#This Row],[EnDate]])</f>
        <v>1</v>
      </c>
      <c r="E2502" t="str">
        <f>VLOOKUP(T_ExDate[[#This Row],[Day]],T_Day[],2,FALSE)</f>
        <v>SUN</v>
      </c>
      <c r="F2502" t="str">
        <f>VLOOKUP(T_ExDate[[#This Row],[Day]],T_Day[],3,FALSE)</f>
        <v>یکشنبه</v>
      </c>
      <c r="G2502">
        <f>ROUNDDOWN(T_ExDate[[#This Row],[DateID]]/7,0)-_xlfn.XLOOKUP(T_ExDate[[#This Row],[FaYear]],T_WeekNumberOrigin[Year],T_WeekNumberOrigin[GeneralWeekNumberofFirstDayofYear])</f>
        <v>45</v>
      </c>
      <c r="H2502" t="str">
        <f>TEXT(T_ExDate[[#This Row],[DateID]],"[$-fa-IR,16]yyyy")</f>
        <v>1406</v>
      </c>
      <c r="I2502" t="str">
        <f>TEXT(T_ExDate[[#This Row],[DateID]],"[$-fa-IR,16]mm")</f>
        <v>11</v>
      </c>
      <c r="J2502" t="str">
        <f>VLOOKUP(T_ExDate[[#This Row],[FaMonth]],T_Month[],2,FALSE)</f>
        <v>بهمن</v>
      </c>
      <c r="K2502" t="str">
        <f>TEXT(T_ExDate[[#This Row],[DateID]],"[$-fa-IR,16]dd")</f>
        <v>03</v>
      </c>
      <c r="L2502" t="str">
        <f>TEXT(T_ExDate[[#This Row],[DateID]],"[$-ar-SA,17]yyyy")</f>
        <v>1449</v>
      </c>
      <c r="M2502" t="str">
        <f>TEXT(T_ExDate[[#This Row],[DateID]],"[$-ar-SA,17]mm")</f>
        <v>08</v>
      </c>
      <c r="N2502" t="str">
        <f>VLOOKUP(T_ExDate[[#This Row],[ArMonth]],T_Month[],3,FALSE)</f>
        <v>شعبان</v>
      </c>
      <c r="O2502" t="str">
        <f>TEXT(T_ExDate[[#This Row],[DateID]],"[$-ar-SA,17]dd")</f>
        <v>26</v>
      </c>
      <c r="P2502" t="str">
        <f>_xlfn.CONCAT(T_ExDate[[#This Row],[FaYear]],"-",T_ExDate[[#This Row],[FaMonth]],"-",T_ExDate[[#This Row],[FaDayDate]])</f>
        <v>1406-11-03</v>
      </c>
    </row>
    <row r="2503" spans="1:16" x14ac:dyDescent="0.4">
      <c r="A2503" s="1">
        <f>T_ExDate[[#This Row],[EnDate]]</f>
        <v>46776</v>
      </c>
      <c r="B2503" s="2">
        <v>46776</v>
      </c>
      <c r="C2503" s="3">
        <f>T_ExDate[[#This Row],[EnDate]]</f>
        <v>46776</v>
      </c>
      <c r="D2503">
        <f>WEEKDAY(T_ExDate[[#This Row],[EnDate]])</f>
        <v>2</v>
      </c>
      <c r="E2503" t="str">
        <f>VLOOKUP(T_ExDate[[#This Row],[Day]],T_Day[],2,FALSE)</f>
        <v>MON</v>
      </c>
      <c r="F2503" t="str">
        <f>VLOOKUP(T_ExDate[[#This Row],[Day]],T_Day[],3,FALSE)</f>
        <v>دوشنبه</v>
      </c>
      <c r="G2503">
        <f>ROUNDDOWN(T_ExDate[[#This Row],[DateID]]/7,0)-_xlfn.XLOOKUP(T_ExDate[[#This Row],[FaYear]],T_WeekNumberOrigin[Year],T_WeekNumberOrigin[GeneralWeekNumberofFirstDayofYear])</f>
        <v>45</v>
      </c>
      <c r="H2503" t="str">
        <f>TEXT(T_ExDate[[#This Row],[DateID]],"[$-fa-IR,16]yyyy")</f>
        <v>1406</v>
      </c>
      <c r="I2503" t="str">
        <f>TEXT(T_ExDate[[#This Row],[DateID]],"[$-fa-IR,16]mm")</f>
        <v>11</v>
      </c>
      <c r="J2503" t="str">
        <f>VLOOKUP(T_ExDate[[#This Row],[FaMonth]],T_Month[],2,FALSE)</f>
        <v>بهمن</v>
      </c>
      <c r="K2503" t="str">
        <f>TEXT(T_ExDate[[#This Row],[DateID]],"[$-fa-IR,16]dd")</f>
        <v>04</v>
      </c>
      <c r="L2503" t="str">
        <f>TEXT(T_ExDate[[#This Row],[DateID]],"[$-ar-SA,17]yyyy")</f>
        <v>1449</v>
      </c>
      <c r="M2503" t="str">
        <f>TEXT(T_ExDate[[#This Row],[DateID]],"[$-ar-SA,17]mm")</f>
        <v>08</v>
      </c>
      <c r="N2503" t="str">
        <f>VLOOKUP(T_ExDate[[#This Row],[ArMonth]],T_Month[],3,FALSE)</f>
        <v>شعبان</v>
      </c>
      <c r="O2503" t="str">
        <f>TEXT(T_ExDate[[#This Row],[DateID]],"[$-ar-SA,17]dd")</f>
        <v>27</v>
      </c>
      <c r="P2503" t="str">
        <f>_xlfn.CONCAT(T_ExDate[[#This Row],[FaYear]],"-",T_ExDate[[#This Row],[FaMonth]],"-",T_ExDate[[#This Row],[FaDayDate]])</f>
        <v>1406-11-04</v>
      </c>
    </row>
    <row r="2504" spans="1:16" x14ac:dyDescent="0.4">
      <c r="A2504" s="1">
        <f>T_ExDate[[#This Row],[EnDate]]</f>
        <v>46777</v>
      </c>
      <c r="B2504" s="2">
        <v>46777</v>
      </c>
      <c r="C2504" s="3">
        <f>T_ExDate[[#This Row],[EnDate]]</f>
        <v>46777</v>
      </c>
      <c r="D2504">
        <f>WEEKDAY(T_ExDate[[#This Row],[EnDate]])</f>
        <v>3</v>
      </c>
      <c r="E2504" t="str">
        <f>VLOOKUP(T_ExDate[[#This Row],[Day]],T_Day[],2,FALSE)</f>
        <v>TUE</v>
      </c>
      <c r="F2504" t="str">
        <f>VLOOKUP(T_ExDate[[#This Row],[Day]],T_Day[],3,FALSE)</f>
        <v>سه شنبه</v>
      </c>
      <c r="G2504">
        <f>ROUNDDOWN(T_ExDate[[#This Row],[DateID]]/7,0)-_xlfn.XLOOKUP(T_ExDate[[#This Row],[FaYear]],T_WeekNumberOrigin[Year],T_WeekNumberOrigin[GeneralWeekNumberofFirstDayofYear])</f>
        <v>45</v>
      </c>
      <c r="H2504" t="str">
        <f>TEXT(T_ExDate[[#This Row],[DateID]],"[$-fa-IR,16]yyyy")</f>
        <v>1406</v>
      </c>
      <c r="I2504" t="str">
        <f>TEXT(T_ExDate[[#This Row],[DateID]],"[$-fa-IR,16]mm")</f>
        <v>11</v>
      </c>
      <c r="J2504" t="str">
        <f>VLOOKUP(T_ExDate[[#This Row],[FaMonth]],T_Month[],2,FALSE)</f>
        <v>بهمن</v>
      </c>
      <c r="K2504" t="str">
        <f>TEXT(T_ExDate[[#This Row],[DateID]],"[$-fa-IR,16]dd")</f>
        <v>05</v>
      </c>
      <c r="L2504" t="str">
        <f>TEXT(T_ExDate[[#This Row],[DateID]],"[$-ar-SA,17]yyyy")</f>
        <v>1449</v>
      </c>
      <c r="M2504" t="str">
        <f>TEXT(T_ExDate[[#This Row],[DateID]],"[$-ar-SA,17]mm")</f>
        <v>08</v>
      </c>
      <c r="N2504" t="str">
        <f>VLOOKUP(T_ExDate[[#This Row],[ArMonth]],T_Month[],3,FALSE)</f>
        <v>شعبان</v>
      </c>
      <c r="O2504" t="str">
        <f>TEXT(T_ExDate[[#This Row],[DateID]],"[$-ar-SA,17]dd")</f>
        <v>28</v>
      </c>
      <c r="P2504" t="str">
        <f>_xlfn.CONCAT(T_ExDate[[#This Row],[FaYear]],"-",T_ExDate[[#This Row],[FaMonth]],"-",T_ExDate[[#This Row],[FaDayDate]])</f>
        <v>1406-11-05</v>
      </c>
    </row>
    <row r="2505" spans="1:16" x14ac:dyDescent="0.4">
      <c r="A2505" s="1">
        <f>T_ExDate[[#This Row],[EnDate]]</f>
        <v>46778</v>
      </c>
      <c r="B2505" s="2">
        <v>46778</v>
      </c>
      <c r="C2505" s="3">
        <f>T_ExDate[[#This Row],[EnDate]]</f>
        <v>46778</v>
      </c>
      <c r="D2505">
        <f>WEEKDAY(T_ExDate[[#This Row],[EnDate]])</f>
        <v>4</v>
      </c>
      <c r="E2505" t="str">
        <f>VLOOKUP(T_ExDate[[#This Row],[Day]],T_Day[],2,FALSE)</f>
        <v>WED</v>
      </c>
      <c r="F2505" t="str">
        <f>VLOOKUP(T_ExDate[[#This Row],[Day]],T_Day[],3,FALSE)</f>
        <v>چهارشنبه</v>
      </c>
      <c r="G2505">
        <f>ROUNDDOWN(T_ExDate[[#This Row],[DateID]]/7,0)-_xlfn.XLOOKUP(T_ExDate[[#This Row],[FaYear]],T_WeekNumberOrigin[Year],T_WeekNumberOrigin[GeneralWeekNumberofFirstDayofYear])</f>
        <v>45</v>
      </c>
      <c r="H2505" t="str">
        <f>TEXT(T_ExDate[[#This Row],[DateID]],"[$-fa-IR,16]yyyy")</f>
        <v>1406</v>
      </c>
      <c r="I2505" t="str">
        <f>TEXT(T_ExDate[[#This Row],[DateID]],"[$-fa-IR,16]mm")</f>
        <v>11</v>
      </c>
      <c r="J2505" t="str">
        <f>VLOOKUP(T_ExDate[[#This Row],[FaMonth]],T_Month[],2,FALSE)</f>
        <v>بهمن</v>
      </c>
      <c r="K2505" t="str">
        <f>TEXT(T_ExDate[[#This Row],[DateID]],"[$-fa-IR,16]dd")</f>
        <v>06</v>
      </c>
      <c r="L2505" t="str">
        <f>TEXT(T_ExDate[[#This Row],[DateID]],"[$-ar-SA,17]yyyy")</f>
        <v>1449</v>
      </c>
      <c r="M2505" t="str">
        <f>TEXT(T_ExDate[[#This Row],[DateID]],"[$-ar-SA,17]mm")</f>
        <v>08</v>
      </c>
      <c r="N2505" t="str">
        <f>VLOOKUP(T_ExDate[[#This Row],[ArMonth]],T_Month[],3,FALSE)</f>
        <v>شعبان</v>
      </c>
      <c r="O2505" t="str">
        <f>TEXT(T_ExDate[[#This Row],[DateID]],"[$-ar-SA,17]dd")</f>
        <v>29</v>
      </c>
      <c r="P2505" t="str">
        <f>_xlfn.CONCAT(T_ExDate[[#This Row],[FaYear]],"-",T_ExDate[[#This Row],[FaMonth]],"-",T_ExDate[[#This Row],[FaDayDate]])</f>
        <v>1406-11-06</v>
      </c>
    </row>
    <row r="2506" spans="1:16" x14ac:dyDescent="0.4">
      <c r="A2506" s="1">
        <f>T_ExDate[[#This Row],[EnDate]]</f>
        <v>46779</v>
      </c>
      <c r="B2506" s="2">
        <v>46779</v>
      </c>
      <c r="C2506" s="3">
        <f>T_ExDate[[#This Row],[EnDate]]</f>
        <v>46779</v>
      </c>
      <c r="D2506">
        <f>WEEKDAY(T_ExDate[[#This Row],[EnDate]])</f>
        <v>5</v>
      </c>
      <c r="E2506" t="str">
        <f>VLOOKUP(T_ExDate[[#This Row],[Day]],T_Day[],2,FALSE)</f>
        <v>THU</v>
      </c>
      <c r="F2506" t="str">
        <f>VLOOKUP(T_ExDate[[#This Row],[Day]],T_Day[],3,FALSE)</f>
        <v>پنجشنبه</v>
      </c>
      <c r="G2506">
        <f>ROUNDDOWN(T_ExDate[[#This Row],[DateID]]/7,0)-_xlfn.XLOOKUP(T_ExDate[[#This Row],[FaYear]],T_WeekNumberOrigin[Year],T_WeekNumberOrigin[GeneralWeekNumberofFirstDayofYear])</f>
        <v>45</v>
      </c>
      <c r="H2506" t="str">
        <f>TEXT(T_ExDate[[#This Row],[DateID]],"[$-fa-IR,16]yyyy")</f>
        <v>1406</v>
      </c>
      <c r="I2506" t="str">
        <f>TEXT(T_ExDate[[#This Row],[DateID]],"[$-fa-IR,16]mm")</f>
        <v>11</v>
      </c>
      <c r="J2506" t="str">
        <f>VLOOKUP(T_ExDate[[#This Row],[FaMonth]],T_Month[],2,FALSE)</f>
        <v>بهمن</v>
      </c>
      <c r="K2506" t="str">
        <f>TEXT(T_ExDate[[#This Row],[DateID]],"[$-fa-IR,16]dd")</f>
        <v>07</v>
      </c>
      <c r="L2506" t="str">
        <f>TEXT(T_ExDate[[#This Row],[DateID]],"[$-ar-SA,17]yyyy")</f>
        <v>1449</v>
      </c>
      <c r="M2506" t="str">
        <f>TEXT(T_ExDate[[#This Row],[DateID]],"[$-ar-SA,17]mm")</f>
        <v>08</v>
      </c>
      <c r="N2506" t="str">
        <f>VLOOKUP(T_ExDate[[#This Row],[ArMonth]],T_Month[],3,FALSE)</f>
        <v>شعبان</v>
      </c>
      <c r="O2506" t="str">
        <f>TEXT(T_ExDate[[#This Row],[DateID]],"[$-ar-SA,17]dd")</f>
        <v>30</v>
      </c>
      <c r="P2506" t="str">
        <f>_xlfn.CONCAT(T_ExDate[[#This Row],[FaYear]],"-",T_ExDate[[#This Row],[FaMonth]],"-",T_ExDate[[#This Row],[FaDayDate]])</f>
        <v>1406-11-07</v>
      </c>
    </row>
    <row r="2507" spans="1:16" x14ac:dyDescent="0.4">
      <c r="A2507" s="1">
        <f>T_ExDate[[#This Row],[EnDate]]</f>
        <v>46780</v>
      </c>
      <c r="B2507" s="2">
        <v>46780</v>
      </c>
      <c r="C2507" s="3">
        <f>T_ExDate[[#This Row],[EnDate]]</f>
        <v>46780</v>
      </c>
      <c r="D2507">
        <f>WEEKDAY(T_ExDate[[#This Row],[EnDate]])</f>
        <v>6</v>
      </c>
      <c r="E2507" t="str">
        <f>VLOOKUP(T_ExDate[[#This Row],[Day]],T_Day[],2,FALSE)</f>
        <v>FRI</v>
      </c>
      <c r="F2507" t="str">
        <f>VLOOKUP(T_ExDate[[#This Row],[Day]],T_Day[],3,FALSE)</f>
        <v>جمعه</v>
      </c>
      <c r="G2507">
        <f>ROUNDDOWN(T_ExDate[[#This Row],[DateID]]/7,0)-_xlfn.XLOOKUP(T_ExDate[[#This Row],[FaYear]],T_WeekNumberOrigin[Year],T_WeekNumberOrigin[GeneralWeekNumberofFirstDayofYear])</f>
        <v>45</v>
      </c>
      <c r="H2507" t="str">
        <f>TEXT(T_ExDate[[#This Row],[DateID]],"[$-fa-IR,16]yyyy")</f>
        <v>1406</v>
      </c>
      <c r="I2507" t="str">
        <f>TEXT(T_ExDate[[#This Row],[DateID]],"[$-fa-IR,16]mm")</f>
        <v>11</v>
      </c>
      <c r="J2507" t="str">
        <f>VLOOKUP(T_ExDate[[#This Row],[FaMonth]],T_Month[],2,FALSE)</f>
        <v>بهمن</v>
      </c>
      <c r="K2507" t="str">
        <f>TEXT(T_ExDate[[#This Row],[DateID]],"[$-fa-IR,16]dd")</f>
        <v>08</v>
      </c>
      <c r="L2507" t="str">
        <f>TEXT(T_ExDate[[#This Row],[DateID]],"[$-ar-SA,17]yyyy")</f>
        <v>1449</v>
      </c>
      <c r="M2507" t="str">
        <f>TEXT(T_ExDate[[#This Row],[DateID]],"[$-ar-SA,17]mm")</f>
        <v>09</v>
      </c>
      <c r="N2507" t="str">
        <f>VLOOKUP(T_ExDate[[#This Row],[ArMonth]],T_Month[],3,FALSE)</f>
        <v>رمضان</v>
      </c>
      <c r="O2507" t="str">
        <f>TEXT(T_ExDate[[#This Row],[DateID]],"[$-ar-SA,17]dd")</f>
        <v>01</v>
      </c>
      <c r="P2507" t="str">
        <f>_xlfn.CONCAT(T_ExDate[[#This Row],[FaYear]],"-",T_ExDate[[#This Row],[FaMonth]],"-",T_ExDate[[#This Row],[FaDayDate]])</f>
        <v>1406-11-08</v>
      </c>
    </row>
    <row r="2508" spans="1:16" x14ac:dyDescent="0.4">
      <c r="A2508" s="1">
        <f>T_ExDate[[#This Row],[EnDate]]</f>
        <v>46781</v>
      </c>
      <c r="B2508" s="2">
        <v>46781</v>
      </c>
      <c r="C2508" s="3">
        <f>T_ExDate[[#This Row],[EnDate]]</f>
        <v>46781</v>
      </c>
      <c r="D2508">
        <f>WEEKDAY(T_ExDate[[#This Row],[EnDate]])</f>
        <v>7</v>
      </c>
      <c r="E2508" t="str">
        <f>VLOOKUP(T_ExDate[[#This Row],[Day]],T_Day[],2,FALSE)</f>
        <v>SAT</v>
      </c>
      <c r="F2508" t="str">
        <f>VLOOKUP(T_ExDate[[#This Row],[Day]],T_Day[],3,FALSE)</f>
        <v>شنبه</v>
      </c>
      <c r="G2508">
        <f>ROUNDDOWN(T_ExDate[[#This Row],[DateID]]/7,0)-_xlfn.XLOOKUP(T_ExDate[[#This Row],[FaYear]],T_WeekNumberOrigin[Year],T_WeekNumberOrigin[GeneralWeekNumberofFirstDayofYear])</f>
        <v>46</v>
      </c>
      <c r="H2508" t="str">
        <f>TEXT(T_ExDate[[#This Row],[DateID]],"[$-fa-IR,16]yyyy")</f>
        <v>1406</v>
      </c>
      <c r="I2508" t="str">
        <f>TEXT(T_ExDate[[#This Row],[DateID]],"[$-fa-IR,16]mm")</f>
        <v>11</v>
      </c>
      <c r="J2508" t="str">
        <f>VLOOKUP(T_ExDate[[#This Row],[FaMonth]],T_Month[],2,FALSE)</f>
        <v>بهمن</v>
      </c>
      <c r="K2508" t="str">
        <f>TEXT(T_ExDate[[#This Row],[DateID]],"[$-fa-IR,16]dd")</f>
        <v>09</v>
      </c>
      <c r="L2508" t="str">
        <f>TEXT(T_ExDate[[#This Row],[DateID]],"[$-ar-SA,17]yyyy")</f>
        <v>1449</v>
      </c>
      <c r="M2508" t="str">
        <f>TEXT(T_ExDate[[#This Row],[DateID]],"[$-ar-SA,17]mm")</f>
        <v>09</v>
      </c>
      <c r="N2508" t="str">
        <f>VLOOKUP(T_ExDate[[#This Row],[ArMonth]],T_Month[],3,FALSE)</f>
        <v>رمضان</v>
      </c>
      <c r="O2508" t="str">
        <f>TEXT(T_ExDate[[#This Row],[DateID]],"[$-ar-SA,17]dd")</f>
        <v>02</v>
      </c>
      <c r="P2508" t="str">
        <f>_xlfn.CONCAT(T_ExDate[[#This Row],[FaYear]],"-",T_ExDate[[#This Row],[FaMonth]],"-",T_ExDate[[#This Row],[FaDayDate]])</f>
        <v>1406-11-09</v>
      </c>
    </row>
    <row r="2509" spans="1:16" x14ac:dyDescent="0.4">
      <c r="A2509" s="1">
        <f>T_ExDate[[#This Row],[EnDate]]</f>
        <v>46782</v>
      </c>
      <c r="B2509" s="2">
        <v>46782</v>
      </c>
      <c r="C2509" s="3">
        <f>T_ExDate[[#This Row],[EnDate]]</f>
        <v>46782</v>
      </c>
      <c r="D2509">
        <f>WEEKDAY(T_ExDate[[#This Row],[EnDate]])</f>
        <v>1</v>
      </c>
      <c r="E2509" t="str">
        <f>VLOOKUP(T_ExDate[[#This Row],[Day]],T_Day[],2,FALSE)</f>
        <v>SUN</v>
      </c>
      <c r="F2509" t="str">
        <f>VLOOKUP(T_ExDate[[#This Row],[Day]],T_Day[],3,FALSE)</f>
        <v>یکشنبه</v>
      </c>
      <c r="G2509">
        <f>ROUNDDOWN(T_ExDate[[#This Row],[DateID]]/7,0)-_xlfn.XLOOKUP(T_ExDate[[#This Row],[FaYear]],T_WeekNumberOrigin[Year],T_WeekNumberOrigin[GeneralWeekNumberofFirstDayofYear])</f>
        <v>46</v>
      </c>
      <c r="H2509" t="str">
        <f>TEXT(T_ExDate[[#This Row],[DateID]],"[$-fa-IR,16]yyyy")</f>
        <v>1406</v>
      </c>
      <c r="I2509" t="str">
        <f>TEXT(T_ExDate[[#This Row],[DateID]],"[$-fa-IR,16]mm")</f>
        <v>11</v>
      </c>
      <c r="J2509" t="str">
        <f>VLOOKUP(T_ExDate[[#This Row],[FaMonth]],T_Month[],2,FALSE)</f>
        <v>بهمن</v>
      </c>
      <c r="K2509" t="str">
        <f>TEXT(T_ExDate[[#This Row],[DateID]],"[$-fa-IR,16]dd")</f>
        <v>10</v>
      </c>
      <c r="L2509" t="str">
        <f>TEXT(T_ExDate[[#This Row],[DateID]],"[$-ar-SA,17]yyyy")</f>
        <v>1449</v>
      </c>
      <c r="M2509" t="str">
        <f>TEXT(T_ExDate[[#This Row],[DateID]],"[$-ar-SA,17]mm")</f>
        <v>09</v>
      </c>
      <c r="N2509" t="str">
        <f>VLOOKUP(T_ExDate[[#This Row],[ArMonth]],T_Month[],3,FALSE)</f>
        <v>رمضان</v>
      </c>
      <c r="O2509" t="str">
        <f>TEXT(T_ExDate[[#This Row],[DateID]],"[$-ar-SA,17]dd")</f>
        <v>03</v>
      </c>
      <c r="P2509" t="str">
        <f>_xlfn.CONCAT(T_ExDate[[#This Row],[FaYear]],"-",T_ExDate[[#This Row],[FaMonth]],"-",T_ExDate[[#This Row],[FaDayDate]])</f>
        <v>1406-11-10</v>
      </c>
    </row>
    <row r="2510" spans="1:16" x14ac:dyDescent="0.4">
      <c r="A2510" s="1">
        <f>T_ExDate[[#This Row],[EnDate]]</f>
        <v>46783</v>
      </c>
      <c r="B2510" s="2">
        <v>46783</v>
      </c>
      <c r="C2510" s="3">
        <f>T_ExDate[[#This Row],[EnDate]]</f>
        <v>46783</v>
      </c>
      <c r="D2510">
        <f>WEEKDAY(T_ExDate[[#This Row],[EnDate]])</f>
        <v>2</v>
      </c>
      <c r="E2510" t="str">
        <f>VLOOKUP(T_ExDate[[#This Row],[Day]],T_Day[],2,FALSE)</f>
        <v>MON</v>
      </c>
      <c r="F2510" t="str">
        <f>VLOOKUP(T_ExDate[[#This Row],[Day]],T_Day[],3,FALSE)</f>
        <v>دوشنبه</v>
      </c>
      <c r="G2510">
        <f>ROUNDDOWN(T_ExDate[[#This Row],[DateID]]/7,0)-_xlfn.XLOOKUP(T_ExDate[[#This Row],[FaYear]],T_WeekNumberOrigin[Year],T_WeekNumberOrigin[GeneralWeekNumberofFirstDayofYear])</f>
        <v>46</v>
      </c>
      <c r="H2510" t="str">
        <f>TEXT(T_ExDate[[#This Row],[DateID]],"[$-fa-IR,16]yyyy")</f>
        <v>1406</v>
      </c>
      <c r="I2510" t="str">
        <f>TEXT(T_ExDate[[#This Row],[DateID]],"[$-fa-IR,16]mm")</f>
        <v>11</v>
      </c>
      <c r="J2510" t="str">
        <f>VLOOKUP(T_ExDate[[#This Row],[FaMonth]],T_Month[],2,FALSE)</f>
        <v>بهمن</v>
      </c>
      <c r="K2510" t="str">
        <f>TEXT(T_ExDate[[#This Row],[DateID]],"[$-fa-IR,16]dd")</f>
        <v>11</v>
      </c>
      <c r="L2510" t="str">
        <f>TEXT(T_ExDate[[#This Row],[DateID]],"[$-ar-SA,17]yyyy")</f>
        <v>1449</v>
      </c>
      <c r="M2510" t="str">
        <f>TEXT(T_ExDate[[#This Row],[DateID]],"[$-ar-SA,17]mm")</f>
        <v>09</v>
      </c>
      <c r="N2510" t="str">
        <f>VLOOKUP(T_ExDate[[#This Row],[ArMonth]],T_Month[],3,FALSE)</f>
        <v>رمضان</v>
      </c>
      <c r="O2510" t="str">
        <f>TEXT(T_ExDate[[#This Row],[DateID]],"[$-ar-SA,17]dd")</f>
        <v>04</v>
      </c>
      <c r="P2510" t="str">
        <f>_xlfn.CONCAT(T_ExDate[[#This Row],[FaYear]],"-",T_ExDate[[#This Row],[FaMonth]],"-",T_ExDate[[#This Row],[FaDayDate]])</f>
        <v>1406-11-11</v>
      </c>
    </row>
    <row r="2511" spans="1:16" x14ac:dyDescent="0.4">
      <c r="A2511" s="1">
        <f>T_ExDate[[#This Row],[EnDate]]</f>
        <v>46784</v>
      </c>
      <c r="B2511" s="2">
        <v>46784</v>
      </c>
      <c r="C2511" s="3">
        <f>T_ExDate[[#This Row],[EnDate]]</f>
        <v>46784</v>
      </c>
      <c r="D2511">
        <f>WEEKDAY(T_ExDate[[#This Row],[EnDate]])</f>
        <v>3</v>
      </c>
      <c r="E2511" t="str">
        <f>VLOOKUP(T_ExDate[[#This Row],[Day]],T_Day[],2,FALSE)</f>
        <v>TUE</v>
      </c>
      <c r="F2511" t="str">
        <f>VLOOKUP(T_ExDate[[#This Row],[Day]],T_Day[],3,FALSE)</f>
        <v>سه شنبه</v>
      </c>
      <c r="G2511">
        <f>ROUNDDOWN(T_ExDate[[#This Row],[DateID]]/7,0)-_xlfn.XLOOKUP(T_ExDate[[#This Row],[FaYear]],T_WeekNumberOrigin[Year],T_WeekNumberOrigin[GeneralWeekNumberofFirstDayofYear])</f>
        <v>46</v>
      </c>
      <c r="H2511" t="str">
        <f>TEXT(T_ExDate[[#This Row],[DateID]],"[$-fa-IR,16]yyyy")</f>
        <v>1406</v>
      </c>
      <c r="I2511" t="str">
        <f>TEXT(T_ExDate[[#This Row],[DateID]],"[$-fa-IR,16]mm")</f>
        <v>11</v>
      </c>
      <c r="J2511" t="str">
        <f>VLOOKUP(T_ExDate[[#This Row],[FaMonth]],T_Month[],2,FALSE)</f>
        <v>بهمن</v>
      </c>
      <c r="K2511" t="str">
        <f>TEXT(T_ExDate[[#This Row],[DateID]],"[$-fa-IR,16]dd")</f>
        <v>12</v>
      </c>
      <c r="L2511" t="str">
        <f>TEXT(T_ExDate[[#This Row],[DateID]],"[$-ar-SA,17]yyyy")</f>
        <v>1449</v>
      </c>
      <c r="M2511" t="str">
        <f>TEXT(T_ExDate[[#This Row],[DateID]],"[$-ar-SA,17]mm")</f>
        <v>09</v>
      </c>
      <c r="N2511" t="str">
        <f>VLOOKUP(T_ExDate[[#This Row],[ArMonth]],T_Month[],3,FALSE)</f>
        <v>رمضان</v>
      </c>
      <c r="O2511" t="str">
        <f>TEXT(T_ExDate[[#This Row],[DateID]],"[$-ar-SA,17]dd")</f>
        <v>05</v>
      </c>
      <c r="P2511" t="str">
        <f>_xlfn.CONCAT(T_ExDate[[#This Row],[FaYear]],"-",T_ExDate[[#This Row],[FaMonth]],"-",T_ExDate[[#This Row],[FaDayDate]])</f>
        <v>1406-11-12</v>
      </c>
    </row>
    <row r="2512" spans="1:16" x14ac:dyDescent="0.4">
      <c r="A2512" s="1">
        <f>T_ExDate[[#This Row],[EnDate]]</f>
        <v>46785</v>
      </c>
      <c r="B2512" s="2">
        <v>46785</v>
      </c>
      <c r="C2512" s="3">
        <f>T_ExDate[[#This Row],[EnDate]]</f>
        <v>46785</v>
      </c>
      <c r="D2512">
        <f>WEEKDAY(T_ExDate[[#This Row],[EnDate]])</f>
        <v>4</v>
      </c>
      <c r="E2512" t="str">
        <f>VLOOKUP(T_ExDate[[#This Row],[Day]],T_Day[],2,FALSE)</f>
        <v>WED</v>
      </c>
      <c r="F2512" t="str">
        <f>VLOOKUP(T_ExDate[[#This Row],[Day]],T_Day[],3,FALSE)</f>
        <v>چهارشنبه</v>
      </c>
      <c r="G2512">
        <f>ROUNDDOWN(T_ExDate[[#This Row],[DateID]]/7,0)-_xlfn.XLOOKUP(T_ExDate[[#This Row],[FaYear]],T_WeekNumberOrigin[Year],T_WeekNumberOrigin[GeneralWeekNumberofFirstDayofYear])</f>
        <v>46</v>
      </c>
      <c r="H2512" t="str">
        <f>TEXT(T_ExDate[[#This Row],[DateID]],"[$-fa-IR,16]yyyy")</f>
        <v>1406</v>
      </c>
      <c r="I2512" t="str">
        <f>TEXT(T_ExDate[[#This Row],[DateID]],"[$-fa-IR,16]mm")</f>
        <v>11</v>
      </c>
      <c r="J2512" t="str">
        <f>VLOOKUP(T_ExDate[[#This Row],[FaMonth]],T_Month[],2,FALSE)</f>
        <v>بهمن</v>
      </c>
      <c r="K2512" t="str">
        <f>TEXT(T_ExDate[[#This Row],[DateID]],"[$-fa-IR,16]dd")</f>
        <v>13</v>
      </c>
      <c r="L2512" t="str">
        <f>TEXT(T_ExDate[[#This Row],[DateID]],"[$-ar-SA,17]yyyy")</f>
        <v>1449</v>
      </c>
      <c r="M2512" t="str">
        <f>TEXT(T_ExDate[[#This Row],[DateID]],"[$-ar-SA,17]mm")</f>
        <v>09</v>
      </c>
      <c r="N2512" t="str">
        <f>VLOOKUP(T_ExDate[[#This Row],[ArMonth]],T_Month[],3,FALSE)</f>
        <v>رمضان</v>
      </c>
      <c r="O2512" t="str">
        <f>TEXT(T_ExDate[[#This Row],[DateID]],"[$-ar-SA,17]dd")</f>
        <v>06</v>
      </c>
      <c r="P2512" t="str">
        <f>_xlfn.CONCAT(T_ExDate[[#This Row],[FaYear]],"-",T_ExDate[[#This Row],[FaMonth]],"-",T_ExDate[[#This Row],[FaDayDate]])</f>
        <v>1406-11-13</v>
      </c>
    </row>
    <row r="2513" spans="1:16" x14ac:dyDescent="0.4">
      <c r="A2513" s="1">
        <f>T_ExDate[[#This Row],[EnDate]]</f>
        <v>46786</v>
      </c>
      <c r="B2513" s="2">
        <v>46786</v>
      </c>
      <c r="C2513" s="3">
        <f>T_ExDate[[#This Row],[EnDate]]</f>
        <v>46786</v>
      </c>
      <c r="D2513">
        <f>WEEKDAY(T_ExDate[[#This Row],[EnDate]])</f>
        <v>5</v>
      </c>
      <c r="E2513" t="str">
        <f>VLOOKUP(T_ExDate[[#This Row],[Day]],T_Day[],2,FALSE)</f>
        <v>THU</v>
      </c>
      <c r="F2513" t="str">
        <f>VLOOKUP(T_ExDate[[#This Row],[Day]],T_Day[],3,FALSE)</f>
        <v>پنجشنبه</v>
      </c>
      <c r="G2513">
        <f>ROUNDDOWN(T_ExDate[[#This Row],[DateID]]/7,0)-_xlfn.XLOOKUP(T_ExDate[[#This Row],[FaYear]],T_WeekNumberOrigin[Year],T_WeekNumberOrigin[GeneralWeekNumberofFirstDayofYear])</f>
        <v>46</v>
      </c>
      <c r="H2513" t="str">
        <f>TEXT(T_ExDate[[#This Row],[DateID]],"[$-fa-IR,16]yyyy")</f>
        <v>1406</v>
      </c>
      <c r="I2513" t="str">
        <f>TEXT(T_ExDate[[#This Row],[DateID]],"[$-fa-IR,16]mm")</f>
        <v>11</v>
      </c>
      <c r="J2513" t="str">
        <f>VLOOKUP(T_ExDate[[#This Row],[FaMonth]],T_Month[],2,FALSE)</f>
        <v>بهمن</v>
      </c>
      <c r="K2513" t="str">
        <f>TEXT(T_ExDate[[#This Row],[DateID]],"[$-fa-IR,16]dd")</f>
        <v>14</v>
      </c>
      <c r="L2513" t="str">
        <f>TEXT(T_ExDate[[#This Row],[DateID]],"[$-ar-SA,17]yyyy")</f>
        <v>1449</v>
      </c>
      <c r="M2513" t="str">
        <f>TEXT(T_ExDate[[#This Row],[DateID]],"[$-ar-SA,17]mm")</f>
        <v>09</v>
      </c>
      <c r="N2513" t="str">
        <f>VLOOKUP(T_ExDate[[#This Row],[ArMonth]],T_Month[],3,FALSE)</f>
        <v>رمضان</v>
      </c>
      <c r="O2513" t="str">
        <f>TEXT(T_ExDate[[#This Row],[DateID]],"[$-ar-SA,17]dd")</f>
        <v>07</v>
      </c>
      <c r="P2513" t="str">
        <f>_xlfn.CONCAT(T_ExDate[[#This Row],[FaYear]],"-",T_ExDate[[#This Row],[FaMonth]],"-",T_ExDate[[#This Row],[FaDayDate]])</f>
        <v>1406-11-14</v>
      </c>
    </row>
    <row r="2514" spans="1:16" x14ac:dyDescent="0.4">
      <c r="A2514" s="1">
        <f>T_ExDate[[#This Row],[EnDate]]</f>
        <v>46787</v>
      </c>
      <c r="B2514" s="2">
        <v>46787</v>
      </c>
      <c r="C2514" s="3">
        <f>T_ExDate[[#This Row],[EnDate]]</f>
        <v>46787</v>
      </c>
      <c r="D2514">
        <f>WEEKDAY(T_ExDate[[#This Row],[EnDate]])</f>
        <v>6</v>
      </c>
      <c r="E2514" t="str">
        <f>VLOOKUP(T_ExDate[[#This Row],[Day]],T_Day[],2,FALSE)</f>
        <v>FRI</v>
      </c>
      <c r="F2514" t="str">
        <f>VLOOKUP(T_ExDate[[#This Row],[Day]],T_Day[],3,FALSE)</f>
        <v>جمعه</v>
      </c>
      <c r="G2514">
        <f>ROUNDDOWN(T_ExDate[[#This Row],[DateID]]/7,0)-_xlfn.XLOOKUP(T_ExDate[[#This Row],[FaYear]],T_WeekNumberOrigin[Year],T_WeekNumberOrigin[GeneralWeekNumberofFirstDayofYear])</f>
        <v>46</v>
      </c>
      <c r="H2514" t="str">
        <f>TEXT(T_ExDate[[#This Row],[DateID]],"[$-fa-IR,16]yyyy")</f>
        <v>1406</v>
      </c>
      <c r="I2514" t="str">
        <f>TEXT(T_ExDate[[#This Row],[DateID]],"[$-fa-IR,16]mm")</f>
        <v>11</v>
      </c>
      <c r="J2514" t="str">
        <f>VLOOKUP(T_ExDate[[#This Row],[FaMonth]],T_Month[],2,FALSE)</f>
        <v>بهمن</v>
      </c>
      <c r="K2514" t="str">
        <f>TEXT(T_ExDate[[#This Row],[DateID]],"[$-fa-IR,16]dd")</f>
        <v>15</v>
      </c>
      <c r="L2514" t="str">
        <f>TEXT(T_ExDate[[#This Row],[DateID]],"[$-ar-SA,17]yyyy")</f>
        <v>1449</v>
      </c>
      <c r="M2514" t="str">
        <f>TEXT(T_ExDate[[#This Row],[DateID]],"[$-ar-SA,17]mm")</f>
        <v>09</v>
      </c>
      <c r="N2514" t="str">
        <f>VLOOKUP(T_ExDate[[#This Row],[ArMonth]],T_Month[],3,FALSE)</f>
        <v>رمضان</v>
      </c>
      <c r="O2514" t="str">
        <f>TEXT(T_ExDate[[#This Row],[DateID]],"[$-ar-SA,17]dd")</f>
        <v>08</v>
      </c>
      <c r="P2514" t="str">
        <f>_xlfn.CONCAT(T_ExDate[[#This Row],[FaYear]],"-",T_ExDate[[#This Row],[FaMonth]],"-",T_ExDate[[#This Row],[FaDayDate]])</f>
        <v>1406-11-15</v>
      </c>
    </row>
    <row r="2515" spans="1:16" x14ac:dyDescent="0.4">
      <c r="A2515" s="1">
        <f>T_ExDate[[#This Row],[EnDate]]</f>
        <v>46788</v>
      </c>
      <c r="B2515" s="2">
        <v>46788</v>
      </c>
      <c r="C2515" s="3">
        <f>T_ExDate[[#This Row],[EnDate]]</f>
        <v>46788</v>
      </c>
      <c r="D2515">
        <f>WEEKDAY(T_ExDate[[#This Row],[EnDate]])</f>
        <v>7</v>
      </c>
      <c r="E2515" t="str">
        <f>VLOOKUP(T_ExDate[[#This Row],[Day]],T_Day[],2,FALSE)</f>
        <v>SAT</v>
      </c>
      <c r="F2515" t="str">
        <f>VLOOKUP(T_ExDate[[#This Row],[Day]],T_Day[],3,FALSE)</f>
        <v>شنبه</v>
      </c>
      <c r="G2515">
        <f>ROUNDDOWN(T_ExDate[[#This Row],[DateID]]/7,0)-_xlfn.XLOOKUP(T_ExDate[[#This Row],[FaYear]],T_WeekNumberOrigin[Year],T_WeekNumberOrigin[GeneralWeekNumberofFirstDayofYear])</f>
        <v>47</v>
      </c>
      <c r="H2515" t="str">
        <f>TEXT(T_ExDate[[#This Row],[DateID]],"[$-fa-IR,16]yyyy")</f>
        <v>1406</v>
      </c>
      <c r="I2515" t="str">
        <f>TEXT(T_ExDate[[#This Row],[DateID]],"[$-fa-IR,16]mm")</f>
        <v>11</v>
      </c>
      <c r="J2515" t="str">
        <f>VLOOKUP(T_ExDate[[#This Row],[FaMonth]],T_Month[],2,FALSE)</f>
        <v>بهمن</v>
      </c>
      <c r="K2515" t="str">
        <f>TEXT(T_ExDate[[#This Row],[DateID]],"[$-fa-IR,16]dd")</f>
        <v>16</v>
      </c>
      <c r="L2515" t="str">
        <f>TEXT(T_ExDate[[#This Row],[DateID]],"[$-ar-SA,17]yyyy")</f>
        <v>1449</v>
      </c>
      <c r="M2515" t="str">
        <f>TEXT(T_ExDate[[#This Row],[DateID]],"[$-ar-SA,17]mm")</f>
        <v>09</v>
      </c>
      <c r="N2515" t="str">
        <f>VLOOKUP(T_ExDate[[#This Row],[ArMonth]],T_Month[],3,FALSE)</f>
        <v>رمضان</v>
      </c>
      <c r="O2515" t="str">
        <f>TEXT(T_ExDate[[#This Row],[DateID]],"[$-ar-SA,17]dd")</f>
        <v>09</v>
      </c>
      <c r="P2515" t="str">
        <f>_xlfn.CONCAT(T_ExDate[[#This Row],[FaYear]],"-",T_ExDate[[#This Row],[FaMonth]],"-",T_ExDate[[#This Row],[FaDayDate]])</f>
        <v>1406-11-16</v>
      </c>
    </row>
    <row r="2516" spans="1:16" x14ac:dyDescent="0.4">
      <c r="A2516" s="1">
        <f>T_ExDate[[#This Row],[EnDate]]</f>
        <v>46789</v>
      </c>
      <c r="B2516" s="2">
        <v>46789</v>
      </c>
      <c r="C2516" s="3">
        <f>T_ExDate[[#This Row],[EnDate]]</f>
        <v>46789</v>
      </c>
      <c r="D2516">
        <f>WEEKDAY(T_ExDate[[#This Row],[EnDate]])</f>
        <v>1</v>
      </c>
      <c r="E2516" t="str">
        <f>VLOOKUP(T_ExDate[[#This Row],[Day]],T_Day[],2,FALSE)</f>
        <v>SUN</v>
      </c>
      <c r="F2516" t="str">
        <f>VLOOKUP(T_ExDate[[#This Row],[Day]],T_Day[],3,FALSE)</f>
        <v>یکشنبه</v>
      </c>
      <c r="G2516">
        <f>ROUNDDOWN(T_ExDate[[#This Row],[DateID]]/7,0)-_xlfn.XLOOKUP(T_ExDate[[#This Row],[FaYear]],T_WeekNumberOrigin[Year],T_WeekNumberOrigin[GeneralWeekNumberofFirstDayofYear])</f>
        <v>47</v>
      </c>
      <c r="H2516" t="str">
        <f>TEXT(T_ExDate[[#This Row],[DateID]],"[$-fa-IR,16]yyyy")</f>
        <v>1406</v>
      </c>
      <c r="I2516" t="str">
        <f>TEXT(T_ExDate[[#This Row],[DateID]],"[$-fa-IR,16]mm")</f>
        <v>11</v>
      </c>
      <c r="J2516" t="str">
        <f>VLOOKUP(T_ExDate[[#This Row],[FaMonth]],T_Month[],2,FALSE)</f>
        <v>بهمن</v>
      </c>
      <c r="K2516" t="str">
        <f>TEXT(T_ExDate[[#This Row],[DateID]],"[$-fa-IR,16]dd")</f>
        <v>17</v>
      </c>
      <c r="L2516" t="str">
        <f>TEXT(T_ExDate[[#This Row],[DateID]],"[$-ar-SA,17]yyyy")</f>
        <v>1449</v>
      </c>
      <c r="M2516" t="str">
        <f>TEXT(T_ExDate[[#This Row],[DateID]],"[$-ar-SA,17]mm")</f>
        <v>09</v>
      </c>
      <c r="N2516" t="str">
        <f>VLOOKUP(T_ExDate[[#This Row],[ArMonth]],T_Month[],3,FALSE)</f>
        <v>رمضان</v>
      </c>
      <c r="O2516" t="str">
        <f>TEXT(T_ExDate[[#This Row],[DateID]],"[$-ar-SA,17]dd")</f>
        <v>10</v>
      </c>
      <c r="P2516" t="str">
        <f>_xlfn.CONCAT(T_ExDate[[#This Row],[FaYear]],"-",T_ExDate[[#This Row],[FaMonth]],"-",T_ExDate[[#This Row],[FaDayDate]])</f>
        <v>1406-11-17</v>
      </c>
    </row>
    <row r="2517" spans="1:16" x14ac:dyDescent="0.4">
      <c r="A2517" s="1">
        <f>T_ExDate[[#This Row],[EnDate]]</f>
        <v>46790</v>
      </c>
      <c r="B2517" s="2">
        <v>46790</v>
      </c>
      <c r="C2517" s="3">
        <f>T_ExDate[[#This Row],[EnDate]]</f>
        <v>46790</v>
      </c>
      <c r="D2517">
        <f>WEEKDAY(T_ExDate[[#This Row],[EnDate]])</f>
        <v>2</v>
      </c>
      <c r="E2517" t="str">
        <f>VLOOKUP(T_ExDate[[#This Row],[Day]],T_Day[],2,FALSE)</f>
        <v>MON</v>
      </c>
      <c r="F2517" t="str">
        <f>VLOOKUP(T_ExDate[[#This Row],[Day]],T_Day[],3,FALSE)</f>
        <v>دوشنبه</v>
      </c>
      <c r="G2517">
        <f>ROUNDDOWN(T_ExDate[[#This Row],[DateID]]/7,0)-_xlfn.XLOOKUP(T_ExDate[[#This Row],[FaYear]],T_WeekNumberOrigin[Year],T_WeekNumberOrigin[GeneralWeekNumberofFirstDayofYear])</f>
        <v>47</v>
      </c>
      <c r="H2517" t="str">
        <f>TEXT(T_ExDate[[#This Row],[DateID]],"[$-fa-IR,16]yyyy")</f>
        <v>1406</v>
      </c>
      <c r="I2517" t="str">
        <f>TEXT(T_ExDate[[#This Row],[DateID]],"[$-fa-IR,16]mm")</f>
        <v>11</v>
      </c>
      <c r="J2517" t="str">
        <f>VLOOKUP(T_ExDate[[#This Row],[FaMonth]],T_Month[],2,FALSE)</f>
        <v>بهمن</v>
      </c>
      <c r="K2517" t="str">
        <f>TEXT(T_ExDate[[#This Row],[DateID]],"[$-fa-IR,16]dd")</f>
        <v>18</v>
      </c>
      <c r="L2517" t="str">
        <f>TEXT(T_ExDate[[#This Row],[DateID]],"[$-ar-SA,17]yyyy")</f>
        <v>1449</v>
      </c>
      <c r="M2517" t="str">
        <f>TEXT(T_ExDate[[#This Row],[DateID]],"[$-ar-SA,17]mm")</f>
        <v>09</v>
      </c>
      <c r="N2517" t="str">
        <f>VLOOKUP(T_ExDate[[#This Row],[ArMonth]],T_Month[],3,FALSE)</f>
        <v>رمضان</v>
      </c>
      <c r="O2517" t="str">
        <f>TEXT(T_ExDate[[#This Row],[DateID]],"[$-ar-SA,17]dd")</f>
        <v>11</v>
      </c>
      <c r="P2517" t="str">
        <f>_xlfn.CONCAT(T_ExDate[[#This Row],[FaYear]],"-",T_ExDate[[#This Row],[FaMonth]],"-",T_ExDate[[#This Row],[FaDayDate]])</f>
        <v>1406-11-18</v>
      </c>
    </row>
    <row r="2518" spans="1:16" x14ac:dyDescent="0.4">
      <c r="A2518" s="1">
        <f>T_ExDate[[#This Row],[EnDate]]</f>
        <v>46791</v>
      </c>
      <c r="B2518" s="2">
        <v>46791</v>
      </c>
      <c r="C2518" s="3">
        <f>T_ExDate[[#This Row],[EnDate]]</f>
        <v>46791</v>
      </c>
      <c r="D2518">
        <f>WEEKDAY(T_ExDate[[#This Row],[EnDate]])</f>
        <v>3</v>
      </c>
      <c r="E2518" t="str">
        <f>VLOOKUP(T_ExDate[[#This Row],[Day]],T_Day[],2,FALSE)</f>
        <v>TUE</v>
      </c>
      <c r="F2518" t="str">
        <f>VLOOKUP(T_ExDate[[#This Row],[Day]],T_Day[],3,FALSE)</f>
        <v>سه شنبه</v>
      </c>
      <c r="G2518">
        <f>ROUNDDOWN(T_ExDate[[#This Row],[DateID]]/7,0)-_xlfn.XLOOKUP(T_ExDate[[#This Row],[FaYear]],T_WeekNumberOrigin[Year],T_WeekNumberOrigin[GeneralWeekNumberofFirstDayofYear])</f>
        <v>47</v>
      </c>
      <c r="H2518" t="str">
        <f>TEXT(T_ExDate[[#This Row],[DateID]],"[$-fa-IR,16]yyyy")</f>
        <v>1406</v>
      </c>
      <c r="I2518" t="str">
        <f>TEXT(T_ExDate[[#This Row],[DateID]],"[$-fa-IR,16]mm")</f>
        <v>11</v>
      </c>
      <c r="J2518" t="str">
        <f>VLOOKUP(T_ExDate[[#This Row],[FaMonth]],T_Month[],2,FALSE)</f>
        <v>بهمن</v>
      </c>
      <c r="K2518" t="str">
        <f>TEXT(T_ExDate[[#This Row],[DateID]],"[$-fa-IR,16]dd")</f>
        <v>19</v>
      </c>
      <c r="L2518" t="str">
        <f>TEXT(T_ExDate[[#This Row],[DateID]],"[$-ar-SA,17]yyyy")</f>
        <v>1449</v>
      </c>
      <c r="M2518" t="str">
        <f>TEXT(T_ExDate[[#This Row],[DateID]],"[$-ar-SA,17]mm")</f>
        <v>09</v>
      </c>
      <c r="N2518" t="str">
        <f>VLOOKUP(T_ExDate[[#This Row],[ArMonth]],T_Month[],3,FALSE)</f>
        <v>رمضان</v>
      </c>
      <c r="O2518" t="str">
        <f>TEXT(T_ExDate[[#This Row],[DateID]],"[$-ar-SA,17]dd")</f>
        <v>12</v>
      </c>
      <c r="P2518" t="str">
        <f>_xlfn.CONCAT(T_ExDate[[#This Row],[FaYear]],"-",T_ExDate[[#This Row],[FaMonth]],"-",T_ExDate[[#This Row],[FaDayDate]])</f>
        <v>1406-11-19</v>
      </c>
    </row>
    <row r="2519" spans="1:16" x14ac:dyDescent="0.4">
      <c r="A2519" s="1">
        <f>T_ExDate[[#This Row],[EnDate]]</f>
        <v>46792</v>
      </c>
      <c r="B2519" s="2">
        <v>46792</v>
      </c>
      <c r="C2519" s="3">
        <f>T_ExDate[[#This Row],[EnDate]]</f>
        <v>46792</v>
      </c>
      <c r="D2519">
        <f>WEEKDAY(T_ExDate[[#This Row],[EnDate]])</f>
        <v>4</v>
      </c>
      <c r="E2519" t="str">
        <f>VLOOKUP(T_ExDate[[#This Row],[Day]],T_Day[],2,FALSE)</f>
        <v>WED</v>
      </c>
      <c r="F2519" t="str">
        <f>VLOOKUP(T_ExDate[[#This Row],[Day]],T_Day[],3,FALSE)</f>
        <v>چهارشنبه</v>
      </c>
      <c r="G2519">
        <f>ROUNDDOWN(T_ExDate[[#This Row],[DateID]]/7,0)-_xlfn.XLOOKUP(T_ExDate[[#This Row],[FaYear]],T_WeekNumberOrigin[Year],T_WeekNumberOrigin[GeneralWeekNumberofFirstDayofYear])</f>
        <v>47</v>
      </c>
      <c r="H2519" t="str">
        <f>TEXT(T_ExDate[[#This Row],[DateID]],"[$-fa-IR,16]yyyy")</f>
        <v>1406</v>
      </c>
      <c r="I2519" t="str">
        <f>TEXT(T_ExDate[[#This Row],[DateID]],"[$-fa-IR,16]mm")</f>
        <v>11</v>
      </c>
      <c r="J2519" t="str">
        <f>VLOOKUP(T_ExDate[[#This Row],[FaMonth]],T_Month[],2,FALSE)</f>
        <v>بهمن</v>
      </c>
      <c r="K2519" t="str">
        <f>TEXT(T_ExDate[[#This Row],[DateID]],"[$-fa-IR,16]dd")</f>
        <v>20</v>
      </c>
      <c r="L2519" t="str">
        <f>TEXT(T_ExDate[[#This Row],[DateID]],"[$-ar-SA,17]yyyy")</f>
        <v>1449</v>
      </c>
      <c r="M2519" t="str">
        <f>TEXT(T_ExDate[[#This Row],[DateID]],"[$-ar-SA,17]mm")</f>
        <v>09</v>
      </c>
      <c r="N2519" t="str">
        <f>VLOOKUP(T_ExDate[[#This Row],[ArMonth]],T_Month[],3,FALSE)</f>
        <v>رمضان</v>
      </c>
      <c r="O2519" t="str">
        <f>TEXT(T_ExDate[[#This Row],[DateID]],"[$-ar-SA,17]dd")</f>
        <v>13</v>
      </c>
      <c r="P2519" t="str">
        <f>_xlfn.CONCAT(T_ExDate[[#This Row],[FaYear]],"-",T_ExDate[[#This Row],[FaMonth]],"-",T_ExDate[[#This Row],[FaDayDate]])</f>
        <v>1406-11-20</v>
      </c>
    </row>
    <row r="2520" spans="1:16" x14ac:dyDescent="0.4">
      <c r="A2520" s="1">
        <f>T_ExDate[[#This Row],[EnDate]]</f>
        <v>46793</v>
      </c>
      <c r="B2520" s="2">
        <v>46793</v>
      </c>
      <c r="C2520" s="3">
        <f>T_ExDate[[#This Row],[EnDate]]</f>
        <v>46793</v>
      </c>
      <c r="D2520">
        <f>WEEKDAY(T_ExDate[[#This Row],[EnDate]])</f>
        <v>5</v>
      </c>
      <c r="E2520" t="str">
        <f>VLOOKUP(T_ExDate[[#This Row],[Day]],T_Day[],2,FALSE)</f>
        <v>THU</v>
      </c>
      <c r="F2520" t="str">
        <f>VLOOKUP(T_ExDate[[#This Row],[Day]],T_Day[],3,FALSE)</f>
        <v>پنجشنبه</v>
      </c>
      <c r="G2520">
        <f>ROUNDDOWN(T_ExDate[[#This Row],[DateID]]/7,0)-_xlfn.XLOOKUP(T_ExDate[[#This Row],[FaYear]],T_WeekNumberOrigin[Year],T_WeekNumberOrigin[GeneralWeekNumberofFirstDayofYear])</f>
        <v>47</v>
      </c>
      <c r="H2520" t="str">
        <f>TEXT(T_ExDate[[#This Row],[DateID]],"[$-fa-IR,16]yyyy")</f>
        <v>1406</v>
      </c>
      <c r="I2520" t="str">
        <f>TEXT(T_ExDate[[#This Row],[DateID]],"[$-fa-IR,16]mm")</f>
        <v>11</v>
      </c>
      <c r="J2520" t="str">
        <f>VLOOKUP(T_ExDate[[#This Row],[FaMonth]],T_Month[],2,FALSE)</f>
        <v>بهمن</v>
      </c>
      <c r="K2520" t="str">
        <f>TEXT(T_ExDate[[#This Row],[DateID]],"[$-fa-IR,16]dd")</f>
        <v>21</v>
      </c>
      <c r="L2520" t="str">
        <f>TEXT(T_ExDate[[#This Row],[DateID]],"[$-ar-SA,17]yyyy")</f>
        <v>1449</v>
      </c>
      <c r="M2520" t="str">
        <f>TEXT(T_ExDate[[#This Row],[DateID]],"[$-ar-SA,17]mm")</f>
        <v>09</v>
      </c>
      <c r="N2520" t="str">
        <f>VLOOKUP(T_ExDate[[#This Row],[ArMonth]],T_Month[],3,FALSE)</f>
        <v>رمضان</v>
      </c>
      <c r="O2520" t="str">
        <f>TEXT(T_ExDate[[#This Row],[DateID]],"[$-ar-SA,17]dd")</f>
        <v>14</v>
      </c>
      <c r="P2520" t="str">
        <f>_xlfn.CONCAT(T_ExDate[[#This Row],[FaYear]],"-",T_ExDate[[#This Row],[FaMonth]],"-",T_ExDate[[#This Row],[FaDayDate]])</f>
        <v>1406-11-21</v>
      </c>
    </row>
    <row r="2521" spans="1:16" x14ac:dyDescent="0.4">
      <c r="A2521" s="1">
        <f>T_ExDate[[#This Row],[EnDate]]</f>
        <v>46794</v>
      </c>
      <c r="B2521" s="2">
        <v>46794</v>
      </c>
      <c r="C2521" s="3">
        <f>T_ExDate[[#This Row],[EnDate]]</f>
        <v>46794</v>
      </c>
      <c r="D2521">
        <f>WEEKDAY(T_ExDate[[#This Row],[EnDate]])</f>
        <v>6</v>
      </c>
      <c r="E2521" t="str">
        <f>VLOOKUP(T_ExDate[[#This Row],[Day]],T_Day[],2,FALSE)</f>
        <v>FRI</v>
      </c>
      <c r="F2521" t="str">
        <f>VLOOKUP(T_ExDate[[#This Row],[Day]],T_Day[],3,FALSE)</f>
        <v>جمعه</v>
      </c>
      <c r="G2521">
        <f>ROUNDDOWN(T_ExDate[[#This Row],[DateID]]/7,0)-_xlfn.XLOOKUP(T_ExDate[[#This Row],[FaYear]],T_WeekNumberOrigin[Year],T_WeekNumberOrigin[GeneralWeekNumberofFirstDayofYear])</f>
        <v>47</v>
      </c>
      <c r="H2521" t="str">
        <f>TEXT(T_ExDate[[#This Row],[DateID]],"[$-fa-IR,16]yyyy")</f>
        <v>1406</v>
      </c>
      <c r="I2521" t="str">
        <f>TEXT(T_ExDate[[#This Row],[DateID]],"[$-fa-IR,16]mm")</f>
        <v>11</v>
      </c>
      <c r="J2521" t="str">
        <f>VLOOKUP(T_ExDate[[#This Row],[FaMonth]],T_Month[],2,FALSE)</f>
        <v>بهمن</v>
      </c>
      <c r="K2521" t="str">
        <f>TEXT(T_ExDate[[#This Row],[DateID]],"[$-fa-IR,16]dd")</f>
        <v>22</v>
      </c>
      <c r="L2521" t="str">
        <f>TEXT(T_ExDate[[#This Row],[DateID]],"[$-ar-SA,17]yyyy")</f>
        <v>1449</v>
      </c>
      <c r="M2521" t="str">
        <f>TEXT(T_ExDate[[#This Row],[DateID]],"[$-ar-SA,17]mm")</f>
        <v>09</v>
      </c>
      <c r="N2521" t="str">
        <f>VLOOKUP(T_ExDate[[#This Row],[ArMonth]],T_Month[],3,FALSE)</f>
        <v>رمضان</v>
      </c>
      <c r="O2521" t="str">
        <f>TEXT(T_ExDate[[#This Row],[DateID]],"[$-ar-SA,17]dd")</f>
        <v>15</v>
      </c>
      <c r="P2521" t="str">
        <f>_xlfn.CONCAT(T_ExDate[[#This Row],[FaYear]],"-",T_ExDate[[#This Row],[FaMonth]],"-",T_ExDate[[#This Row],[FaDayDate]])</f>
        <v>1406-11-22</v>
      </c>
    </row>
    <row r="2522" spans="1:16" x14ac:dyDescent="0.4">
      <c r="A2522" s="1">
        <f>T_ExDate[[#This Row],[EnDate]]</f>
        <v>46795</v>
      </c>
      <c r="B2522" s="2">
        <v>46795</v>
      </c>
      <c r="C2522" s="3">
        <f>T_ExDate[[#This Row],[EnDate]]</f>
        <v>46795</v>
      </c>
      <c r="D2522">
        <f>WEEKDAY(T_ExDate[[#This Row],[EnDate]])</f>
        <v>7</v>
      </c>
      <c r="E2522" t="str">
        <f>VLOOKUP(T_ExDate[[#This Row],[Day]],T_Day[],2,FALSE)</f>
        <v>SAT</v>
      </c>
      <c r="F2522" t="str">
        <f>VLOOKUP(T_ExDate[[#This Row],[Day]],T_Day[],3,FALSE)</f>
        <v>شنبه</v>
      </c>
      <c r="G2522">
        <f>ROUNDDOWN(T_ExDate[[#This Row],[DateID]]/7,0)-_xlfn.XLOOKUP(T_ExDate[[#This Row],[FaYear]],T_WeekNumberOrigin[Year],T_WeekNumberOrigin[GeneralWeekNumberofFirstDayofYear])</f>
        <v>48</v>
      </c>
      <c r="H2522" t="str">
        <f>TEXT(T_ExDate[[#This Row],[DateID]],"[$-fa-IR,16]yyyy")</f>
        <v>1406</v>
      </c>
      <c r="I2522" t="str">
        <f>TEXT(T_ExDate[[#This Row],[DateID]],"[$-fa-IR,16]mm")</f>
        <v>11</v>
      </c>
      <c r="J2522" t="str">
        <f>VLOOKUP(T_ExDate[[#This Row],[FaMonth]],T_Month[],2,FALSE)</f>
        <v>بهمن</v>
      </c>
      <c r="K2522" t="str">
        <f>TEXT(T_ExDate[[#This Row],[DateID]],"[$-fa-IR,16]dd")</f>
        <v>23</v>
      </c>
      <c r="L2522" t="str">
        <f>TEXT(T_ExDate[[#This Row],[DateID]],"[$-ar-SA,17]yyyy")</f>
        <v>1449</v>
      </c>
      <c r="M2522" t="str">
        <f>TEXT(T_ExDate[[#This Row],[DateID]],"[$-ar-SA,17]mm")</f>
        <v>09</v>
      </c>
      <c r="N2522" t="str">
        <f>VLOOKUP(T_ExDate[[#This Row],[ArMonth]],T_Month[],3,FALSE)</f>
        <v>رمضان</v>
      </c>
      <c r="O2522" t="str">
        <f>TEXT(T_ExDate[[#This Row],[DateID]],"[$-ar-SA,17]dd")</f>
        <v>16</v>
      </c>
      <c r="P2522" t="str">
        <f>_xlfn.CONCAT(T_ExDate[[#This Row],[FaYear]],"-",T_ExDate[[#This Row],[FaMonth]],"-",T_ExDate[[#This Row],[FaDayDate]])</f>
        <v>1406-11-23</v>
      </c>
    </row>
    <row r="2523" spans="1:16" x14ac:dyDescent="0.4">
      <c r="A2523" s="1">
        <f>T_ExDate[[#This Row],[EnDate]]</f>
        <v>46796</v>
      </c>
      <c r="B2523" s="2">
        <v>46796</v>
      </c>
      <c r="C2523" s="3">
        <f>T_ExDate[[#This Row],[EnDate]]</f>
        <v>46796</v>
      </c>
      <c r="D2523">
        <f>WEEKDAY(T_ExDate[[#This Row],[EnDate]])</f>
        <v>1</v>
      </c>
      <c r="E2523" t="str">
        <f>VLOOKUP(T_ExDate[[#This Row],[Day]],T_Day[],2,FALSE)</f>
        <v>SUN</v>
      </c>
      <c r="F2523" t="str">
        <f>VLOOKUP(T_ExDate[[#This Row],[Day]],T_Day[],3,FALSE)</f>
        <v>یکشنبه</v>
      </c>
      <c r="G2523">
        <f>ROUNDDOWN(T_ExDate[[#This Row],[DateID]]/7,0)-_xlfn.XLOOKUP(T_ExDate[[#This Row],[FaYear]],T_WeekNumberOrigin[Year],T_WeekNumberOrigin[GeneralWeekNumberofFirstDayofYear])</f>
        <v>48</v>
      </c>
      <c r="H2523" t="str">
        <f>TEXT(T_ExDate[[#This Row],[DateID]],"[$-fa-IR,16]yyyy")</f>
        <v>1406</v>
      </c>
      <c r="I2523" t="str">
        <f>TEXT(T_ExDate[[#This Row],[DateID]],"[$-fa-IR,16]mm")</f>
        <v>11</v>
      </c>
      <c r="J2523" t="str">
        <f>VLOOKUP(T_ExDate[[#This Row],[FaMonth]],T_Month[],2,FALSE)</f>
        <v>بهمن</v>
      </c>
      <c r="K2523" t="str">
        <f>TEXT(T_ExDate[[#This Row],[DateID]],"[$-fa-IR,16]dd")</f>
        <v>24</v>
      </c>
      <c r="L2523" t="str">
        <f>TEXT(T_ExDate[[#This Row],[DateID]],"[$-ar-SA,17]yyyy")</f>
        <v>1449</v>
      </c>
      <c r="M2523" t="str">
        <f>TEXT(T_ExDate[[#This Row],[DateID]],"[$-ar-SA,17]mm")</f>
        <v>09</v>
      </c>
      <c r="N2523" t="str">
        <f>VLOOKUP(T_ExDate[[#This Row],[ArMonth]],T_Month[],3,FALSE)</f>
        <v>رمضان</v>
      </c>
      <c r="O2523" t="str">
        <f>TEXT(T_ExDate[[#This Row],[DateID]],"[$-ar-SA,17]dd")</f>
        <v>17</v>
      </c>
      <c r="P2523" t="str">
        <f>_xlfn.CONCAT(T_ExDate[[#This Row],[FaYear]],"-",T_ExDate[[#This Row],[FaMonth]],"-",T_ExDate[[#This Row],[FaDayDate]])</f>
        <v>1406-11-24</v>
      </c>
    </row>
    <row r="2524" spans="1:16" x14ac:dyDescent="0.4">
      <c r="A2524" s="1">
        <f>T_ExDate[[#This Row],[EnDate]]</f>
        <v>46797</v>
      </c>
      <c r="B2524" s="2">
        <v>46797</v>
      </c>
      <c r="C2524" s="3">
        <f>T_ExDate[[#This Row],[EnDate]]</f>
        <v>46797</v>
      </c>
      <c r="D2524">
        <f>WEEKDAY(T_ExDate[[#This Row],[EnDate]])</f>
        <v>2</v>
      </c>
      <c r="E2524" t="str">
        <f>VLOOKUP(T_ExDate[[#This Row],[Day]],T_Day[],2,FALSE)</f>
        <v>MON</v>
      </c>
      <c r="F2524" t="str">
        <f>VLOOKUP(T_ExDate[[#This Row],[Day]],T_Day[],3,FALSE)</f>
        <v>دوشنبه</v>
      </c>
      <c r="G2524">
        <f>ROUNDDOWN(T_ExDate[[#This Row],[DateID]]/7,0)-_xlfn.XLOOKUP(T_ExDate[[#This Row],[FaYear]],T_WeekNumberOrigin[Year],T_WeekNumberOrigin[GeneralWeekNumberofFirstDayofYear])</f>
        <v>48</v>
      </c>
      <c r="H2524" t="str">
        <f>TEXT(T_ExDate[[#This Row],[DateID]],"[$-fa-IR,16]yyyy")</f>
        <v>1406</v>
      </c>
      <c r="I2524" t="str">
        <f>TEXT(T_ExDate[[#This Row],[DateID]],"[$-fa-IR,16]mm")</f>
        <v>11</v>
      </c>
      <c r="J2524" t="str">
        <f>VLOOKUP(T_ExDate[[#This Row],[FaMonth]],T_Month[],2,FALSE)</f>
        <v>بهمن</v>
      </c>
      <c r="K2524" t="str">
        <f>TEXT(T_ExDate[[#This Row],[DateID]],"[$-fa-IR,16]dd")</f>
        <v>25</v>
      </c>
      <c r="L2524" t="str">
        <f>TEXT(T_ExDate[[#This Row],[DateID]],"[$-ar-SA,17]yyyy")</f>
        <v>1449</v>
      </c>
      <c r="M2524" t="str">
        <f>TEXT(T_ExDate[[#This Row],[DateID]],"[$-ar-SA,17]mm")</f>
        <v>09</v>
      </c>
      <c r="N2524" t="str">
        <f>VLOOKUP(T_ExDate[[#This Row],[ArMonth]],T_Month[],3,FALSE)</f>
        <v>رمضان</v>
      </c>
      <c r="O2524" t="str">
        <f>TEXT(T_ExDate[[#This Row],[DateID]],"[$-ar-SA,17]dd")</f>
        <v>18</v>
      </c>
      <c r="P2524" t="str">
        <f>_xlfn.CONCAT(T_ExDate[[#This Row],[FaYear]],"-",T_ExDate[[#This Row],[FaMonth]],"-",T_ExDate[[#This Row],[FaDayDate]])</f>
        <v>1406-11-25</v>
      </c>
    </row>
    <row r="2525" spans="1:16" x14ac:dyDescent="0.4">
      <c r="A2525" s="1">
        <f>T_ExDate[[#This Row],[EnDate]]</f>
        <v>46798</v>
      </c>
      <c r="B2525" s="2">
        <v>46798</v>
      </c>
      <c r="C2525" s="3">
        <f>T_ExDate[[#This Row],[EnDate]]</f>
        <v>46798</v>
      </c>
      <c r="D2525">
        <f>WEEKDAY(T_ExDate[[#This Row],[EnDate]])</f>
        <v>3</v>
      </c>
      <c r="E2525" t="str">
        <f>VLOOKUP(T_ExDate[[#This Row],[Day]],T_Day[],2,FALSE)</f>
        <v>TUE</v>
      </c>
      <c r="F2525" t="str">
        <f>VLOOKUP(T_ExDate[[#This Row],[Day]],T_Day[],3,FALSE)</f>
        <v>سه شنبه</v>
      </c>
      <c r="G2525">
        <f>ROUNDDOWN(T_ExDate[[#This Row],[DateID]]/7,0)-_xlfn.XLOOKUP(T_ExDate[[#This Row],[FaYear]],T_WeekNumberOrigin[Year],T_WeekNumberOrigin[GeneralWeekNumberofFirstDayofYear])</f>
        <v>48</v>
      </c>
      <c r="H2525" t="str">
        <f>TEXT(T_ExDate[[#This Row],[DateID]],"[$-fa-IR,16]yyyy")</f>
        <v>1406</v>
      </c>
      <c r="I2525" t="str">
        <f>TEXT(T_ExDate[[#This Row],[DateID]],"[$-fa-IR,16]mm")</f>
        <v>11</v>
      </c>
      <c r="J2525" t="str">
        <f>VLOOKUP(T_ExDate[[#This Row],[FaMonth]],T_Month[],2,FALSE)</f>
        <v>بهمن</v>
      </c>
      <c r="K2525" t="str">
        <f>TEXT(T_ExDate[[#This Row],[DateID]],"[$-fa-IR,16]dd")</f>
        <v>26</v>
      </c>
      <c r="L2525" t="str">
        <f>TEXT(T_ExDate[[#This Row],[DateID]],"[$-ar-SA,17]yyyy")</f>
        <v>1449</v>
      </c>
      <c r="M2525" t="str">
        <f>TEXT(T_ExDate[[#This Row],[DateID]],"[$-ar-SA,17]mm")</f>
        <v>09</v>
      </c>
      <c r="N2525" t="str">
        <f>VLOOKUP(T_ExDate[[#This Row],[ArMonth]],T_Month[],3,FALSE)</f>
        <v>رمضان</v>
      </c>
      <c r="O2525" t="str">
        <f>TEXT(T_ExDate[[#This Row],[DateID]],"[$-ar-SA,17]dd")</f>
        <v>19</v>
      </c>
      <c r="P2525" t="str">
        <f>_xlfn.CONCAT(T_ExDate[[#This Row],[FaYear]],"-",T_ExDate[[#This Row],[FaMonth]],"-",T_ExDate[[#This Row],[FaDayDate]])</f>
        <v>1406-11-26</v>
      </c>
    </row>
    <row r="2526" spans="1:16" x14ac:dyDescent="0.4">
      <c r="A2526" s="1">
        <f>T_ExDate[[#This Row],[EnDate]]</f>
        <v>46799</v>
      </c>
      <c r="B2526" s="2">
        <v>46799</v>
      </c>
      <c r="C2526" s="3">
        <f>T_ExDate[[#This Row],[EnDate]]</f>
        <v>46799</v>
      </c>
      <c r="D2526">
        <f>WEEKDAY(T_ExDate[[#This Row],[EnDate]])</f>
        <v>4</v>
      </c>
      <c r="E2526" t="str">
        <f>VLOOKUP(T_ExDate[[#This Row],[Day]],T_Day[],2,FALSE)</f>
        <v>WED</v>
      </c>
      <c r="F2526" t="str">
        <f>VLOOKUP(T_ExDate[[#This Row],[Day]],T_Day[],3,FALSE)</f>
        <v>چهارشنبه</v>
      </c>
      <c r="G2526">
        <f>ROUNDDOWN(T_ExDate[[#This Row],[DateID]]/7,0)-_xlfn.XLOOKUP(T_ExDate[[#This Row],[FaYear]],T_WeekNumberOrigin[Year],T_WeekNumberOrigin[GeneralWeekNumberofFirstDayofYear])</f>
        <v>48</v>
      </c>
      <c r="H2526" t="str">
        <f>TEXT(T_ExDate[[#This Row],[DateID]],"[$-fa-IR,16]yyyy")</f>
        <v>1406</v>
      </c>
      <c r="I2526" t="str">
        <f>TEXT(T_ExDate[[#This Row],[DateID]],"[$-fa-IR,16]mm")</f>
        <v>11</v>
      </c>
      <c r="J2526" t="str">
        <f>VLOOKUP(T_ExDate[[#This Row],[FaMonth]],T_Month[],2,FALSE)</f>
        <v>بهمن</v>
      </c>
      <c r="K2526" t="str">
        <f>TEXT(T_ExDate[[#This Row],[DateID]],"[$-fa-IR,16]dd")</f>
        <v>27</v>
      </c>
      <c r="L2526" t="str">
        <f>TEXT(T_ExDate[[#This Row],[DateID]],"[$-ar-SA,17]yyyy")</f>
        <v>1449</v>
      </c>
      <c r="M2526" t="str">
        <f>TEXT(T_ExDate[[#This Row],[DateID]],"[$-ar-SA,17]mm")</f>
        <v>09</v>
      </c>
      <c r="N2526" t="str">
        <f>VLOOKUP(T_ExDate[[#This Row],[ArMonth]],T_Month[],3,FALSE)</f>
        <v>رمضان</v>
      </c>
      <c r="O2526" t="str">
        <f>TEXT(T_ExDate[[#This Row],[DateID]],"[$-ar-SA,17]dd")</f>
        <v>20</v>
      </c>
      <c r="P2526" t="str">
        <f>_xlfn.CONCAT(T_ExDate[[#This Row],[FaYear]],"-",T_ExDate[[#This Row],[FaMonth]],"-",T_ExDate[[#This Row],[FaDayDate]])</f>
        <v>1406-11-27</v>
      </c>
    </row>
    <row r="2527" spans="1:16" x14ac:dyDescent="0.4">
      <c r="A2527" s="1">
        <f>T_ExDate[[#This Row],[EnDate]]</f>
        <v>46800</v>
      </c>
      <c r="B2527" s="2">
        <v>46800</v>
      </c>
      <c r="C2527" s="3">
        <f>T_ExDate[[#This Row],[EnDate]]</f>
        <v>46800</v>
      </c>
      <c r="D2527">
        <f>WEEKDAY(T_ExDate[[#This Row],[EnDate]])</f>
        <v>5</v>
      </c>
      <c r="E2527" t="str">
        <f>VLOOKUP(T_ExDate[[#This Row],[Day]],T_Day[],2,FALSE)</f>
        <v>THU</v>
      </c>
      <c r="F2527" t="str">
        <f>VLOOKUP(T_ExDate[[#This Row],[Day]],T_Day[],3,FALSE)</f>
        <v>پنجشنبه</v>
      </c>
      <c r="G2527">
        <f>ROUNDDOWN(T_ExDate[[#This Row],[DateID]]/7,0)-_xlfn.XLOOKUP(T_ExDate[[#This Row],[FaYear]],T_WeekNumberOrigin[Year],T_WeekNumberOrigin[GeneralWeekNumberofFirstDayofYear])</f>
        <v>48</v>
      </c>
      <c r="H2527" t="str">
        <f>TEXT(T_ExDate[[#This Row],[DateID]],"[$-fa-IR,16]yyyy")</f>
        <v>1406</v>
      </c>
      <c r="I2527" t="str">
        <f>TEXT(T_ExDate[[#This Row],[DateID]],"[$-fa-IR,16]mm")</f>
        <v>11</v>
      </c>
      <c r="J2527" t="str">
        <f>VLOOKUP(T_ExDate[[#This Row],[FaMonth]],T_Month[],2,FALSE)</f>
        <v>بهمن</v>
      </c>
      <c r="K2527" t="str">
        <f>TEXT(T_ExDate[[#This Row],[DateID]],"[$-fa-IR,16]dd")</f>
        <v>28</v>
      </c>
      <c r="L2527" t="str">
        <f>TEXT(T_ExDate[[#This Row],[DateID]],"[$-ar-SA,17]yyyy")</f>
        <v>1449</v>
      </c>
      <c r="M2527" t="str">
        <f>TEXT(T_ExDate[[#This Row],[DateID]],"[$-ar-SA,17]mm")</f>
        <v>09</v>
      </c>
      <c r="N2527" t="str">
        <f>VLOOKUP(T_ExDate[[#This Row],[ArMonth]],T_Month[],3,FALSE)</f>
        <v>رمضان</v>
      </c>
      <c r="O2527" t="str">
        <f>TEXT(T_ExDate[[#This Row],[DateID]],"[$-ar-SA,17]dd")</f>
        <v>21</v>
      </c>
      <c r="P2527" t="str">
        <f>_xlfn.CONCAT(T_ExDate[[#This Row],[FaYear]],"-",T_ExDate[[#This Row],[FaMonth]],"-",T_ExDate[[#This Row],[FaDayDate]])</f>
        <v>1406-11-28</v>
      </c>
    </row>
    <row r="2528" spans="1:16" x14ac:dyDescent="0.4">
      <c r="A2528" s="1">
        <f>T_ExDate[[#This Row],[EnDate]]</f>
        <v>46801</v>
      </c>
      <c r="B2528" s="2">
        <v>46801</v>
      </c>
      <c r="C2528" s="3">
        <f>T_ExDate[[#This Row],[EnDate]]</f>
        <v>46801</v>
      </c>
      <c r="D2528">
        <f>WEEKDAY(T_ExDate[[#This Row],[EnDate]])</f>
        <v>6</v>
      </c>
      <c r="E2528" t="str">
        <f>VLOOKUP(T_ExDate[[#This Row],[Day]],T_Day[],2,FALSE)</f>
        <v>FRI</v>
      </c>
      <c r="F2528" t="str">
        <f>VLOOKUP(T_ExDate[[#This Row],[Day]],T_Day[],3,FALSE)</f>
        <v>جمعه</v>
      </c>
      <c r="G2528">
        <f>ROUNDDOWN(T_ExDate[[#This Row],[DateID]]/7,0)-_xlfn.XLOOKUP(T_ExDate[[#This Row],[FaYear]],T_WeekNumberOrigin[Year],T_WeekNumberOrigin[GeneralWeekNumberofFirstDayofYear])</f>
        <v>48</v>
      </c>
      <c r="H2528" t="str">
        <f>TEXT(T_ExDate[[#This Row],[DateID]],"[$-fa-IR,16]yyyy")</f>
        <v>1406</v>
      </c>
      <c r="I2528" t="str">
        <f>TEXT(T_ExDate[[#This Row],[DateID]],"[$-fa-IR,16]mm")</f>
        <v>11</v>
      </c>
      <c r="J2528" t="str">
        <f>VLOOKUP(T_ExDate[[#This Row],[FaMonth]],T_Month[],2,FALSE)</f>
        <v>بهمن</v>
      </c>
      <c r="K2528" t="str">
        <f>TEXT(T_ExDate[[#This Row],[DateID]],"[$-fa-IR,16]dd")</f>
        <v>29</v>
      </c>
      <c r="L2528" t="str">
        <f>TEXT(T_ExDate[[#This Row],[DateID]],"[$-ar-SA,17]yyyy")</f>
        <v>1449</v>
      </c>
      <c r="M2528" t="str">
        <f>TEXT(T_ExDate[[#This Row],[DateID]],"[$-ar-SA,17]mm")</f>
        <v>09</v>
      </c>
      <c r="N2528" t="str">
        <f>VLOOKUP(T_ExDate[[#This Row],[ArMonth]],T_Month[],3,FALSE)</f>
        <v>رمضان</v>
      </c>
      <c r="O2528" t="str">
        <f>TEXT(T_ExDate[[#This Row],[DateID]],"[$-ar-SA,17]dd")</f>
        <v>22</v>
      </c>
      <c r="P2528" t="str">
        <f>_xlfn.CONCAT(T_ExDate[[#This Row],[FaYear]],"-",T_ExDate[[#This Row],[FaMonth]],"-",T_ExDate[[#This Row],[FaDayDate]])</f>
        <v>1406-11-29</v>
      </c>
    </row>
    <row r="2529" spans="1:16" x14ac:dyDescent="0.4">
      <c r="A2529" s="1">
        <f>T_ExDate[[#This Row],[EnDate]]</f>
        <v>46802</v>
      </c>
      <c r="B2529" s="2">
        <v>46802</v>
      </c>
      <c r="C2529" s="3">
        <f>T_ExDate[[#This Row],[EnDate]]</f>
        <v>46802</v>
      </c>
      <c r="D2529">
        <f>WEEKDAY(T_ExDate[[#This Row],[EnDate]])</f>
        <v>7</v>
      </c>
      <c r="E2529" t="str">
        <f>VLOOKUP(T_ExDate[[#This Row],[Day]],T_Day[],2,FALSE)</f>
        <v>SAT</v>
      </c>
      <c r="F2529" t="str">
        <f>VLOOKUP(T_ExDate[[#This Row],[Day]],T_Day[],3,FALSE)</f>
        <v>شنبه</v>
      </c>
      <c r="G2529">
        <f>ROUNDDOWN(T_ExDate[[#This Row],[DateID]]/7,0)-_xlfn.XLOOKUP(T_ExDate[[#This Row],[FaYear]],T_WeekNumberOrigin[Year],T_WeekNumberOrigin[GeneralWeekNumberofFirstDayofYear])</f>
        <v>49</v>
      </c>
      <c r="H2529" t="str">
        <f>TEXT(T_ExDate[[#This Row],[DateID]],"[$-fa-IR,16]yyyy")</f>
        <v>1406</v>
      </c>
      <c r="I2529" t="str">
        <f>TEXT(T_ExDate[[#This Row],[DateID]],"[$-fa-IR,16]mm")</f>
        <v>11</v>
      </c>
      <c r="J2529" t="str">
        <f>VLOOKUP(T_ExDate[[#This Row],[FaMonth]],T_Month[],2,FALSE)</f>
        <v>بهمن</v>
      </c>
      <c r="K2529" t="str">
        <f>TEXT(T_ExDate[[#This Row],[DateID]],"[$-fa-IR,16]dd")</f>
        <v>30</v>
      </c>
      <c r="L2529" t="str">
        <f>TEXT(T_ExDate[[#This Row],[DateID]],"[$-ar-SA,17]yyyy")</f>
        <v>1449</v>
      </c>
      <c r="M2529" t="str">
        <f>TEXT(T_ExDate[[#This Row],[DateID]],"[$-ar-SA,17]mm")</f>
        <v>09</v>
      </c>
      <c r="N2529" t="str">
        <f>VLOOKUP(T_ExDate[[#This Row],[ArMonth]],T_Month[],3,FALSE)</f>
        <v>رمضان</v>
      </c>
      <c r="O2529" t="str">
        <f>TEXT(T_ExDate[[#This Row],[DateID]],"[$-ar-SA,17]dd")</f>
        <v>23</v>
      </c>
      <c r="P2529" t="str">
        <f>_xlfn.CONCAT(T_ExDate[[#This Row],[FaYear]],"-",T_ExDate[[#This Row],[FaMonth]],"-",T_ExDate[[#This Row],[FaDayDate]])</f>
        <v>1406-11-30</v>
      </c>
    </row>
    <row r="2530" spans="1:16" x14ac:dyDescent="0.4">
      <c r="A2530" s="1">
        <f>T_ExDate[[#This Row],[EnDate]]</f>
        <v>46803</v>
      </c>
      <c r="B2530" s="2">
        <v>46803</v>
      </c>
      <c r="C2530" s="3">
        <f>T_ExDate[[#This Row],[EnDate]]</f>
        <v>46803</v>
      </c>
      <c r="D2530">
        <f>WEEKDAY(T_ExDate[[#This Row],[EnDate]])</f>
        <v>1</v>
      </c>
      <c r="E2530" t="str">
        <f>VLOOKUP(T_ExDate[[#This Row],[Day]],T_Day[],2,FALSE)</f>
        <v>SUN</v>
      </c>
      <c r="F2530" t="str">
        <f>VLOOKUP(T_ExDate[[#This Row],[Day]],T_Day[],3,FALSE)</f>
        <v>یکشنبه</v>
      </c>
      <c r="G2530">
        <f>ROUNDDOWN(T_ExDate[[#This Row],[DateID]]/7,0)-_xlfn.XLOOKUP(T_ExDate[[#This Row],[FaYear]],T_WeekNumberOrigin[Year],T_WeekNumberOrigin[GeneralWeekNumberofFirstDayofYear])</f>
        <v>49</v>
      </c>
      <c r="H2530" t="str">
        <f>TEXT(T_ExDate[[#This Row],[DateID]],"[$-fa-IR,16]yyyy")</f>
        <v>1406</v>
      </c>
      <c r="I2530" t="str">
        <f>TEXT(T_ExDate[[#This Row],[DateID]],"[$-fa-IR,16]mm")</f>
        <v>12</v>
      </c>
      <c r="J2530" t="str">
        <f>VLOOKUP(T_ExDate[[#This Row],[FaMonth]],T_Month[],2,FALSE)</f>
        <v>اسفند</v>
      </c>
      <c r="K2530" t="str">
        <f>TEXT(T_ExDate[[#This Row],[DateID]],"[$-fa-IR,16]dd")</f>
        <v>01</v>
      </c>
      <c r="L2530" t="str">
        <f>TEXT(T_ExDate[[#This Row],[DateID]],"[$-ar-SA,17]yyyy")</f>
        <v>1449</v>
      </c>
      <c r="M2530" t="str">
        <f>TEXT(T_ExDate[[#This Row],[DateID]],"[$-ar-SA,17]mm")</f>
        <v>09</v>
      </c>
      <c r="N2530" t="str">
        <f>VLOOKUP(T_ExDate[[#This Row],[ArMonth]],T_Month[],3,FALSE)</f>
        <v>رمضان</v>
      </c>
      <c r="O2530" t="str">
        <f>TEXT(T_ExDate[[#This Row],[DateID]],"[$-ar-SA,17]dd")</f>
        <v>24</v>
      </c>
      <c r="P2530" t="str">
        <f>_xlfn.CONCAT(T_ExDate[[#This Row],[FaYear]],"-",T_ExDate[[#This Row],[FaMonth]],"-",T_ExDate[[#This Row],[FaDayDate]])</f>
        <v>1406-12-01</v>
      </c>
    </row>
    <row r="2531" spans="1:16" x14ac:dyDescent="0.4">
      <c r="A2531" s="1">
        <f>T_ExDate[[#This Row],[EnDate]]</f>
        <v>46804</v>
      </c>
      <c r="B2531" s="2">
        <v>46804</v>
      </c>
      <c r="C2531" s="3">
        <f>T_ExDate[[#This Row],[EnDate]]</f>
        <v>46804</v>
      </c>
      <c r="D2531">
        <f>WEEKDAY(T_ExDate[[#This Row],[EnDate]])</f>
        <v>2</v>
      </c>
      <c r="E2531" t="str">
        <f>VLOOKUP(T_ExDate[[#This Row],[Day]],T_Day[],2,FALSE)</f>
        <v>MON</v>
      </c>
      <c r="F2531" t="str">
        <f>VLOOKUP(T_ExDate[[#This Row],[Day]],T_Day[],3,FALSE)</f>
        <v>دوشنبه</v>
      </c>
      <c r="G2531">
        <f>ROUNDDOWN(T_ExDate[[#This Row],[DateID]]/7,0)-_xlfn.XLOOKUP(T_ExDate[[#This Row],[FaYear]],T_WeekNumberOrigin[Year],T_WeekNumberOrigin[GeneralWeekNumberofFirstDayofYear])</f>
        <v>49</v>
      </c>
      <c r="H2531" t="str">
        <f>TEXT(T_ExDate[[#This Row],[DateID]],"[$-fa-IR,16]yyyy")</f>
        <v>1406</v>
      </c>
      <c r="I2531" t="str">
        <f>TEXT(T_ExDate[[#This Row],[DateID]],"[$-fa-IR,16]mm")</f>
        <v>12</v>
      </c>
      <c r="J2531" t="str">
        <f>VLOOKUP(T_ExDate[[#This Row],[FaMonth]],T_Month[],2,FALSE)</f>
        <v>اسفند</v>
      </c>
      <c r="K2531" t="str">
        <f>TEXT(T_ExDate[[#This Row],[DateID]],"[$-fa-IR,16]dd")</f>
        <v>02</v>
      </c>
      <c r="L2531" t="str">
        <f>TEXT(T_ExDate[[#This Row],[DateID]],"[$-ar-SA,17]yyyy")</f>
        <v>1449</v>
      </c>
      <c r="M2531" t="str">
        <f>TEXT(T_ExDate[[#This Row],[DateID]],"[$-ar-SA,17]mm")</f>
        <v>09</v>
      </c>
      <c r="N2531" t="str">
        <f>VLOOKUP(T_ExDate[[#This Row],[ArMonth]],T_Month[],3,FALSE)</f>
        <v>رمضان</v>
      </c>
      <c r="O2531" t="str">
        <f>TEXT(T_ExDate[[#This Row],[DateID]],"[$-ar-SA,17]dd")</f>
        <v>25</v>
      </c>
      <c r="P2531" t="str">
        <f>_xlfn.CONCAT(T_ExDate[[#This Row],[FaYear]],"-",T_ExDate[[#This Row],[FaMonth]],"-",T_ExDate[[#This Row],[FaDayDate]])</f>
        <v>1406-12-02</v>
      </c>
    </row>
    <row r="2532" spans="1:16" x14ac:dyDescent="0.4">
      <c r="A2532" s="1">
        <f>T_ExDate[[#This Row],[EnDate]]</f>
        <v>46805</v>
      </c>
      <c r="B2532" s="2">
        <v>46805</v>
      </c>
      <c r="C2532" s="3">
        <f>T_ExDate[[#This Row],[EnDate]]</f>
        <v>46805</v>
      </c>
      <c r="D2532">
        <f>WEEKDAY(T_ExDate[[#This Row],[EnDate]])</f>
        <v>3</v>
      </c>
      <c r="E2532" t="str">
        <f>VLOOKUP(T_ExDate[[#This Row],[Day]],T_Day[],2,FALSE)</f>
        <v>TUE</v>
      </c>
      <c r="F2532" t="str">
        <f>VLOOKUP(T_ExDate[[#This Row],[Day]],T_Day[],3,FALSE)</f>
        <v>سه شنبه</v>
      </c>
      <c r="G2532">
        <f>ROUNDDOWN(T_ExDate[[#This Row],[DateID]]/7,0)-_xlfn.XLOOKUP(T_ExDate[[#This Row],[FaYear]],T_WeekNumberOrigin[Year],T_WeekNumberOrigin[GeneralWeekNumberofFirstDayofYear])</f>
        <v>49</v>
      </c>
      <c r="H2532" t="str">
        <f>TEXT(T_ExDate[[#This Row],[DateID]],"[$-fa-IR,16]yyyy")</f>
        <v>1406</v>
      </c>
      <c r="I2532" t="str">
        <f>TEXT(T_ExDate[[#This Row],[DateID]],"[$-fa-IR,16]mm")</f>
        <v>12</v>
      </c>
      <c r="J2532" t="str">
        <f>VLOOKUP(T_ExDate[[#This Row],[FaMonth]],T_Month[],2,FALSE)</f>
        <v>اسفند</v>
      </c>
      <c r="K2532" t="str">
        <f>TEXT(T_ExDate[[#This Row],[DateID]],"[$-fa-IR,16]dd")</f>
        <v>03</v>
      </c>
      <c r="L2532" t="str">
        <f>TEXT(T_ExDate[[#This Row],[DateID]],"[$-ar-SA,17]yyyy")</f>
        <v>1449</v>
      </c>
      <c r="M2532" t="str">
        <f>TEXT(T_ExDate[[#This Row],[DateID]],"[$-ar-SA,17]mm")</f>
        <v>09</v>
      </c>
      <c r="N2532" t="str">
        <f>VLOOKUP(T_ExDate[[#This Row],[ArMonth]],T_Month[],3,FALSE)</f>
        <v>رمضان</v>
      </c>
      <c r="O2532" t="str">
        <f>TEXT(T_ExDate[[#This Row],[DateID]],"[$-ar-SA,17]dd")</f>
        <v>26</v>
      </c>
      <c r="P2532" t="str">
        <f>_xlfn.CONCAT(T_ExDate[[#This Row],[FaYear]],"-",T_ExDate[[#This Row],[FaMonth]],"-",T_ExDate[[#This Row],[FaDayDate]])</f>
        <v>1406-12-03</v>
      </c>
    </row>
    <row r="2533" spans="1:16" x14ac:dyDescent="0.4">
      <c r="A2533" s="1">
        <f>T_ExDate[[#This Row],[EnDate]]</f>
        <v>46806</v>
      </c>
      <c r="B2533" s="2">
        <v>46806</v>
      </c>
      <c r="C2533" s="3">
        <f>T_ExDate[[#This Row],[EnDate]]</f>
        <v>46806</v>
      </c>
      <c r="D2533">
        <f>WEEKDAY(T_ExDate[[#This Row],[EnDate]])</f>
        <v>4</v>
      </c>
      <c r="E2533" t="str">
        <f>VLOOKUP(T_ExDate[[#This Row],[Day]],T_Day[],2,FALSE)</f>
        <v>WED</v>
      </c>
      <c r="F2533" t="str">
        <f>VLOOKUP(T_ExDate[[#This Row],[Day]],T_Day[],3,FALSE)</f>
        <v>چهارشنبه</v>
      </c>
      <c r="G2533">
        <f>ROUNDDOWN(T_ExDate[[#This Row],[DateID]]/7,0)-_xlfn.XLOOKUP(T_ExDate[[#This Row],[FaYear]],T_WeekNumberOrigin[Year],T_WeekNumberOrigin[GeneralWeekNumberofFirstDayofYear])</f>
        <v>49</v>
      </c>
      <c r="H2533" t="str">
        <f>TEXT(T_ExDate[[#This Row],[DateID]],"[$-fa-IR,16]yyyy")</f>
        <v>1406</v>
      </c>
      <c r="I2533" t="str">
        <f>TEXT(T_ExDate[[#This Row],[DateID]],"[$-fa-IR,16]mm")</f>
        <v>12</v>
      </c>
      <c r="J2533" t="str">
        <f>VLOOKUP(T_ExDate[[#This Row],[FaMonth]],T_Month[],2,FALSE)</f>
        <v>اسفند</v>
      </c>
      <c r="K2533" t="str">
        <f>TEXT(T_ExDate[[#This Row],[DateID]],"[$-fa-IR,16]dd")</f>
        <v>04</v>
      </c>
      <c r="L2533" t="str">
        <f>TEXT(T_ExDate[[#This Row],[DateID]],"[$-ar-SA,17]yyyy")</f>
        <v>1449</v>
      </c>
      <c r="M2533" t="str">
        <f>TEXT(T_ExDate[[#This Row],[DateID]],"[$-ar-SA,17]mm")</f>
        <v>09</v>
      </c>
      <c r="N2533" t="str">
        <f>VLOOKUP(T_ExDate[[#This Row],[ArMonth]],T_Month[],3,FALSE)</f>
        <v>رمضان</v>
      </c>
      <c r="O2533" t="str">
        <f>TEXT(T_ExDate[[#This Row],[DateID]],"[$-ar-SA,17]dd")</f>
        <v>27</v>
      </c>
      <c r="P2533" t="str">
        <f>_xlfn.CONCAT(T_ExDate[[#This Row],[FaYear]],"-",T_ExDate[[#This Row],[FaMonth]],"-",T_ExDate[[#This Row],[FaDayDate]])</f>
        <v>1406-12-04</v>
      </c>
    </row>
    <row r="2534" spans="1:16" x14ac:dyDescent="0.4">
      <c r="A2534" s="1">
        <f>T_ExDate[[#This Row],[EnDate]]</f>
        <v>46807</v>
      </c>
      <c r="B2534" s="2">
        <v>46807</v>
      </c>
      <c r="C2534" s="3">
        <f>T_ExDate[[#This Row],[EnDate]]</f>
        <v>46807</v>
      </c>
      <c r="D2534">
        <f>WEEKDAY(T_ExDate[[#This Row],[EnDate]])</f>
        <v>5</v>
      </c>
      <c r="E2534" t="str">
        <f>VLOOKUP(T_ExDate[[#This Row],[Day]],T_Day[],2,FALSE)</f>
        <v>THU</v>
      </c>
      <c r="F2534" t="str">
        <f>VLOOKUP(T_ExDate[[#This Row],[Day]],T_Day[],3,FALSE)</f>
        <v>پنجشنبه</v>
      </c>
      <c r="G2534">
        <f>ROUNDDOWN(T_ExDate[[#This Row],[DateID]]/7,0)-_xlfn.XLOOKUP(T_ExDate[[#This Row],[FaYear]],T_WeekNumberOrigin[Year],T_WeekNumberOrigin[GeneralWeekNumberofFirstDayofYear])</f>
        <v>49</v>
      </c>
      <c r="H2534" t="str">
        <f>TEXT(T_ExDate[[#This Row],[DateID]],"[$-fa-IR,16]yyyy")</f>
        <v>1406</v>
      </c>
      <c r="I2534" t="str">
        <f>TEXT(T_ExDate[[#This Row],[DateID]],"[$-fa-IR,16]mm")</f>
        <v>12</v>
      </c>
      <c r="J2534" t="str">
        <f>VLOOKUP(T_ExDate[[#This Row],[FaMonth]],T_Month[],2,FALSE)</f>
        <v>اسفند</v>
      </c>
      <c r="K2534" t="str">
        <f>TEXT(T_ExDate[[#This Row],[DateID]],"[$-fa-IR,16]dd")</f>
        <v>05</v>
      </c>
      <c r="L2534" t="str">
        <f>TEXT(T_ExDate[[#This Row],[DateID]],"[$-ar-SA,17]yyyy")</f>
        <v>1449</v>
      </c>
      <c r="M2534" t="str">
        <f>TEXT(T_ExDate[[#This Row],[DateID]],"[$-ar-SA,17]mm")</f>
        <v>09</v>
      </c>
      <c r="N2534" t="str">
        <f>VLOOKUP(T_ExDate[[#This Row],[ArMonth]],T_Month[],3,FALSE)</f>
        <v>رمضان</v>
      </c>
      <c r="O2534" t="str">
        <f>TEXT(T_ExDate[[#This Row],[DateID]],"[$-ar-SA,17]dd")</f>
        <v>28</v>
      </c>
      <c r="P2534" t="str">
        <f>_xlfn.CONCAT(T_ExDate[[#This Row],[FaYear]],"-",T_ExDate[[#This Row],[FaMonth]],"-",T_ExDate[[#This Row],[FaDayDate]])</f>
        <v>1406-12-05</v>
      </c>
    </row>
    <row r="2535" spans="1:16" x14ac:dyDescent="0.4">
      <c r="A2535" s="1">
        <f>T_ExDate[[#This Row],[EnDate]]</f>
        <v>46808</v>
      </c>
      <c r="B2535" s="2">
        <v>46808</v>
      </c>
      <c r="C2535" s="3">
        <f>T_ExDate[[#This Row],[EnDate]]</f>
        <v>46808</v>
      </c>
      <c r="D2535">
        <f>WEEKDAY(T_ExDate[[#This Row],[EnDate]])</f>
        <v>6</v>
      </c>
      <c r="E2535" t="str">
        <f>VLOOKUP(T_ExDate[[#This Row],[Day]],T_Day[],2,FALSE)</f>
        <v>FRI</v>
      </c>
      <c r="F2535" t="str">
        <f>VLOOKUP(T_ExDate[[#This Row],[Day]],T_Day[],3,FALSE)</f>
        <v>جمعه</v>
      </c>
      <c r="G2535">
        <f>ROUNDDOWN(T_ExDate[[#This Row],[DateID]]/7,0)-_xlfn.XLOOKUP(T_ExDate[[#This Row],[FaYear]],T_WeekNumberOrigin[Year],T_WeekNumberOrigin[GeneralWeekNumberofFirstDayofYear])</f>
        <v>49</v>
      </c>
      <c r="H2535" t="str">
        <f>TEXT(T_ExDate[[#This Row],[DateID]],"[$-fa-IR,16]yyyy")</f>
        <v>1406</v>
      </c>
      <c r="I2535" t="str">
        <f>TEXT(T_ExDate[[#This Row],[DateID]],"[$-fa-IR,16]mm")</f>
        <v>12</v>
      </c>
      <c r="J2535" t="str">
        <f>VLOOKUP(T_ExDate[[#This Row],[FaMonth]],T_Month[],2,FALSE)</f>
        <v>اسفند</v>
      </c>
      <c r="K2535" t="str">
        <f>TEXT(T_ExDate[[#This Row],[DateID]],"[$-fa-IR,16]dd")</f>
        <v>06</v>
      </c>
      <c r="L2535" t="str">
        <f>TEXT(T_ExDate[[#This Row],[DateID]],"[$-ar-SA,17]yyyy")</f>
        <v>1449</v>
      </c>
      <c r="M2535" t="str">
        <f>TEXT(T_ExDate[[#This Row],[DateID]],"[$-ar-SA,17]mm")</f>
        <v>09</v>
      </c>
      <c r="N2535" t="str">
        <f>VLOOKUP(T_ExDate[[#This Row],[ArMonth]],T_Month[],3,FALSE)</f>
        <v>رمضان</v>
      </c>
      <c r="O2535" t="str">
        <f>TEXT(T_ExDate[[#This Row],[DateID]],"[$-ar-SA,17]dd")</f>
        <v>29</v>
      </c>
      <c r="P2535" t="str">
        <f>_xlfn.CONCAT(T_ExDate[[#This Row],[FaYear]],"-",T_ExDate[[#This Row],[FaMonth]],"-",T_ExDate[[#This Row],[FaDayDate]])</f>
        <v>1406-12-06</v>
      </c>
    </row>
    <row r="2536" spans="1:16" x14ac:dyDescent="0.4">
      <c r="A2536" s="1">
        <f>T_ExDate[[#This Row],[EnDate]]</f>
        <v>46809</v>
      </c>
      <c r="B2536" s="2">
        <v>46809</v>
      </c>
      <c r="C2536" s="3">
        <f>T_ExDate[[#This Row],[EnDate]]</f>
        <v>46809</v>
      </c>
      <c r="D2536">
        <f>WEEKDAY(T_ExDate[[#This Row],[EnDate]])</f>
        <v>7</v>
      </c>
      <c r="E2536" t="str">
        <f>VLOOKUP(T_ExDate[[#This Row],[Day]],T_Day[],2,FALSE)</f>
        <v>SAT</v>
      </c>
      <c r="F2536" t="str">
        <f>VLOOKUP(T_ExDate[[#This Row],[Day]],T_Day[],3,FALSE)</f>
        <v>شنبه</v>
      </c>
      <c r="G2536">
        <f>ROUNDDOWN(T_ExDate[[#This Row],[DateID]]/7,0)-_xlfn.XLOOKUP(T_ExDate[[#This Row],[FaYear]],T_WeekNumberOrigin[Year],T_WeekNumberOrigin[GeneralWeekNumberofFirstDayofYear])</f>
        <v>50</v>
      </c>
      <c r="H2536" t="str">
        <f>TEXT(T_ExDate[[#This Row],[DateID]],"[$-fa-IR,16]yyyy")</f>
        <v>1406</v>
      </c>
      <c r="I2536" t="str">
        <f>TEXT(T_ExDate[[#This Row],[DateID]],"[$-fa-IR,16]mm")</f>
        <v>12</v>
      </c>
      <c r="J2536" t="str">
        <f>VLOOKUP(T_ExDate[[#This Row],[FaMonth]],T_Month[],2,FALSE)</f>
        <v>اسفند</v>
      </c>
      <c r="K2536" t="str">
        <f>TEXT(T_ExDate[[#This Row],[DateID]],"[$-fa-IR,16]dd")</f>
        <v>07</v>
      </c>
      <c r="L2536" t="str">
        <f>TEXT(T_ExDate[[#This Row],[DateID]],"[$-ar-SA,17]yyyy")</f>
        <v>1449</v>
      </c>
      <c r="M2536" t="str">
        <f>TEXT(T_ExDate[[#This Row],[DateID]],"[$-ar-SA,17]mm")</f>
        <v>10</v>
      </c>
      <c r="N2536" t="str">
        <f>VLOOKUP(T_ExDate[[#This Row],[ArMonth]],T_Month[],3,FALSE)</f>
        <v>شوال</v>
      </c>
      <c r="O2536" t="str">
        <f>TEXT(T_ExDate[[#This Row],[DateID]],"[$-ar-SA,17]dd")</f>
        <v>01</v>
      </c>
      <c r="P2536" t="str">
        <f>_xlfn.CONCAT(T_ExDate[[#This Row],[FaYear]],"-",T_ExDate[[#This Row],[FaMonth]],"-",T_ExDate[[#This Row],[FaDayDate]])</f>
        <v>1406-12-07</v>
      </c>
    </row>
    <row r="2537" spans="1:16" x14ac:dyDescent="0.4">
      <c r="A2537" s="1">
        <f>T_ExDate[[#This Row],[EnDate]]</f>
        <v>46810</v>
      </c>
      <c r="B2537" s="2">
        <v>46810</v>
      </c>
      <c r="C2537" s="3">
        <f>T_ExDate[[#This Row],[EnDate]]</f>
        <v>46810</v>
      </c>
      <c r="D2537">
        <f>WEEKDAY(T_ExDate[[#This Row],[EnDate]])</f>
        <v>1</v>
      </c>
      <c r="E2537" t="str">
        <f>VLOOKUP(T_ExDate[[#This Row],[Day]],T_Day[],2,FALSE)</f>
        <v>SUN</v>
      </c>
      <c r="F2537" t="str">
        <f>VLOOKUP(T_ExDate[[#This Row],[Day]],T_Day[],3,FALSE)</f>
        <v>یکشنبه</v>
      </c>
      <c r="G2537">
        <f>ROUNDDOWN(T_ExDate[[#This Row],[DateID]]/7,0)-_xlfn.XLOOKUP(T_ExDate[[#This Row],[FaYear]],T_WeekNumberOrigin[Year],T_WeekNumberOrigin[GeneralWeekNumberofFirstDayofYear])</f>
        <v>50</v>
      </c>
      <c r="H2537" t="str">
        <f>TEXT(T_ExDate[[#This Row],[DateID]],"[$-fa-IR,16]yyyy")</f>
        <v>1406</v>
      </c>
      <c r="I2537" t="str">
        <f>TEXT(T_ExDate[[#This Row],[DateID]],"[$-fa-IR,16]mm")</f>
        <v>12</v>
      </c>
      <c r="J2537" t="str">
        <f>VLOOKUP(T_ExDate[[#This Row],[FaMonth]],T_Month[],2,FALSE)</f>
        <v>اسفند</v>
      </c>
      <c r="K2537" t="str">
        <f>TEXT(T_ExDate[[#This Row],[DateID]],"[$-fa-IR,16]dd")</f>
        <v>08</v>
      </c>
      <c r="L2537" t="str">
        <f>TEXT(T_ExDate[[#This Row],[DateID]],"[$-ar-SA,17]yyyy")</f>
        <v>1449</v>
      </c>
      <c r="M2537" t="str">
        <f>TEXT(T_ExDate[[#This Row],[DateID]],"[$-ar-SA,17]mm")</f>
        <v>10</v>
      </c>
      <c r="N2537" t="str">
        <f>VLOOKUP(T_ExDate[[#This Row],[ArMonth]],T_Month[],3,FALSE)</f>
        <v>شوال</v>
      </c>
      <c r="O2537" t="str">
        <f>TEXT(T_ExDate[[#This Row],[DateID]],"[$-ar-SA,17]dd")</f>
        <v>02</v>
      </c>
      <c r="P2537" t="str">
        <f>_xlfn.CONCAT(T_ExDate[[#This Row],[FaYear]],"-",T_ExDate[[#This Row],[FaMonth]],"-",T_ExDate[[#This Row],[FaDayDate]])</f>
        <v>1406-12-08</v>
      </c>
    </row>
    <row r="2538" spans="1:16" x14ac:dyDescent="0.4">
      <c r="A2538" s="1">
        <f>T_ExDate[[#This Row],[EnDate]]</f>
        <v>46811</v>
      </c>
      <c r="B2538" s="2">
        <v>46811</v>
      </c>
      <c r="C2538" s="3">
        <f>T_ExDate[[#This Row],[EnDate]]</f>
        <v>46811</v>
      </c>
      <c r="D2538">
        <f>WEEKDAY(T_ExDate[[#This Row],[EnDate]])</f>
        <v>2</v>
      </c>
      <c r="E2538" t="str">
        <f>VLOOKUP(T_ExDate[[#This Row],[Day]],T_Day[],2,FALSE)</f>
        <v>MON</v>
      </c>
      <c r="F2538" t="str">
        <f>VLOOKUP(T_ExDate[[#This Row],[Day]],T_Day[],3,FALSE)</f>
        <v>دوشنبه</v>
      </c>
      <c r="G2538">
        <f>ROUNDDOWN(T_ExDate[[#This Row],[DateID]]/7,0)-_xlfn.XLOOKUP(T_ExDate[[#This Row],[FaYear]],T_WeekNumberOrigin[Year],T_WeekNumberOrigin[GeneralWeekNumberofFirstDayofYear])</f>
        <v>50</v>
      </c>
      <c r="H2538" t="str">
        <f>TEXT(T_ExDate[[#This Row],[DateID]],"[$-fa-IR,16]yyyy")</f>
        <v>1406</v>
      </c>
      <c r="I2538" t="str">
        <f>TEXT(T_ExDate[[#This Row],[DateID]],"[$-fa-IR,16]mm")</f>
        <v>12</v>
      </c>
      <c r="J2538" t="str">
        <f>VLOOKUP(T_ExDate[[#This Row],[FaMonth]],T_Month[],2,FALSE)</f>
        <v>اسفند</v>
      </c>
      <c r="K2538" t="str">
        <f>TEXT(T_ExDate[[#This Row],[DateID]],"[$-fa-IR,16]dd")</f>
        <v>09</v>
      </c>
      <c r="L2538" t="str">
        <f>TEXT(T_ExDate[[#This Row],[DateID]],"[$-ar-SA,17]yyyy")</f>
        <v>1449</v>
      </c>
      <c r="M2538" t="str">
        <f>TEXT(T_ExDate[[#This Row],[DateID]],"[$-ar-SA,17]mm")</f>
        <v>10</v>
      </c>
      <c r="N2538" t="str">
        <f>VLOOKUP(T_ExDate[[#This Row],[ArMonth]],T_Month[],3,FALSE)</f>
        <v>شوال</v>
      </c>
      <c r="O2538" t="str">
        <f>TEXT(T_ExDate[[#This Row],[DateID]],"[$-ar-SA,17]dd")</f>
        <v>03</v>
      </c>
      <c r="P2538" t="str">
        <f>_xlfn.CONCAT(T_ExDate[[#This Row],[FaYear]],"-",T_ExDate[[#This Row],[FaMonth]],"-",T_ExDate[[#This Row],[FaDayDate]])</f>
        <v>1406-12-09</v>
      </c>
    </row>
    <row r="2539" spans="1:16" x14ac:dyDescent="0.4">
      <c r="A2539" s="1">
        <f>T_ExDate[[#This Row],[EnDate]]</f>
        <v>46812</v>
      </c>
      <c r="B2539" s="2">
        <v>46812</v>
      </c>
      <c r="C2539" s="3">
        <f>T_ExDate[[#This Row],[EnDate]]</f>
        <v>46812</v>
      </c>
      <c r="D2539">
        <f>WEEKDAY(T_ExDate[[#This Row],[EnDate]])</f>
        <v>3</v>
      </c>
      <c r="E2539" t="str">
        <f>VLOOKUP(T_ExDate[[#This Row],[Day]],T_Day[],2,FALSE)</f>
        <v>TUE</v>
      </c>
      <c r="F2539" t="str">
        <f>VLOOKUP(T_ExDate[[#This Row],[Day]],T_Day[],3,FALSE)</f>
        <v>سه شنبه</v>
      </c>
      <c r="G2539">
        <f>ROUNDDOWN(T_ExDate[[#This Row],[DateID]]/7,0)-_xlfn.XLOOKUP(T_ExDate[[#This Row],[FaYear]],T_WeekNumberOrigin[Year],T_WeekNumberOrigin[GeneralWeekNumberofFirstDayofYear])</f>
        <v>50</v>
      </c>
      <c r="H2539" t="str">
        <f>TEXT(T_ExDate[[#This Row],[DateID]],"[$-fa-IR,16]yyyy")</f>
        <v>1406</v>
      </c>
      <c r="I2539" t="str">
        <f>TEXT(T_ExDate[[#This Row],[DateID]],"[$-fa-IR,16]mm")</f>
        <v>12</v>
      </c>
      <c r="J2539" t="str">
        <f>VLOOKUP(T_ExDate[[#This Row],[FaMonth]],T_Month[],2,FALSE)</f>
        <v>اسفند</v>
      </c>
      <c r="K2539" t="str">
        <f>TEXT(T_ExDate[[#This Row],[DateID]],"[$-fa-IR,16]dd")</f>
        <v>10</v>
      </c>
      <c r="L2539" t="str">
        <f>TEXT(T_ExDate[[#This Row],[DateID]],"[$-ar-SA,17]yyyy")</f>
        <v>1449</v>
      </c>
      <c r="M2539" t="str">
        <f>TEXT(T_ExDate[[#This Row],[DateID]],"[$-ar-SA,17]mm")</f>
        <v>10</v>
      </c>
      <c r="N2539" t="str">
        <f>VLOOKUP(T_ExDate[[#This Row],[ArMonth]],T_Month[],3,FALSE)</f>
        <v>شوال</v>
      </c>
      <c r="O2539" t="str">
        <f>TEXT(T_ExDate[[#This Row],[DateID]],"[$-ar-SA,17]dd")</f>
        <v>04</v>
      </c>
      <c r="P2539" t="str">
        <f>_xlfn.CONCAT(T_ExDate[[#This Row],[FaYear]],"-",T_ExDate[[#This Row],[FaMonth]],"-",T_ExDate[[#This Row],[FaDayDate]])</f>
        <v>1406-12-10</v>
      </c>
    </row>
    <row r="2540" spans="1:16" x14ac:dyDescent="0.4">
      <c r="A2540" s="1">
        <f>T_ExDate[[#This Row],[EnDate]]</f>
        <v>46813</v>
      </c>
      <c r="B2540" s="2">
        <v>46813</v>
      </c>
      <c r="C2540" s="3">
        <f>T_ExDate[[#This Row],[EnDate]]</f>
        <v>46813</v>
      </c>
      <c r="D2540">
        <f>WEEKDAY(T_ExDate[[#This Row],[EnDate]])</f>
        <v>4</v>
      </c>
      <c r="E2540" t="str">
        <f>VLOOKUP(T_ExDate[[#This Row],[Day]],T_Day[],2,FALSE)</f>
        <v>WED</v>
      </c>
      <c r="F2540" t="str">
        <f>VLOOKUP(T_ExDate[[#This Row],[Day]],T_Day[],3,FALSE)</f>
        <v>چهارشنبه</v>
      </c>
      <c r="G2540">
        <f>ROUNDDOWN(T_ExDate[[#This Row],[DateID]]/7,0)-_xlfn.XLOOKUP(T_ExDate[[#This Row],[FaYear]],T_WeekNumberOrigin[Year],T_WeekNumberOrigin[GeneralWeekNumberofFirstDayofYear])</f>
        <v>50</v>
      </c>
      <c r="H2540" t="str">
        <f>TEXT(T_ExDate[[#This Row],[DateID]],"[$-fa-IR,16]yyyy")</f>
        <v>1406</v>
      </c>
      <c r="I2540" t="str">
        <f>TEXT(T_ExDate[[#This Row],[DateID]],"[$-fa-IR,16]mm")</f>
        <v>12</v>
      </c>
      <c r="J2540" t="str">
        <f>VLOOKUP(T_ExDate[[#This Row],[FaMonth]],T_Month[],2,FALSE)</f>
        <v>اسفند</v>
      </c>
      <c r="K2540" t="str">
        <f>TEXT(T_ExDate[[#This Row],[DateID]],"[$-fa-IR,16]dd")</f>
        <v>11</v>
      </c>
      <c r="L2540" t="str">
        <f>TEXT(T_ExDate[[#This Row],[DateID]],"[$-ar-SA,17]yyyy")</f>
        <v>1449</v>
      </c>
      <c r="M2540" t="str">
        <f>TEXT(T_ExDate[[#This Row],[DateID]],"[$-ar-SA,17]mm")</f>
        <v>10</v>
      </c>
      <c r="N2540" t="str">
        <f>VLOOKUP(T_ExDate[[#This Row],[ArMonth]],T_Month[],3,FALSE)</f>
        <v>شوال</v>
      </c>
      <c r="O2540" t="str">
        <f>TEXT(T_ExDate[[#This Row],[DateID]],"[$-ar-SA,17]dd")</f>
        <v>05</v>
      </c>
      <c r="P2540" t="str">
        <f>_xlfn.CONCAT(T_ExDate[[#This Row],[FaYear]],"-",T_ExDate[[#This Row],[FaMonth]],"-",T_ExDate[[#This Row],[FaDayDate]])</f>
        <v>1406-12-11</v>
      </c>
    </row>
    <row r="2541" spans="1:16" x14ac:dyDescent="0.4">
      <c r="A2541" s="1">
        <f>T_ExDate[[#This Row],[EnDate]]</f>
        <v>46814</v>
      </c>
      <c r="B2541" s="2">
        <v>46814</v>
      </c>
      <c r="C2541" s="3">
        <f>T_ExDate[[#This Row],[EnDate]]</f>
        <v>46814</v>
      </c>
      <c r="D2541">
        <f>WEEKDAY(T_ExDate[[#This Row],[EnDate]])</f>
        <v>5</v>
      </c>
      <c r="E2541" t="str">
        <f>VLOOKUP(T_ExDate[[#This Row],[Day]],T_Day[],2,FALSE)</f>
        <v>THU</v>
      </c>
      <c r="F2541" t="str">
        <f>VLOOKUP(T_ExDate[[#This Row],[Day]],T_Day[],3,FALSE)</f>
        <v>پنجشنبه</v>
      </c>
      <c r="G2541">
        <f>ROUNDDOWN(T_ExDate[[#This Row],[DateID]]/7,0)-_xlfn.XLOOKUP(T_ExDate[[#This Row],[FaYear]],T_WeekNumberOrigin[Year],T_WeekNumberOrigin[GeneralWeekNumberofFirstDayofYear])</f>
        <v>50</v>
      </c>
      <c r="H2541" t="str">
        <f>TEXT(T_ExDate[[#This Row],[DateID]],"[$-fa-IR,16]yyyy")</f>
        <v>1406</v>
      </c>
      <c r="I2541" t="str">
        <f>TEXT(T_ExDate[[#This Row],[DateID]],"[$-fa-IR,16]mm")</f>
        <v>12</v>
      </c>
      <c r="J2541" t="str">
        <f>VLOOKUP(T_ExDate[[#This Row],[FaMonth]],T_Month[],2,FALSE)</f>
        <v>اسفند</v>
      </c>
      <c r="K2541" t="str">
        <f>TEXT(T_ExDate[[#This Row],[DateID]],"[$-fa-IR,16]dd")</f>
        <v>12</v>
      </c>
      <c r="L2541" t="str">
        <f>TEXT(T_ExDate[[#This Row],[DateID]],"[$-ar-SA,17]yyyy")</f>
        <v>1449</v>
      </c>
      <c r="M2541" t="str">
        <f>TEXT(T_ExDate[[#This Row],[DateID]],"[$-ar-SA,17]mm")</f>
        <v>10</v>
      </c>
      <c r="N2541" t="str">
        <f>VLOOKUP(T_ExDate[[#This Row],[ArMonth]],T_Month[],3,FALSE)</f>
        <v>شوال</v>
      </c>
      <c r="O2541" t="str">
        <f>TEXT(T_ExDate[[#This Row],[DateID]],"[$-ar-SA,17]dd")</f>
        <v>06</v>
      </c>
      <c r="P2541" t="str">
        <f>_xlfn.CONCAT(T_ExDate[[#This Row],[FaYear]],"-",T_ExDate[[#This Row],[FaMonth]],"-",T_ExDate[[#This Row],[FaDayDate]])</f>
        <v>1406-12-12</v>
      </c>
    </row>
    <row r="2542" spans="1:16" x14ac:dyDescent="0.4">
      <c r="A2542" s="1">
        <f>T_ExDate[[#This Row],[EnDate]]</f>
        <v>46815</v>
      </c>
      <c r="B2542" s="2">
        <v>46815</v>
      </c>
      <c r="C2542" s="3">
        <f>T_ExDate[[#This Row],[EnDate]]</f>
        <v>46815</v>
      </c>
      <c r="D2542">
        <f>WEEKDAY(T_ExDate[[#This Row],[EnDate]])</f>
        <v>6</v>
      </c>
      <c r="E2542" t="str">
        <f>VLOOKUP(T_ExDate[[#This Row],[Day]],T_Day[],2,FALSE)</f>
        <v>FRI</v>
      </c>
      <c r="F2542" t="str">
        <f>VLOOKUP(T_ExDate[[#This Row],[Day]],T_Day[],3,FALSE)</f>
        <v>جمعه</v>
      </c>
      <c r="G2542">
        <f>ROUNDDOWN(T_ExDate[[#This Row],[DateID]]/7,0)-_xlfn.XLOOKUP(T_ExDate[[#This Row],[FaYear]],T_WeekNumberOrigin[Year],T_WeekNumberOrigin[GeneralWeekNumberofFirstDayofYear])</f>
        <v>50</v>
      </c>
      <c r="H2542" t="str">
        <f>TEXT(T_ExDate[[#This Row],[DateID]],"[$-fa-IR,16]yyyy")</f>
        <v>1406</v>
      </c>
      <c r="I2542" t="str">
        <f>TEXT(T_ExDate[[#This Row],[DateID]],"[$-fa-IR,16]mm")</f>
        <v>12</v>
      </c>
      <c r="J2542" t="str">
        <f>VLOOKUP(T_ExDate[[#This Row],[FaMonth]],T_Month[],2,FALSE)</f>
        <v>اسفند</v>
      </c>
      <c r="K2542" t="str">
        <f>TEXT(T_ExDate[[#This Row],[DateID]],"[$-fa-IR,16]dd")</f>
        <v>13</v>
      </c>
      <c r="L2542" t="str">
        <f>TEXT(T_ExDate[[#This Row],[DateID]],"[$-ar-SA,17]yyyy")</f>
        <v>1449</v>
      </c>
      <c r="M2542" t="str">
        <f>TEXT(T_ExDate[[#This Row],[DateID]],"[$-ar-SA,17]mm")</f>
        <v>10</v>
      </c>
      <c r="N2542" t="str">
        <f>VLOOKUP(T_ExDate[[#This Row],[ArMonth]],T_Month[],3,FALSE)</f>
        <v>شوال</v>
      </c>
      <c r="O2542" t="str">
        <f>TEXT(T_ExDate[[#This Row],[DateID]],"[$-ar-SA,17]dd")</f>
        <v>07</v>
      </c>
      <c r="P2542" t="str">
        <f>_xlfn.CONCAT(T_ExDate[[#This Row],[FaYear]],"-",T_ExDate[[#This Row],[FaMonth]],"-",T_ExDate[[#This Row],[FaDayDate]])</f>
        <v>1406-12-13</v>
      </c>
    </row>
    <row r="2543" spans="1:16" x14ac:dyDescent="0.4">
      <c r="A2543" s="1">
        <f>T_ExDate[[#This Row],[EnDate]]</f>
        <v>46816</v>
      </c>
      <c r="B2543" s="2">
        <v>46816</v>
      </c>
      <c r="C2543" s="3">
        <f>T_ExDate[[#This Row],[EnDate]]</f>
        <v>46816</v>
      </c>
      <c r="D2543">
        <f>WEEKDAY(T_ExDate[[#This Row],[EnDate]])</f>
        <v>7</v>
      </c>
      <c r="E2543" t="str">
        <f>VLOOKUP(T_ExDate[[#This Row],[Day]],T_Day[],2,FALSE)</f>
        <v>SAT</v>
      </c>
      <c r="F2543" t="str">
        <f>VLOOKUP(T_ExDate[[#This Row],[Day]],T_Day[],3,FALSE)</f>
        <v>شنبه</v>
      </c>
      <c r="G2543">
        <f>ROUNDDOWN(T_ExDate[[#This Row],[DateID]]/7,0)-_xlfn.XLOOKUP(T_ExDate[[#This Row],[FaYear]],T_WeekNumberOrigin[Year],T_WeekNumberOrigin[GeneralWeekNumberofFirstDayofYear])</f>
        <v>51</v>
      </c>
      <c r="H2543" t="str">
        <f>TEXT(T_ExDate[[#This Row],[DateID]],"[$-fa-IR,16]yyyy")</f>
        <v>1406</v>
      </c>
      <c r="I2543" t="str">
        <f>TEXT(T_ExDate[[#This Row],[DateID]],"[$-fa-IR,16]mm")</f>
        <v>12</v>
      </c>
      <c r="J2543" t="str">
        <f>VLOOKUP(T_ExDate[[#This Row],[FaMonth]],T_Month[],2,FALSE)</f>
        <v>اسفند</v>
      </c>
      <c r="K2543" t="str">
        <f>TEXT(T_ExDate[[#This Row],[DateID]],"[$-fa-IR,16]dd")</f>
        <v>14</v>
      </c>
      <c r="L2543" t="str">
        <f>TEXT(T_ExDate[[#This Row],[DateID]],"[$-ar-SA,17]yyyy")</f>
        <v>1449</v>
      </c>
      <c r="M2543" t="str">
        <f>TEXT(T_ExDate[[#This Row],[DateID]],"[$-ar-SA,17]mm")</f>
        <v>10</v>
      </c>
      <c r="N2543" t="str">
        <f>VLOOKUP(T_ExDate[[#This Row],[ArMonth]],T_Month[],3,FALSE)</f>
        <v>شوال</v>
      </c>
      <c r="O2543" t="str">
        <f>TEXT(T_ExDate[[#This Row],[DateID]],"[$-ar-SA,17]dd")</f>
        <v>08</v>
      </c>
      <c r="P2543" t="str">
        <f>_xlfn.CONCAT(T_ExDate[[#This Row],[FaYear]],"-",T_ExDate[[#This Row],[FaMonth]],"-",T_ExDate[[#This Row],[FaDayDate]])</f>
        <v>1406-12-14</v>
      </c>
    </row>
    <row r="2544" spans="1:16" x14ac:dyDescent="0.4">
      <c r="A2544" s="1">
        <f>T_ExDate[[#This Row],[EnDate]]</f>
        <v>46817</v>
      </c>
      <c r="B2544" s="2">
        <v>46817</v>
      </c>
      <c r="C2544" s="3">
        <f>T_ExDate[[#This Row],[EnDate]]</f>
        <v>46817</v>
      </c>
      <c r="D2544">
        <f>WEEKDAY(T_ExDate[[#This Row],[EnDate]])</f>
        <v>1</v>
      </c>
      <c r="E2544" t="str">
        <f>VLOOKUP(T_ExDate[[#This Row],[Day]],T_Day[],2,FALSE)</f>
        <v>SUN</v>
      </c>
      <c r="F2544" t="str">
        <f>VLOOKUP(T_ExDate[[#This Row],[Day]],T_Day[],3,FALSE)</f>
        <v>یکشنبه</v>
      </c>
      <c r="G2544">
        <f>ROUNDDOWN(T_ExDate[[#This Row],[DateID]]/7,0)-_xlfn.XLOOKUP(T_ExDate[[#This Row],[FaYear]],T_WeekNumberOrigin[Year],T_WeekNumberOrigin[GeneralWeekNumberofFirstDayofYear])</f>
        <v>51</v>
      </c>
      <c r="H2544" t="str">
        <f>TEXT(T_ExDate[[#This Row],[DateID]],"[$-fa-IR,16]yyyy")</f>
        <v>1406</v>
      </c>
      <c r="I2544" t="str">
        <f>TEXT(T_ExDate[[#This Row],[DateID]],"[$-fa-IR,16]mm")</f>
        <v>12</v>
      </c>
      <c r="J2544" t="str">
        <f>VLOOKUP(T_ExDate[[#This Row],[FaMonth]],T_Month[],2,FALSE)</f>
        <v>اسفند</v>
      </c>
      <c r="K2544" t="str">
        <f>TEXT(T_ExDate[[#This Row],[DateID]],"[$-fa-IR,16]dd")</f>
        <v>15</v>
      </c>
      <c r="L2544" t="str">
        <f>TEXT(T_ExDate[[#This Row],[DateID]],"[$-ar-SA,17]yyyy")</f>
        <v>1449</v>
      </c>
      <c r="M2544" t="str">
        <f>TEXT(T_ExDate[[#This Row],[DateID]],"[$-ar-SA,17]mm")</f>
        <v>10</v>
      </c>
      <c r="N2544" t="str">
        <f>VLOOKUP(T_ExDate[[#This Row],[ArMonth]],T_Month[],3,FALSE)</f>
        <v>شوال</v>
      </c>
      <c r="O2544" t="str">
        <f>TEXT(T_ExDate[[#This Row],[DateID]],"[$-ar-SA,17]dd")</f>
        <v>09</v>
      </c>
      <c r="P2544" t="str">
        <f>_xlfn.CONCAT(T_ExDate[[#This Row],[FaYear]],"-",T_ExDate[[#This Row],[FaMonth]],"-",T_ExDate[[#This Row],[FaDayDate]])</f>
        <v>1406-12-15</v>
      </c>
    </row>
    <row r="2545" spans="1:16" x14ac:dyDescent="0.4">
      <c r="A2545" s="1">
        <f>T_ExDate[[#This Row],[EnDate]]</f>
        <v>46818</v>
      </c>
      <c r="B2545" s="2">
        <v>46818</v>
      </c>
      <c r="C2545" s="3">
        <f>T_ExDate[[#This Row],[EnDate]]</f>
        <v>46818</v>
      </c>
      <c r="D2545">
        <f>WEEKDAY(T_ExDate[[#This Row],[EnDate]])</f>
        <v>2</v>
      </c>
      <c r="E2545" t="str">
        <f>VLOOKUP(T_ExDate[[#This Row],[Day]],T_Day[],2,FALSE)</f>
        <v>MON</v>
      </c>
      <c r="F2545" t="str">
        <f>VLOOKUP(T_ExDate[[#This Row],[Day]],T_Day[],3,FALSE)</f>
        <v>دوشنبه</v>
      </c>
      <c r="G2545">
        <f>ROUNDDOWN(T_ExDate[[#This Row],[DateID]]/7,0)-_xlfn.XLOOKUP(T_ExDate[[#This Row],[FaYear]],T_WeekNumberOrigin[Year],T_WeekNumberOrigin[GeneralWeekNumberofFirstDayofYear])</f>
        <v>51</v>
      </c>
      <c r="H2545" t="str">
        <f>TEXT(T_ExDate[[#This Row],[DateID]],"[$-fa-IR,16]yyyy")</f>
        <v>1406</v>
      </c>
      <c r="I2545" t="str">
        <f>TEXT(T_ExDate[[#This Row],[DateID]],"[$-fa-IR,16]mm")</f>
        <v>12</v>
      </c>
      <c r="J2545" t="str">
        <f>VLOOKUP(T_ExDate[[#This Row],[FaMonth]],T_Month[],2,FALSE)</f>
        <v>اسفند</v>
      </c>
      <c r="K2545" t="str">
        <f>TEXT(T_ExDate[[#This Row],[DateID]],"[$-fa-IR,16]dd")</f>
        <v>16</v>
      </c>
      <c r="L2545" t="str">
        <f>TEXT(T_ExDate[[#This Row],[DateID]],"[$-ar-SA,17]yyyy")</f>
        <v>1449</v>
      </c>
      <c r="M2545" t="str">
        <f>TEXT(T_ExDate[[#This Row],[DateID]],"[$-ar-SA,17]mm")</f>
        <v>10</v>
      </c>
      <c r="N2545" t="str">
        <f>VLOOKUP(T_ExDate[[#This Row],[ArMonth]],T_Month[],3,FALSE)</f>
        <v>شوال</v>
      </c>
      <c r="O2545" t="str">
        <f>TEXT(T_ExDate[[#This Row],[DateID]],"[$-ar-SA,17]dd")</f>
        <v>10</v>
      </c>
      <c r="P2545" t="str">
        <f>_xlfn.CONCAT(T_ExDate[[#This Row],[FaYear]],"-",T_ExDate[[#This Row],[FaMonth]],"-",T_ExDate[[#This Row],[FaDayDate]])</f>
        <v>1406-12-16</v>
      </c>
    </row>
    <row r="2546" spans="1:16" x14ac:dyDescent="0.4">
      <c r="A2546" s="1">
        <f>T_ExDate[[#This Row],[EnDate]]</f>
        <v>46819</v>
      </c>
      <c r="B2546" s="2">
        <v>46819</v>
      </c>
      <c r="C2546" s="3">
        <f>T_ExDate[[#This Row],[EnDate]]</f>
        <v>46819</v>
      </c>
      <c r="D2546">
        <f>WEEKDAY(T_ExDate[[#This Row],[EnDate]])</f>
        <v>3</v>
      </c>
      <c r="E2546" t="str">
        <f>VLOOKUP(T_ExDate[[#This Row],[Day]],T_Day[],2,FALSE)</f>
        <v>TUE</v>
      </c>
      <c r="F2546" t="str">
        <f>VLOOKUP(T_ExDate[[#This Row],[Day]],T_Day[],3,FALSE)</f>
        <v>سه شنبه</v>
      </c>
      <c r="G2546">
        <f>ROUNDDOWN(T_ExDate[[#This Row],[DateID]]/7,0)-_xlfn.XLOOKUP(T_ExDate[[#This Row],[FaYear]],T_WeekNumberOrigin[Year],T_WeekNumberOrigin[GeneralWeekNumberofFirstDayofYear])</f>
        <v>51</v>
      </c>
      <c r="H2546" t="str">
        <f>TEXT(T_ExDate[[#This Row],[DateID]],"[$-fa-IR,16]yyyy")</f>
        <v>1406</v>
      </c>
      <c r="I2546" t="str">
        <f>TEXT(T_ExDate[[#This Row],[DateID]],"[$-fa-IR,16]mm")</f>
        <v>12</v>
      </c>
      <c r="J2546" t="str">
        <f>VLOOKUP(T_ExDate[[#This Row],[FaMonth]],T_Month[],2,FALSE)</f>
        <v>اسفند</v>
      </c>
      <c r="K2546" t="str">
        <f>TEXT(T_ExDate[[#This Row],[DateID]],"[$-fa-IR,16]dd")</f>
        <v>17</v>
      </c>
      <c r="L2546" t="str">
        <f>TEXT(T_ExDate[[#This Row],[DateID]],"[$-ar-SA,17]yyyy")</f>
        <v>1449</v>
      </c>
      <c r="M2546" t="str">
        <f>TEXT(T_ExDate[[#This Row],[DateID]],"[$-ar-SA,17]mm")</f>
        <v>10</v>
      </c>
      <c r="N2546" t="str">
        <f>VLOOKUP(T_ExDate[[#This Row],[ArMonth]],T_Month[],3,FALSE)</f>
        <v>شوال</v>
      </c>
      <c r="O2546" t="str">
        <f>TEXT(T_ExDate[[#This Row],[DateID]],"[$-ar-SA,17]dd")</f>
        <v>11</v>
      </c>
      <c r="P2546" t="str">
        <f>_xlfn.CONCAT(T_ExDate[[#This Row],[FaYear]],"-",T_ExDate[[#This Row],[FaMonth]],"-",T_ExDate[[#This Row],[FaDayDate]])</f>
        <v>1406-12-17</v>
      </c>
    </row>
    <row r="2547" spans="1:16" x14ac:dyDescent="0.4">
      <c r="A2547" s="1">
        <f>T_ExDate[[#This Row],[EnDate]]</f>
        <v>46820</v>
      </c>
      <c r="B2547" s="2">
        <v>46820</v>
      </c>
      <c r="C2547" s="3">
        <f>T_ExDate[[#This Row],[EnDate]]</f>
        <v>46820</v>
      </c>
      <c r="D2547">
        <f>WEEKDAY(T_ExDate[[#This Row],[EnDate]])</f>
        <v>4</v>
      </c>
      <c r="E2547" t="str">
        <f>VLOOKUP(T_ExDate[[#This Row],[Day]],T_Day[],2,FALSE)</f>
        <v>WED</v>
      </c>
      <c r="F2547" t="str">
        <f>VLOOKUP(T_ExDate[[#This Row],[Day]],T_Day[],3,FALSE)</f>
        <v>چهارشنبه</v>
      </c>
      <c r="G2547">
        <f>ROUNDDOWN(T_ExDate[[#This Row],[DateID]]/7,0)-_xlfn.XLOOKUP(T_ExDate[[#This Row],[FaYear]],T_WeekNumberOrigin[Year],T_WeekNumberOrigin[GeneralWeekNumberofFirstDayofYear])</f>
        <v>51</v>
      </c>
      <c r="H2547" t="str">
        <f>TEXT(T_ExDate[[#This Row],[DateID]],"[$-fa-IR,16]yyyy")</f>
        <v>1406</v>
      </c>
      <c r="I2547" t="str">
        <f>TEXT(T_ExDate[[#This Row],[DateID]],"[$-fa-IR,16]mm")</f>
        <v>12</v>
      </c>
      <c r="J2547" t="str">
        <f>VLOOKUP(T_ExDate[[#This Row],[FaMonth]],T_Month[],2,FALSE)</f>
        <v>اسفند</v>
      </c>
      <c r="K2547" t="str">
        <f>TEXT(T_ExDate[[#This Row],[DateID]],"[$-fa-IR,16]dd")</f>
        <v>18</v>
      </c>
      <c r="L2547" t="str">
        <f>TEXT(T_ExDate[[#This Row],[DateID]],"[$-ar-SA,17]yyyy")</f>
        <v>1449</v>
      </c>
      <c r="M2547" t="str">
        <f>TEXT(T_ExDate[[#This Row],[DateID]],"[$-ar-SA,17]mm")</f>
        <v>10</v>
      </c>
      <c r="N2547" t="str">
        <f>VLOOKUP(T_ExDate[[#This Row],[ArMonth]],T_Month[],3,FALSE)</f>
        <v>شوال</v>
      </c>
      <c r="O2547" t="str">
        <f>TEXT(T_ExDate[[#This Row],[DateID]],"[$-ar-SA,17]dd")</f>
        <v>12</v>
      </c>
      <c r="P2547" t="str">
        <f>_xlfn.CONCAT(T_ExDate[[#This Row],[FaYear]],"-",T_ExDate[[#This Row],[FaMonth]],"-",T_ExDate[[#This Row],[FaDayDate]])</f>
        <v>1406-12-18</v>
      </c>
    </row>
    <row r="2548" spans="1:16" x14ac:dyDescent="0.4">
      <c r="A2548" s="1">
        <f>T_ExDate[[#This Row],[EnDate]]</f>
        <v>46821</v>
      </c>
      <c r="B2548" s="2">
        <v>46821</v>
      </c>
      <c r="C2548" s="3">
        <f>T_ExDate[[#This Row],[EnDate]]</f>
        <v>46821</v>
      </c>
      <c r="D2548">
        <f>WEEKDAY(T_ExDate[[#This Row],[EnDate]])</f>
        <v>5</v>
      </c>
      <c r="E2548" t="str">
        <f>VLOOKUP(T_ExDate[[#This Row],[Day]],T_Day[],2,FALSE)</f>
        <v>THU</v>
      </c>
      <c r="F2548" t="str">
        <f>VLOOKUP(T_ExDate[[#This Row],[Day]],T_Day[],3,FALSE)</f>
        <v>پنجشنبه</v>
      </c>
      <c r="G2548">
        <f>ROUNDDOWN(T_ExDate[[#This Row],[DateID]]/7,0)-_xlfn.XLOOKUP(T_ExDate[[#This Row],[FaYear]],T_WeekNumberOrigin[Year],T_WeekNumberOrigin[GeneralWeekNumberofFirstDayofYear])</f>
        <v>51</v>
      </c>
      <c r="H2548" t="str">
        <f>TEXT(T_ExDate[[#This Row],[DateID]],"[$-fa-IR,16]yyyy")</f>
        <v>1406</v>
      </c>
      <c r="I2548" t="str">
        <f>TEXT(T_ExDate[[#This Row],[DateID]],"[$-fa-IR,16]mm")</f>
        <v>12</v>
      </c>
      <c r="J2548" t="str">
        <f>VLOOKUP(T_ExDate[[#This Row],[FaMonth]],T_Month[],2,FALSE)</f>
        <v>اسفند</v>
      </c>
      <c r="K2548" t="str">
        <f>TEXT(T_ExDate[[#This Row],[DateID]],"[$-fa-IR,16]dd")</f>
        <v>19</v>
      </c>
      <c r="L2548" t="str">
        <f>TEXT(T_ExDate[[#This Row],[DateID]],"[$-ar-SA,17]yyyy")</f>
        <v>1449</v>
      </c>
      <c r="M2548" t="str">
        <f>TEXT(T_ExDate[[#This Row],[DateID]],"[$-ar-SA,17]mm")</f>
        <v>10</v>
      </c>
      <c r="N2548" t="str">
        <f>VLOOKUP(T_ExDate[[#This Row],[ArMonth]],T_Month[],3,FALSE)</f>
        <v>شوال</v>
      </c>
      <c r="O2548" t="str">
        <f>TEXT(T_ExDate[[#This Row],[DateID]],"[$-ar-SA,17]dd")</f>
        <v>13</v>
      </c>
      <c r="P2548" t="str">
        <f>_xlfn.CONCAT(T_ExDate[[#This Row],[FaYear]],"-",T_ExDate[[#This Row],[FaMonth]],"-",T_ExDate[[#This Row],[FaDayDate]])</f>
        <v>1406-12-19</v>
      </c>
    </row>
    <row r="2549" spans="1:16" x14ac:dyDescent="0.4">
      <c r="A2549" s="1">
        <f>T_ExDate[[#This Row],[EnDate]]</f>
        <v>46822</v>
      </c>
      <c r="B2549" s="2">
        <v>46822</v>
      </c>
      <c r="C2549" s="3">
        <f>T_ExDate[[#This Row],[EnDate]]</f>
        <v>46822</v>
      </c>
      <c r="D2549">
        <f>WEEKDAY(T_ExDate[[#This Row],[EnDate]])</f>
        <v>6</v>
      </c>
      <c r="E2549" t="str">
        <f>VLOOKUP(T_ExDate[[#This Row],[Day]],T_Day[],2,FALSE)</f>
        <v>FRI</v>
      </c>
      <c r="F2549" t="str">
        <f>VLOOKUP(T_ExDate[[#This Row],[Day]],T_Day[],3,FALSE)</f>
        <v>جمعه</v>
      </c>
      <c r="G2549">
        <f>ROUNDDOWN(T_ExDate[[#This Row],[DateID]]/7,0)-_xlfn.XLOOKUP(T_ExDate[[#This Row],[FaYear]],T_WeekNumberOrigin[Year],T_WeekNumberOrigin[GeneralWeekNumberofFirstDayofYear])</f>
        <v>51</v>
      </c>
      <c r="H2549" t="str">
        <f>TEXT(T_ExDate[[#This Row],[DateID]],"[$-fa-IR,16]yyyy")</f>
        <v>1406</v>
      </c>
      <c r="I2549" t="str">
        <f>TEXT(T_ExDate[[#This Row],[DateID]],"[$-fa-IR,16]mm")</f>
        <v>12</v>
      </c>
      <c r="J2549" t="str">
        <f>VLOOKUP(T_ExDate[[#This Row],[FaMonth]],T_Month[],2,FALSE)</f>
        <v>اسفند</v>
      </c>
      <c r="K2549" t="str">
        <f>TEXT(T_ExDate[[#This Row],[DateID]],"[$-fa-IR,16]dd")</f>
        <v>20</v>
      </c>
      <c r="L2549" t="str">
        <f>TEXT(T_ExDate[[#This Row],[DateID]],"[$-ar-SA,17]yyyy")</f>
        <v>1449</v>
      </c>
      <c r="M2549" t="str">
        <f>TEXT(T_ExDate[[#This Row],[DateID]],"[$-ar-SA,17]mm")</f>
        <v>10</v>
      </c>
      <c r="N2549" t="str">
        <f>VLOOKUP(T_ExDate[[#This Row],[ArMonth]],T_Month[],3,FALSE)</f>
        <v>شوال</v>
      </c>
      <c r="O2549" t="str">
        <f>TEXT(T_ExDate[[#This Row],[DateID]],"[$-ar-SA,17]dd")</f>
        <v>14</v>
      </c>
      <c r="P2549" t="str">
        <f>_xlfn.CONCAT(T_ExDate[[#This Row],[FaYear]],"-",T_ExDate[[#This Row],[FaMonth]],"-",T_ExDate[[#This Row],[FaDayDate]])</f>
        <v>1406-12-20</v>
      </c>
    </row>
    <row r="2550" spans="1:16" x14ac:dyDescent="0.4">
      <c r="A2550" s="1">
        <f>T_ExDate[[#This Row],[EnDate]]</f>
        <v>46823</v>
      </c>
      <c r="B2550" s="2">
        <v>46823</v>
      </c>
      <c r="C2550" s="3">
        <f>T_ExDate[[#This Row],[EnDate]]</f>
        <v>46823</v>
      </c>
      <c r="D2550">
        <f>WEEKDAY(T_ExDate[[#This Row],[EnDate]])</f>
        <v>7</v>
      </c>
      <c r="E2550" t="str">
        <f>VLOOKUP(T_ExDate[[#This Row],[Day]],T_Day[],2,FALSE)</f>
        <v>SAT</v>
      </c>
      <c r="F2550" t="str">
        <f>VLOOKUP(T_ExDate[[#This Row],[Day]],T_Day[],3,FALSE)</f>
        <v>شنبه</v>
      </c>
      <c r="G2550">
        <f>ROUNDDOWN(T_ExDate[[#This Row],[DateID]]/7,0)-_xlfn.XLOOKUP(T_ExDate[[#This Row],[FaYear]],T_WeekNumberOrigin[Year],T_WeekNumberOrigin[GeneralWeekNumberofFirstDayofYear])</f>
        <v>52</v>
      </c>
      <c r="H2550" t="str">
        <f>TEXT(T_ExDate[[#This Row],[DateID]],"[$-fa-IR,16]yyyy")</f>
        <v>1406</v>
      </c>
      <c r="I2550" t="str">
        <f>TEXT(T_ExDate[[#This Row],[DateID]],"[$-fa-IR,16]mm")</f>
        <v>12</v>
      </c>
      <c r="J2550" t="str">
        <f>VLOOKUP(T_ExDate[[#This Row],[FaMonth]],T_Month[],2,FALSE)</f>
        <v>اسفند</v>
      </c>
      <c r="K2550" t="str">
        <f>TEXT(T_ExDate[[#This Row],[DateID]],"[$-fa-IR,16]dd")</f>
        <v>21</v>
      </c>
      <c r="L2550" t="str">
        <f>TEXT(T_ExDate[[#This Row],[DateID]],"[$-ar-SA,17]yyyy")</f>
        <v>1449</v>
      </c>
      <c r="M2550" t="str">
        <f>TEXT(T_ExDate[[#This Row],[DateID]],"[$-ar-SA,17]mm")</f>
        <v>10</v>
      </c>
      <c r="N2550" t="str">
        <f>VLOOKUP(T_ExDate[[#This Row],[ArMonth]],T_Month[],3,FALSE)</f>
        <v>شوال</v>
      </c>
      <c r="O2550" t="str">
        <f>TEXT(T_ExDate[[#This Row],[DateID]],"[$-ar-SA,17]dd")</f>
        <v>15</v>
      </c>
      <c r="P2550" t="str">
        <f>_xlfn.CONCAT(T_ExDate[[#This Row],[FaYear]],"-",T_ExDate[[#This Row],[FaMonth]],"-",T_ExDate[[#This Row],[FaDayDate]])</f>
        <v>1406-12-21</v>
      </c>
    </row>
    <row r="2551" spans="1:16" x14ac:dyDescent="0.4">
      <c r="A2551" s="1">
        <f>T_ExDate[[#This Row],[EnDate]]</f>
        <v>46824</v>
      </c>
      <c r="B2551" s="2">
        <v>46824</v>
      </c>
      <c r="C2551" s="3">
        <f>T_ExDate[[#This Row],[EnDate]]</f>
        <v>46824</v>
      </c>
      <c r="D2551">
        <f>WEEKDAY(T_ExDate[[#This Row],[EnDate]])</f>
        <v>1</v>
      </c>
      <c r="E2551" t="str">
        <f>VLOOKUP(T_ExDate[[#This Row],[Day]],T_Day[],2,FALSE)</f>
        <v>SUN</v>
      </c>
      <c r="F2551" t="str">
        <f>VLOOKUP(T_ExDate[[#This Row],[Day]],T_Day[],3,FALSE)</f>
        <v>یکشنبه</v>
      </c>
      <c r="G2551">
        <f>ROUNDDOWN(T_ExDate[[#This Row],[DateID]]/7,0)-_xlfn.XLOOKUP(T_ExDate[[#This Row],[FaYear]],T_WeekNumberOrigin[Year],T_WeekNumberOrigin[GeneralWeekNumberofFirstDayofYear])</f>
        <v>52</v>
      </c>
      <c r="H2551" t="str">
        <f>TEXT(T_ExDate[[#This Row],[DateID]],"[$-fa-IR,16]yyyy")</f>
        <v>1406</v>
      </c>
      <c r="I2551" t="str">
        <f>TEXT(T_ExDate[[#This Row],[DateID]],"[$-fa-IR,16]mm")</f>
        <v>12</v>
      </c>
      <c r="J2551" t="str">
        <f>VLOOKUP(T_ExDate[[#This Row],[FaMonth]],T_Month[],2,FALSE)</f>
        <v>اسفند</v>
      </c>
      <c r="K2551" t="str">
        <f>TEXT(T_ExDate[[#This Row],[DateID]],"[$-fa-IR,16]dd")</f>
        <v>22</v>
      </c>
      <c r="L2551" t="str">
        <f>TEXT(T_ExDate[[#This Row],[DateID]],"[$-ar-SA,17]yyyy")</f>
        <v>1449</v>
      </c>
      <c r="M2551" t="str">
        <f>TEXT(T_ExDate[[#This Row],[DateID]],"[$-ar-SA,17]mm")</f>
        <v>10</v>
      </c>
      <c r="N2551" t="str">
        <f>VLOOKUP(T_ExDate[[#This Row],[ArMonth]],T_Month[],3,FALSE)</f>
        <v>شوال</v>
      </c>
      <c r="O2551" t="str">
        <f>TEXT(T_ExDate[[#This Row],[DateID]],"[$-ar-SA,17]dd")</f>
        <v>16</v>
      </c>
      <c r="P2551" t="str">
        <f>_xlfn.CONCAT(T_ExDate[[#This Row],[FaYear]],"-",T_ExDate[[#This Row],[FaMonth]],"-",T_ExDate[[#This Row],[FaDayDate]])</f>
        <v>1406-12-22</v>
      </c>
    </row>
    <row r="2552" spans="1:16" x14ac:dyDescent="0.4">
      <c r="A2552" s="1">
        <f>T_ExDate[[#This Row],[EnDate]]</f>
        <v>46825</v>
      </c>
      <c r="B2552" s="2">
        <v>46825</v>
      </c>
      <c r="C2552" s="3">
        <f>T_ExDate[[#This Row],[EnDate]]</f>
        <v>46825</v>
      </c>
      <c r="D2552">
        <f>WEEKDAY(T_ExDate[[#This Row],[EnDate]])</f>
        <v>2</v>
      </c>
      <c r="E2552" t="str">
        <f>VLOOKUP(T_ExDate[[#This Row],[Day]],T_Day[],2,FALSE)</f>
        <v>MON</v>
      </c>
      <c r="F2552" t="str">
        <f>VLOOKUP(T_ExDate[[#This Row],[Day]],T_Day[],3,FALSE)</f>
        <v>دوشنبه</v>
      </c>
      <c r="G2552">
        <f>ROUNDDOWN(T_ExDate[[#This Row],[DateID]]/7,0)-_xlfn.XLOOKUP(T_ExDate[[#This Row],[FaYear]],T_WeekNumberOrigin[Year],T_WeekNumberOrigin[GeneralWeekNumberofFirstDayofYear])</f>
        <v>52</v>
      </c>
      <c r="H2552" t="str">
        <f>TEXT(T_ExDate[[#This Row],[DateID]],"[$-fa-IR,16]yyyy")</f>
        <v>1406</v>
      </c>
      <c r="I2552" t="str">
        <f>TEXT(T_ExDate[[#This Row],[DateID]],"[$-fa-IR,16]mm")</f>
        <v>12</v>
      </c>
      <c r="J2552" t="str">
        <f>VLOOKUP(T_ExDate[[#This Row],[FaMonth]],T_Month[],2,FALSE)</f>
        <v>اسفند</v>
      </c>
      <c r="K2552" t="str">
        <f>TEXT(T_ExDate[[#This Row],[DateID]],"[$-fa-IR,16]dd")</f>
        <v>23</v>
      </c>
      <c r="L2552" t="str">
        <f>TEXT(T_ExDate[[#This Row],[DateID]],"[$-ar-SA,17]yyyy")</f>
        <v>1449</v>
      </c>
      <c r="M2552" t="str">
        <f>TEXT(T_ExDate[[#This Row],[DateID]],"[$-ar-SA,17]mm")</f>
        <v>10</v>
      </c>
      <c r="N2552" t="str">
        <f>VLOOKUP(T_ExDate[[#This Row],[ArMonth]],T_Month[],3,FALSE)</f>
        <v>شوال</v>
      </c>
      <c r="O2552" t="str">
        <f>TEXT(T_ExDate[[#This Row],[DateID]],"[$-ar-SA,17]dd")</f>
        <v>17</v>
      </c>
      <c r="P2552" t="str">
        <f>_xlfn.CONCAT(T_ExDate[[#This Row],[FaYear]],"-",T_ExDate[[#This Row],[FaMonth]],"-",T_ExDate[[#This Row],[FaDayDate]])</f>
        <v>1406-12-23</v>
      </c>
    </row>
    <row r="2553" spans="1:16" x14ac:dyDescent="0.4">
      <c r="A2553" s="1">
        <f>T_ExDate[[#This Row],[EnDate]]</f>
        <v>46826</v>
      </c>
      <c r="B2553" s="2">
        <v>46826</v>
      </c>
      <c r="C2553" s="3">
        <f>T_ExDate[[#This Row],[EnDate]]</f>
        <v>46826</v>
      </c>
      <c r="D2553">
        <f>WEEKDAY(T_ExDate[[#This Row],[EnDate]])</f>
        <v>3</v>
      </c>
      <c r="E2553" t="str">
        <f>VLOOKUP(T_ExDate[[#This Row],[Day]],T_Day[],2,FALSE)</f>
        <v>TUE</v>
      </c>
      <c r="F2553" t="str">
        <f>VLOOKUP(T_ExDate[[#This Row],[Day]],T_Day[],3,FALSE)</f>
        <v>سه شنبه</v>
      </c>
      <c r="G2553">
        <f>ROUNDDOWN(T_ExDate[[#This Row],[DateID]]/7,0)-_xlfn.XLOOKUP(T_ExDate[[#This Row],[FaYear]],T_WeekNumberOrigin[Year],T_WeekNumberOrigin[GeneralWeekNumberofFirstDayofYear])</f>
        <v>52</v>
      </c>
      <c r="H2553" t="str">
        <f>TEXT(T_ExDate[[#This Row],[DateID]],"[$-fa-IR,16]yyyy")</f>
        <v>1406</v>
      </c>
      <c r="I2553" t="str">
        <f>TEXT(T_ExDate[[#This Row],[DateID]],"[$-fa-IR,16]mm")</f>
        <v>12</v>
      </c>
      <c r="J2553" t="str">
        <f>VLOOKUP(T_ExDate[[#This Row],[FaMonth]],T_Month[],2,FALSE)</f>
        <v>اسفند</v>
      </c>
      <c r="K2553" t="str">
        <f>TEXT(T_ExDate[[#This Row],[DateID]],"[$-fa-IR,16]dd")</f>
        <v>24</v>
      </c>
      <c r="L2553" t="str">
        <f>TEXT(T_ExDate[[#This Row],[DateID]],"[$-ar-SA,17]yyyy")</f>
        <v>1449</v>
      </c>
      <c r="M2553" t="str">
        <f>TEXT(T_ExDate[[#This Row],[DateID]],"[$-ar-SA,17]mm")</f>
        <v>10</v>
      </c>
      <c r="N2553" t="str">
        <f>VLOOKUP(T_ExDate[[#This Row],[ArMonth]],T_Month[],3,FALSE)</f>
        <v>شوال</v>
      </c>
      <c r="O2553" t="str">
        <f>TEXT(T_ExDate[[#This Row],[DateID]],"[$-ar-SA,17]dd")</f>
        <v>18</v>
      </c>
      <c r="P2553" t="str">
        <f>_xlfn.CONCAT(T_ExDate[[#This Row],[FaYear]],"-",T_ExDate[[#This Row],[FaMonth]],"-",T_ExDate[[#This Row],[FaDayDate]])</f>
        <v>1406-12-24</v>
      </c>
    </row>
    <row r="2554" spans="1:16" x14ac:dyDescent="0.4">
      <c r="A2554" s="1">
        <f>T_ExDate[[#This Row],[EnDate]]</f>
        <v>46827</v>
      </c>
      <c r="B2554" s="2">
        <v>46827</v>
      </c>
      <c r="C2554" s="3">
        <f>T_ExDate[[#This Row],[EnDate]]</f>
        <v>46827</v>
      </c>
      <c r="D2554">
        <f>WEEKDAY(T_ExDate[[#This Row],[EnDate]])</f>
        <v>4</v>
      </c>
      <c r="E2554" t="str">
        <f>VLOOKUP(T_ExDate[[#This Row],[Day]],T_Day[],2,FALSE)</f>
        <v>WED</v>
      </c>
      <c r="F2554" t="str">
        <f>VLOOKUP(T_ExDate[[#This Row],[Day]],T_Day[],3,FALSE)</f>
        <v>چهارشنبه</v>
      </c>
      <c r="G2554">
        <f>ROUNDDOWN(T_ExDate[[#This Row],[DateID]]/7,0)-_xlfn.XLOOKUP(T_ExDate[[#This Row],[FaYear]],T_WeekNumberOrigin[Year],T_WeekNumberOrigin[GeneralWeekNumberofFirstDayofYear])</f>
        <v>52</v>
      </c>
      <c r="H2554" t="str">
        <f>TEXT(T_ExDate[[#This Row],[DateID]],"[$-fa-IR,16]yyyy")</f>
        <v>1406</v>
      </c>
      <c r="I2554" t="str">
        <f>TEXT(T_ExDate[[#This Row],[DateID]],"[$-fa-IR,16]mm")</f>
        <v>12</v>
      </c>
      <c r="J2554" t="str">
        <f>VLOOKUP(T_ExDate[[#This Row],[FaMonth]],T_Month[],2,FALSE)</f>
        <v>اسفند</v>
      </c>
      <c r="K2554" t="str">
        <f>TEXT(T_ExDate[[#This Row],[DateID]],"[$-fa-IR,16]dd")</f>
        <v>25</v>
      </c>
      <c r="L2554" t="str">
        <f>TEXT(T_ExDate[[#This Row],[DateID]],"[$-ar-SA,17]yyyy")</f>
        <v>1449</v>
      </c>
      <c r="M2554" t="str">
        <f>TEXT(T_ExDate[[#This Row],[DateID]],"[$-ar-SA,17]mm")</f>
        <v>10</v>
      </c>
      <c r="N2554" t="str">
        <f>VLOOKUP(T_ExDate[[#This Row],[ArMonth]],T_Month[],3,FALSE)</f>
        <v>شوال</v>
      </c>
      <c r="O2554" t="str">
        <f>TEXT(T_ExDate[[#This Row],[DateID]],"[$-ar-SA,17]dd")</f>
        <v>19</v>
      </c>
      <c r="P2554" t="str">
        <f>_xlfn.CONCAT(T_ExDate[[#This Row],[FaYear]],"-",T_ExDate[[#This Row],[FaMonth]],"-",T_ExDate[[#This Row],[FaDayDate]])</f>
        <v>1406-12-25</v>
      </c>
    </row>
    <row r="2555" spans="1:16" x14ac:dyDescent="0.4">
      <c r="A2555" s="1">
        <f>T_ExDate[[#This Row],[EnDate]]</f>
        <v>46828</v>
      </c>
      <c r="B2555" s="2">
        <v>46828</v>
      </c>
      <c r="C2555" s="3">
        <f>T_ExDate[[#This Row],[EnDate]]</f>
        <v>46828</v>
      </c>
      <c r="D2555">
        <f>WEEKDAY(T_ExDate[[#This Row],[EnDate]])</f>
        <v>5</v>
      </c>
      <c r="E2555" t="str">
        <f>VLOOKUP(T_ExDate[[#This Row],[Day]],T_Day[],2,FALSE)</f>
        <v>THU</v>
      </c>
      <c r="F2555" t="str">
        <f>VLOOKUP(T_ExDate[[#This Row],[Day]],T_Day[],3,FALSE)</f>
        <v>پنجشنبه</v>
      </c>
      <c r="G2555">
        <f>ROUNDDOWN(T_ExDate[[#This Row],[DateID]]/7,0)-_xlfn.XLOOKUP(T_ExDate[[#This Row],[FaYear]],T_WeekNumberOrigin[Year],T_WeekNumberOrigin[GeneralWeekNumberofFirstDayofYear])</f>
        <v>52</v>
      </c>
      <c r="H2555" t="str">
        <f>TEXT(T_ExDate[[#This Row],[DateID]],"[$-fa-IR,16]yyyy")</f>
        <v>1406</v>
      </c>
      <c r="I2555" t="str">
        <f>TEXT(T_ExDate[[#This Row],[DateID]],"[$-fa-IR,16]mm")</f>
        <v>12</v>
      </c>
      <c r="J2555" t="str">
        <f>VLOOKUP(T_ExDate[[#This Row],[FaMonth]],T_Month[],2,FALSE)</f>
        <v>اسفند</v>
      </c>
      <c r="K2555" t="str">
        <f>TEXT(T_ExDate[[#This Row],[DateID]],"[$-fa-IR,16]dd")</f>
        <v>26</v>
      </c>
      <c r="L2555" t="str">
        <f>TEXT(T_ExDate[[#This Row],[DateID]],"[$-ar-SA,17]yyyy")</f>
        <v>1449</v>
      </c>
      <c r="M2555" t="str">
        <f>TEXT(T_ExDate[[#This Row],[DateID]],"[$-ar-SA,17]mm")</f>
        <v>10</v>
      </c>
      <c r="N2555" t="str">
        <f>VLOOKUP(T_ExDate[[#This Row],[ArMonth]],T_Month[],3,FALSE)</f>
        <v>شوال</v>
      </c>
      <c r="O2555" t="str">
        <f>TEXT(T_ExDate[[#This Row],[DateID]],"[$-ar-SA,17]dd")</f>
        <v>20</v>
      </c>
      <c r="P2555" t="str">
        <f>_xlfn.CONCAT(T_ExDate[[#This Row],[FaYear]],"-",T_ExDate[[#This Row],[FaMonth]],"-",T_ExDate[[#This Row],[FaDayDate]])</f>
        <v>1406-12-26</v>
      </c>
    </row>
    <row r="2556" spans="1:16" x14ac:dyDescent="0.4">
      <c r="A2556" s="1">
        <f>T_ExDate[[#This Row],[EnDate]]</f>
        <v>46829</v>
      </c>
      <c r="B2556" s="2">
        <v>46829</v>
      </c>
      <c r="C2556" s="3">
        <f>T_ExDate[[#This Row],[EnDate]]</f>
        <v>46829</v>
      </c>
      <c r="D2556">
        <f>WEEKDAY(T_ExDate[[#This Row],[EnDate]])</f>
        <v>6</v>
      </c>
      <c r="E2556" t="str">
        <f>VLOOKUP(T_ExDate[[#This Row],[Day]],T_Day[],2,FALSE)</f>
        <v>FRI</v>
      </c>
      <c r="F2556" t="str">
        <f>VLOOKUP(T_ExDate[[#This Row],[Day]],T_Day[],3,FALSE)</f>
        <v>جمعه</v>
      </c>
      <c r="G2556">
        <f>ROUNDDOWN(T_ExDate[[#This Row],[DateID]]/7,0)-_xlfn.XLOOKUP(T_ExDate[[#This Row],[FaYear]],T_WeekNumberOrigin[Year],T_WeekNumberOrigin[GeneralWeekNumberofFirstDayofYear])</f>
        <v>52</v>
      </c>
      <c r="H2556" t="str">
        <f>TEXT(T_ExDate[[#This Row],[DateID]],"[$-fa-IR,16]yyyy")</f>
        <v>1406</v>
      </c>
      <c r="I2556" t="str">
        <f>TEXT(T_ExDate[[#This Row],[DateID]],"[$-fa-IR,16]mm")</f>
        <v>12</v>
      </c>
      <c r="J2556" t="str">
        <f>VLOOKUP(T_ExDate[[#This Row],[FaMonth]],T_Month[],2,FALSE)</f>
        <v>اسفند</v>
      </c>
      <c r="K2556" t="str">
        <f>TEXT(T_ExDate[[#This Row],[DateID]],"[$-fa-IR,16]dd")</f>
        <v>27</v>
      </c>
      <c r="L2556" t="str">
        <f>TEXT(T_ExDate[[#This Row],[DateID]],"[$-ar-SA,17]yyyy")</f>
        <v>1449</v>
      </c>
      <c r="M2556" t="str">
        <f>TEXT(T_ExDate[[#This Row],[DateID]],"[$-ar-SA,17]mm")</f>
        <v>10</v>
      </c>
      <c r="N2556" t="str">
        <f>VLOOKUP(T_ExDate[[#This Row],[ArMonth]],T_Month[],3,FALSE)</f>
        <v>شوال</v>
      </c>
      <c r="O2556" t="str">
        <f>TEXT(T_ExDate[[#This Row],[DateID]],"[$-ar-SA,17]dd")</f>
        <v>21</v>
      </c>
      <c r="P2556" t="str">
        <f>_xlfn.CONCAT(T_ExDate[[#This Row],[FaYear]],"-",T_ExDate[[#This Row],[FaMonth]],"-",T_ExDate[[#This Row],[FaDayDate]])</f>
        <v>1406-12-27</v>
      </c>
    </row>
    <row r="2557" spans="1:16" x14ac:dyDescent="0.4">
      <c r="A2557" s="1">
        <f>T_ExDate[[#This Row],[EnDate]]</f>
        <v>46830</v>
      </c>
      <c r="B2557" s="2">
        <v>46830</v>
      </c>
      <c r="C2557" s="3">
        <f>T_ExDate[[#This Row],[EnDate]]</f>
        <v>46830</v>
      </c>
      <c r="D2557">
        <f>WEEKDAY(T_ExDate[[#This Row],[EnDate]])</f>
        <v>7</v>
      </c>
      <c r="E2557" t="str">
        <f>VLOOKUP(T_ExDate[[#This Row],[Day]],T_Day[],2,FALSE)</f>
        <v>SAT</v>
      </c>
      <c r="F2557" t="str">
        <f>VLOOKUP(T_ExDate[[#This Row],[Day]],T_Day[],3,FALSE)</f>
        <v>شنبه</v>
      </c>
      <c r="G2557">
        <f>ROUNDDOWN(T_ExDate[[#This Row],[DateID]]/7,0)-_xlfn.XLOOKUP(T_ExDate[[#This Row],[FaYear]],T_WeekNumberOrigin[Year],T_WeekNumberOrigin[GeneralWeekNumberofFirstDayofYear])</f>
        <v>53</v>
      </c>
      <c r="H2557" t="str">
        <f>TEXT(T_ExDate[[#This Row],[DateID]],"[$-fa-IR,16]yyyy")</f>
        <v>1406</v>
      </c>
      <c r="I2557" t="str">
        <f>TEXT(T_ExDate[[#This Row],[DateID]],"[$-fa-IR,16]mm")</f>
        <v>12</v>
      </c>
      <c r="J2557" t="str">
        <f>VLOOKUP(T_ExDate[[#This Row],[FaMonth]],T_Month[],2,FALSE)</f>
        <v>اسفند</v>
      </c>
      <c r="K2557" t="str">
        <f>TEXT(T_ExDate[[#This Row],[DateID]],"[$-fa-IR,16]dd")</f>
        <v>28</v>
      </c>
      <c r="L2557" t="str">
        <f>TEXT(T_ExDate[[#This Row],[DateID]],"[$-ar-SA,17]yyyy")</f>
        <v>1449</v>
      </c>
      <c r="M2557" t="str">
        <f>TEXT(T_ExDate[[#This Row],[DateID]],"[$-ar-SA,17]mm")</f>
        <v>10</v>
      </c>
      <c r="N2557" t="str">
        <f>VLOOKUP(T_ExDate[[#This Row],[ArMonth]],T_Month[],3,FALSE)</f>
        <v>شوال</v>
      </c>
      <c r="O2557" t="str">
        <f>TEXT(T_ExDate[[#This Row],[DateID]],"[$-ar-SA,17]dd")</f>
        <v>22</v>
      </c>
      <c r="P2557" t="str">
        <f>_xlfn.CONCAT(T_ExDate[[#This Row],[FaYear]],"-",T_ExDate[[#This Row],[FaMonth]],"-",T_ExDate[[#This Row],[FaDayDate]])</f>
        <v>1406-12-28</v>
      </c>
    </row>
    <row r="2558" spans="1:16" x14ac:dyDescent="0.4">
      <c r="A2558" s="1">
        <f>T_ExDate[[#This Row],[EnDate]]</f>
        <v>46831</v>
      </c>
      <c r="B2558" s="2">
        <v>46831</v>
      </c>
      <c r="C2558" s="3">
        <f>T_ExDate[[#This Row],[EnDate]]</f>
        <v>46831</v>
      </c>
      <c r="D2558">
        <f>WEEKDAY(T_ExDate[[#This Row],[EnDate]])</f>
        <v>1</v>
      </c>
      <c r="E2558" t="str">
        <f>VLOOKUP(T_ExDate[[#This Row],[Day]],T_Day[],2,FALSE)</f>
        <v>SUN</v>
      </c>
      <c r="F2558" t="str">
        <f>VLOOKUP(T_ExDate[[#This Row],[Day]],T_Day[],3,FALSE)</f>
        <v>یکشنبه</v>
      </c>
      <c r="G2558">
        <f>ROUNDDOWN(T_ExDate[[#This Row],[DateID]]/7,0)-_xlfn.XLOOKUP(T_ExDate[[#This Row],[FaYear]],T_WeekNumberOrigin[Year],T_WeekNumberOrigin[GeneralWeekNumberofFirstDayofYear])</f>
        <v>53</v>
      </c>
      <c r="H2558" t="str">
        <f>TEXT(T_ExDate[[#This Row],[DateID]],"[$-fa-IR,16]yyyy")</f>
        <v>1406</v>
      </c>
      <c r="I2558" t="str">
        <f>TEXT(T_ExDate[[#This Row],[DateID]],"[$-fa-IR,16]mm")</f>
        <v>12</v>
      </c>
      <c r="J2558" t="str">
        <f>VLOOKUP(T_ExDate[[#This Row],[FaMonth]],T_Month[],2,FALSE)</f>
        <v>اسفند</v>
      </c>
      <c r="K2558" t="str">
        <f>TEXT(T_ExDate[[#This Row],[DateID]],"[$-fa-IR,16]dd")</f>
        <v>29</v>
      </c>
      <c r="L2558" t="str">
        <f>TEXT(T_ExDate[[#This Row],[DateID]],"[$-ar-SA,17]yyyy")</f>
        <v>1449</v>
      </c>
      <c r="M2558" t="str">
        <f>TEXT(T_ExDate[[#This Row],[DateID]],"[$-ar-SA,17]mm")</f>
        <v>10</v>
      </c>
      <c r="N2558" t="str">
        <f>VLOOKUP(T_ExDate[[#This Row],[ArMonth]],T_Month[],3,FALSE)</f>
        <v>شوال</v>
      </c>
      <c r="O2558" t="str">
        <f>TEXT(T_ExDate[[#This Row],[DateID]],"[$-ar-SA,17]dd")</f>
        <v>23</v>
      </c>
      <c r="P2558" t="str">
        <f>_xlfn.CONCAT(T_ExDate[[#This Row],[FaYear]],"-",T_ExDate[[#This Row],[FaMonth]],"-",T_ExDate[[#This Row],[FaDayDate]])</f>
        <v>1406-12-29</v>
      </c>
    </row>
    <row r="2559" spans="1:16" x14ac:dyDescent="0.4">
      <c r="A2559" s="1">
        <f>T_ExDate[[#This Row],[EnDate]]</f>
        <v>46832</v>
      </c>
      <c r="B2559" s="2">
        <v>46832</v>
      </c>
      <c r="C2559" s="3">
        <f>T_ExDate[[#This Row],[EnDate]]</f>
        <v>46832</v>
      </c>
      <c r="D2559">
        <f>WEEKDAY(T_ExDate[[#This Row],[EnDate]])</f>
        <v>2</v>
      </c>
      <c r="E2559" t="str">
        <f>VLOOKUP(T_ExDate[[#This Row],[Day]],T_Day[],2,FALSE)</f>
        <v>MON</v>
      </c>
      <c r="F2559" t="str">
        <f>VLOOKUP(T_ExDate[[#This Row],[Day]],T_Day[],3,FALSE)</f>
        <v>دوشنبه</v>
      </c>
      <c r="G2559">
        <f>ROUNDDOWN(T_ExDate[[#This Row],[DateID]]/7,0)-_xlfn.XLOOKUP(T_ExDate[[#This Row],[FaYear]],T_WeekNumberOrigin[Year],T_WeekNumberOrigin[GeneralWeekNumberofFirstDayofYear])</f>
        <v>1</v>
      </c>
      <c r="H2559" t="str">
        <f>TEXT(T_ExDate[[#This Row],[DateID]],"[$-fa-IR,16]yyyy")</f>
        <v>1407</v>
      </c>
      <c r="I2559" t="str">
        <f>TEXT(T_ExDate[[#This Row],[DateID]],"[$-fa-IR,16]mm")</f>
        <v>01</v>
      </c>
      <c r="J2559" t="str">
        <f>VLOOKUP(T_ExDate[[#This Row],[FaMonth]],T_Month[],2,FALSE)</f>
        <v>فروردین</v>
      </c>
      <c r="K2559" t="str">
        <f>TEXT(T_ExDate[[#This Row],[DateID]],"[$-fa-IR,16]dd")</f>
        <v>01</v>
      </c>
      <c r="L2559" t="str">
        <f>TEXT(T_ExDate[[#This Row],[DateID]],"[$-ar-SA,17]yyyy")</f>
        <v>1449</v>
      </c>
      <c r="M2559" t="str">
        <f>TEXT(T_ExDate[[#This Row],[DateID]],"[$-ar-SA,17]mm")</f>
        <v>10</v>
      </c>
      <c r="N2559" t="str">
        <f>VLOOKUP(T_ExDate[[#This Row],[ArMonth]],T_Month[],3,FALSE)</f>
        <v>شوال</v>
      </c>
      <c r="O2559" t="str">
        <f>TEXT(T_ExDate[[#This Row],[DateID]],"[$-ar-SA,17]dd")</f>
        <v>24</v>
      </c>
      <c r="P2559" t="str">
        <f>_xlfn.CONCAT(T_ExDate[[#This Row],[FaYear]],"-",T_ExDate[[#This Row],[FaMonth]],"-",T_ExDate[[#This Row],[FaDayDate]])</f>
        <v>1407-01-01</v>
      </c>
    </row>
    <row r="2560" spans="1:16" x14ac:dyDescent="0.4">
      <c r="A2560" s="1">
        <f>T_ExDate[[#This Row],[EnDate]]</f>
        <v>46833</v>
      </c>
      <c r="B2560" s="2">
        <v>46833</v>
      </c>
      <c r="C2560" s="3">
        <f>T_ExDate[[#This Row],[EnDate]]</f>
        <v>46833</v>
      </c>
      <c r="D2560">
        <f>WEEKDAY(T_ExDate[[#This Row],[EnDate]])</f>
        <v>3</v>
      </c>
      <c r="E2560" t="str">
        <f>VLOOKUP(T_ExDate[[#This Row],[Day]],T_Day[],2,FALSE)</f>
        <v>TUE</v>
      </c>
      <c r="F2560" t="str">
        <f>VLOOKUP(T_ExDate[[#This Row],[Day]],T_Day[],3,FALSE)</f>
        <v>سه شنبه</v>
      </c>
      <c r="G2560">
        <f>ROUNDDOWN(T_ExDate[[#This Row],[DateID]]/7,0)-_xlfn.XLOOKUP(T_ExDate[[#This Row],[FaYear]],T_WeekNumberOrigin[Year],T_WeekNumberOrigin[GeneralWeekNumberofFirstDayofYear])</f>
        <v>1</v>
      </c>
      <c r="H2560" t="str">
        <f>TEXT(T_ExDate[[#This Row],[DateID]],"[$-fa-IR,16]yyyy")</f>
        <v>1407</v>
      </c>
      <c r="I2560" t="str">
        <f>TEXT(T_ExDate[[#This Row],[DateID]],"[$-fa-IR,16]mm")</f>
        <v>01</v>
      </c>
      <c r="J2560" t="str">
        <f>VLOOKUP(T_ExDate[[#This Row],[FaMonth]],T_Month[],2,FALSE)</f>
        <v>فروردین</v>
      </c>
      <c r="K2560" t="str">
        <f>TEXT(T_ExDate[[#This Row],[DateID]],"[$-fa-IR,16]dd")</f>
        <v>02</v>
      </c>
      <c r="L2560" t="str">
        <f>TEXT(T_ExDate[[#This Row],[DateID]],"[$-ar-SA,17]yyyy")</f>
        <v>1449</v>
      </c>
      <c r="M2560" t="str">
        <f>TEXT(T_ExDate[[#This Row],[DateID]],"[$-ar-SA,17]mm")</f>
        <v>10</v>
      </c>
      <c r="N2560" t="str">
        <f>VLOOKUP(T_ExDate[[#This Row],[ArMonth]],T_Month[],3,FALSE)</f>
        <v>شوال</v>
      </c>
      <c r="O2560" t="str">
        <f>TEXT(T_ExDate[[#This Row],[DateID]],"[$-ar-SA,17]dd")</f>
        <v>25</v>
      </c>
      <c r="P2560" t="str">
        <f>_xlfn.CONCAT(T_ExDate[[#This Row],[FaYear]],"-",T_ExDate[[#This Row],[FaMonth]],"-",T_ExDate[[#This Row],[FaDayDate]])</f>
        <v>1407-01-02</v>
      </c>
    </row>
    <row r="2561" spans="1:16" x14ac:dyDescent="0.4">
      <c r="A2561" s="1">
        <f>T_ExDate[[#This Row],[EnDate]]</f>
        <v>46834</v>
      </c>
      <c r="B2561" s="2">
        <v>46834</v>
      </c>
      <c r="C2561" s="3">
        <f>T_ExDate[[#This Row],[EnDate]]</f>
        <v>46834</v>
      </c>
      <c r="D2561">
        <f>WEEKDAY(T_ExDate[[#This Row],[EnDate]])</f>
        <v>4</v>
      </c>
      <c r="E2561" t="str">
        <f>VLOOKUP(T_ExDate[[#This Row],[Day]],T_Day[],2,FALSE)</f>
        <v>WED</v>
      </c>
      <c r="F2561" t="str">
        <f>VLOOKUP(T_ExDate[[#This Row],[Day]],T_Day[],3,FALSE)</f>
        <v>چهارشنبه</v>
      </c>
      <c r="G2561">
        <f>ROUNDDOWN(T_ExDate[[#This Row],[DateID]]/7,0)-_xlfn.XLOOKUP(T_ExDate[[#This Row],[FaYear]],T_WeekNumberOrigin[Year],T_WeekNumberOrigin[GeneralWeekNumberofFirstDayofYear])</f>
        <v>1</v>
      </c>
      <c r="H2561" t="str">
        <f>TEXT(T_ExDate[[#This Row],[DateID]],"[$-fa-IR,16]yyyy")</f>
        <v>1407</v>
      </c>
      <c r="I2561" t="str">
        <f>TEXT(T_ExDate[[#This Row],[DateID]],"[$-fa-IR,16]mm")</f>
        <v>01</v>
      </c>
      <c r="J2561" t="str">
        <f>VLOOKUP(T_ExDate[[#This Row],[FaMonth]],T_Month[],2,FALSE)</f>
        <v>فروردین</v>
      </c>
      <c r="K2561" t="str">
        <f>TEXT(T_ExDate[[#This Row],[DateID]],"[$-fa-IR,16]dd")</f>
        <v>03</v>
      </c>
      <c r="L2561" t="str">
        <f>TEXT(T_ExDate[[#This Row],[DateID]],"[$-ar-SA,17]yyyy")</f>
        <v>1449</v>
      </c>
      <c r="M2561" t="str">
        <f>TEXT(T_ExDate[[#This Row],[DateID]],"[$-ar-SA,17]mm")</f>
        <v>10</v>
      </c>
      <c r="N2561" t="str">
        <f>VLOOKUP(T_ExDate[[#This Row],[ArMonth]],T_Month[],3,FALSE)</f>
        <v>شوال</v>
      </c>
      <c r="O2561" t="str">
        <f>TEXT(T_ExDate[[#This Row],[DateID]],"[$-ar-SA,17]dd")</f>
        <v>26</v>
      </c>
      <c r="P2561" t="str">
        <f>_xlfn.CONCAT(T_ExDate[[#This Row],[FaYear]],"-",T_ExDate[[#This Row],[FaMonth]],"-",T_ExDate[[#This Row],[FaDayDate]])</f>
        <v>1407-01-03</v>
      </c>
    </row>
    <row r="2562" spans="1:16" x14ac:dyDescent="0.4">
      <c r="A2562" s="1">
        <f>T_ExDate[[#This Row],[EnDate]]</f>
        <v>46835</v>
      </c>
      <c r="B2562" s="2">
        <v>46835</v>
      </c>
      <c r="C2562" s="3">
        <f>T_ExDate[[#This Row],[EnDate]]</f>
        <v>46835</v>
      </c>
      <c r="D2562">
        <f>WEEKDAY(T_ExDate[[#This Row],[EnDate]])</f>
        <v>5</v>
      </c>
      <c r="E2562" t="str">
        <f>VLOOKUP(T_ExDate[[#This Row],[Day]],T_Day[],2,FALSE)</f>
        <v>THU</v>
      </c>
      <c r="F2562" t="str">
        <f>VLOOKUP(T_ExDate[[#This Row],[Day]],T_Day[],3,FALSE)</f>
        <v>پنجشنبه</v>
      </c>
      <c r="G2562">
        <f>ROUNDDOWN(T_ExDate[[#This Row],[DateID]]/7,0)-_xlfn.XLOOKUP(T_ExDate[[#This Row],[FaYear]],T_WeekNumberOrigin[Year],T_WeekNumberOrigin[GeneralWeekNumberofFirstDayofYear])</f>
        <v>1</v>
      </c>
      <c r="H2562" t="str">
        <f>TEXT(T_ExDate[[#This Row],[DateID]],"[$-fa-IR,16]yyyy")</f>
        <v>1407</v>
      </c>
      <c r="I2562" t="str">
        <f>TEXT(T_ExDate[[#This Row],[DateID]],"[$-fa-IR,16]mm")</f>
        <v>01</v>
      </c>
      <c r="J2562" t="str">
        <f>VLOOKUP(T_ExDate[[#This Row],[FaMonth]],T_Month[],2,FALSE)</f>
        <v>فروردین</v>
      </c>
      <c r="K2562" t="str">
        <f>TEXT(T_ExDate[[#This Row],[DateID]],"[$-fa-IR,16]dd")</f>
        <v>04</v>
      </c>
      <c r="L2562" t="str">
        <f>TEXT(T_ExDate[[#This Row],[DateID]],"[$-ar-SA,17]yyyy")</f>
        <v>1449</v>
      </c>
      <c r="M2562" t="str">
        <f>TEXT(T_ExDate[[#This Row],[DateID]],"[$-ar-SA,17]mm")</f>
        <v>10</v>
      </c>
      <c r="N2562" t="str">
        <f>VLOOKUP(T_ExDate[[#This Row],[ArMonth]],T_Month[],3,FALSE)</f>
        <v>شوال</v>
      </c>
      <c r="O2562" t="str">
        <f>TEXT(T_ExDate[[#This Row],[DateID]],"[$-ar-SA,17]dd")</f>
        <v>27</v>
      </c>
      <c r="P2562" t="str">
        <f>_xlfn.CONCAT(T_ExDate[[#This Row],[FaYear]],"-",T_ExDate[[#This Row],[FaMonth]],"-",T_ExDate[[#This Row],[FaDayDate]])</f>
        <v>1407-01-04</v>
      </c>
    </row>
    <row r="2563" spans="1:16" x14ac:dyDescent="0.4">
      <c r="A2563" s="1">
        <f>T_ExDate[[#This Row],[EnDate]]</f>
        <v>46836</v>
      </c>
      <c r="B2563" s="2">
        <v>46836</v>
      </c>
      <c r="C2563" s="3">
        <f>T_ExDate[[#This Row],[EnDate]]</f>
        <v>46836</v>
      </c>
      <c r="D2563">
        <f>WEEKDAY(T_ExDate[[#This Row],[EnDate]])</f>
        <v>6</v>
      </c>
      <c r="E2563" t="str">
        <f>VLOOKUP(T_ExDate[[#This Row],[Day]],T_Day[],2,FALSE)</f>
        <v>FRI</v>
      </c>
      <c r="F2563" t="str">
        <f>VLOOKUP(T_ExDate[[#This Row],[Day]],T_Day[],3,FALSE)</f>
        <v>جمعه</v>
      </c>
      <c r="G2563">
        <f>ROUNDDOWN(T_ExDate[[#This Row],[DateID]]/7,0)-_xlfn.XLOOKUP(T_ExDate[[#This Row],[FaYear]],T_WeekNumberOrigin[Year],T_WeekNumberOrigin[GeneralWeekNumberofFirstDayofYear])</f>
        <v>1</v>
      </c>
      <c r="H2563" t="str">
        <f>TEXT(T_ExDate[[#This Row],[DateID]],"[$-fa-IR,16]yyyy")</f>
        <v>1407</v>
      </c>
      <c r="I2563" t="str">
        <f>TEXT(T_ExDate[[#This Row],[DateID]],"[$-fa-IR,16]mm")</f>
        <v>01</v>
      </c>
      <c r="J2563" t="str">
        <f>VLOOKUP(T_ExDate[[#This Row],[FaMonth]],T_Month[],2,FALSE)</f>
        <v>فروردین</v>
      </c>
      <c r="K2563" t="str">
        <f>TEXT(T_ExDate[[#This Row],[DateID]],"[$-fa-IR,16]dd")</f>
        <v>05</v>
      </c>
      <c r="L2563" t="str">
        <f>TEXT(T_ExDate[[#This Row],[DateID]],"[$-ar-SA,17]yyyy")</f>
        <v>1449</v>
      </c>
      <c r="M2563" t="str">
        <f>TEXT(T_ExDate[[#This Row],[DateID]],"[$-ar-SA,17]mm")</f>
        <v>10</v>
      </c>
      <c r="N2563" t="str">
        <f>VLOOKUP(T_ExDate[[#This Row],[ArMonth]],T_Month[],3,FALSE)</f>
        <v>شوال</v>
      </c>
      <c r="O2563" t="str">
        <f>TEXT(T_ExDate[[#This Row],[DateID]],"[$-ar-SA,17]dd")</f>
        <v>28</v>
      </c>
      <c r="P2563" t="str">
        <f>_xlfn.CONCAT(T_ExDate[[#This Row],[FaYear]],"-",T_ExDate[[#This Row],[FaMonth]],"-",T_ExDate[[#This Row],[FaDayDate]])</f>
        <v>1407-01-05</v>
      </c>
    </row>
    <row r="2564" spans="1:16" x14ac:dyDescent="0.4">
      <c r="A2564" s="1">
        <f>T_ExDate[[#This Row],[EnDate]]</f>
        <v>46837</v>
      </c>
      <c r="B2564" s="2">
        <v>46837</v>
      </c>
      <c r="C2564" s="3">
        <f>T_ExDate[[#This Row],[EnDate]]</f>
        <v>46837</v>
      </c>
      <c r="D2564">
        <f>WEEKDAY(T_ExDate[[#This Row],[EnDate]])</f>
        <v>7</v>
      </c>
      <c r="E2564" t="str">
        <f>VLOOKUP(T_ExDate[[#This Row],[Day]],T_Day[],2,FALSE)</f>
        <v>SAT</v>
      </c>
      <c r="F2564" t="str">
        <f>VLOOKUP(T_ExDate[[#This Row],[Day]],T_Day[],3,FALSE)</f>
        <v>شنبه</v>
      </c>
      <c r="G2564">
        <f>ROUNDDOWN(T_ExDate[[#This Row],[DateID]]/7,0)-_xlfn.XLOOKUP(T_ExDate[[#This Row],[FaYear]],T_WeekNumberOrigin[Year],T_WeekNumberOrigin[GeneralWeekNumberofFirstDayofYear])</f>
        <v>2</v>
      </c>
      <c r="H2564" t="str">
        <f>TEXT(T_ExDate[[#This Row],[DateID]],"[$-fa-IR,16]yyyy")</f>
        <v>1407</v>
      </c>
      <c r="I2564" t="str">
        <f>TEXT(T_ExDate[[#This Row],[DateID]],"[$-fa-IR,16]mm")</f>
        <v>01</v>
      </c>
      <c r="J2564" t="str">
        <f>VLOOKUP(T_ExDate[[#This Row],[FaMonth]],T_Month[],2,FALSE)</f>
        <v>فروردین</v>
      </c>
      <c r="K2564" t="str">
        <f>TEXT(T_ExDate[[#This Row],[DateID]],"[$-fa-IR,16]dd")</f>
        <v>06</v>
      </c>
      <c r="L2564" t="str">
        <f>TEXT(T_ExDate[[#This Row],[DateID]],"[$-ar-SA,17]yyyy")</f>
        <v>1449</v>
      </c>
      <c r="M2564" t="str">
        <f>TEXT(T_ExDate[[#This Row],[DateID]],"[$-ar-SA,17]mm")</f>
        <v>10</v>
      </c>
      <c r="N2564" t="str">
        <f>VLOOKUP(T_ExDate[[#This Row],[ArMonth]],T_Month[],3,FALSE)</f>
        <v>شوال</v>
      </c>
      <c r="O2564" t="str">
        <f>TEXT(T_ExDate[[#This Row],[DateID]],"[$-ar-SA,17]dd")</f>
        <v>29</v>
      </c>
      <c r="P2564" t="str">
        <f>_xlfn.CONCAT(T_ExDate[[#This Row],[FaYear]],"-",T_ExDate[[#This Row],[FaMonth]],"-",T_ExDate[[#This Row],[FaDayDate]])</f>
        <v>1407-01-06</v>
      </c>
    </row>
    <row r="2565" spans="1:16" x14ac:dyDescent="0.4">
      <c r="A2565" s="1">
        <f>T_ExDate[[#This Row],[EnDate]]</f>
        <v>46838</v>
      </c>
      <c r="B2565" s="2">
        <v>46838</v>
      </c>
      <c r="C2565" s="3">
        <f>T_ExDate[[#This Row],[EnDate]]</f>
        <v>46838</v>
      </c>
      <c r="D2565">
        <f>WEEKDAY(T_ExDate[[#This Row],[EnDate]])</f>
        <v>1</v>
      </c>
      <c r="E2565" t="str">
        <f>VLOOKUP(T_ExDate[[#This Row],[Day]],T_Day[],2,FALSE)</f>
        <v>SUN</v>
      </c>
      <c r="F2565" t="str">
        <f>VLOOKUP(T_ExDate[[#This Row],[Day]],T_Day[],3,FALSE)</f>
        <v>یکشنبه</v>
      </c>
      <c r="G2565">
        <f>ROUNDDOWN(T_ExDate[[#This Row],[DateID]]/7,0)-_xlfn.XLOOKUP(T_ExDate[[#This Row],[FaYear]],T_WeekNumberOrigin[Year],T_WeekNumberOrigin[GeneralWeekNumberofFirstDayofYear])</f>
        <v>2</v>
      </c>
      <c r="H2565" t="str">
        <f>TEXT(T_ExDate[[#This Row],[DateID]],"[$-fa-IR,16]yyyy")</f>
        <v>1407</v>
      </c>
      <c r="I2565" t="str">
        <f>TEXT(T_ExDate[[#This Row],[DateID]],"[$-fa-IR,16]mm")</f>
        <v>01</v>
      </c>
      <c r="J2565" t="str">
        <f>VLOOKUP(T_ExDate[[#This Row],[FaMonth]],T_Month[],2,FALSE)</f>
        <v>فروردین</v>
      </c>
      <c r="K2565" t="str">
        <f>TEXT(T_ExDate[[#This Row],[DateID]],"[$-fa-IR,16]dd")</f>
        <v>07</v>
      </c>
      <c r="L2565" t="str">
        <f>TEXT(T_ExDate[[#This Row],[DateID]],"[$-ar-SA,17]yyyy")</f>
        <v>1449</v>
      </c>
      <c r="M2565" t="str">
        <f>TEXT(T_ExDate[[#This Row],[DateID]],"[$-ar-SA,17]mm")</f>
        <v>10</v>
      </c>
      <c r="N2565" t="str">
        <f>VLOOKUP(T_ExDate[[#This Row],[ArMonth]],T_Month[],3,FALSE)</f>
        <v>شوال</v>
      </c>
      <c r="O2565" t="str">
        <f>TEXT(T_ExDate[[#This Row],[DateID]],"[$-ar-SA,17]dd")</f>
        <v>30</v>
      </c>
      <c r="P2565" t="str">
        <f>_xlfn.CONCAT(T_ExDate[[#This Row],[FaYear]],"-",T_ExDate[[#This Row],[FaMonth]],"-",T_ExDate[[#This Row],[FaDayDate]])</f>
        <v>1407-01-07</v>
      </c>
    </row>
    <row r="2566" spans="1:16" x14ac:dyDescent="0.4">
      <c r="A2566" s="1">
        <f>T_ExDate[[#This Row],[EnDate]]</f>
        <v>46839</v>
      </c>
      <c r="B2566" s="2">
        <v>46839</v>
      </c>
      <c r="C2566" s="3">
        <f>T_ExDate[[#This Row],[EnDate]]</f>
        <v>46839</v>
      </c>
      <c r="D2566">
        <f>WEEKDAY(T_ExDate[[#This Row],[EnDate]])</f>
        <v>2</v>
      </c>
      <c r="E2566" t="str">
        <f>VLOOKUP(T_ExDate[[#This Row],[Day]],T_Day[],2,FALSE)</f>
        <v>MON</v>
      </c>
      <c r="F2566" t="str">
        <f>VLOOKUP(T_ExDate[[#This Row],[Day]],T_Day[],3,FALSE)</f>
        <v>دوشنبه</v>
      </c>
      <c r="G2566">
        <f>ROUNDDOWN(T_ExDate[[#This Row],[DateID]]/7,0)-_xlfn.XLOOKUP(T_ExDate[[#This Row],[FaYear]],T_WeekNumberOrigin[Year],T_WeekNumberOrigin[GeneralWeekNumberofFirstDayofYear])</f>
        <v>2</v>
      </c>
      <c r="H2566" t="str">
        <f>TEXT(T_ExDate[[#This Row],[DateID]],"[$-fa-IR,16]yyyy")</f>
        <v>1407</v>
      </c>
      <c r="I2566" t="str">
        <f>TEXT(T_ExDate[[#This Row],[DateID]],"[$-fa-IR,16]mm")</f>
        <v>01</v>
      </c>
      <c r="J2566" t="str">
        <f>VLOOKUP(T_ExDate[[#This Row],[FaMonth]],T_Month[],2,FALSE)</f>
        <v>فروردین</v>
      </c>
      <c r="K2566" t="str">
        <f>TEXT(T_ExDate[[#This Row],[DateID]],"[$-fa-IR,16]dd")</f>
        <v>08</v>
      </c>
      <c r="L2566" t="str">
        <f>TEXT(T_ExDate[[#This Row],[DateID]],"[$-ar-SA,17]yyyy")</f>
        <v>1449</v>
      </c>
      <c r="M2566" t="str">
        <f>TEXT(T_ExDate[[#This Row],[DateID]],"[$-ar-SA,17]mm")</f>
        <v>11</v>
      </c>
      <c r="N2566" t="str">
        <f>VLOOKUP(T_ExDate[[#This Row],[ArMonth]],T_Month[],3,FALSE)</f>
        <v>ذی‌القعده</v>
      </c>
      <c r="O2566" t="str">
        <f>TEXT(T_ExDate[[#This Row],[DateID]],"[$-ar-SA,17]dd")</f>
        <v>01</v>
      </c>
      <c r="P2566" t="str">
        <f>_xlfn.CONCAT(T_ExDate[[#This Row],[FaYear]],"-",T_ExDate[[#This Row],[FaMonth]],"-",T_ExDate[[#This Row],[FaDayDate]])</f>
        <v>1407-01-08</v>
      </c>
    </row>
    <row r="2567" spans="1:16" x14ac:dyDescent="0.4">
      <c r="A2567" s="1">
        <f>T_ExDate[[#This Row],[EnDate]]</f>
        <v>46840</v>
      </c>
      <c r="B2567" s="2">
        <v>46840</v>
      </c>
      <c r="C2567" s="3">
        <f>T_ExDate[[#This Row],[EnDate]]</f>
        <v>46840</v>
      </c>
      <c r="D2567">
        <f>WEEKDAY(T_ExDate[[#This Row],[EnDate]])</f>
        <v>3</v>
      </c>
      <c r="E2567" t="str">
        <f>VLOOKUP(T_ExDate[[#This Row],[Day]],T_Day[],2,FALSE)</f>
        <v>TUE</v>
      </c>
      <c r="F2567" t="str">
        <f>VLOOKUP(T_ExDate[[#This Row],[Day]],T_Day[],3,FALSE)</f>
        <v>سه شنبه</v>
      </c>
      <c r="G2567">
        <f>ROUNDDOWN(T_ExDate[[#This Row],[DateID]]/7,0)-_xlfn.XLOOKUP(T_ExDate[[#This Row],[FaYear]],T_WeekNumberOrigin[Year],T_WeekNumberOrigin[GeneralWeekNumberofFirstDayofYear])</f>
        <v>2</v>
      </c>
      <c r="H2567" t="str">
        <f>TEXT(T_ExDate[[#This Row],[DateID]],"[$-fa-IR,16]yyyy")</f>
        <v>1407</v>
      </c>
      <c r="I2567" t="str">
        <f>TEXT(T_ExDate[[#This Row],[DateID]],"[$-fa-IR,16]mm")</f>
        <v>01</v>
      </c>
      <c r="J2567" t="str">
        <f>VLOOKUP(T_ExDate[[#This Row],[FaMonth]],T_Month[],2,FALSE)</f>
        <v>فروردین</v>
      </c>
      <c r="K2567" t="str">
        <f>TEXT(T_ExDate[[#This Row],[DateID]],"[$-fa-IR,16]dd")</f>
        <v>09</v>
      </c>
      <c r="L2567" t="str">
        <f>TEXT(T_ExDate[[#This Row],[DateID]],"[$-ar-SA,17]yyyy")</f>
        <v>1449</v>
      </c>
      <c r="M2567" t="str">
        <f>TEXT(T_ExDate[[#This Row],[DateID]],"[$-ar-SA,17]mm")</f>
        <v>11</v>
      </c>
      <c r="N2567" t="str">
        <f>VLOOKUP(T_ExDate[[#This Row],[ArMonth]],T_Month[],3,FALSE)</f>
        <v>ذی‌القعده</v>
      </c>
      <c r="O2567" t="str">
        <f>TEXT(T_ExDate[[#This Row],[DateID]],"[$-ar-SA,17]dd")</f>
        <v>02</v>
      </c>
      <c r="P2567" t="str">
        <f>_xlfn.CONCAT(T_ExDate[[#This Row],[FaYear]],"-",T_ExDate[[#This Row],[FaMonth]],"-",T_ExDate[[#This Row],[FaDayDate]])</f>
        <v>1407-01-09</v>
      </c>
    </row>
    <row r="2568" spans="1:16" x14ac:dyDescent="0.4">
      <c r="A2568" s="1">
        <f>T_ExDate[[#This Row],[EnDate]]</f>
        <v>46841</v>
      </c>
      <c r="B2568" s="2">
        <v>46841</v>
      </c>
      <c r="C2568" s="3">
        <f>T_ExDate[[#This Row],[EnDate]]</f>
        <v>46841</v>
      </c>
      <c r="D2568">
        <f>WEEKDAY(T_ExDate[[#This Row],[EnDate]])</f>
        <v>4</v>
      </c>
      <c r="E2568" t="str">
        <f>VLOOKUP(T_ExDate[[#This Row],[Day]],T_Day[],2,FALSE)</f>
        <v>WED</v>
      </c>
      <c r="F2568" t="str">
        <f>VLOOKUP(T_ExDate[[#This Row],[Day]],T_Day[],3,FALSE)</f>
        <v>چهارشنبه</v>
      </c>
      <c r="G2568">
        <f>ROUNDDOWN(T_ExDate[[#This Row],[DateID]]/7,0)-_xlfn.XLOOKUP(T_ExDate[[#This Row],[FaYear]],T_WeekNumberOrigin[Year],T_WeekNumberOrigin[GeneralWeekNumberofFirstDayofYear])</f>
        <v>2</v>
      </c>
      <c r="H2568" t="str">
        <f>TEXT(T_ExDate[[#This Row],[DateID]],"[$-fa-IR,16]yyyy")</f>
        <v>1407</v>
      </c>
      <c r="I2568" t="str">
        <f>TEXT(T_ExDate[[#This Row],[DateID]],"[$-fa-IR,16]mm")</f>
        <v>01</v>
      </c>
      <c r="J2568" t="str">
        <f>VLOOKUP(T_ExDate[[#This Row],[FaMonth]],T_Month[],2,FALSE)</f>
        <v>فروردین</v>
      </c>
      <c r="K2568" t="str">
        <f>TEXT(T_ExDate[[#This Row],[DateID]],"[$-fa-IR,16]dd")</f>
        <v>10</v>
      </c>
      <c r="L2568" t="str">
        <f>TEXT(T_ExDate[[#This Row],[DateID]],"[$-ar-SA,17]yyyy")</f>
        <v>1449</v>
      </c>
      <c r="M2568" t="str">
        <f>TEXT(T_ExDate[[#This Row],[DateID]],"[$-ar-SA,17]mm")</f>
        <v>11</v>
      </c>
      <c r="N2568" t="str">
        <f>VLOOKUP(T_ExDate[[#This Row],[ArMonth]],T_Month[],3,FALSE)</f>
        <v>ذی‌القعده</v>
      </c>
      <c r="O2568" t="str">
        <f>TEXT(T_ExDate[[#This Row],[DateID]],"[$-ar-SA,17]dd")</f>
        <v>03</v>
      </c>
      <c r="P2568" t="str">
        <f>_xlfn.CONCAT(T_ExDate[[#This Row],[FaYear]],"-",T_ExDate[[#This Row],[FaMonth]],"-",T_ExDate[[#This Row],[FaDayDate]])</f>
        <v>1407-01-10</v>
      </c>
    </row>
    <row r="2569" spans="1:16" x14ac:dyDescent="0.4">
      <c r="A2569" s="1">
        <f>T_ExDate[[#This Row],[EnDate]]</f>
        <v>46842</v>
      </c>
      <c r="B2569" s="2">
        <v>46842</v>
      </c>
      <c r="C2569" s="3">
        <f>T_ExDate[[#This Row],[EnDate]]</f>
        <v>46842</v>
      </c>
      <c r="D2569">
        <f>WEEKDAY(T_ExDate[[#This Row],[EnDate]])</f>
        <v>5</v>
      </c>
      <c r="E2569" t="str">
        <f>VLOOKUP(T_ExDate[[#This Row],[Day]],T_Day[],2,FALSE)</f>
        <v>THU</v>
      </c>
      <c r="F2569" t="str">
        <f>VLOOKUP(T_ExDate[[#This Row],[Day]],T_Day[],3,FALSE)</f>
        <v>پنجشنبه</v>
      </c>
      <c r="G2569">
        <f>ROUNDDOWN(T_ExDate[[#This Row],[DateID]]/7,0)-_xlfn.XLOOKUP(T_ExDate[[#This Row],[FaYear]],T_WeekNumberOrigin[Year],T_WeekNumberOrigin[GeneralWeekNumberofFirstDayofYear])</f>
        <v>2</v>
      </c>
      <c r="H2569" t="str">
        <f>TEXT(T_ExDate[[#This Row],[DateID]],"[$-fa-IR,16]yyyy")</f>
        <v>1407</v>
      </c>
      <c r="I2569" t="str">
        <f>TEXT(T_ExDate[[#This Row],[DateID]],"[$-fa-IR,16]mm")</f>
        <v>01</v>
      </c>
      <c r="J2569" t="str">
        <f>VLOOKUP(T_ExDate[[#This Row],[FaMonth]],T_Month[],2,FALSE)</f>
        <v>فروردین</v>
      </c>
      <c r="K2569" t="str">
        <f>TEXT(T_ExDate[[#This Row],[DateID]],"[$-fa-IR,16]dd")</f>
        <v>11</v>
      </c>
      <c r="L2569" t="str">
        <f>TEXT(T_ExDate[[#This Row],[DateID]],"[$-ar-SA,17]yyyy")</f>
        <v>1449</v>
      </c>
      <c r="M2569" t="str">
        <f>TEXT(T_ExDate[[#This Row],[DateID]],"[$-ar-SA,17]mm")</f>
        <v>11</v>
      </c>
      <c r="N2569" t="str">
        <f>VLOOKUP(T_ExDate[[#This Row],[ArMonth]],T_Month[],3,FALSE)</f>
        <v>ذی‌القعده</v>
      </c>
      <c r="O2569" t="str">
        <f>TEXT(T_ExDate[[#This Row],[DateID]],"[$-ar-SA,17]dd")</f>
        <v>04</v>
      </c>
      <c r="P2569" t="str">
        <f>_xlfn.CONCAT(T_ExDate[[#This Row],[FaYear]],"-",T_ExDate[[#This Row],[FaMonth]],"-",T_ExDate[[#This Row],[FaDayDate]])</f>
        <v>1407-01-11</v>
      </c>
    </row>
    <row r="2570" spans="1:16" x14ac:dyDescent="0.4">
      <c r="A2570" s="1">
        <f>T_ExDate[[#This Row],[EnDate]]</f>
        <v>46843</v>
      </c>
      <c r="B2570" s="2">
        <v>46843</v>
      </c>
      <c r="C2570" s="3">
        <f>T_ExDate[[#This Row],[EnDate]]</f>
        <v>46843</v>
      </c>
      <c r="D2570">
        <f>WEEKDAY(T_ExDate[[#This Row],[EnDate]])</f>
        <v>6</v>
      </c>
      <c r="E2570" t="str">
        <f>VLOOKUP(T_ExDate[[#This Row],[Day]],T_Day[],2,FALSE)</f>
        <v>FRI</v>
      </c>
      <c r="F2570" t="str">
        <f>VLOOKUP(T_ExDate[[#This Row],[Day]],T_Day[],3,FALSE)</f>
        <v>جمعه</v>
      </c>
      <c r="G2570">
        <f>ROUNDDOWN(T_ExDate[[#This Row],[DateID]]/7,0)-_xlfn.XLOOKUP(T_ExDate[[#This Row],[FaYear]],T_WeekNumberOrigin[Year],T_WeekNumberOrigin[GeneralWeekNumberofFirstDayofYear])</f>
        <v>2</v>
      </c>
      <c r="H2570" t="str">
        <f>TEXT(T_ExDate[[#This Row],[DateID]],"[$-fa-IR,16]yyyy")</f>
        <v>1407</v>
      </c>
      <c r="I2570" t="str">
        <f>TEXT(T_ExDate[[#This Row],[DateID]],"[$-fa-IR,16]mm")</f>
        <v>01</v>
      </c>
      <c r="J2570" t="str">
        <f>VLOOKUP(T_ExDate[[#This Row],[FaMonth]],T_Month[],2,FALSE)</f>
        <v>فروردین</v>
      </c>
      <c r="K2570" t="str">
        <f>TEXT(T_ExDate[[#This Row],[DateID]],"[$-fa-IR,16]dd")</f>
        <v>12</v>
      </c>
      <c r="L2570" t="str">
        <f>TEXT(T_ExDate[[#This Row],[DateID]],"[$-ar-SA,17]yyyy")</f>
        <v>1449</v>
      </c>
      <c r="M2570" t="str">
        <f>TEXT(T_ExDate[[#This Row],[DateID]],"[$-ar-SA,17]mm")</f>
        <v>11</v>
      </c>
      <c r="N2570" t="str">
        <f>VLOOKUP(T_ExDate[[#This Row],[ArMonth]],T_Month[],3,FALSE)</f>
        <v>ذی‌القعده</v>
      </c>
      <c r="O2570" t="str">
        <f>TEXT(T_ExDate[[#This Row],[DateID]],"[$-ar-SA,17]dd")</f>
        <v>05</v>
      </c>
      <c r="P2570" t="str">
        <f>_xlfn.CONCAT(T_ExDate[[#This Row],[FaYear]],"-",T_ExDate[[#This Row],[FaMonth]],"-",T_ExDate[[#This Row],[FaDayDate]])</f>
        <v>1407-01-12</v>
      </c>
    </row>
    <row r="2571" spans="1:16" x14ac:dyDescent="0.4">
      <c r="A2571" s="1">
        <f>T_ExDate[[#This Row],[EnDate]]</f>
        <v>46844</v>
      </c>
      <c r="B2571" s="2">
        <v>46844</v>
      </c>
      <c r="C2571" s="3">
        <f>T_ExDate[[#This Row],[EnDate]]</f>
        <v>46844</v>
      </c>
      <c r="D2571">
        <f>WEEKDAY(T_ExDate[[#This Row],[EnDate]])</f>
        <v>7</v>
      </c>
      <c r="E2571" t="str">
        <f>VLOOKUP(T_ExDate[[#This Row],[Day]],T_Day[],2,FALSE)</f>
        <v>SAT</v>
      </c>
      <c r="F2571" t="str">
        <f>VLOOKUP(T_ExDate[[#This Row],[Day]],T_Day[],3,FALSE)</f>
        <v>شنبه</v>
      </c>
      <c r="G2571">
        <f>ROUNDDOWN(T_ExDate[[#This Row],[DateID]]/7,0)-_xlfn.XLOOKUP(T_ExDate[[#This Row],[FaYear]],T_WeekNumberOrigin[Year],T_WeekNumberOrigin[GeneralWeekNumberofFirstDayofYear])</f>
        <v>3</v>
      </c>
      <c r="H2571" t="str">
        <f>TEXT(T_ExDate[[#This Row],[DateID]],"[$-fa-IR,16]yyyy")</f>
        <v>1407</v>
      </c>
      <c r="I2571" t="str">
        <f>TEXT(T_ExDate[[#This Row],[DateID]],"[$-fa-IR,16]mm")</f>
        <v>01</v>
      </c>
      <c r="J2571" t="str">
        <f>VLOOKUP(T_ExDate[[#This Row],[FaMonth]],T_Month[],2,FALSE)</f>
        <v>فروردین</v>
      </c>
      <c r="K2571" t="str">
        <f>TEXT(T_ExDate[[#This Row],[DateID]],"[$-fa-IR,16]dd")</f>
        <v>13</v>
      </c>
      <c r="L2571" t="str">
        <f>TEXT(T_ExDate[[#This Row],[DateID]],"[$-ar-SA,17]yyyy")</f>
        <v>1449</v>
      </c>
      <c r="M2571" t="str">
        <f>TEXT(T_ExDate[[#This Row],[DateID]],"[$-ar-SA,17]mm")</f>
        <v>11</v>
      </c>
      <c r="N2571" t="str">
        <f>VLOOKUP(T_ExDate[[#This Row],[ArMonth]],T_Month[],3,FALSE)</f>
        <v>ذی‌القعده</v>
      </c>
      <c r="O2571" t="str">
        <f>TEXT(T_ExDate[[#This Row],[DateID]],"[$-ar-SA,17]dd")</f>
        <v>06</v>
      </c>
      <c r="P2571" t="str">
        <f>_xlfn.CONCAT(T_ExDate[[#This Row],[FaYear]],"-",T_ExDate[[#This Row],[FaMonth]],"-",T_ExDate[[#This Row],[FaDayDate]])</f>
        <v>1407-01-13</v>
      </c>
    </row>
    <row r="2572" spans="1:16" x14ac:dyDescent="0.4">
      <c r="A2572" s="1">
        <f>T_ExDate[[#This Row],[EnDate]]</f>
        <v>46845</v>
      </c>
      <c r="B2572" s="2">
        <v>46845</v>
      </c>
      <c r="C2572" s="3">
        <f>T_ExDate[[#This Row],[EnDate]]</f>
        <v>46845</v>
      </c>
      <c r="D2572">
        <f>WEEKDAY(T_ExDate[[#This Row],[EnDate]])</f>
        <v>1</v>
      </c>
      <c r="E2572" t="str">
        <f>VLOOKUP(T_ExDate[[#This Row],[Day]],T_Day[],2,FALSE)</f>
        <v>SUN</v>
      </c>
      <c r="F2572" t="str">
        <f>VLOOKUP(T_ExDate[[#This Row],[Day]],T_Day[],3,FALSE)</f>
        <v>یکشنبه</v>
      </c>
      <c r="G2572">
        <f>ROUNDDOWN(T_ExDate[[#This Row],[DateID]]/7,0)-_xlfn.XLOOKUP(T_ExDate[[#This Row],[FaYear]],T_WeekNumberOrigin[Year],T_WeekNumberOrigin[GeneralWeekNumberofFirstDayofYear])</f>
        <v>3</v>
      </c>
      <c r="H2572" t="str">
        <f>TEXT(T_ExDate[[#This Row],[DateID]],"[$-fa-IR,16]yyyy")</f>
        <v>1407</v>
      </c>
      <c r="I2572" t="str">
        <f>TEXT(T_ExDate[[#This Row],[DateID]],"[$-fa-IR,16]mm")</f>
        <v>01</v>
      </c>
      <c r="J2572" t="str">
        <f>VLOOKUP(T_ExDate[[#This Row],[FaMonth]],T_Month[],2,FALSE)</f>
        <v>فروردین</v>
      </c>
      <c r="K2572" t="str">
        <f>TEXT(T_ExDate[[#This Row],[DateID]],"[$-fa-IR,16]dd")</f>
        <v>14</v>
      </c>
      <c r="L2572" t="str">
        <f>TEXT(T_ExDate[[#This Row],[DateID]],"[$-ar-SA,17]yyyy")</f>
        <v>1449</v>
      </c>
      <c r="M2572" t="str">
        <f>TEXT(T_ExDate[[#This Row],[DateID]],"[$-ar-SA,17]mm")</f>
        <v>11</v>
      </c>
      <c r="N2572" t="str">
        <f>VLOOKUP(T_ExDate[[#This Row],[ArMonth]],T_Month[],3,FALSE)</f>
        <v>ذی‌القعده</v>
      </c>
      <c r="O2572" t="str">
        <f>TEXT(T_ExDate[[#This Row],[DateID]],"[$-ar-SA,17]dd")</f>
        <v>07</v>
      </c>
      <c r="P2572" t="str">
        <f>_xlfn.CONCAT(T_ExDate[[#This Row],[FaYear]],"-",T_ExDate[[#This Row],[FaMonth]],"-",T_ExDate[[#This Row],[FaDayDate]])</f>
        <v>1407-01-14</v>
      </c>
    </row>
    <row r="2573" spans="1:16" x14ac:dyDescent="0.4">
      <c r="A2573" s="1">
        <f>T_ExDate[[#This Row],[EnDate]]</f>
        <v>46846</v>
      </c>
      <c r="B2573" s="2">
        <v>46846</v>
      </c>
      <c r="C2573" s="3">
        <f>T_ExDate[[#This Row],[EnDate]]</f>
        <v>46846</v>
      </c>
      <c r="D2573">
        <f>WEEKDAY(T_ExDate[[#This Row],[EnDate]])</f>
        <v>2</v>
      </c>
      <c r="E2573" t="str">
        <f>VLOOKUP(T_ExDate[[#This Row],[Day]],T_Day[],2,FALSE)</f>
        <v>MON</v>
      </c>
      <c r="F2573" t="str">
        <f>VLOOKUP(T_ExDate[[#This Row],[Day]],T_Day[],3,FALSE)</f>
        <v>دوشنبه</v>
      </c>
      <c r="G2573">
        <f>ROUNDDOWN(T_ExDate[[#This Row],[DateID]]/7,0)-_xlfn.XLOOKUP(T_ExDate[[#This Row],[FaYear]],T_WeekNumberOrigin[Year],T_WeekNumberOrigin[GeneralWeekNumberofFirstDayofYear])</f>
        <v>3</v>
      </c>
      <c r="H2573" t="str">
        <f>TEXT(T_ExDate[[#This Row],[DateID]],"[$-fa-IR,16]yyyy")</f>
        <v>1407</v>
      </c>
      <c r="I2573" t="str">
        <f>TEXT(T_ExDate[[#This Row],[DateID]],"[$-fa-IR,16]mm")</f>
        <v>01</v>
      </c>
      <c r="J2573" t="str">
        <f>VLOOKUP(T_ExDate[[#This Row],[FaMonth]],T_Month[],2,FALSE)</f>
        <v>فروردین</v>
      </c>
      <c r="K2573" t="str">
        <f>TEXT(T_ExDate[[#This Row],[DateID]],"[$-fa-IR,16]dd")</f>
        <v>15</v>
      </c>
      <c r="L2573" t="str">
        <f>TEXT(T_ExDate[[#This Row],[DateID]],"[$-ar-SA,17]yyyy")</f>
        <v>1449</v>
      </c>
      <c r="M2573" t="str">
        <f>TEXT(T_ExDate[[#This Row],[DateID]],"[$-ar-SA,17]mm")</f>
        <v>11</v>
      </c>
      <c r="N2573" t="str">
        <f>VLOOKUP(T_ExDate[[#This Row],[ArMonth]],T_Month[],3,FALSE)</f>
        <v>ذی‌القعده</v>
      </c>
      <c r="O2573" t="str">
        <f>TEXT(T_ExDate[[#This Row],[DateID]],"[$-ar-SA,17]dd")</f>
        <v>08</v>
      </c>
      <c r="P2573" t="str">
        <f>_xlfn.CONCAT(T_ExDate[[#This Row],[FaYear]],"-",T_ExDate[[#This Row],[FaMonth]],"-",T_ExDate[[#This Row],[FaDayDate]])</f>
        <v>1407-01-15</v>
      </c>
    </row>
    <row r="2574" spans="1:16" x14ac:dyDescent="0.4">
      <c r="A2574" s="1">
        <f>T_ExDate[[#This Row],[EnDate]]</f>
        <v>46847</v>
      </c>
      <c r="B2574" s="2">
        <v>46847</v>
      </c>
      <c r="C2574" s="3">
        <f>T_ExDate[[#This Row],[EnDate]]</f>
        <v>46847</v>
      </c>
      <c r="D2574">
        <f>WEEKDAY(T_ExDate[[#This Row],[EnDate]])</f>
        <v>3</v>
      </c>
      <c r="E2574" t="str">
        <f>VLOOKUP(T_ExDate[[#This Row],[Day]],T_Day[],2,FALSE)</f>
        <v>TUE</v>
      </c>
      <c r="F2574" t="str">
        <f>VLOOKUP(T_ExDate[[#This Row],[Day]],T_Day[],3,FALSE)</f>
        <v>سه شنبه</v>
      </c>
      <c r="G2574">
        <f>ROUNDDOWN(T_ExDate[[#This Row],[DateID]]/7,0)-_xlfn.XLOOKUP(T_ExDate[[#This Row],[FaYear]],T_WeekNumberOrigin[Year],T_WeekNumberOrigin[GeneralWeekNumberofFirstDayofYear])</f>
        <v>3</v>
      </c>
      <c r="H2574" t="str">
        <f>TEXT(T_ExDate[[#This Row],[DateID]],"[$-fa-IR,16]yyyy")</f>
        <v>1407</v>
      </c>
      <c r="I2574" t="str">
        <f>TEXT(T_ExDate[[#This Row],[DateID]],"[$-fa-IR,16]mm")</f>
        <v>01</v>
      </c>
      <c r="J2574" t="str">
        <f>VLOOKUP(T_ExDate[[#This Row],[FaMonth]],T_Month[],2,FALSE)</f>
        <v>فروردین</v>
      </c>
      <c r="K2574" t="str">
        <f>TEXT(T_ExDate[[#This Row],[DateID]],"[$-fa-IR,16]dd")</f>
        <v>16</v>
      </c>
      <c r="L2574" t="str">
        <f>TEXT(T_ExDate[[#This Row],[DateID]],"[$-ar-SA,17]yyyy")</f>
        <v>1449</v>
      </c>
      <c r="M2574" t="str">
        <f>TEXT(T_ExDate[[#This Row],[DateID]],"[$-ar-SA,17]mm")</f>
        <v>11</v>
      </c>
      <c r="N2574" t="str">
        <f>VLOOKUP(T_ExDate[[#This Row],[ArMonth]],T_Month[],3,FALSE)</f>
        <v>ذی‌القعده</v>
      </c>
      <c r="O2574" t="str">
        <f>TEXT(T_ExDate[[#This Row],[DateID]],"[$-ar-SA,17]dd")</f>
        <v>09</v>
      </c>
      <c r="P2574" t="str">
        <f>_xlfn.CONCAT(T_ExDate[[#This Row],[FaYear]],"-",T_ExDate[[#This Row],[FaMonth]],"-",T_ExDate[[#This Row],[FaDayDate]])</f>
        <v>1407-01-16</v>
      </c>
    </row>
    <row r="2575" spans="1:16" x14ac:dyDescent="0.4">
      <c r="A2575" s="1">
        <f>T_ExDate[[#This Row],[EnDate]]</f>
        <v>46848</v>
      </c>
      <c r="B2575" s="2">
        <v>46848</v>
      </c>
      <c r="C2575" s="3">
        <f>T_ExDate[[#This Row],[EnDate]]</f>
        <v>46848</v>
      </c>
      <c r="D2575">
        <f>WEEKDAY(T_ExDate[[#This Row],[EnDate]])</f>
        <v>4</v>
      </c>
      <c r="E2575" t="str">
        <f>VLOOKUP(T_ExDate[[#This Row],[Day]],T_Day[],2,FALSE)</f>
        <v>WED</v>
      </c>
      <c r="F2575" t="str">
        <f>VLOOKUP(T_ExDate[[#This Row],[Day]],T_Day[],3,FALSE)</f>
        <v>چهارشنبه</v>
      </c>
      <c r="G2575">
        <f>ROUNDDOWN(T_ExDate[[#This Row],[DateID]]/7,0)-_xlfn.XLOOKUP(T_ExDate[[#This Row],[FaYear]],T_WeekNumberOrigin[Year],T_WeekNumberOrigin[GeneralWeekNumberofFirstDayofYear])</f>
        <v>3</v>
      </c>
      <c r="H2575" t="str">
        <f>TEXT(T_ExDate[[#This Row],[DateID]],"[$-fa-IR,16]yyyy")</f>
        <v>1407</v>
      </c>
      <c r="I2575" t="str">
        <f>TEXT(T_ExDate[[#This Row],[DateID]],"[$-fa-IR,16]mm")</f>
        <v>01</v>
      </c>
      <c r="J2575" t="str">
        <f>VLOOKUP(T_ExDate[[#This Row],[FaMonth]],T_Month[],2,FALSE)</f>
        <v>فروردین</v>
      </c>
      <c r="K2575" t="str">
        <f>TEXT(T_ExDate[[#This Row],[DateID]],"[$-fa-IR,16]dd")</f>
        <v>17</v>
      </c>
      <c r="L2575" t="str">
        <f>TEXT(T_ExDate[[#This Row],[DateID]],"[$-ar-SA,17]yyyy")</f>
        <v>1449</v>
      </c>
      <c r="M2575" t="str">
        <f>TEXT(T_ExDate[[#This Row],[DateID]],"[$-ar-SA,17]mm")</f>
        <v>11</v>
      </c>
      <c r="N2575" t="str">
        <f>VLOOKUP(T_ExDate[[#This Row],[ArMonth]],T_Month[],3,FALSE)</f>
        <v>ذی‌القعده</v>
      </c>
      <c r="O2575" t="str">
        <f>TEXT(T_ExDate[[#This Row],[DateID]],"[$-ar-SA,17]dd")</f>
        <v>10</v>
      </c>
      <c r="P2575" t="str">
        <f>_xlfn.CONCAT(T_ExDate[[#This Row],[FaYear]],"-",T_ExDate[[#This Row],[FaMonth]],"-",T_ExDate[[#This Row],[FaDayDate]])</f>
        <v>1407-01-17</v>
      </c>
    </row>
    <row r="2576" spans="1:16" x14ac:dyDescent="0.4">
      <c r="A2576" s="1">
        <f>T_ExDate[[#This Row],[EnDate]]</f>
        <v>46849</v>
      </c>
      <c r="B2576" s="2">
        <v>46849</v>
      </c>
      <c r="C2576" s="3">
        <f>T_ExDate[[#This Row],[EnDate]]</f>
        <v>46849</v>
      </c>
      <c r="D2576">
        <f>WEEKDAY(T_ExDate[[#This Row],[EnDate]])</f>
        <v>5</v>
      </c>
      <c r="E2576" t="str">
        <f>VLOOKUP(T_ExDate[[#This Row],[Day]],T_Day[],2,FALSE)</f>
        <v>THU</v>
      </c>
      <c r="F2576" t="str">
        <f>VLOOKUP(T_ExDate[[#This Row],[Day]],T_Day[],3,FALSE)</f>
        <v>پنجشنبه</v>
      </c>
      <c r="G2576">
        <f>ROUNDDOWN(T_ExDate[[#This Row],[DateID]]/7,0)-_xlfn.XLOOKUP(T_ExDate[[#This Row],[FaYear]],T_WeekNumberOrigin[Year],T_WeekNumberOrigin[GeneralWeekNumberofFirstDayofYear])</f>
        <v>3</v>
      </c>
      <c r="H2576" t="str">
        <f>TEXT(T_ExDate[[#This Row],[DateID]],"[$-fa-IR,16]yyyy")</f>
        <v>1407</v>
      </c>
      <c r="I2576" t="str">
        <f>TEXT(T_ExDate[[#This Row],[DateID]],"[$-fa-IR,16]mm")</f>
        <v>01</v>
      </c>
      <c r="J2576" t="str">
        <f>VLOOKUP(T_ExDate[[#This Row],[FaMonth]],T_Month[],2,FALSE)</f>
        <v>فروردین</v>
      </c>
      <c r="K2576" t="str">
        <f>TEXT(T_ExDate[[#This Row],[DateID]],"[$-fa-IR,16]dd")</f>
        <v>18</v>
      </c>
      <c r="L2576" t="str">
        <f>TEXT(T_ExDate[[#This Row],[DateID]],"[$-ar-SA,17]yyyy")</f>
        <v>1449</v>
      </c>
      <c r="M2576" t="str">
        <f>TEXT(T_ExDate[[#This Row],[DateID]],"[$-ar-SA,17]mm")</f>
        <v>11</v>
      </c>
      <c r="N2576" t="str">
        <f>VLOOKUP(T_ExDate[[#This Row],[ArMonth]],T_Month[],3,FALSE)</f>
        <v>ذی‌القعده</v>
      </c>
      <c r="O2576" t="str">
        <f>TEXT(T_ExDate[[#This Row],[DateID]],"[$-ar-SA,17]dd")</f>
        <v>11</v>
      </c>
      <c r="P2576" t="str">
        <f>_xlfn.CONCAT(T_ExDate[[#This Row],[FaYear]],"-",T_ExDate[[#This Row],[FaMonth]],"-",T_ExDate[[#This Row],[FaDayDate]])</f>
        <v>1407-01-18</v>
      </c>
    </row>
    <row r="2577" spans="1:16" x14ac:dyDescent="0.4">
      <c r="A2577" s="1">
        <f>T_ExDate[[#This Row],[EnDate]]</f>
        <v>46850</v>
      </c>
      <c r="B2577" s="2">
        <v>46850</v>
      </c>
      <c r="C2577" s="3">
        <f>T_ExDate[[#This Row],[EnDate]]</f>
        <v>46850</v>
      </c>
      <c r="D2577">
        <f>WEEKDAY(T_ExDate[[#This Row],[EnDate]])</f>
        <v>6</v>
      </c>
      <c r="E2577" t="str">
        <f>VLOOKUP(T_ExDate[[#This Row],[Day]],T_Day[],2,FALSE)</f>
        <v>FRI</v>
      </c>
      <c r="F2577" t="str">
        <f>VLOOKUP(T_ExDate[[#This Row],[Day]],T_Day[],3,FALSE)</f>
        <v>جمعه</v>
      </c>
      <c r="G2577">
        <f>ROUNDDOWN(T_ExDate[[#This Row],[DateID]]/7,0)-_xlfn.XLOOKUP(T_ExDate[[#This Row],[FaYear]],T_WeekNumberOrigin[Year],T_WeekNumberOrigin[GeneralWeekNumberofFirstDayofYear])</f>
        <v>3</v>
      </c>
      <c r="H2577" t="str">
        <f>TEXT(T_ExDate[[#This Row],[DateID]],"[$-fa-IR,16]yyyy")</f>
        <v>1407</v>
      </c>
      <c r="I2577" t="str">
        <f>TEXT(T_ExDate[[#This Row],[DateID]],"[$-fa-IR,16]mm")</f>
        <v>01</v>
      </c>
      <c r="J2577" t="str">
        <f>VLOOKUP(T_ExDate[[#This Row],[FaMonth]],T_Month[],2,FALSE)</f>
        <v>فروردین</v>
      </c>
      <c r="K2577" t="str">
        <f>TEXT(T_ExDate[[#This Row],[DateID]],"[$-fa-IR,16]dd")</f>
        <v>19</v>
      </c>
      <c r="L2577" t="str">
        <f>TEXT(T_ExDate[[#This Row],[DateID]],"[$-ar-SA,17]yyyy")</f>
        <v>1449</v>
      </c>
      <c r="M2577" t="str">
        <f>TEXT(T_ExDate[[#This Row],[DateID]],"[$-ar-SA,17]mm")</f>
        <v>11</v>
      </c>
      <c r="N2577" t="str">
        <f>VLOOKUP(T_ExDate[[#This Row],[ArMonth]],T_Month[],3,FALSE)</f>
        <v>ذی‌القعده</v>
      </c>
      <c r="O2577" t="str">
        <f>TEXT(T_ExDate[[#This Row],[DateID]],"[$-ar-SA,17]dd")</f>
        <v>12</v>
      </c>
      <c r="P2577" t="str">
        <f>_xlfn.CONCAT(T_ExDate[[#This Row],[FaYear]],"-",T_ExDate[[#This Row],[FaMonth]],"-",T_ExDate[[#This Row],[FaDayDate]])</f>
        <v>1407-01-19</v>
      </c>
    </row>
    <row r="2578" spans="1:16" x14ac:dyDescent="0.4">
      <c r="A2578" s="1">
        <f>T_ExDate[[#This Row],[EnDate]]</f>
        <v>46851</v>
      </c>
      <c r="B2578" s="2">
        <v>46851</v>
      </c>
      <c r="C2578" s="3">
        <f>T_ExDate[[#This Row],[EnDate]]</f>
        <v>46851</v>
      </c>
      <c r="D2578">
        <f>WEEKDAY(T_ExDate[[#This Row],[EnDate]])</f>
        <v>7</v>
      </c>
      <c r="E2578" t="str">
        <f>VLOOKUP(T_ExDate[[#This Row],[Day]],T_Day[],2,FALSE)</f>
        <v>SAT</v>
      </c>
      <c r="F2578" t="str">
        <f>VLOOKUP(T_ExDate[[#This Row],[Day]],T_Day[],3,FALSE)</f>
        <v>شنبه</v>
      </c>
      <c r="G2578">
        <f>ROUNDDOWN(T_ExDate[[#This Row],[DateID]]/7,0)-_xlfn.XLOOKUP(T_ExDate[[#This Row],[FaYear]],T_WeekNumberOrigin[Year],T_WeekNumberOrigin[GeneralWeekNumberofFirstDayofYear])</f>
        <v>4</v>
      </c>
      <c r="H2578" t="str">
        <f>TEXT(T_ExDate[[#This Row],[DateID]],"[$-fa-IR,16]yyyy")</f>
        <v>1407</v>
      </c>
      <c r="I2578" t="str">
        <f>TEXT(T_ExDate[[#This Row],[DateID]],"[$-fa-IR,16]mm")</f>
        <v>01</v>
      </c>
      <c r="J2578" t="str">
        <f>VLOOKUP(T_ExDate[[#This Row],[FaMonth]],T_Month[],2,FALSE)</f>
        <v>فروردین</v>
      </c>
      <c r="K2578" t="str">
        <f>TEXT(T_ExDate[[#This Row],[DateID]],"[$-fa-IR,16]dd")</f>
        <v>20</v>
      </c>
      <c r="L2578" t="str">
        <f>TEXT(T_ExDate[[#This Row],[DateID]],"[$-ar-SA,17]yyyy")</f>
        <v>1449</v>
      </c>
      <c r="M2578" t="str">
        <f>TEXT(T_ExDate[[#This Row],[DateID]],"[$-ar-SA,17]mm")</f>
        <v>11</v>
      </c>
      <c r="N2578" t="str">
        <f>VLOOKUP(T_ExDate[[#This Row],[ArMonth]],T_Month[],3,FALSE)</f>
        <v>ذی‌القعده</v>
      </c>
      <c r="O2578" t="str">
        <f>TEXT(T_ExDate[[#This Row],[DateID]],"[$-ar-SA,17]dd")</f>
        <v>13</v>
      </c>
      <c r="P2578" t="str">
        <f>_xlfn.CONCAT(T_ExDate[[#This Row],[FaYear]],"-",T_ExDate[[#This Row],[FaMonth]],"-",T_ExDate[[#This Row],[FaDayDate]])</f>
        <v>1407-01-20</v>
      </c>
    </row>
    <row r="2579" spans="1:16" x14ac:dyDescent="0.4">
      <c r="A2579" s="1">
        <f>T_ExDate[[#This Row],[EnDate]]</f>
        <v>46852</v>
      </c>
      <c r="B2579" s="2">
        <v>46852</v>
      </c>
      <c r="C2579" s="3">
        <f>T_ExDate[[#This Row],[EnDate]]</f>
        <v>46852</v>
      </c>
      <c r="D2579">
        <f>WEEKDAY(T_ExDate[[#This Row],[EnDate]])</f>
        <v>1</v>
      </c>
      <c r="E2579" t="str">
        <f>VLOOKUP(T_ExDate[[#This Row],[Day]],T_Day[],2,FALSE)</f>
        <v>SUN</v>
      </c>
      <c r="F2579" t="str">
        <f>VLOOKUP(T_ExDate[[#This Row],[Day]],T_Day[],3,FALSE)</f>
        <v>یکشنبه</v>
      </c>
      <c r="G2579">
        <f>ROUNDDOWN(T_ExDate[[#This Row],[DateID]]/7,0)-_xlfn.XLOOKUP(T_ExDate[[#This Row],[FaYear]],T_WeekNumberOrigin[Year],T_WeekNumberOrigin[GeneralWeekNumberofFirstDayofYear])</f>
        <v>4</v>
      </c>
      <c r="H2579" t="str">
        <f>TEXT(T_ExDate[[#This Row],[DateID]],"[$-fa-IR,16]yyyy")</f>
        <v>1407</v>
      </c>
      <c r="I2579" t="str">
        <f>TEXT(T_ExDate[[#This Row],[DateID]],"[$-fa-IR,16]mm")</f>
        <v>01</v>
      </c>
      <c r="J2579" t="str">
        <f>VLOOKUP(T_ExDate[[#This Row],[FaMonth]],T_Month[],2,FALSE)</f>
        <v>فروردین</v>
      </c>
      <c r="K2579" t="str">
        <f>TEXT(T_ExDate[[#This Row],[DateID]],"[$-fa-IR,16]dd")</f>
        <v>21</v>
      </c>
      <c r="L2579" t="str">
        <f>TEXT(T_ExDate[[#This Row],[DateID]],"[$-ar-SA,17]yyyy")</f>
        <v>1449</v>
      </c>
      <c r="M2579" t="str">
        <f>TEXT(T_ExDate[[#This Row],[DateID]],"[$-ar-SA,17]mm")</f>
        <v>11</v>
      </c>
      <c r="N2579" t="str">
        <f>VLOOKUP(T_ExDate[[#This Row],[ArMonth]],T_Month[],3,FALSE)</f>
        <v>ذی‌القعده</v>
      </c>
      <c r="O2579" t="str">
        <f>TEXT(T_ExDate[[#This Row],[DateID]],"[$-ar-SA,17]dd")</f>
        <v>14</v>
      </c>
      <c r="P2579" t="str">
        <f>_xlfn.CONCAT(T_ExDate[[#This Row],[FaYear]],"-",T_ExDate[[#This Row],[FaMonth]],"-",T_ExDate[[#This Row],[FaDayDate]])</f>
        <v>1407-01-21</v>
      </c>
    </row>
    <row r="2580" spans="1:16" x14ac:dyDescent="0.4">
      <c r="A2580" s="1">
        <f>T_ExDate[[#This Row],[EnDate]]</f>
        <v>46853</v>
      </c>
      <c r="B2580" s="2">
        <v>46853</v>
      </c>
      <c r="C2580" s="3">
        <f>T_ExDate[[#This Row],[EnDate]]</f>
        <v>46853</v>
      </c>
      <c r="D2580">
        <f>WEEKDAY(T_ExDate[[#This Row],[EnDate]])</f>
        <v>2</v>
      </c>
      <c r="E2580" t="str">
        <f>VLOOKUP(T_ExDate[[#This Row],[Day]],T_Day[],2,FALSE)</f>
        <v>MON</v>
      </c>
      <c r="F2580" t="str">
        <f>VLOOKUP(T_ExDate[[#This Row],[Day]],T_Day[],3,FALSE)</f>
        <v>دوشنبه</v>
      </c>
      <c r="G2580">
        <f>ROUNDDOWN(T_ExDate[[#This Row],[DateID]]/7,0)-_xlfn.XLOOKUP(T_ExDate[[#This Row],[FaYear]],T_WeekNumberOrigin[Year],T_WeekNumberOrigin[GeneralWeekNumberofFirstDayofYear])</f>
        <v>4</v>
      </c>
      <c r="H2580" t="str">
        <f>TEXT(T_ExDate[[#This Row],[DateID]],"[$-fa-IR,16]yyyy")</f>
        <v>1407</v>
      </c>
      <c r="I2580" t="str">
        <f>TEXT(T_ExDate[[#This Row],[DateID]],"[$-fa-IR,16]mm")</f>
        <v>01</v>
      </c>
      <c r="J2580" t="str">
        <f>VLOOKUP(T_ExDate[[#This Row],[FaMonth]],T_Month[],2,FALSE)</f>
        <v>فروردین</v>
      </c>
      <c r="K2580" t="str">
        <f>TEXT(T_ExDate[[#This Row],[DateID]],"[$-fa-IR,16]dd")</f>
        <v>22</v>
      </c>
      <c r="L2580" t="str">
        <f>TEXT(T_ExDate[[#This Row],[DateID]],"[$-ar-SA,17]yyyy")</f>
        <v>1449</v>
      </c>
      <c r="M2580" t="str">
        <f>TEXT(T_ExDate[[#This Row],[DateID]],"[$-ar-SA,17]mm")</f>
        <v>11</v>
      </c>
      <c r="N2580" t="str">
        <f>VLOOKUP(T_ExDate[[#This Row],[ArMonth]],T_Month[],3,FALSE)</f>
        <v>ذی‌القعده</v>
      </c>
      <c r="O2580" t="str">
        <f>TEXT(T_ExDate[[#This Row],[DateID]],"[$-ar-SA,17]dd")</f>
        <v>15</v>
      </c>
      <c r="P2580" t="str">
        <f>_xlfn.CONCAT(T_ExDate[[#This Row],[FaYear]],"-",T_ExDate[[#This Row],[FaMonth]],"-",T_ExDate[[#This Row],[FaDayDate]])</f>
        <v>1407-01-22</v>
      </c>
    </row>
    <row r="2581" spans="1:16" x14ac:dyDescent="0.4">
      <c r="A2581" s="1">
        <f>T_ExDate[[#This Row],[EnDate]]</f>
        <v>46854</v>
      </c>
      <c r="B2581" s="2">
        <v>46854</v>
      </c>
      <c r="C2581" s="3">
        <f>T_ExDate[[#This Row],[EnDate]]</f>
        <v>46854</v>
      </c>
      <c r="D2581">
        <f>WEEKDAY(T_ExDate[[#This Row],[EnDate]])</f>
        <v>3</v>
      </c>
      <c r="E2581" t="str">
        <f>VLOOKUP(T_ExDate[[#This Row],[Day]],T_Day[],2,FALSE)</f>
        <v>TUE</v>
      </c>
      <c r="F2581" t="str">
        <f>VLOOKUP(T_ExDate[[#This Row],[Day]],T_Day[],3,FALSE)</f>
        <v>سه شنبه</v>
      </c>
      <c r="G2581">
        <f>ROUNDDOWN(T_ExDate[[#This Row],[DateID]]/7,0)-_xlfn.XLOOKUP(T_ExDate[[#This Row],[FaYear]],T_WeekNumberOrigin[Year],T_WeekNumberOrigin[GeneralWeekNumberofFirstDayofYear])</f>
        <v>4</v>
      </c>
      <c r="H2581" t="str">
        <f>TEXT(T_ExDate[[#This Row],[DateID]],"[$-fa-IR,16]yyyy")</f>
        <v>1407</v>
      </c>
      <c r="I2581" t="str">
        <f>TEXT(T_ExDate[[#This Row],[DateID]],"[$-fa-IR,16]mm")</f>
        <v>01</v>
      </c>
      <c r="J2581" t="str">
        <f>VLOOKUP(T_ExDate[[#This Row],[FaMonth]],T_Month[],2,FALSE)</f>
        <v>فروردین</v>
      </c>
      <c r="K2581" t="str">
        <f>TEXT(T_ExDate[[#This Row],[DateID]],"[$-fa-IR,16]dd")</f>
        <v>23</v>
      </c>
      <c r="L2581" t="str">
        <f>TEXT(T_ExDate[[#This Row],[DateID]],"[$-ar-SA,17]yyyy")</f>
        <v>1449</v>
      </c>
      <c r="M2581" t="str">
        <f>TEXT(T_ExDate[[#This Row],[DateID]],"[$-ar-SA,17]mm")</f>
        <v>11</v>
      </c>
      <c r="N2581" t="str">
        <f>VLOOKUP(T_ExDate[[#This Row],[ArMonth]],T_Month[],3,FALSE)</f>
        <v>ذی‌القعده</v>
      </c>
      <c r="O2581" t="str">
        <f>TEXT(T_ExDate[[#This Row],[DateID]],"[$-ar-SA,17]dd")</f>
        <v>16</v>
      </c>
      <c r="P2581" t="str">
        <f>_xlfn.CONCAT(T_ExDate[[#This Row],[FaYear]],"-",T_ExDate[[#This Row],[FaMonth]],"-",T_ExDate[[#This Row],[FaDayDate]])</f>
        <v>1407-01-23</v>
      </c>
    </row>
    <row r="2582" spans="1:16" x14ac:dyDescent="0.4">
      <c r="A2582" s="1">
        <f>T_ExDate[[#This Row],[EnDate]]</f>
        <v>46855</v>
      </c>
      <c r="B2582" s="2">
        <v>46855</v>
      </c>
      <c r="C2582" s="3">
        <f>T_ExDate[[#This Row],[EnDate]]</f>
        <v>46855</v>
      </c>
      <c r="D2582">
        <f>WEEKDAY(T_ExDate[[#This Row],[EnDate]])</f>
        <v>4</v>
      </c>
      <c r="E2582" t="str">
        <f>VLOOKUP(T_ExDate[[#This Row],[Day]],T_Day[],2,FALSE)</f>
        <v>WED</v>
      </c>
      <c r="F2582" t="str">
        <f>VLOOKUP(T_ExDate[[#This Row],[Day]],T_Day[],3,FALSE)</f>
        <v>چهارشنبه</v>
      </c>
      <c r="G2582">
        <f>ROUNDDOWN(T_ExDate[[#This Row],[DateID]]/7,0)-_xlfn.XLOOKUP(T_ExDate[[#This Row],[FaYear]],T_WeekNumberOrigin[Year],T_WeekNumberOrigin[GeneralWeekNumberofFirstDayofYear])</f>
        <v>4</v>
      </c>
      <c r="H2582" t="str">
        <f>TEXT(T_ExDate[[#This Row],[DateID]],"[$-fa-IR,16]yyyy")</f>
        <v>1407</v>
      </c>
      <c r="I2582" t="str">
        <f>TEXT(T_ExDate[[#This Row],[DateID]],"[$-fa-IR,16]mm")</f>
        <v>01</v>
      </c>
      <c r="J2582" t="str">
        <f>VLOOKUP(T_ExDate[[#This Row],[FaMonth]],T_Month[],2,FALSE)</f>
        <v>فروردین</v>
      </c>
      <c r="K2582" t="str">
        <f>TEXT(T_ExDate[[#This Row],[DateID]],"[$-fa-IR,16]dd")</f>
        <v>24</v>
      </c>
      <c r="L2582" t="str">
        <f>TEXT(T_ExDate[[#This Row],[DateID]],"[$-ar-SA,17]yyyy")</f>
        <v>1449</v>
      </c>
      <c r="M2582" t="str">
        <f>TEXT(T_ExDate[[#This Row],[DateID]],"[$-ar-SA,17]mm")</f>
        <v>11</v>
      </c>
      <c r="N2582" t="str">
        <f>VLOOKUP(T_ExDate[[#This Row],[ArMonth]],T_Month[],3,FALSE)</f>
        <v>ذی‌القعده</v>
      </c>
      <c r="O2582" t="str">
        <f>TEXT(T_ExDate[[#This Row],[DateID]],"[$-ar-SA,17]dd")</f>
        <v>17</v>
      </c>
      <c r="P2582" t="str">
        <f>_xlfn.CONCAT(T_ExDate[[#This Row],[FaYear]],"-",T_ExDate[[#This Row],[FaMonth]],"-",T_ExDate[[#This Row],[FaDayDate]])</f>
        <v>1407-01-24</v>
      </c>
    </row>
    <row r="2583" spans="1:16" x14ac:dyDescent="0.4">
      <c r="A2583" s="1">
        <f>T_ExDate[[#This Row],[EnDate]]</f>
        <v>46856</v>
      </c>
      <c r="B2583" s="2">
        <v>46856</v>
      </c>
      <c r="C2583" s="3">
        <f>T_ExDate[[#This Row],[EnDate]]</f>
        <v>46856</v>
      </c>
      <c r="D2583">
        <f>WEEKDAY(T_ExDate[[#This Row],[EnDate]])</f>
        <v>5</v>
      </c>
      <c r="E2583" t="str">
        <f>VLOOKUP(T_ExDate[[#This Row],[Day]],T_Day[],2,FALSE)</f>
        <v>THU</v>
      </c>
      <c r="F2583" t="str">
        <f>VLOOKUP(T_ExDate[[#This Row],[Day]],T_Day[],3,FALSE)</f>
        <v>پنجشنبه</v>
      </c>
      <c r="G2583">
        <f>ROUNDDOWN(T_ExDate[[#This Row],[DateID]]/7,0)-_xlfn.XLOOKUP(T_ExDate[[#This Row],[FaYear]],T_WeekNumberOrigin[Year],T_WeekNumberOrigin[GeneralWeekNumberofFirstDayofYear])</f>
        <v>4</v>
      </c>
      <c r="H2583" t="str">
        <f>TEXT(T_ExDate[[#This Row],[DateID]],"[$-fa-IR,16]yyyy")</f>
        <v>1407</v>
      </c>
      <c r="I2583" t="str">
        <f>TEXT(T_ExDate[[#This Row],[DateID]],"[$-fa-IR,16]mm")</f>
        <v>01</v>
      </c>
      <c r="J2583" t="str">
        <f>VLOOKUP(T_ExDate[[#This Row],[FaMonth]],T_Month[],2,FALSE)</f>
        <v>فروردین</v>
      </c>
      <c r="K2583" t="str">
        <f>TEXT(T_ExDate[[#This Row],[DateID]],"[$-fa-IR,16]dd")</f>
        <v>25</v>
      </c>
      <c r="L2583" t="str">
        <f>TEXT(T_ExDate[[#This Row],[DateID]],"[$-ar-SA,17]yyyy")</f>
        <v>1449</v>
      </c>
      <c r="M2583" t="str">
        <f>TEXT(T_ExDate[[#This Row],[DateID]],"[$-ar-SA,17]mm")</f>
        <v>11</v>
      </c>
      <c r="N2583" t="str">
        <f>VLOOKUP(T_ExDate[[#This Row],[ArMonth]],T_Month[],3,FALSE)</f>
        <v>ذی‌القعده</v>
      </c>
      <c r="O2583" t="str">
        <f>TEXT(T_ExDate[[#This Row],[DateID]],"[$-ar-SA,17]dd")</f>
        <v>18</v>
      </c>
      <c r="P2583" t="str">
        <f>_xlfn.CONCAT(T_ExDate[[#This Row],[FaYear]],"-",T_ExDate[[#This Row],[FaMonth]],"-",T_ExDate[[#This Row],[FaDayDate]])</f>
        <v>1407-01-25</v>
      </c>
    </row>
    <row r="2584" spans="1:16" x14ac:dyDescent="0.4">
      <c r="A2584" s="1">
        <f>T_ExDate[[#This Row],[EnDate]]</f>
        <v>46857</v>
      </c>
      <c r="B2584" s="2">
        <v>46857</v>
      </c>
      <c r="C2584" s="3">
        <f>T_ExDate[[#This Row],[EnDate]]</f>
        <v>46857</v>
      </c>
      <c r="D2584">
        <f>WEEKDAY(T_ExDate[[#This Row],[EnDate]])</f>
        <v>6</v>
      </c>
      <c r="E2584" t="str">
        <f>VLOOKUP(T_ExDate[[#This Row],[Day]],T_Day[],2,FALSE)</f>
        <v>FRI</v>
      </c>
      <c r="F2584" t="str">
        <f>VLOOKUP(T_ExDate[[#This Row],[Day]],T_Day[],3,FALSE)</f>
        <v>جمعه</v>
      </c>
      <c r="G2584">
        <f>ROUNDDOWN(T_ExDate[[#This Row],[DateID]]/7,0)-_xlfn.XLOOKUP(T_ExDate[[#This Row],[FaYear]],T_WeekNumberOrigin[Year],T_WeekNumberOrigin[GeneralWeekNumberofFirstDayofYear])</f>
        <v>4</v>
      </c>
      <c r="H2584" t="str">
        <f>TEXT(T_ExDate[[#This Row],[DateID]],"[$-fa-IR,16]yyyy")</f>
        <v>1407</v>
      </c>
      <c r="I2584" t="str">
        <f>TEXT(T_ExDate[[#This Row],[DateID]],"[$-fa-IR,16]mm")</f>
        <v>01</v>
      </c>
      <c r="J2584" t="str">
        <f>VLOOKUP(T_ExDate[[#This Row],[FaMonth]],T_Month[],2,FALSE)</f>
        <v>فروردین</v>
      </c>
      <c r="K2584" t="str">
        <f>TEXT(T_ExDate[[#This Row],[DateID]],"[$-fa-IR,16]dd")</f>
        <v>26</v>
      </c>
      <c r="L2584" t="str">
        <f>TEXT(T_ExDate[[#This Row],[DateID]],"[$-ar-SA,17]yyyy")</f>
        <v>1449</v>
      </c>
      <c r="M2584" t="str">
        <f>TEXT(T_ExDate[[#This Row],[DateID]],"[$-ar-SA,17]mm")</f>
        <v>11</v>
      </c>
      <c r="N2584" t="str">
        <f>VLOOKUP(T_ExDate[[#This Row],[ArMonth]],T_Month[],3,FALSE)</f>
        <v>ذی‌القعده</v>
      </c>
      <c r="O2584" t="str">
        <f>TEXT(T_ExDate[[#This Row],[DateID]],"[$-ar-SA,17]dd")</f>
        <v>19</v>
      </c>
      <c r="P2584" t="str">
        <f>_xlfn.CONCAT(T_ExDate[[#This Row],[FaYear]],"-",T_ExDate[[#This Row],[FaMonth]],"-",T_ExDate[[#This Row],[FaDayDate]])</f>
        <v>1407-01-26</v>
      </c>
    </row>
    <row r="2585" spans="1:16" x14ac:dyDescent="0.4">
      <c r="A2585" s="1">
        <f>T_ExDate[[#This Row],[EnDate]]</f>
        <v>46858</v>
      </c>
      <c r="B2585" s="2">
        <v>46858</v>
      </c>
      <c r="C2585" s="3">
        <f>T_ExDate[[#This Row],[EnDate]]</f>
        <v>46858</v>
      </c>
      <c r="D2585">
        <f>WEEKDAY(T_ExDate[[#This Row],[EnDate]])</f>
        <v>7</v>
      </c>
      <c r="E2585" t="str">
        <f>VLOOKUP(T_ExDate[[#This Row],[Day]],T_Day[],2,FALSE)</f>
        <v>SAT</v>
      </c>
      <c r="F2585" t="str">
        <f>VLOOKUP(T_ExDate[[#This Row],[Day]],T_Day[],3,FALSE)</f>
        <v>شنبه</v>
      </c>
      <c r="G2585">
        <f>ROUNDDOWN(T_ExDate[[#This Row],[DateID]]/7,0)-_xlfn.XLOOKUP(T_ExDate[[#This Row],[FaYear]],T_WeekNumberOrigin[Year],T_WeekNumberOrigin[GeneralWeekNumberofFirstDayofYear])</f>
        <v>5</v>
      </c>
      <c r="H2585" t="str">
        <f>TEXT(T_ExDate[[#This Row],[DateID]],"[$-fa-IR,16]yyyy")</f>
        <v>1407</v>
      </c>
      <c r="I2585" t="str">
        <f>TEXT(T_ExDate[[#This Row],[DateID]],"[$-fa-IR,16]mm")</f>
        <v>01</v>
      </c>
      <c r="J2585" t="str">
        <f>VLOOKUP(T_ExDate[[#This Row],[FaMonth]],T_Month[],2,FALSE)</f>
        <v>فروردین</v>
      </c>
      <c r="K2585" t="str">
        <f>TEXT(T_ExDate[[#This Row],[DateID]],"[$-fa-IR,16]dd")</f>
        <v>27</v>
      </c>
      <c r="L2585" t="str">
        <f>TEXT(T_ExDate[[#This Row],[DateID]],"[$-ar-SA,17]yyyy")</f>
        <v>1449</v>
      </c>
      <c r="M2585" t="str">
        <f>TEXT(T_ExDate[[#This Row],[DateID]],"[$-ar-SA,17]mm")</f>
        <v>11</v>
      </c>
      <c r="N2585" t="str">
        <f>VLOOKUP(T_ExDate[[#This Row],[ArMonth]],T_Month[],3,FALSE)</f>
        <v>ذی‌القعده</v>
      </c>
      <c r="O2585" t="str">
        <f>TEXT(T_ExDate[[#This Row],[DateID]],"[$-ar-SA,17]dd")</f>
        <v>20</v>
      </c>
      <c r="P2585" t="str">
        <f>_xlfn.CONCAT(T_ExDate[[#This Row],[FaYear]],"-",T_ExDate[[#This Row],[FaMonth]],"-",T_ExDate[[#This Row],[FaDayDate]])</f>
        <v>1407-01-27</v>
      </c>
    </row>
    <row r="2586" spans="1:16" x14ac:dyDescent="0.4">
      <c r="A2586" s="1">
        <f>T_ExDate[[#This Row],[EnDate]]</f>
        <v>46859</v>
      </c>
      <c r="B2586" s="2">
        <v>46859</v>
      </c>
      <c r="C2586" s="3">
        <f>T_ExDate[[#This Row],[EnDate]]</f>
        <v>46859</v>
      </c>
      <c r="D2586">
        <f>WEEKDAY(T_ExDate[[#This Row],[EnDate]])</f>
        <v>1</v>
      </c>
      <c r="E2586" t="str">
        <f>VLOOKUP(T_ExDate[[#This Row],[Day]],T_Day[],2,FALSE)</f>
        <v>SUN</v>
      </c>
      <c r="F2586" t="str">
        <f>VLOOKUP(T_ExDate[[#This Row],[Day]],T_Day[],3,FALSE)</f>
        <v>یکشنبه</v>
      </c>
      <c r="G2586">
        <f>ROUNDDOWN(T_ExDate[[#This Row],[DateID]]/7,0)-_xlfn.XLOOKUP(T_ExDate[[#This Row],[FaYear]],T_WeekNumberOrigin[Year],T_WeekNumberOrigin[GeneralWeekNumberofFirstDayofYear])</f>
        <v>5</v>
      </c>
      <c r="H2586" t="str">
        <f>TEXT(T_ExDate[[#This Row],[DateID]],"[$-fa-IR,16]yyyy")</f>
        <v>1407</v>
      </c>
      <c r="I2586" t="str">
        <f>TEXT(T_ExDate[[#This Row],[DateID]],"[$-fa-IR,16]mm")</f>
        <v>01</v>
      </c>
      <c r="J2586" t="str">
        <f>VLOOKUP(T_ExDate[[#This Row],[FaMonth]],T_Month[],2,FALSE)</f>
        <v>فروردین</v>
      </c>
      <c r="K2586" t="str">
        <f>TEXT(T_ExDate[[#This Row],[DateID]],"[$-fa-IR,16]dd")</f>
        <v>28</v>
      </c>
      <c r="L2586" t="str">
        <f>TEXT(T_ExDate[[#This Row],[DateID]],"[$-ar-SA,17]yyyy")</f>
        <v>1449</v>
      </c>
      <c r="M2586" t="str">
        <f>TEXT(T_ExDate[[#This Row],[DateID]],"[$-ar-SA,17]mm")</f>
        <v>11</v>
      </c>
      <c r="N2586" t="str">
        <f>VLOOKUP(T_ExDate[[#This Row],[ArMonth]],T_Month[],3,FALSE)</f>
        <v>ذی‌القعده</v>
      </c>
      <c r="O2586" t="str">
        <f>TEXT(T_ExDate[[#This Row],[DateID]],"[$-ar-SA,17]dd")</f>
        <v>21</v>
      </c>
      <c r="P2586" t="str">
        <f>_xlfn.CONCAT(T_ExDate[[#This Row],[FaYear]],"-",T_ExDate[[#This Row],[FaMonth]],"-",T_ExDate[[#This Row],[FaDayDate]])</f>
        <v>1407-01-28</v>
      </c>
    </row>
    <row r="2587" spans="1:16" x14ac:dyDescent="0.4">
      <c r="A2587" s="1">
        <f>T_ExDate[[#This Row],[EnDate]]</f>
        <v>46860</v>
      </c>
      <c r="B2587" s="2">
        <v>46860</v>
      </c>
      <c r="C2587" s="3">
        <f>T_ExDate[[#This Row],[EnDate]]</f>
        <v>46860</v>
      </c>
      <c r="D2587">
        <f>WEEKDAY(T_ExDate[[#This Row],[EnDate]])</f>
        <v>2</v>
      </c>
      <c r="E2587" t="str">
        <f>VLOOKUP(T_ExDate[[#This Row],[Day]],T_Day[],2,FALSE)</f>
        <v>MON</v>
      </c>
      <c r="F2587" t="str">
        <f>VLOOKUP(T_ExDate[[#This Row],[Day]],T_Day[],3,FALSE)</f>
        <v>دوشنبه</v>
      </c>
      <c r="G2587">
        <f>ROUNDDOWN(T_ExDate[[#This Row],[DateID]]/7,0)-_xlfn.XLOOKUP(T_ExDate[[#This Row],[FaYear]],T_WeekNumberOrigin[Year],T_WeekNumberOrigin[GeneralWeekNumberofFirstDayofYear])</f>
        <v>5</v>
      </c>
      <c r="H2587" t="str">
        <f>TEXT(T_ExDate[[#This Row],[DateID]],"[$-fa-IR,16]yyyy")</f>
        <v>1407</v>
      </c>
      <c r="I2587" t="str">
        <f>TEXT(T_ExDate[[#This Row],[DateID]],"[$-fa-IR,16]mm")</f>
        <v>01</v>
      </c>
      <c r="J2587" t="str">
        <f>VLOOKUP(T_ExDate[[#This Row],[FaMonth]],T_Month[],2,FALSE)</f>
        <v>فروردین</v>
      </c>
      <c r="K2587" t="str">
        <f>TEXT(T_ExDate[[#This Row],[DateID]],"[$-fa-IR,16]dd")</f>
        <v>29</v>
      </c>
      <c r="L2587" t="str">
        <f>TEXT(T_ExDate[[#This Row],[DateID]],"[$-ar-SA,17]yyyy")</f>
        <v>1449</v>
      </c>
      <c r="M2587" t="str">
        <f>TEXT(T_ExDate[[#This Row],[DateID]],"[$-ar-SA,17]mm")</f>
        <v>11</v>
      </c>
      <c r="N2587" t="str">
        <f>VLOOKUP(T_ExDate[[#This Row],[ArMonth]],T_Month[],3,FALSE)</f>
        <v>ذی‌القعده</v>
      </c>
      <c r="O2587" t="str">
        <f>TEXT(T_ExDate[[#This Row],[DateID]],"[$-ar-SA,17]dd")</f>
        <v>22</v>
      </c>
      <c r="P2587" t="str">
        <f>_xlfn.CONCAT(T_ExDate[[#This Row],[FaYear]],"-",T_ExDate[[#This Row],[FaMonth]],"-",T_ExDate[[#This Row],[FaDayDate]])</f>
        <v>1407-01-29</v>
      </c>
    </row>
    <row r="2588" spans="1:16" x14ac:dyDescent="0.4">
      <c r="A2588" s="1">
        <f>T_ExDate[[#This Row],[EnDate]]</f>
        <v>46861</v>
      </c>
      <c r="B2588" s="2">
        <v>46861</v>
      </c>
      <c r="C2588" s="3">
        <f>T_ExDate[[#This Row],[EnDate]]</f>
        <v>46861</v>
      </c>
      <c r="D2588">
        <f>WEEKDAY(T_ExDate[[#This Row],[EnDate]])</f>
        <v>3</v>
      </c>
      <c r="E2588" t="str">
        <f>VLOOKUP(T_ExDate[[#This Row],[Day]],T_Day[],2,FALSE)</f>
        <v>TUE</v>
      </c>
      <c r="F2588" t="str">
        <f>VLOOKUP(T_ExDate[[#This Row],[Day]],T_Day[],3,FALSE)</f>
        <v>سه شنبه</v>
      </c>
      <c r="G2588">
        <f>ROUNDDOWN(T_ExDate[[#This Row],[DateID]]/7,0)-_xlfn.XLOOKUP(T_ExDate[[#This Row],[FaYear]],T_WeekNumberOrigin[Year],T_WeekNumberOrigin[GeneralWeekNumberofFirstDayofYear])</f>
        <v>5</v>
      </c>
      <c r="H2588" t="str">
        <f>TEXT(T_ExDate[[#This Row],[DateID]],"[$-fa-IR,16]yyyy")</f>
        <v>1407</v>
      </c>
      <c r="I2588" t="str">
        <f>TEXT(T_ExDate[[#This Row],[DateID]],"[$-fa-IR,16]mm")</f>
        <v>01</v>
      </c>
      <c r="J2588" t="str">
        <f>VLOOKUP(T_ExDate[[#This Row],[FaMonth]],T_Month[],2,FALSE)</f>
        <v>فروردین</v>
      </c>
      <c r="K2588" t="str">
        <f>TEXT(T_ExDate[[#This Row],[DateID]],"[$-fa-IR,16]dd")</f>
        <v>30</v>
      </c>
      <c r="L2588" t="str">
        <f>TEXT(T_ExDate[[#This Row],[DateID]],"[$-ar-SA,17]yyyy")</f>
        <v>1449</v>
      </c>
      <c r="M2588" t="str">
        <f>TEXT(T_ExDate[[#This Row],[DateID]],"[$-ar-SA,17]mm")</f>
        <v>11</v>
      </c>
      <c r="N2588" t="str">
        <f>VLOOKUP(T_ExDate[[#This Row],[ArMonth]],T_Month[],3,FALSE)</f>
        <v>ذی‌القعده</v>
      </c>
      <c r="O2588" t="str">
        <f>TEXT(T_ExDate[[#This Row],[DateID]],"[$-ar-SA,17]dd")</f>
        <v>23</v>
      </c>
      <c r="P2588" t="str">
        <f>_xlfn.CONCAT(T_ExDate[[#This Row],[FaYear]],"-",T_ExDate[[#This Row],[FaMonth]],"-",T_ExDate[[#This Row],[FaDayDate]])</f>
        <v>1407-01-30</v>
      </c>
    </row>
    <row r="2589" spans="1:16" x14ac:dyDescent="0.4">
      <c r="A2589" s="1">
        <f>T_ExDate[[#This Row],[EnDate]]</f>
        <v>46862</v>
      </c>
      <c r="B2589" s="2">
        <v>46862</v>
      </c>
      <c r="C2589" s="3">
        <f>T_ExDate[[#This Row],[EnDate]]</f>
        <v>46862</v>
      </c>
      <c r="D2589">
        <f>WEEKDAY(T_ExDate[[#This Row],[EnDate]])</f>
        <v>4</v>
      </c>
      <c r="E2589" t="str">
        <f>VLOOKUP(T_ExDate[[#This Row],[Day]],T_Day[],2,FALSE)</f>
        <v>WED</v>
      </c>
      <c r="F2589" t="str">
        <f>VLOOKUP(T_ExDate[[#This Row],[Day]],T_Day[],3,FALSE)</f>
        <v>چهارشنبه</v>
      </c>
      <c r="G2589">
        <f>ROUNDDOWN(T_ExDate[[#This Row],[DateID]]/7,0)-_xlfn.XLOOKUP(T_ExDate[[#This Row],[FaYear]],T_WeekNumberOrigin[Year],T_WeekNumberOrigin[GeneralWeekNumberofFirstDayofYear])</f>
        <v>5</v>
      </c>
      <c r="H2589" t="str">
        <f>TEXT(T_ExDate[[#This Row],[DateID]],"[$-fa-IR,16]yyyy")</f>
        <v>1407</v>
      </c>
      <c r="I2589" t="str">
        <f>TEXT(T_ExDate[[#This Row],[DateID]],"[$-fa-IR,16]mm")</f>
        <v>01</v>
      </c>
      <c r="J2589" t="str">
        <f>VLOOKUP(T_ExDate[[#This Row],[FaMonth]],T_Month[],2,FALSE)</f>
        <v>فروردین</v>
      </c>
      <c r="K2589" t="str">
        <f>TEXT(T_ExDate[[#This Row],[DateID]],"[$-fa-IR,16]dd")</f>
        <v>31</v>
      </c>
      <c r="L2589" t="str">
        <f>TEXT(T_ExDate[[#This Row],[DateID]],"[$-ar-SA,17]yyyy")</f>
        <v>1449</v>
      </c>
      <c r="M2589" t="str">
        <f>TEXT(T_ExDate[[#This Row],[DateID]],"[$-ar-SA,17]mm")</f>
        <v>11</v>
      </c>
      <c r="N2589" t="str">
        <f>VLOOKUP(T_ExDate[[#This Row],[ArMonth]],T_Month[],3,FALSE)</f>
        <v>ذی‌القعده</v>
      </c>
      <c r="O2589" t="str">
        <f>TEXT(T_ExDate[[#This Row],[DateID]],"[$-ar-SA,17]dd")</f>
        <v>24</v>
      </c>
      <c r="P2589" t="str">
        <f>_xlfn.CONCAT(T_ExDate[[#This Row],[FaYear]],"-",T_ExDate[[#This Row],[FaMonth]],"-",T_ExDate[[#This Row],[FaDayDate]])</f>
        <v>1407-01-31</v>
      </c>
    </row>
    <row r="2590" spans="1:16" x14ac:dyDescent="0.4">
      <c r="A2590" s="1">
        <f>T_ExDate[[#This Row],[EnDate]]</f>
        <v>46863</v>
      </c>
      <c r="B2590" s="2">
        <v>46863</v>
      </c>
      <c r="C2590" s="3">
        <f>T_ExDate[[#This Row],[EnDate]]</f>
        <v>46863</v>
      </c>
      <c r="D2590">
        <f>WEEKDAY(T_ExDate[[#This Row],[EnDate]])</f>
        <v>5</v>
      </c>
      <c r="E2590" t="str">
        <f>VLOOKUP(T_ExDate[[#This Row],[Day]],T_Day[],2,FALSE)</f>
        <v>THU</v>
      </c>
      <c r="F2590" t="str">
        <f>VLOOKUP(T_ExDate[[#This Row],[Day]],T_Day[],3,FALSE)</f>
        <v>پنجشنبه</v>
      </c>
      <c r="G2590">
        <f>ROUNDDOWN(T_ExDate[[#This Row],[DateID]]/7,0)-_xlfn.XLOOKUP(T_ExDate[[#This Row],[FaYear]],T_WeekNumberOrigin[Year],T_WeekNumberOrigin[GeneralWeekNumberofFirstDayofYear])</f>
        <v>5</v>
      </c>
      <c r="H2590" t="str">
        <f>TEXT(T_ExDate[[#This Row],[DateID]],"[$-fa-IR,16]yyyy")</f>
        <v>1407</v>
      </c>
      <c r="I2590" t="str">
        <f>TEXT(T_ExDate[[#This Row],[DateID]],"[$-fa-IR,16]mm")</f>
        <v>02</v>
      </c>
      <c r="J2590" t="str">
        <f>VLOOKUP(T_ExDate[[#This Row],[FaMonth]],T_Month[],2,FALSE)</f>
        <v>اردیبهشت</v>
      </c>
      <c r="K2590" t="str">
        <f>TEXT(T_ExDate[[#This Row],[DateID]],"[$-fa-IR,16]dd")</f>
        <v>01</v>
      </c>
      <c r="L2590" t="str">
        <f>TEXT(T_ExDate[[#This Row],[DateID]],"[$-ar-SA,17]yyyy")</f>
        <v>1449</v>
      </c>
      <c r="M2590" t="str">
        <f>TEXT(T_ExDate[[#This Row],[DateID]],"[$-ar-SA,17]mm")</f>
        <v>11</v>
      </c>
      <c r="N2590" t="str">
        <f>VLOOKUP(T_ExDate[[#This Row],[ArMonth]],T_Month[],3,FALSE)</f>
        <v>ذی‌القعده</v>
      </c>
      <c r="O2590" t="str">
        <f>TEXT(T_ExDate[[#This Row],[DateID]],"[$-ar-SA,17]dd")</f>
        <v>25</v>
      </c>
      <c r="P2590" t="str">
        <f>_xlfn.CONCAT(T_ExDate[[#This Row],[FaYear]],"-",T_ExDate[[#This Row],[FaMonth]],"-",T_ExDate[[#This Row],[FaDayDate]])</f>
        <v>1407-02-01</v>
      </c>
    </row>
    <row r="2591" spans="1:16" x14ac:dyDescent="0.4">
      <c r="A2591" s="1">
        <f>T_ExDate[[#This Row],[EnDate]]</f>
        <v>46864</v>
      </c>
      <c r="B2591" s="2">
        <v>46864</v>
      </c>
      <c r="C2591" s="3">
        <f>T_ExDate[[#This Row],[EnDate]]</f>
        <v>46864</v>
      </c>
      <c r="D2591">
        <f>WEEKDAY(T_ExDate[[#This Row],[EnDate]])</f>
        <v>6</v>
      </c>
      <c r="E2591" t="str">
        <f>VLOOKUP(T_ExDate[[#This Row],[Day]],T_Day[],2,FALSE)</f>
        <v>FRI</v>
      </c>
      <c r="F2591" t="str">
        <f>VLOOKUP(T_ExDate[[#This Row],[Day]],T_Day[],3,FALSE)</f>
        <v>جمعه</v>
      </c>
      <c r="G2591">
        <f>ROUNDDOWN(T_ExDate[[#This Row],[DateID]]/7,0)-_xlfn.XLOOKUP(T_ExDate[[#This Row],[FaYear]],T_WeekNumberOrigin[Year],T_WeekNumberOrigin[GeneralWeekNumberofFirstDayofYear])</f>
        <v>5</v>
      </c>
      <c r="H2591" t="str">
        <f>TEXT(T_ExDate[[#This Row],[DateID]],"[$-fa-IR,16]yyyy")</f>
        <v>1407</v>
      </c>
      <c r="I2591" t="str">
        <f>TEXT(T_ExDate[[#This Row],[DateID]],"[$-fa-IR,16]mm")</f>
        <v>02</v>
      </c>
      <c r="J2591" t="str">
        <f>VLOOKUP(T_ExDate[[#This Row],[FaMonth]],T_Month[],2,FALSE)</f>
        <v>اردیبهشت</v>
      </c>
      <c r="K2591" t="str">
        <f>TEXT(T_ExDate[[#This Row],[DateID]],"[$-fa-IR,16]dd")</f>
        <v>02</v>
      </c>
      <c r="L2591" t="str">
        <f>TEXT(T_ExDate[[#This Row],[DateID]],"[$-ar-SA,17]yyyy")</f>
        <v>1449</v>
      </c>
      <c r="M2591" t="str">
        <f>TEXT(T_ExDate[[#This Row],[DateID]],"[$-ar-SA,17]mm")</f>
        <v>11</v>
      </c>
      <c r="N2591" t="str">
        <f>VLOOKUP(T_ExDate[[#This Row],[ArMonth]],T_Month[],3,FALSE)</f>
        <v>ذی‌القعده</v>
      </c>
      <c r="O2591" t="str">
        <f>TEXT(T_ExDate[[#This Row],[DateID]],"[$-ar-SA,17]dd")</f>
        <v>26</v>
      </c>
      <c r="P2591" t="str">
        <f>_xlfn.CONCAT(T_ExDate[[#This Row],[FaYear]],"-",T_ExDate[[#This Row],[FaMonth]],"-",T_ExDate[[#This Row],[FaDayDate]])</f>
        <v>1407-02-02</v>
      </c>
    </row>
    <row r="2592" spans="1:16" x14ac:dyDescent="0.4">
      <c r="A2592" s="1">
        <f>T_ExDate[[#This Row],[EnDate]]</f>
        <v>46865</v>
      </c>
      <c r="B2592" s="2">
        <v>46865</v>
      </c>
      <c r="C2592" s="3">
        <f>T_ExDate[[#This Row],[EnDate]]</f>
        <v>46865</v>
      </c>
      <c r="D2592">
        <f>WEEKDAY(T_ExDate[[#This Row],[EnDate]])</f>
        <v>7</v>
      </c>
      <c r="E2592" t="str">
        <f>VLOOKUP(T_ExDate[[#This Row],[Day]],T_Day[],2,FALSE)</f>
        <v>SAT</v>
      </c>
      <c r="F2592" t="str">
        <f>VLOOKUP(T_ExDate[[#This Row],[Day]],T_Day[],3,FALSE)</f>
        <v>شنبه</v>
      </c>
      <c r="G2592">
        <f>ROUNDDOWN(T_ExDate[[#This Row],[DateID]]/7,0)-_xlfn.XLOOKUP(T_ExDate[[#This Row],[FaYear]],T_WeekNumberOrigin[Year],T_WeekNumberOrigin[GeneralWeekNumberofFirstDayofYear])</f>
        <v>6</v>
      </c>
      <c r="H2592" t="str">
        <f>TEXT(T_ExDate[[#This Row],[DateID]],"[$-fa-IR,16]yyyy")</f>
        <v>1407</v>
      </c>
      <c r="I2592" t="str">
        <f>TEXT(T_ExDate[[#This Row],[DateID]],"[$-fa-IR,16]mm")</f>
        <v>02</v>
      </c>
      <c r="J2592" t="str">
        <f>VLOOKUP(T_ExDate[[#This Row],[FaMonth]],T_Month[],2,FALSE)</f>
        <v>اردیبهشت</v>
      </c>
      <c r="K2592" t="str">
        <f>TEXT(T_ExDate[[#This Row],[DateID]],"[$-fa-IR,16]dd")</f>
        <v>03</v>
      </c>
      <c r="L2592" t="str">
        <f>TEXT(T_ExDate[[#This Row],[DateID]],"[$-ar-SA,17]yyyy")</f>
        <v>1449</v>
      </c>
      <c r="M2592" t="str">
        <f>TEXT(T_ExDate[[#This Row],[DateID]],"[$-ar-SA,17]mm")</f>
        <v>11</v>
      </c>
      <c r="N2592" t="str">
        <f>VLOOKUP(T_ExDate[[#This Row],[ArMonth]],T_Month[],3,FALSE)</f>
        <v>ذی‌القعده</v>
      </c>
      <c r="O2592" t="str">
        <f>TEXT(T_ExDate[[#This Row],[DateID]],"[$-ar-SA,17]dd")</f>
        <v>27</v>
      </c>
      <c r="P2592" t="str">
        <f>_xlfn.CONCAT(T_ExDate[[#This Row],[FaYear]],"-",T_ExDate[[#This Row],[FaMonth]],"-",T_ExDate[[#This Row],[FaDayDate]])</f>
        <v>1407-02-03</v>
      </c>
    </row>
    <row r="2593" spans="1:16" x14ac:dyDescent="0.4">
      <c r="A2593" s="1">
        <f>T_ExDate[[#This Row],[EnDate]]</f>
        <v>46866</v>
      </c>
      <c r="B2593" s="2">
        <v>46866</v>
      </c>
      <c r="C2593" s="3">
        <f>T_ExDate[[#This Row],[EnDate]]</f>
        <v>46866</v>
      </c>
      <c r="D2593">
        <f>WEEKDAY(T_ExDate[[#This Row],[EnDate]])</f>
        <v>1</v>
      </c>
      <c r="E2593" t="str">
        <f>VLOOKUP(T_ExDate[[#This Row],[Day]],T_Day[],2,FALSE)</f>
        <v>SUN</v>
      </c>
      <c r="F2593" t="str">
        <f>VLOOKUP(T_ExDate[[#This Row],[Day]],T_Day[],3,FALSE)</f>
        <v>یکشنبه</v>
      </c>
      <c r="G2593">
        <f>ROUNDDOWN(T_ExDate[[#This Row],[DateID]]/7,0)-_xlfn.XLOOKUP(T_ExDate[[#This Row],[FaYear]],T_WeekNumberOrigin[Year],T_WeekNumberOrigin[GeneralWeekNumberofFirstDayofYear])</f>
        <v>6</v>
      </c>
      <c r="H2593" t="str">
        <f>TEXT(T_ExDate[[#This Row],[DateID]],"[$-fa-IR,16]yyyy")</f>
        <v>1407</v>
      </c>
      <c r="I2593" t="str">
        <f>TEXT(T_ExDate[[#This Row],[DateID]],"[$-fa-IR,16]mm")</f>
        <v>02</v>
      </c>
      <c r="J2593" t="str">
        <f>VLOOKUP(T_ExDate[[#This Row],[FaMonth]],T_Month[],2,FALSE)</f>
        <v>اردیبهشت</v>
      </c>
      <c r="K2593" t="str">
        <f>TEXT(T_ExDate[[#This Row],[DateID]],"[$-fa-IR,16]dd")</f>
        <v>04</v>
      </c>
      <c r="L2593" t="str">
        <f>TEXT(T_ExDate[[#This Row],[DateID]],"[$-ar-SA,17]yyyy")</f>
        <v>1449</v>
      </c>
      <c r="M2593" t="str">
        <f>TEXT(T_ExDate[[#This Row],[DateID]],"[$-ar-SA,17]mm")</f>
        <v>11</v>
      </c>
      <c r="N2593" t="str">
        <f>VLOOKUP(T_ExDate[[#This Row],[ArMonth]],T_Month[],3,FALSE)</f>
        <v>ذی‌القعده</v>
      </c>
      <c r="O2593" t="str">
        <f>TEXT(T_ExDate[[#This Row],[DateID]],"[$-ar-SA,17]dd")</f>
        <v>28</v>
      </c>
      <c r="P2593" t="str">
        <f>_xlfn.CONCAT(T_ExDate[[#This Row],[FaYear]],"-",T_ExDate[[#This Row],[FaMonth]],"-",T_ExDate[[#This Row],[FaDayDate]])</f>
        <v>1407-02-04</v>
      </c>
    </row>
    <row r="2594" spans="1:16" x14ac:dyDescent="0.4">
      <c r="A2594" s="1">
        <f>T_ExDate[[#This Row],[EnDate]]</f>
        <v>46867</v>
      </c>
      <c r="B2594" s="2">
        <v>46867</v>
      </c>
      <c r="C2594" s="3">
        <f>T_ExDate[[#This Row],[EnDate]]</f>
        <v>46867</v>
      </c>
      <c r="D2594">
        <f>WEEKDAY(T_ExDate[[#This Row],[EnDate]])</f>
        <v>2</v>
      </c>
      <c r="E2594" t="str">
        <f>VLOOKUP(T_ExDate[[#This Row],[Day]],T_Day[],2,FALSE)</f>
        <v>MON</v>
      </c>
      <c r="F2594" t="str">
        <f>VLOOKUP(T_ExDate[[#This Row],[Day]],T_Day[],3,FALSE)</f>
        <v>دوشنبه</v>
      </c>
      <c r="G2594">
        <f>ROUNDDOWN(T_ExDate[[#This Row],[DateID]]/7,0)-_xlfn.XLOOKUP(T_ExDate[[#This Row],[FaYear]],T_WeekNumberOrigin[Year],T_WeekNumberOrigin[GeneralWeekNumberofFirstDayofYear])</f>
        <v>6</v>
      </c>
      <c r="H2594" t="str">
        <f>TEXT(T_ExDate[[#This Row],[DateID]],"[$-fa-IR,16]yyyy")</f>
        <v>1407</v>
      </c>
      <c r="I2594" t="str">
        <f>TEXT(T_ExDate[[#This Row],[DateID]],"[$-fa-IR,16]mm")</f>
        <v>02</v>
      </c>
      <c r="J2594" t="str">
        <f>VLOOKUP(T_ExDate[[#This Row],[FaMonth]],T_Month[],2,FALSE)</f>
        <v>اردیبهشت</v>
      </c>
      <c r="K2594" t="str">
        <f>TEXT(T_ExDate[[#This Row],[DateID]],"[$-fa-IR,16]dd")</f>
        <v>05</v>
      </c>
      <c r="L2594" t="str">
        <f>TEXT(T_ExDate[[#This Row],[DateID]],"[$-ar-SA,17]yyyy")</f>
        <v>1449</v>
      </c>
      <c r="M2594" t="str">
        <f>TEXT(T_ExDate[[#This Row],[DateID]],"[$-ar-SA,17]mm")</f>
        <v>11</v>
      </c>
      <c r="N2594" t="str">
        <f>VLOOKUP(T_ExDate[[#This Row],[ArMonth]],T_Month[],3,FALSE)</f>
        <v>ذی‌القعده</v>
      </c>
      <c r="O2594" t="str">
        <f>TEXT(T_ExDate[[#This Row],[DateID]],"[$-ar-SA,17]dd")</f>
        <v>29</v>
      </c>
      <c r="P2594" t="str">
        <f>_xlfn.CONCAT(T_ExDate[[#This Row],[FaYear]],"-",T_ExDate[[#This Row],[FaMonth]],"-",T_ExDate[[#This Row],[FaDayDate]])</f>
        <v>1407-02-05</v>
      </c>
    </row>
    <row r="2595" spans="1:16" x14ac:dyDescent="0.4">
      <c r="A2595" s="1">
        <f>T_ExDate[[#This Row],[EnDate]]</f>
        <v>46868</v>
      </c>
      <c r="B2595" s="2">
        <v>46868</v>
      </c>
      <c r="C2595" s="3">
        <f>T_ExDate[[#This Row],[EnDate]]</f>
        <v>46868</v>
      </c>
      <c r="D2595">
        <f>WEEKDAY(T_ExDate[[#This Row],[EnDate]])</f>
        <v>3</v>
      </c>
      <c r="E2595" t="str">
        <f>VLOOKUP(T_ExDate[[#This Row],[Day]],T_Day[],2,FALSE)</f>
        <v>TUE</v>
      </c>
      <c r="F2595" t="str">
        <f>VLOOKUP(T_ExDate[[#This Row],[Day]],T_Day[],3,FALSE)</f>
        <v>سه شنبه</v>
      </c>
      <c r="G2595">
        <f>ROUNDDOWN(T_ExDate[[#This Row],[DateID]]/7,0)-_xlfn.XLOOKUP(T_ExDate[[#This Row],[FaYear]],T_WeekNumberOrigin[Year],T_WeekNumberOrigin[GeneralWeekNumberofFirstDayofYear])</f>
        <v>6</v>
      </c>
      <c r="H2595" t="str">
        <f>TEXT(T_ExDate[[#This Row],[DateID]],"[$-fa-IR,16]yyyy")</f>
        <v>1407</v>
      </c>
      <c r="I2595" t="str">
        <f>TEXT(T_ExDate[[#This Row],[DateID]],"[$-fa-IR,16]mm")</f>
        <v>02</v>
      </c>
      <c r="J2595" t="str">
        <f>VLOOKUP(T_ExDate[[#This Row],[FaMonth]],T_Month[],2,FALSE)</f>
        <v>اردیبهشت</v>
      </c>
      <c r="K2595" t="str">
        <f>TEXT(T_ExDate[[#This Row],[DateID]],"[$-fa-IR,16]dd")</f>
        <v>06</v>
      </c>
      <c r="L2595" t="str">
        <f>TEXT(T_ExDate[[#This Row],[DateID]],"[$-ar-SA,17]yyyy")</f>
        <v>1449</v>
      </c>
      <c r="M2595" t="str">
        <f>TEXT(T_ExDate[[#This Row],[DateID]],"[$-ar-SA,17]mm")</f>
        <v>11</v>
      </c>
      <c r="N2595" t="str">
        <f>VLOOKUP(T_ExDate[[#This Row],[ArMonth]],T_Month[],3,FALSE)</f>
        <v>ذی‌القعده</v>
      </c>
      <c r="O2595" t="str">
        <f>TEXT(T_ExDate[[#This Row],[DateID]],"[$-ar-SA,17]dd")</f>
        <v>30</v>
      </c>
      <c r="P2595" t="str">
        <f>_xlfn.CONCAT(T_ExDate[[#This Row],[FaYear]],"-",T_ExDate[[#This Row],[FaMonth]],"-",T_ExDate[[#This Row],[FaDayDate]])</f>
        <v>1407-02-06</v>
      </c>
    </row>
    <row r="2596" spans="1:16" x14ac:dyDescent="0.4">
      <c r="A2596" s="1">
        <f>T_ExDate[[#This Row],[EnDate]]</f>
        <v>46869</v>
      </c>
      <c r="B2596" s="2">
        <v>46869</v>
      </c>
      <c r="C2596" s="3">
        <f>T_ExDate[[#This Row],[EnDate]]</f>
        <v>46869</v>
      </c>
      <c r="D2596">
        <f>WEEKDAY(T_ExDate[[#This Row],[EnDate]])</f>
        <v>4</v>
      </c>
      <c r="E2596" t="str">
        <f>VLOOKUP(T_ExDate[[#This Row],[Day]],T_Day[],2,FALSE)</f>
        <v>WED</v>
      </c>
      <c r="F2596" t="str">
        <f>VLOOKUP(T_ExDate[[#This Row],[Day]],T_Day[],3,FALSE)</f>
        <v>چهارشنبه</v>
      </c>
      <c r="G2596">
        <f>ROUNDDOWN(T_ExDate[[#This Row],[DateID]]/7,0)-_xlfn.XLOOKUP(T_ExDate[[#This Row],[FaYear]],T_WeekNumberOrigin[Year],T_WeekNumberOrigin[GeneralWeekNumberofFirstDayofYear])</f>
        <v>6</v>
      </c>
      <c r="H2596" t="str">
        <f>TEXT(T_ExDate[[#This Row],[DateID]],"[$-fa-IR,16]yyyy")</f>
        <v>1407</v>
      </c>
      <c r="I2596" t="str">
        <f>TEXT(T_ExDate[[#This Row],[DateID]],"[$-fa-IR,16]mm")</f>
        <v>02</v>
      </c>
      <c r="J2596" t="str">
        <f>VLOOKUP(T_ExDate[[#This Row],[FaMonth]],T_Month[],2,FALSE)</f>
        <v>اردیبهشت</v>
      </c>
      <c r="K2596" t="str">
        <f>TEXT(T_ExDate[[#This Row],[DateID]],"[$-fa-IR,16]dd")</f>
        <v>07</v>
      </c>
      <c r="L2596" t="str">
        <f>TEXT(T_ExDate[[#This Row],[DateID]],"[$-ar-SA,17]yyyy")</f>
        <v>1449</v>
      </c>
      <c r="M2596" t="str">
        <f>TEXT(T_ExDate[[#This Row],[DateID]],"[$-ar-SA,17]mm")</f>
        <v>12</v>
      </c>
      <c r="N2596" t="str">
        <f>VLOOKUP(T_ExDate[[#This Row],[ArMonth]],T_Month[],3,FALSE)</f>
        <v>ذی‌الحجه</v>
      </c>
      <c r="O2596" t="str">
        <f>TEXT(T_ExDate[[#This Row],[DateID]],"[$-ar-SA,17]dd")</f>
        <v>01</v>
      </c>
      <c r="P2596" t="str">
        <f>_xlfn.CONCAT(T_ExDate[[#This Row],[FaYear]],"-",T_ExDate[[#This Row],[FaMonth]],"-",T_ExDate[[#This Row],[FaDayDate]])</f>
        <v>1407-02-07</v>
      </c>
    </row>
    <row r="2597" spans="1:16" x14ac:dyDescent="0.4">
      <c r="A2597" s="1">
        <f>T_ExDate[[#This Row],[EnDate]]</f>
        <v>46870</v>
      </c>
      <c r="B2597" s="2">
        <v>46870</v>
      </c>
      <c r="C2597" s="3">
        <f>T_ExDate[[#This Row],[EnDate]]</f>
        <v>46870</v>
      </c>
      <c r="D2597">
        <f>WEEKDAY(T_ExDate[[#This Row],[EnDate]])</f>
        <v>5</v>
      </c>
      <c r="E2597" t="str">
        <f>VLOOKUP(T_ExDate[[#This Row],[Day]],T_Day[],2,FALSE)</f>
        <v>THU</v>
      </c>
      <c r="F2597" t="str">
        <f>VLOOKUP(T_ExDate[[#This Row],[Day]],T_Day[],3,FALSE)</f>
        <v>پنجشنبه</v>
      </c>
      <c r="G2597">
        <f>ROUNDDOWN(T_ExDate[[#This Row],[DateID]]/7,0)-_xlfn.XLOOKUP(T_ExDate[[#This Row],[FaYear]],T_WeekNumberOrigin[Year],T_WeekNumberOrigin[GeneralWeekNumberofFirstDayofYear])</f>
        <v>6</v>
      </c>
      <c r="H2597" t="str">
        <f>TEXT(T_ExDate[[#This Row],[DateID]],"[$-fa-IR,16]yyyy")</f>
        <v>1407</v>
      </c>
      <c r="I2597" t="str">
        <f>TEXT(T_ExDate[[#This Row],[DateID]],"[$-fa-IR,16]mm")</f>
        <v>02</v>
      </c>
      <c r="J2597" t="str">
        <f>VLOOKUP(T_ExDate[[#This Row],[FaMonth]],T_Month[],2,FALSE)</f>
        <v>اردیبهشت</v>
      </c>
      <c r="K2597" t="str">
        <f>TEXT(T_ExDate[[#This Row],[DateID]],"[$-fa-IR,16]dd")</f>
        <v>08</v>
      </c>
      <c r="L2597" t="str">
        <f>TEXT(T_ExDate[[#This Row],[DateID]],"[$-ar-SA,17]yyyy")</f>
        <v>1449</v>
      </c>
      <c r="M2597" t="str">
        <f>TEXT(T_ExDate[[#This Row],[DateID]],"[$-ar-SA,17]mm")</f>
        <v>12</v>
      </c>
      <c r="N2597" t="str">
        <f>VLOOKUP(T_ExDate[[#This Row],[ArMonth]],T_Month[],3,FALSE)</f>
        <v>ذی‌الحجه</v>
      </c>
      <c r="O2597" t="str">
        <f>TEXT(T_ExDate[[#This Row],[DateID]],"[$-ar-SA,17]dd")</f>
        <v>02</v>
      </c>
      <c r="P2597" t="str">
        <f>_xlfn.CONCAT(T_ExDate[[#This Row],[FaYear]],"-",T_ExDate[[#This Row],[FaMonth]],"-",T_ExDate[[#This Row],[FaDayDate]])</f>
        <v>1407-02-08</v>
      </c>
    </row>
    <row r="2598" spans="1:16" x14ac:dyDescent="0.4">
      <c r="A2598" s="1">
        <f>T_ExDate[[#This Row],[EnDate]]</f>
        <v>46871</v>
      </c>
      <c r="B2598" s="2">
        <v>46871</v>
      </c>
      <c r="C2598" s="3">
        <f>T_ExDate[[#This Row],[EnDate]]</f>
        <v>46871</v>
      </c>
      <c r="D2598">
        <f>WEEKDAY(T_ExDate[[#This Row],[EnDate]])</f>
        <v>6</v>
      </c>
      <c r="E2598" t="str">
        <f>VLOOKUP(T_ExDate[[#This Row],[Day]],T_Day[],2,FALSE)</f>
        <v>FRI</v>
      </c>
      <c r="F2598" t="str">
        <f>VLOOKUP(T_ExDate[[#This Row],[Day]],T_Day[],3,FALSE)</f>
        <v>جمعه</v>
      </c>
      <c r="G2598">
        <f>ROUNDDOWN(T_ExDate[[#This Row],[DateID]]/7,0)-_xlfn.XLOOKUP(T_ExDate[[#This Row],[FaYear]],T_WeekNumberOrigin[Year],T_WeekNumberOrigin[GeneralWeekNumberofFirstDayofYear])</f>
        <v>6</v>
      </c>
      <c r="H2598" t="str">
        <f>TEXT(T_ExDate[[#This Row],[DateID]],"[$-fa-IR,16]yyyy")</f>
        <v>1407</v>
      </c>
      <c r="I2598" t="str">
        <f>TEXT(T_ExDate[[#This Row],[DateID]],"[$-fa-IR,16]mm")</f>
        <v>02</v>
      </c>
      <c r="J2598" t="str">
        <f>VLOOKUP(T_ExDate[[#This Row],[FaMonth]],T_Month[],2,FALSE)</f>
        <v>اردیبهشت</v>
      </c>
      <c r="K2598" t="str">
        <f>TEXT(T_ExDate[[#This Row],[DateID]],"[$-fa-IR,16]dd")</f>
        <v>09</v>
      </c>
      <c r="L2598" t="str">
        <f>TEXT(T_ExDate[[#This Row],[DateID]],"[$-ar-SA,17]yyyy")</f>
        <v>1449</v>
      </c>
      <c r="M2598" t="str">
        <f>TEXT(T_ExDate[[#This Row],[DateID]],"[$-ar-SA,17]mm")</f>
        <v>12</v>
      </c>
      <c r="N2598" t="str">
        <f>VLOOKUP(T_ExDate[[#This Row],[ArMonth]],T_Month[],3,FALSE)</f>
        <v>ذی‌الحجه</v>
      </c>
      <c r="O2598" t="str">
        <f>TEXT(T_ExDate[[#This Row],[DateID]],"[$-ar-SA,17]dd")</f>
        <v>03</v>
      </c>
      <c r="P2598" t="str">
        <f>_xlfn.CONCAT(T_ExDate[[#This Row],[FaYear]],"-",T_ExDate[[#This Row],[FaMonth]],"-",T_ExDate[[#This Row],[FaDayDate]])</f>
        <v>1407-02-09</v>
      </c>
    </row>
    <row r="2599" spans="1:16" x14ac:dyDescent="0.4">
      <c r="A2599" s="1">
        <f>T_ExDate[[#This Row],[EnDate]]</f>
        <v>46872</v>
      </c>
      <c r="B2599" s="2">
        <v>46872</v>
      </c>
      <c r="C2599" s="3">
        <f>T_ExDate[[#This Row],[EnDate]]</f>
        <v>46872</v>
      </c>
      <c r="D2599">
        <f>WEEKDAY(T_ExDate[[#This Row],[EnDate]])</f>
        <v>7</v>
      </c>
      <c r="E2599" t="str">
        <f>VLOOKUP(T_ExDate[[#This Row],[Day]],T_Day[],2,FALSE)</f>
        <v>SAT</v>
      </c>
      <c r="F2599" t="str">
        <f>VLOOKUP(T_ExDate[[#This Row],[Day]],T_Day[],3,FALSE)</f>
        <v>شنبه</v>
      </c>
      <c r="G2599">
        <f>ROUNDDOWN(T_ExDate[[#This Row],[DateID]]/7,0)-_xlfn.XLOOKUP(T_ExDate[[#This Row],[FaYear]],T_WeekNumberOrigin[Year],T_WeekNumberOrigin[GeneralWeekNumberofFirstDayofYear])</f>
        <v>7</v>
      </c>
      <c r="H2599" t="str">
        <f>TEXT(T_ExDate[[#This Row],[DateID]],"[$-fa-IR,16]yyyy")</f>
        <v>1407</v>
      </c>
      <c r="I2599" t="str">
        <f>TEXT(T_ExDate[[#This Row],[DateID]],"[$-fa-IR,16]mm")</f>
        <v>02</v>
      </c>
      <c r="J2599" t="str">
        <f>VLOOKUP(T_ExDate[[#This Row],[FaMonth]],T_Month[],2,FALSE)</f>
        <v>اردیبهشت</v>
      </c>
      <c r="K2599" t="str">
        <f>TEXT(T_ExDate[[#This Row],[DateID]],"[$-fa-IR,16]dd")</f>
        <v>10</v>
      </c>
      <c r="L2599" t="str">
        <f>TEXT(T_ExDate[[#This Row],[DateID]],"[$-ar-SA,17]yyyy")</f>
        <v>1449</v>
      </c>
      <c r="M2599" t="str">
        <f>TEXT(T_ExDate[[#This Row],[DateID]],"[$-ar-SA,17]mm")</f>
        <v>12</v>
      </c>
      <c r="N2599" t="str">
        <f>VLOOKUP(T_ExDate[[#This Row],[ArMonth]],T_Month[],3,FALSE)</f>
        <v>ذی‌الحجه</v>
      </c>
      <c r="O2599" t="str">
        <f>TEXT(T_ExDate[[#This Row],[DateID]],"[$-ar-SA,17]dd")</f>
        <v>04</v>
      </c>
      <c r="P2599" t="str">
        <f>_xlfn.CONCAT(T_ExDate[[#This Row],[FaYear]],"-",T_ExDate[[#This Row],[FaMonth]],"-",T_ExDate[[#This Row],[FaDayDate]])</f>
        <v>1407-02-10</v>
      </c>
    </row>
    <row r="2600" spans="1:16" x14ac:dyDescent="0.4">
      <c r="A2600" s="1">
        <f>T_ExDate[[#This Row],[EnDate]]</f>
        <v>46873</v>
      </c>
      <c r="B2600" s="2">
        <v>46873</v>
      </c>
      <c r="C2600" s="3">
        <f>T_ExDate[[#This Row],[EnDate]]</f>
        <v>46873</v>
      </c>
      <c r="D2600">
        <f>WEEKDAY(T_ExDate[[#This Row],[EnDate]])</f>
        <v>1</v>
      </c>
      <c r="E2600" t="str">
        <f>VLOOKUP(T_ExDate[[#This Row],[Day]],T_Day[],2,FALSE)</f>
        <v>SUN</v>
      </c>
      <c r="F2600" t="str">
        <f>VLOOKUP(T_ExDate[[#This Row],[Day]],T_Day[],3,FALSE)</f>
        <v>یکشنبه</v>
      </c>
      <c r="G2600">
        <f>ROUNDDOWN(T_ExDate[[#This Row],[DateID]]/7,0)-_xlfn.XLOOKUP(T_ExDate[[#This Row],[FaYear]],T_WeekNumberOrigin[Year],T_WeekNumberOrigin[GeneralWeekNumberofFirstDayofYear])</f>
        <v>7</v>
      </c>
      <c r="H2600" t="str">
        <f>TEXT(T_ExDate[[#This Row],[DateID]],"[$-fa-IR,16]yyyy")</f>
        <v>1407</v>
      </c>
      <c r="I2600" t="str">
        <f>TEXT(T_ExDate[[#This Row],[DateID]],"[$-fa-IR,16]mm")</f>
        <v>02</v>
      </c>
      <c r="J2600" t="str">
        <f>VLOOKUP(T_ExDate[[#This Row],[FaMonth]],T_Month[],2,FALSE)</f>
        <v>اردیبهشت</v>
      </c>
      <c r="K2600" t="str">
        <f>TEXT(T_ExDate[[#This Row],[DateID]],"[$-fa-IR,16]dd")</f>
        <v>11</v>
      </c>
      <c r="L2600" t="str">
        <f>TEXT(T_ExDate[[#This Row],[DateID]],"[$-ar-SA,17]yyyy")</f>
        <v>1449</v>
      </c>
      <c r="M2600" t="str">
        <f>TEXT(T_ExDate[[#This Row],[DateID]],"[$-ar-SA,17]mm")</f>
        <v>12</v>
      </c>
      <c r="N2600" t="str">
        <f>VLOOKUP(T_ExDate[[#This Row],[ArMonth]],T_Month[],3,FALSE)</f>
        <v>ذی‌الحجه</v>
      </c>
      <c r="O2600" t="str">
        <f>TEXT(T_ExDate[[#This Row],[DateID]],"[$-ar-SA,17]dd")</f>
        <v>05</v>
      </c>
      <c r="P2600" t="str">
        <f>_xlfn.CONCAT(T_ExDate[[#This Row],[FaYear]],"-",T_ExDate[[#This Row],[FaMonth]],"-",T_ExDate[[#This Row],[FaDayDate]])</f>
        <v>1407-02-11</v>
      </c>
    </row>
    <row r="2601" spans="1:16" x14ac:dyDescent="0.4">
      <c r="A2601" s="1">
        <f>T_ExDate[[#This Row],[EnDate]]</f>
        <v>46874</v>
      </c>
      <c r="B2601" s="2">
        <v>46874</v>
      </c>
      <c r="C2601" s="3">
        <f>T_ExDate[[#This Row],[EnDate]]</f>
        <v>46874</v>
      </c>
      <c r="D2601">
        <f>WEEKDAY(T_ExDate[[#This Row],[EnDate]])</f>
        <v>2</v>
      </c>
      <c r="E2601" t="str">
        <f>VLOOKUP(T_ExDate[[#This Row],[Day]],T_Day[],2,FALSE)</f>
        <v>MON</v>
      </c>
      <c r="F2601" t="str">
        <f>VLOOKUP(T_ExDate[[#This Row],[Day]],T_Day[],3,FALSE)</f>
        <v>دوشنبه</v>
      </c>
      <c r="G2601">
        <f>ROUNDDOWN(T_ExDate[[#This Row],[DateID]]/7,0)-_xlfn.XLOOKUP(T_ExDate[[#This Row],[FaYear]],T_WeekNumberOrigin[Year],T_WeekNumberOrigin[GeneralWeekNumberofFirstDayofYear])</f>
        <v>7</v>
      </c>
      <c r="H2601" t="str">
        <f>TEXT(T_ExDate[[#This Row],[DateID]],"[$-fa-IR,16]yyyy")</f>
        <v>1407</v>
      </c>
      <c r="I2601" t="str">
        <f>TEXT(T_ExDate[[#This Row],[DateID]],"[$-fa-IR,16]mm")</f>
        <v>02</v>
      </c>
      <c r="J2601" t="str">
        <f>VLOOKUP(T_ExDate[[#This Row],[FaMonth]],T_Month[],2,FALSE)</f>
        <v>اردیبهشت</v>
      </c>
      <c r="K2601" t="str">
        <f>TEXT(T_ExDate[[#This Row],[DateID]],"[$-fa-IR,16]dd")</f>
        <v>12</v>
      </c>
      <c r="L2601" t="str">
        <f>TEXT(T_ExDate[[#This Row],[DateID]],"[$-ar-SA,17]yyyy")</f>
        <v>1449</v>
      </c>
      <c r="M2601" t="str">
        <f>TEXT(T_ExDate[[#This Row],[DateID]],"[$-ar-SA,17]mm")</f>
        <v>12</v>
      </c>
      <c r="N2601" t="str">
        <f>VLOOKUP(T_ExDate[[#This Row],[ArMonth]],T_Month[],3,FALSE)</f>
        <v>ذی‌الحجه</v>
      </c>
      <c r="O2601" t="str">
        <f>TEXT(T_ExDate[[#This Row],[DateID]],"[$-ar-SA,17]dd")</f>
        <v>06</v>
      </c>
      <c r="P2601" t="str">
        <f>_xlfn.CONCAT(T_ExDate[[#This Row],[FaYear]],"-",T_ExDate[[#This Row],[FaMonth]],"-",T_ExDate[[#This Row],[FaDayDate]])</f>
        <v>1407-02-12</v>
      </c>
    </row>
    <row r="2602" spans="1:16" x14ac:dyDescent="0.4">
      <c r="A2602" s="1">
        <f>T_ExDate[[#This Row],[EnDate]]</f>
        <v>46875</v>
      </c>
      <c r="B2602" s="2">
        <v>46875</v>
      </c>
      <c r="C2602" s="3">
        <f>T_ExDate[[#This Row],[EnDate]]</f>
        <v>46875</v>
      </c>
      <c r="D2602">
        <f>WEEKDAY(T_ExDate[[#This Row],[EnDate]])</f>
        <v>3</v>
      </c>
      <c r="E2602" t="str">
        <f>VLOOKUP(T_ExDate[[#This Row],[Day]],T_Day[],2,FALSE)</f>
        <v>TUE</v>
      </c>
      <c r="F2602" t="str">
        <f>VLOOKUP(T_ExDate[[#This Row],[Day]],T_Day[],3,FALSE)</f>
        <v>سه شنبه</v>
      </c>
      <c r="G2602">
        <f>ROUNDDOWN(T_ExDate[[#This Row],[DateID]]/7,0)-_xlfn.XLOOKUP(T_ExDate[[#This Row],[FaYear]],T_WeekNumberOrigin[Year],T_WeekNumberOrigin[GeneralWeekNumberofFirstDayofYear])</f>
        <v>7</v>
      </c>
      <c r="H2602" t="str">
        <f>TEXT(T_ExDate[[#This Row],[DateID]],"[$-fa-IR,16]yyyy")</f>
        <v>1407</v>
      </c>
      <c r="I2602" t="str">
        <f>TEXT(T_ExDate[[#This Row],[DateID]],"[$-fa-IR,16]mm")</f>
        <v>02</v>
      </c>
      <c r="J2602" t="str">
        <f>VLOOKUP(T_ExDate[[#This Row],[FaMonth]],T_Month[],2,FALSE)</f>
        <v>اردیبهشت</v>
      </c>
      <c r="K2602" t="str">
        <f>TEXT(T_ExDate[[#This Row],[DateID]],"[$-fa-IR,16]dd")</f>
        <v>13</v>
      </c>
      <c r="L2602" t="str">
        <f>TEXT(T_ExDate[[#This Row],[DateID]],"[$-ar-SA,17]yyyy")</f>
        <v>1449</v>
      </c>
      <c r="M2602" t="str">
        <f>TEXT(T_ExDate[[#This Row],[DateID]],"[$-ar-SA,17]mm")</f>
        <v>12</v>
      </c>
      <c r="N2602" t="str">
        <f>VLOOKUP(T_ExDate[[#This Row],[ArMonth]],T_Month[],3,FALSE)</f>
        <v>ذی‌الحجه</v>
      </c>
      <c r="O2602" t="str">
        <f>TEXT(T_ExDate[[#This Row],[DateID]],"[$-ar-SA,17]dd")</f>
        <v>07</v>
      </c>
      <c r="P2602" t="str">
        <f>_xlfn.CONCAT(T_ExDate[[#This Row],[FaYear]],"-",T_ExDate[[#This Row],[FaMonth]],"-",T_ExDate[[#This Row],[FaDayDate]])</f>
        <v>1407-02-13</v>
      </c>
    </row>
    <row r="2603" spans="1:16" x14ac:dyDescent="0.4">
      <c r="A2603" s="1">
        <f>T_ExDate[[#This Row],[EnDate]]</f>
        <v>46876</v>
      </c>
      <c r="B2603" s="2">
        <v>46876</v>
      </c>
      <c r="C2603" s="3">
        <f>T_ExDate[[#This Row],[EnDate]]</f>
        <v>46876</v>
      </c>
      <c r="D2603">
        <f>WEEKDAY(T_ExDate[[#This Row],[EnDate]])</f>
        <v>4</v>
      </c>
      <c r="E2603" t="str">
        <f>VLOOKUP(T_ExDate[[#This Row],[Day]],T_Day[],2,FALSE)</f>
        <v>WED</v>
      </c>
      <c r="F2603" t="str">
        <f>VLOOKUP(T_ExDate[[#This Row],[Day]],T_Day[],3,FALSE)</f>
        <v>چهارشنبه</v>
      </c>
      <c r="G2603">
        <f>ROUNDDOWN(T_ExDate[[#This Row],[DateID]]/7,0)-_xlfn.XLOOKUP(T_ExDate[[#This Row],[FaYear]],T_WeekNumberOrigin[Year],T_WeekNumberOrigin[GeneralWeekNumberofFirstDayofYear])</f>
        <v>7</v>
      </c>
      <c r="H2603" t="str">
        <f>TEXT(T_ExDate[[#This Row],[DateID]],"[$-fa-IR,16]yyyy")</f>
        <v>1407</v>
      </c>
      <c r="I2603" t="str">
        <f>TEXT(T_ExDate[[#This Row],[DateID]],"[$-fa-IR,16]mm")</f>
        <v>02</v>
      </c>
      <c r="J2603" t="str">
        <f>VLOOKUP(T_ExDate[[#This Row],[FaMonth]],T_Month[],2,FALSE)</f>
        <v>اردیبهشت</v>
      </c>
      <c r="K2603" t="str">
        <f>TEXT(T_ExDate[[#This Row],[DateID]],"[$-fa-IR,16]dd")</f>
        <v>14</v>
      </c>
      <c r="L2603" t="str">
        <f>TEXT(T_ExDate[[#This Row],[DateID]],"[$-ar-SA,17]yyyy")</f>
        <v>1449</v>
      </c>
      <c r="M2603" t="str">
        <f>TEXT(T_ExDate[[#This Row],[DateID]],"[$-ar-SA,17]mm")</f>
        <v>12</v>
      </c>
      <c r="N2603" t="str">
        <f>VLOOKUP(T_ExDate[[#This Row],[ArMonth]],T_Month[],3,FALSE)</f>
        <v>ذی‌الحجه</v>
      </c>
      <c r="O2603" t="str">
        <f>TEXT(T_ExDate[[#This Row],[DateID]],"[$-ar-SA,17]dd")</f>
        <v>08</v>
      </c>
      <c r="P2603" t="str">
        <f>_xlfn.CONCAT(T_ExDate[[#This Row],[FaYear]],"-",T_ExDate[[#This Row],[FaMonth]],"-",T_ExDate[[#This Row],[FaDayDate]])</f>
        <v>1407-02-14</v>
      </c>
    </row>
    <row r="2604" spans="1:16" x14ac:dyDescent="0.4">
      <c r="A2604" s="1">
        <f>T_ExDate[[#This Row],[EnDate]]</f>
        <v>46877</v>
      </c>
      <c r="B2604" s="2">
        <v>46877</v>
      </c>
      <c r="C2604" s="3">
        <f>T_ExDate[[#This Row],[EnDate]]</f>
        <v>46877</v>
      </c>
      <c r="D2604">
        <f>WEEKDAY(T_ExDate[[#This Row],[EnDate]])</f>
        <v>5</v>
      </c>
      <c r="E2604" t="str">
        <f>VLOOKUP(T_ExDate[[#This Row],[Day]],T_Day[],2,FALSE)</f>
        <v>THU</v>
      </c>
      <c r="F2604" t="str">
        <f>VLOOKUP(T_ExDate[[#This Row],[Day]],T_Day[],3,FALSE)</f>
        <v>پنجشنبه</v>
      </c>
      <c r="G2604">
        <f>ROUNDDOWN(T_ExDate[[#This Row],[DateID]]/7,0)-_xlfn.XLOOKUP(T_ExDate[[#This Row],[FaYear]],T_WeekNumberOrigin[Year],T_WeekNumberOrigin[GeneralWeekNumberofFirstDayofYear])</f>
        <v>7</v>
      </c>
      <c r="H2604" t="str">
        <f>TEXT(T_ExDate[[#This Row],[DateID]],"[$-fa-IR,16]yyyy")</f>
        <v>1407</v>
      </c>
      <c r="I2604" t="str">
        <f>TEXT(T_ExDate[[#This Row],[DateID]],"[$-fa-IR,16]mm")</f>
        <v>02</v>
      </c>
      <c r="J2604" t="str">
        <f>VLOOKUP(T_ExDate[[#This Row],[FaMonth]],T_Month[],2,FALSE)</f>
        <v>اردیبهشت</v>
      </c>
      <c r="K2604" t="str">
        <f>TEXT(T_ExDate[[#This Row],[DateID]],"[$-fa-IR,16]dd")</f>
        <v>15</v>
      </c>
      <c r="L2604" t="str">
        <f>TEXT(T_ExDate[[#This Row],[DateID]],"[$-ar-SA,17]yyyy")</f>
        <v>1449</v>
      </c>
      <c r="M2604" t="str">
        <f>TEXT(T_ExDate[[#This Row],[DateID]],"[$-ar-SA,17]mm")</f>
        <v>12</v>
      </c>
      <c r="N2604" t="str">
        <f>VLOOKUP(T_ExDate[[#This Row],[ArMonth]],T_Month[],3,FALSE)</f>
        <v>ذی‌الحجه</v>
      </c>
      <c r="O2604" t="str">
        <f>TEXT(T_ExDate[[#This Row],[DateID]],"[$-ar-SA,17]dd")</f>
        <v>09</v>
      </c>
      <c r="P2604" t="str">
        <f>_xlfn.CONCAT(T_ExDate[[#This Row],[FaYear]],"-",T_ExDate[[#This Row],[FaMonth]],"-",T_ExDate[[#This Row],[FaDayDate]])</f>
        <v>1407-02-15</v>
      </c>
    </row>
    <row r="2605" spans="1:16" x14ac:dyDescent="0.4">
      <c r="A2605" s="1">
        <f>T_ExDate[[#This Row],[EnDate]]</f>
        <v>46878</v>
      </c>
      <c r="B2605" s="2">
        <v>46878</v>
      </c>
      <c r="C2605" s="3">
        <f>T_ExDate[[#This Row],[EnDate]]</f>
        <v>46878</v>
      </c>
      <c r="D2605">
        <f>WEEKDAY(T_ExDate[[#This Row],[EnDate]])</f>
        <v>6</v>
      </c>
      <c r="E2605" t="str">
        <f>VLOOKUP(T_ExDate[[#This Row],[Day]],T_Day[],2,FALSE)</f>
        <v>FRI</v>
      </c>
      <c r="F2605" t="str">
        <f>VLOOKUP(T_ExDate[[#This Row],[Day]],T_Day[],3,FALSE)</f>
        <v>جمعه</v>
      </c>
      <c r="G2605">
        <f>ROUNDDOWN(T_ExDate[[#This Row],[DateID]]/7,0)-_xlfn.XLOOKUP(T_ExDate[[#This Row],[FaYear]],T_WeekNumberOrigin[Year],T_WeekNumberOrigin[GeneralWeekNumberofFirstDayofYear])</f>
        <v>7</v>
      </c>
      <c r="H2605" t="str">
        <f>TEXT(T_ExDate[[#This Row],[DateID]],"[$-fa-IR,16]yyyy")</f>
        <v>1407</v>
      </c>
      <c r="I2605" t="str">
        <f>TEXT(T_ExDate[[#This Row],[DateID]],"[$-fa-IR,16]mm")</f>
        <v>02</v>
      </c>
      <c r="J2605" t="str">
        <f>VLOOKUP(T_ExDate[[#This Row],[FaMonth]],T_Month[],2,FALSE)</f>
        <v>اردیبهشت</v>
      </c>
      <c r="K2605" t="str">
        <f>TEXT(T_ExDate[[#This Row],[DateID]],"[$-fa-IR,16]dd")</f>
        <v>16</v>
      </c>
      <c r="L2605" t="str">
        <f>TEXT(T_ExDate[[#This Row],[DateID]],"[$-ar-SA,17]yyyy")</f>
        <v>1449</v>
      </c>
      <c r="M2605" t="str">
        <f>TEXT(T_ExDate[[#This Row],[DateID]],"[$-ar-SA,17]mm")</f>
        <v>12</v>
      </c>
      <c r="N2605" t="str">
        <f>VLOOKUP(T_ExDate[[#This Row],[ArMonth]],T_Month[],3,FALSE)</f>
        <v>ذی‌الحجه</v>
      </c>
      <c r="O2605" t="str">
        <f>TEXT(T_ExDate[[#This Row],[DateID]],"[$-ar-SA,17]dd")</f>
        <v>10</v>
      </c>
      <c r="P2605" t="str">
        <f>_xlfn.CONCAT(T_ExDate[[#This Row],[FaYear]],"-",T_ExDate[[#This Row],[FaMonth]],"-",T_ExDate[[#This Row],[FaDayDate]])</f>
        <v>1407-02-16</v>
      </c>
    </row>
    <row r="2606" spans="1:16" x14ac:dyDescent="0.4">
      <c r="A2606" s="1">
        <f>T_ExDate[[#This Row],[EnDate]]</f>
        <v>46879</v>
      </c>
      <c r="B2606" s="2">
        <v>46879</v>
      </c>
      <c r="C2606" s="3">
        <f>T_ExDate[[#This Row],[EnDate]]</f>
        <v>46879</v>
      </c>
      <c r="D2606">
        <f>WEEKDAY(T_ExDate[[#This Row],[EnDate]])</f>
        <v>7</v>
      </c>
      <c r="E2606" t="str">
        <f>VLOOKUP(T_ExDate[[#This Row],[Day]],T_Day[],2,FALSE)</f>
        <v>SAT</v>
      </c>
      <c r="F2606" t="str">
        <f>VLOOKUP(T_ExDate[[#This Row],[Day]],T_Day[],3,FALSE)</f>
        <v>شنبه</v>
      </c>
      <c r="G2606">
        <f>ROUNDDOWN(T_ExDate[[#This Row],[DateID]]/7,0)-_xlfn.XLOOKUP(T_ExDate[[#This Row],[FaYear]],T_WeekNumberOrigin[Year],T_WeekNumberOrigin[GeneralWeekNumberofFirstDayofYear])</f>
        <v>8</v>
      </c>
      <c r="H2606" t="str">
        <f>TEXT(T_ExDate[[#This Row],[DateID]],"[$-fa-IR,16]yyyy")</f>
        <v>1407</v>
      </c>
      <c r="I2606" t="str">
        <f>TEXT(T_ExDate[[#This Row],[DateID]],"[$-fa-IR,16]mm")</f>
        <v>02</v>
      </c>
      <c r="J2606" t="str">
        <f>VLOOKUP(T_ExDate[[#This Row],[FaMonth]],T_Month[],2,FALSE)</f>
        <v>اردیبهشت</v>
      </c>
      <c r="K2606" t="str">
        <f>TEXT(T_ExDate[[#This Row],[DateID]],"[$-fa-IR,16]dd")</f>
        <v>17</v>
      </c>
      <c r="L2606" t="str">
        <f>TEXT(T_ExDate[[#This Row],[DateID]],"[$-ar-SA,17]yyyy")</f>
        <v>1449</v>
      </c>
      <c r="M2606" t="str">
        <f>TEXT(T_ExDate[[#This Row],[DateID]],"[$-ar-SA,17]mm")</f>
        <v>12</v>
      </c>
      <c r="N2606" t="str">
        <f>VLOOKUP(T_ExDate[[#This Row],[ArMonth]],T_Month[],3,FALSE)</f>
        <v>ذی‌الحجه</v>
      </c>
      <c r="O2606" t="str">
        <f>TEXT(T_ExDate[[#This Row],[DateID]],"[$-ar-SA,17]dd")</f>
        <v>11</v>
      </c>
      <c r="P2606" t="str">
        <f>_xlfn.CONCAT(T_ExDate[[#This Row],[FaYear]],"-",T_ExDate[[#This Row],[FaMonth]],"-",T_ExDate[[#This Row],[FaDayDate]])</f>
        <v>1407-02-17</v>
      </c>
    </row>
    <row r="2607" spans="1:16" x14ac:dyDescent="0.4">
      <c r="A2607" s="1">
        <f>T_ExDate[[#This Row],[EnDate]]</f>
        <v>46880</v>
      </c>
      <c r="B2607" s="2">
        <v>46880</v>
      </c>
      <c r="C2607" s="3">
        <f>T_ExDate[[#This Row],[EnDate]]</f>
        <v>46880</v>
      </c>
      <c r="D2607">
        <f>WEEKDAY(T_ExDate[[#This Row],[EnDate]])</f>
        <v>1</v>
      </c>
      <c r="E2607" t="str">
        <f>VLOOKUP(T_ExDate[[#This Row],[Day]],T_Day[],2,FALSE)</f>
        <v>SUN</v>
      </c>
      <c r="F2607" t="str">
        <f>VLOOKUP(T_ExDate[[#This Row],[Day]],T_Day[],3,FALSE)</f>
        <v>یکشنبه</v>
      </c>
      <c r="G2607">
        <f>ROUNDDOWN(T_ExDate[[#This Row],[DateID]]/7,0)-_xlfn.XLOOKUP(T_ExDate[[#This Row],[FaYear]],T_WeekNumberOrigin[Year],T_WeekNumberOrigin[GeneralWeekNumberofFirstDayofYear])</f>
        <v>8</v>
      </c>
      <c r="H2607" t="str">
        <f>TEXT(T_ExDate[[#This Row],[DateID]],"[$-fa-IR,16]yyyy")</f>
        <v>1407</v>
      </c>
      <c r="I2607" t="str">
        <f>TEXT(T_ExDate[[#This Row],[DateID]],"[$-fa-IR,16]mm")</f>
        <v>02</v>
      </c>
      <c r="J2607" t="str">
        <f>VLOOKUP(T_ExDate[[#This Row],[FaMonth]],T_Month[],2,FALSE)</f>
        <v>اردیبهشت</v>
      </c>
      <c r="K2607" t="str">
        <f>TEXT(T_ExDate[[#This Row],[DateID]],"[$-fa-IR,16]dd")</f>
        <v>18</v>
      </c>
      <c r="L2607" t="str">
        <f>TEXT(T_ExDate[[#This Row],[DateID]],"[$-ar-SA,17]yyyy")</f>
        <v>1449</v>
      </c>
      <c r="M2607" t="str">
        <f>TEXT(T_ExDate[[#This Row],[DateID]],"[$-ar-SA,17]mm")</f>
        <v>12</v>
      </c>
      <c r="N2607" t="str">
        <f>VLOOKUP(T_ExDate[[#This Row],[ArMonth]],T_Month[],3,FALSE)</f>
        <v>ذی‌الحجه</v>
      </c>
      <c r="O2607" t="str">
        <f>TEXT(T_ExDate[[#This Row],[DateID]],"[$-ar-SA,17]dd")</f>
        <v>12</v>
      </c>
      <c r="P2607" t="str">
        <f>_xlfn.CONCAT(T_ExDate[[#This Row],[FaYear]],"-",T_ExDate[[#This Row],[FaMonth]],"-",T_ExDate[[#This Row],[FaDayDate]])</f>
        <v>1407-02-18</v>
      </c>
    </row>
    <row r="2608" spans="1:16" x14ac:dyDescent="0.4">
      <c r="A2608" s="1">
        <f>T_ExDate[[#This Row],[EnDate]]</f>
        <v>46881</v>
      </c>
      <c r="B2608" s="2">
        <v>46881</v>
      </c>
      <c r="C2608" s="3">
        <f>T_ExDate[[#This Row],[EnDate]]</f>
        <v>46881</v>
      </c>
      <c r="D2608">
        <f>WEEKDAY(T_ExDate[[#This Row],[EnDate]])</f>
        <v>2</v>
      </c>
      <c r="E2608" t="str">
        <f>VLOOKUP(T_ExDate[[#This Row],[Day]],T_Day[],2,FALSE)</f>
        <v>MON</v>
      </c>
      <c r="F2608" t="str">
        <f>VLOOKUP(T_ExDate[[#This Row],[Day]],T_Day[],3,FALSE)</f>
        <v>دوشنبه</v>
      </c>
      <c r="G2608">
        <f>ROUNDDOWN(T_ExDate[[#This Row],[DateID]]/7,0)-_xlfn.XLOOKUP(T_ExDate[[#This Row],[FaYear]],T_WeekNumberOrigin[Year],T_WeekNumberOrigin[GeneralWeekNumberofFirstDayofYear])</f>
        <v>8</v>
      </c>
      <c r="H2608" t="str">
        <f>TEXT(T_ExDate[[#This Row],[DateID]],"[$-fa-IR,16]yyyy")</f>
        <v>1407</v>
      </c>
      <c r="I2608" t="str">
        <f>TEXT(T_ExDate[[#This Row],[DateID]],"[$-fa-IR,16]mm")</f>
        <v>02</v>
      </c>
      <c r="J2608" t="str">
        <f>VLOOKUP(T_ExDate[[#This Row],[FaMonth]],T_Month[],2,FALSE)</f>
        <v>اردیبهشت</v>
      </c>
      <c r="K2608" t="str">
        <f>TEXT(T_ExDate[[#This Row],[DateID]],"[$-fa-IR,16]dd")</f>
        <v>19</v>
      </c>
      <c r="L2608" t="str">
        <f>TEXT(T_ExDate[[#This Row],[DateID]],"[$-ar-SA,17]yyyy")</f>
        <v>1449</v>
      </c>
      <c r="M2608" t="str">
        <f>TEXT(T_ExDate[[#This Row],[DateID]],"[$-ar-SA,17]mm")</f>
        <v>12</v>
      </c>
      <c r="N2608" t="str">
        <f>VLOOKUP(T_ExDate[[#This Row],[ArMonth]],T_Month[],3,FALSE)</f>
        <v>ذی‌الحجه</v>
      </c>
      <c r="O2608" t="str">
        <f>TEXT(T_ExDate[[#This Row],[DateID]],"[$-ar-SA,17]dd")</f>
        <v>13</v>
      </c>
      <c r="P2608" t="str">
        <f>_xlfn.CONCAT(T_ExDate[[#This Row],[FaYear]],"-",T_ExDate[[#This Row],[FaMonth]],"-",T_ExDate[[#This Row],[FaDayDate]])</f>
        <v>1407-02-19</v>
      </c>
    </row>
    <row r="2609" spans="1:16" x14ac:dyDescent="0.4">
      <c r="A2609" s="1">
        <f>T_ExDate[[#This Row],[EnDate]]</f>
        <v>46882</v>
      </c>
      <c r="B2609" s="2">
        <v>46882</v>
      </c>
      <c r="C2609" s="3">
        <f>T_ExDate[[#This Row],[EnDate]]</f>
        <v>46882</v>
      </c>
      <c r="D2609">
        <f>WEEKDAY(T_ExDate[[#This Row],[EnDate]])</f>
        <v>3</v>
      </c>
      <c r="E2609" t="str">
        <f>VLOOKUP(T_ExDate[[#This Row],[Day]],T_Day[],2,FALSE)</f>
        <v>TUE</v>
      </c>
      <c r="F2609" t="str">
        <f>VLOOKUP(T_ExDate[[#This Row],[Day]],T_Day[],3,FALSE)</f>
        <v>سه شنبه</v>
      </c>
      <c r="G2609">
        <f>ROUNDDOWN(T_ExDate[[#This Row],[DateID]]/7,0)-_xlfn.XLOOKUP(T_ExDate[[#This Row],[FaYear]],T_WeekNumberOrigin[Year],T_WeekNumberOrigin[GeneralWeekNumberofFirstDayofYear])</f>
        <v>8</v>
      </c>
      <c r="H2609" t="str">
        <f>TEXT(T_ExDate[[#This Row],[DateID]],"[$-fa-IR,16]yyyy")</f>
        <v>1407</v>
      </c>
      <c r="I2609" t="str">
        <f>TEXT(T_ExDate[[#This Row],[DateID]],"[$-fa-IR,16]mm")</f>
        <v>02</v>
      </c>
      <c r="J2609" t="str">
        <f>VLOOKUP(T_ExDate[[#This Row],[FaMonth]],T_Month[],2,FALSE)</f>
        <v>اردیبهشت</v>
      </c>
      <c r="K2609" t="str">
        <f>TEXT(T_ExDate[[#This Row],[DateID]],"[$-fa-IR,16]dd")</f>
        <v>20</v>
      </c>
      <c r="L2609" t="str">
        <f>TEXT(T_ExDate[[#This Row],[DateID]],"[$-ar-SA,17]yyyy")</f>
        <v>1449</v>
      </c>
      <c r="M2609" t="str">
        <f>TEXT(T_ExDate[[#This Row],[DateID]],"[$-ar-SA,17]mm")</f>
        <v>12</v>
      </c>
      <c r="N2609" t="str">
        <f>VLOOKUP(T_ExDate[[#This Row],[ArMonth]],T_Month[],3,FALSE)</f>
        <v>ذی‌الحجه</v>
      </c>
      <c r="O2609" t="str">
        <f>TEXT(T_ExDate[[#This Row],[DateID]],"[$-ar-SA,17]dd")</f>
        <v>14</v>
      </c>
      <c r="P2609" t="str">
        <f>_xlfn.CONCAT(T_ExDate[[#This Row],[FaYear]],"-",T_ExDate[[#This Row],[FaMonth]],"-",T_ExDate[[#This Row],[FaDayDate]])</f>
        <v>1407-02-20</v>
      </c>
    </row>
    <row r="2610" spans="1:16" x14ac:dyDescent="0.4">
      <c r="A2610" s="1">
        <f>T_ExDate[[#This Row],[EnDate]]</f>
        <v>46883</v>
      </c>
      <c r="B2610" s="2">
        <v>46883</v>
      </c>
      <c r="C2610" s="3">
        <f>T_ExDate[[#This Row],[EnDate]]</f>
        <v>46883</v>
      </c>
      <c r="D2610">
        <f>WEEKDAY(T_ExDate[[#This Row],[EnDate]])</f>
        <v>4</v>
      </c>
      <c r="E2610" t="str">
        <f>VLOOKUP(T_ExDate[[#This Row],[Day]],T_Day[],2,FALSE)</f>
        <v>WED</v>
      </c>
      <c r="F2610" t="str">
        <f>VLOOKUP(T_ExDate[[#This Row],[Day]],T_Day[],3,FALSE)</f>
        <v>چهارشنبه</v>
      </c>
      <c r="G2610">
        <f>ROUNDDOWN(T_ExDate[[#This Row],[DateID]]/7,0)-_xlfn.XLOOKUP(T_ExDate[[#This Row],[FaYear]],T_WeekNumberOrigin[Year],T_WeekNumberOrigin[GeneralWeekNumberofFirstDayofYear])</f>
        <v>8</v>
      </c>
      <c r="H2610" t="str">
        <f>TEXT(T_ExDate[[#This Row],[DateID]],"[$-fa-IR,16]yyyy")</f>
        <v>1407</v>
      </c>
      <c r="I2610" t="str">
        <f>TEXT(T_ExDate[[#This Row],[DateID]],"[$-fa-IR,16]mm")</f>
        <v>02</v>
      </c>
      <c r="J2610" t="str">
        <f>VLOOKUP(T_ExDate[[#This Row],[FaMonth]],T_Month[],2,FALSE)</f>
        <v>اردیبهشت</v>
      </c>
      <c r="K2610" t="str">
        <f>TEXT(T_ExDate[[#This Row],[DateID]],"[$-fa-IR,16]dd")</f>
        <v>21</v>
      </c>
      <c r="L2610" t="str">
        <f>TEXT(T_ExDate[[#This Row],[DateID]],"[$-ar-SA,17]yyyy")</f>
        <v>1449</v>
      </c>
      <c r="M2610" t="str">
        <f>TEXT(T_ExDate[[#This Row],[DateID]],"[$-ar-SA,17]mm")</f>
        <v>12</v>
      </c>
      <c r="N2610" t="str">
        <f>VLOOKUP(T_ExDate[[#This Row],[ArMonth]],T_Month[],3,FALSE)</f>
        <v>ذی‌الحجه</v>
      </c>
      <c r="O2610" t="str">
        <f>TEXT(T_ExDate[[#This Row],[DateID]],"[$-ar-SA,17]dd")</f>
        <v>15</v>
      </c>
      <c r="P2610" t="str">
        <f>_xlfn.CONCAT(T_ExDate[[#This Row],[FaYear]],"-",T_ExDate[[#This Row],[FaMonth]],"-",T_ExDate[[#This Row],[FaDayDate]])</f>
        <v>1407-02-21</v>
      </c>
    </row>
    <row r="2611" spans="1:16" x14ac:dyDescent="0.4">
      <c r="A2611" s="1">
        <f>T_ExDate[[#This Row],[EnDate]]</f>
        <v>46884</v>
      </c>
      <c r="B2611" s="2">
        <v>46884</v>
      </c>
      <c r="C2611" s="3">
        <f>T_ExDate[[#This Row],[EnDate]]</f>
        <v>46884</v>
      </c>
      <c r="D2611">
        <f>WEEKDAY(T_ExDate[[#This Row],[EnDate]])</f>
        <v>5</v>
      </c>
      <c r="E2611" t="str">
        <f>VLOOKUP(T_ExDate[[#This Row],[Day]],T_Day[],2,FALSE)</f>
        <v>THU</v>
      </c>
      <c r="F2611" t="str">
        <f>VLOOKUP(T_ExDate[[#This Row],[Day]],T_Day[],3,FALSE)</f>
        <v>پنجشنبه</v>
      </c>
      <c r="G2611">
        <f>ROUNDDOWN(T_ExDate[[#This Row],[DateID]]/7,0)-_xlfn.XLOOKUP(T_ExDate[[#This Row],[FaYear]],T_WeekNumberOrigin[Year],T_WeekNumberOrigin[GeneralWeekNumberofFirstDayofYear])</f>
        <v>8</v>
      </c>
      <c r="H2611" t="str">
        <f>TEXT(T_ExDate[[#This Row],[DateID]],"[$-fa-IR,16]yyyy")</f>
        <v>1407</v>
      </c>
      <c r="I2611" t="str">
        <f>TEXT(T_ExDate[[#This Row],[DateID]],"[$-fa-IR,16]mm")</f>
        <v>02</v>
      </c>
      <c r="J2611" t="str">
        <f>VLOOKUP(T_ExDate[[#This Row],[FaMonth]],T_Month[],2,FALSE)</f>
        <v>اردیبهشت</v>
      </c>
      <c r="K2611" t="str">
        <f>TEXT(T_ExDate[[#This Row],[DateID]],"[$-fa-IR,16]dd")</f>
        <v>22</v>
      </c>
      <c r="L2611" t="str">
        <f>TEXT(T_ExDate[[#This Row],[DateID]],"[$-ar-SA,17]yyyy")</f>
        <v>1449</v>
      </c>
      <c r="M2611" t="str">
        <f>TEXT(T_ExDate[[#This Row],[DateID]],"[$-ar-SA,17]mm")</f>
        <v>12</v>
      </c>
      <c r="N2611" t="str">
        <f>VLOOKUP(T_ExDate[[#This Row],[ArMonth]],T_Month[],3,FALSE)</f>
        <v>ذی‌الحجه</v>
      </c>
      <c r="O2611" t="str">
        <f>TEXT(T_ExDate[[#This Row],[DateID]],"[$-ar-SA,17]dd")</f>
        <v>16</v>
      </c>
      <c r="P2611" t="str">
        <f>_xlfn.CONCAT(T_ExDate[[#This Row],[FaYear]],"-",T_ExDate[[#This Row],[FaMonth]],"-",T_ExDate[[#This Row],[FaDayDate]])</f>
        <v>1407-02-22</v>
      </c>
    </row>
    <row r="2612" spans="1:16" x14ac:dyDescent="0.4">
      <c r="A2612" s="1">
        <f>T_ExDate[[#This Row],[EnDate]]</f>
        <v>46885</v>
      </c>
      <c r="B2612" s="2">
        <v>46885</v>
      </c>
      <c r="C2612" s="3">
        <f>T_ExDate[[#This Row],[EnDate]]</f>
        <v>46885</v>
      </c>
      <c r="D2612">
        <f>WEEKDAY(T_ExDate[[#This Row],[EnDate]])</f>
        <v>6</v>
      </c>
      <c r="E2612" t="str">
        <f>VLOOKUP(T_ExDate[[#This Row],[Day]],T_Day[],2,FALSE)</f>
        <v>FRI</v>
      </c>
      <c r="F2612" t="str">
        <f>VLOOKUP(T_ExDate[[#This Row],[Day]],T_Day[],3,FALSE)</f>
        <v>جمعه</v>
      </c>
      <c r="G2612">
        <f>ROUNDDOWN(T_ExDate[[#This Row],[DateID]]/7,0)-_xlfn.XLOOKUP(T_ExDate[[#This Row],[FaYear]],T_WeekNumberOrigin[Year],T_WeekNumberOrigin[GeneralWeekNumberofFirstDayofYear])</f>
        <v>8</v>
      </c>
      <c r="H2612" t="str">
        <f>TEXT(T_ExDate[[#This Row],[DateID]],"[$-fa-IR,16]yyyy")</f>
        <v>1407</v>
      </c>
      <c r="I2612" t="str">
        <f>TEXT(T_ExDate[[#This Row],[DateID]],"[$-fa-IR,16]mm")</f>
        <v>02</v>
      </c>
      <c r="J2612" t="str">
        <f>VLOOKUP(T_ExDate[[#This Row],[FaMonth]],T_Month[],2,FALSE)</f>
        <v>اردیبهشت</v>
      </c>
      <c r="K2612" t="str">
        <f>TEXT(T_ExDate[[#This Row],[DateID]],"[$-fa-IR,16]dd")</f>
        <v>23</v>
      </c>
      <c r="L2612" t="str">
        <f>TEXT(T_ExDate[[#This Row],[DateID]],"[$-ar-SA,17]yyyy")</f>
        <v>1449</v>
      </c>
      <c r="M2612" t="str">
        <f>TEXT(T_ExDate[[#This Row],[DateID]],"[$-ar-SA,17]mm")</f>
        <v>12</v>
      </c>
      <c r="N2612" t="str">
        <f>VLOOKUP(T_ExDate[[#This Row],[ArMonth]],T_Month[],3,FALSE)</f>
        <v>ذی‌الحجه</v>
      </c>
      <c r="O2612" t="str">
        <f>TEXT(T_ExDate[[#This Row],[DateID]],"[$-ar-SA,17]dd")</f>
        <v>17</v>
      </c>
      <c r="P2612" t="str">
        <f>_xlfn.CONCAT(T_ExDate[[#This Row],[FaYear]],"-",T_ExDate[[#This Row],[FaMonth]],"-",T_ExDate[[#This Row],[FaDayDate]])</f>
        <v>1407-02-23</v>
      </c>
    </row>
    <row r="2613" spans="1:16" x14ac:dyDescent="0.4">
      <c r="A2613" s="1">
        <f>T_ExDate[[#This Row],[EnDate]]</f>
        <v>46886</v>
      </c>
      <c r="B2613" s="2">
        <v>46886</v>
      </c>
      <c r="C2613" s="3">
        <f>T_ExDate[[#This Row],[EnDate]]</f>
        <v>46886</v>
      </c>
      <c r="D2613">
        <f>WEEKDAY(T_ExDate[[#This Row],[EnDate]])</f>
        <v>7</v>
      </c>
      <c r="E2613" t="str">
        <f>VLOOKUP(T_ExDate[[#This Row],[Day]],T_Day[],2,FALSE)</f>
        <v>SAT</v>
      </c>
      <c r="F2613" t="str">
        <f>VLOOKUP(T_ExDate[[#This Row],[Day]],T_Day[],3,FALSE)</f>
        <v>شنبه</v>
      </c>
      <c r="G2613">
        <f>ROUNDDOWN(T_ExDate[[#This Row],[DateID]]/7,0)-_xlfn.XLOOKUP(T_ExDate[[#This Row],[FaYear]],T_WeekNumberOrigin[Year],T_WeekNumberOrigin[GeneralWeekNumberofFirstDayofYear])</f>
        <v>9</v>
      </c>
      <c r="H2613" t="str">
        <f>TEXT(T_ExDate[[#This Row],[DateID]],"[$-fa-IR,16]yyyy")</f>
        <v>1407</v>
      </c>
      <c r="I2613" t="str">
        <f>TEXT(T_ExDate[[#This Row],[DateID]],"[$-fa-IR,16]mm")</f>
        <v>02</v>
      </c>
      <c r="J2613" t="str">
        <f>VLOOKUP(T_ExDate[[#This Row],[FaMonth]],T_Month[],2,FALSE)</f>
        <v>اردیبهشت</v>
      </c>
      <c r="K2613" t="str">
        <f>TEXT(T_ExDate[[#This Row],[DateID]],"[$-fa-IR,16]dd")</f>
        <v>24</v>
      </c>
      <c r="L2613" t="str">
        <f>TEXT(T_ExDate[[#This Row],[DateID]],"[$-ar-SA,17]yyyy")</f>
        <v>1449</v>
      </c>
      <c r="M2613" t="str">
        <f>TEXT(T_ExDate[[#This Row],[DateID]],"[$-ar-SA,17]mm")</f>
        <v>12</v>
      </c>
      <c r="N2613" t="str">
        <f>VLOOKUP(T_ExDate[[#This Row],[ArMonth]],T_Month[],3,FALSE)</f>
        <v>ذی‌الحجه</v>
      </c>
      <c r="O2613" t="str">
        <f>TEXT(T_ExDate[[#This Row],[DateID]],"[$-ar-SA,17]dd")</f>
        <v>18</v>
      </c>
      <c r="P2613" t="str">
        <f>_xlfn.CONCAT(T_ExDate[[#This Row],[FaYear]],"-",T_ExDate[[#This Row],[FaMonth]],"-",T_ExDate[[#This Row],[FaDayDate]])</f>
        <v>1407-02-24</v>
      </c>
    </row>
    <row r="2614" spans="1:16" x14ac:dyDescent="0.4">
      <c r="A2614" s="1">
        <f>T_ExDate[[#This Row],[EnDate]]</f>
        <v>46887</v>
      </c>
      <c r="B2614" s="2">
        <v>46887</v>
      </c>
      <c r="C2614" s="3">
        <f>T_ExDate[[#This Row],[EnDate]]</f>
        <v>46887</v>
      </c>
      <c r="D2614">
        <f>WEEKDAY(T_ExDate[[#This Row],[EnDate]])</f>
        <v>1</v>
      </c>
      <c r="E2614" t="str">
        <f>VLOOKUP(T_ExDate[[#This Row],[Day]],T_Day[],2,FALSE)</f>
        <v>SUN</v>
      </c>
      <c r="F2614" t="str">
        <f>VLOOKUP(T_ExDate[[#This Row],[Day]],T_Day[],3,FALSE)</f>
        <v>یکشنبه</v>
      </c>
      <c r="G2614">
        <f>ROUNDDOWN(T_ExDate[[#This Row],[DateID]]/7,0)-_xlfn.XLOOKUP(T_ExDate[[#This Row],[FaYear]],T_WeekNumberOrigin[Year],T_WeekNumberOrigin[GeneralWeekNumberofFirstDayofYear])</f>
        <v>9</v>
      </c>
      <c r="H2614" t="str">
        <f>TEXT(T_ExDate[[#This Row],[DateID]],"[$-fa-IR,16]yyyy")</f>
        <v>1407</v>
      </c>
      <c r="I2614" t="str">
        <f>TEXT(T_ExDate[[#This Row],[DateID]],"[$-fa-IR,16]mm")</f>
        <v>02</v>
      </c>
      <c r="J2614" t="str">
        <f>VLOOKUP(T_ExDate[[#This Row],[FaMonth]],T_Month[],2,FALSE)</f>
        <v>اردیبهشت</v>
      </c>
      <c r="K2614" t="str">
        <f>TEXT(T_ExDate[[#This Row],[DateID]],"[$-fa-IR,16]dd")</f>
        <v>25</v>
      </c>
      <c r="L2614" t="str">
        <f>TEXT(T_ExDate[[#This Row],[DateID]],"[$-ar-SA,17]yyyy")</f>
        <v>1449</v>
      </c>
      <c r="M2614" t="str">
        <f>TEXT(T_ExDate[[#This Row],[DateID]],"[$-ar-SA,17]mm")</f>
        <v>12</v>
      </c>
      <c r="N2614" t="str">
        <f>VLOOKUP(T_ExDate[[#This Row],[ArMonth]],T_Month[],3,FALSE)</f>
        <v>ذی‌الحجه</v>
      </c>
      <c r="O2614" t="str">
        <f>TEXT(T_ExDate[[#This Row],[DateID]],"[$-ar-SA,17]dd")</f>
        <v>19</v>
      </c>
      <c r="P2614" t="str">
        <f>_xlfn.CONCAT(T_ExDate[[#This Row],[FaYear]],"-",T_ExDate[[#This Row],[FaMonth]],"-",T_ExDate[[#This Row],[FaDayDate]])</f>
        <v>1407-02-25</v>
      </c>
    </row>
    <row r="2615" spans="1:16" x14ac:dyDescent="0.4">
      <c r="A2615" s="1">
        <f>T_ExDate[[#This Row],[EnDate]]</f>
        <v>46888</v>
      </c>
      <c r="B2615" s="2">
        <v>46888</v>
      </c>
      <c r="C2615" s="3">
        <f>T_ExDate[[#This Row],[EnDate]]</f>
        <v>46888</v>
      </c>
      <c r="D2615">
        <f>WEEKDAY(T_ExDate[[#This Row],[EnDate]])</f>
        <v>2</v>
      </c>
      <c r="E2615" t="str">
        <f>VLOOKUP(T_ExDate[[#This Row],[Day]],T_Day[],2,FALSE)</f>
        <v>MON</v>
      </c>
      <c r="F2615" t="str">
        <f>VLOOKUP(T_ExDate[[#This Row],[Day]],T_Day[],3,FALSE)</f>
        <v>دوشنبه</v>
      </c>
      <c r="G2615">
        <f>ROUNDDOWN(T_ExDate[[#This Row],[DateID]]/7,0)-_xlfn.XLOOKUP(T_ExDate[[#This Row],[FaYear]],T_WeekNumberOrigin[Year],T_WeekNumberOrigin[GeneralWeekNumberofFirstDayofYear])</f>
        <v>9</v>
      </c>
      <c r="H2615" t="str">
        <f>TEXT(T_ExDate[[#This Row],[DateID]],"[$-fa-IR,16]yyyy")</f>
        <v>1407</v>
      </c>
      <c r="I2615" t="str">
        <f>TEXT(T_ExDate[[#This Row],[DateID]],"[$-fa-IR,16]mm")</f>
        <v>02</v>
      </c>
      <c r="J2615" t="str">
        <f>VLOOKUP(T_ExDate[[#This Row],[FaMonth]],T_Month[],2,FALSE)</f>
        <v>اردیبهشت</v>
      </c>
      <c r="K2615" t="str">
        <f>TEXT(T_ExDate[[#This Row],[DateID]],"[$-fa-IR,16]dd")</f>
        <v>26</v>
      </c>
      <c r="L2615" t="str">
        <f>TEXT(T_ExDate[[#This Row],[DateID]],"[$-ar-SA,17]yyyy")</f>
        <v>1449</v>
      </c>
      <c r="M2615" t="str">
        <f>TEXT(T_ExDate[[#This Row],[DateID]],"[$-ar-SA,17]mm")</f>
        <v>12</v>
      </c>
      <c r="N2615" t="str">
        <f>VLOOKUP(T_ExDate[[#This Row],[ArMonth]],T_Month[],3,FALSE)</f>
        <v>ذی‌الحجه</v>
      </c>
      <c r="O2615" t="str">
        <f>TEXT(T_ExDate[[#This Row],[DateID]],"[$-ar-SA,17]dd")</f>
        <v>20</v>
      </c>
      <c r="P2615" t="str">
        <f>_xlfn.CONCAT(T_ExDate[[#This Row],[FaYear]],"-",T_ExDate[[#This Row],[FaMonth]],"-",T_ExDate[[#This Row],[FaDayDate]])</f>
        <v>1407-02-26</v>
      </c>
    </row>
    <row r="2616" spans="1:16" x14ac:dyDescent="0.4">
      <c r="A2616" s="1">
        <f>T_ExDate[[#This Row],[EnDate]]</f>
        <v>46889</v>
      </c>
      <c r="B2616" s="2">
        <v>46889</v>
      </c>
      <c r="C2616" s="3">
        <f>T_ExDate[[#This Row],[EnDate]]</f>
        <v>46889</v>
      </c>
      <c r="D2616">
        <f>WEEKDAY(T_ExDate[[#This Row],[EnDate]])</f>
        <v>3</v>
      </c>
      <c r="E2616" t="str">
        <f>VLOOKUP(T_ExDate[[#This Row],[Day]],T_Day[],2,FALSE)</f>
        <v>TUE</v>
      </c>
      <c r="F2616" t="str">
        <f>VLOOKUP(T_ExDate[[#This Row],[Day]],T_Day[],3,FALSE)</f>
        <v>سه شنبه</v>
      </c>
      <c r="G2616">
        <f>ROUNDDOWN(T_ExDate[[#This Row],[DateID]]/7,0)-_xlfn.XLOOKUP(T_ExDate[[#This Row],[FaYear]],T_WeekNumberOrigin[Year],T_WeekNumberOrigin[GeneralWeekNumberofFirstDayofYear])</f>
        <v>9</v>
      </c>
      <c r="H2616" t="str">
        <f>TEXT(T_ExDate[[#This Row],[DateID]],"[$-fa-IR,16]yyyy")</f>
        <v>1407</v>
      </c>
      <c r="I2616" t="str">
        <f>TEXT(T_ExDate[[#This Row],[DateID]],"[$-fa-IR,16]mm")</f>
        <v>02</v>
      </c>
      <c r="J2616" t="str">
        <f>VLOOKUP(T_ExDate[[#This Row],[FaMonth]],T_Month[],2,FALSE)</f>
        <v>اردیبهشت</v>
      </c>
      <c r="K2616" t="str">
        <f>TEXT(T_ExDate[[#This Row],[DateID]],"[$-fa-IR,16]dd")</f>
        <v>27</v>
      </c>
      <c r="L2616" t="str">
        <f>TEXT(T_ExDate[[#This Row],[DateID]],"[$-ar-SA,17]yyyy")</f>
        <v>1449</v>
      </c>
      <c r="M2616" t="str">
        <f>TEXT(T_ExDate[[#This Row],[DateID]],"[$-ar-SA,17]mm")</f>
        <v>12</v>
      </c>
      <c r="N2616" t="str">
        <f>VLOOKUP(T_ExDate[[#This Row],[ArMonth]],T_Month[],3,FALSE)</f>
        <v>ذی‌الحجه</v>
      </c>
      <c r="O2616" t="str">
        <f>TEXT(T_ExDate[[#This Row],[DateID]],"[$-ar-SA,17]dd")</f>
        <v>21</v>
      </c>
      <c r="P2616" t="str">
        <f>_xlfn.CONCAT(T_ExDate[[#This Row],[FaYear]],"-",T_ExDate[[#This Row],[FaMonth]],"-",T_ExDate[[#This Row],[FaDayDate]])</f>
        <v>1407-02-27</v>
      </c>
    </row>
    <row r="2617" spans="1:16" x14ac:dyDescent="0.4">
      <c r="A2617" s="1">
        <f>T_ExDate[[#This Row],[EnDate]]</f>
        <v>46890</v>
      </c>
      <c r="B2617" s="2">
        <v>46890</v>
      </c>
      <c r="C2617" s="3">
        <f>T_ExDate[[#This Row],[EnDate]]</f>
        <v>46890</v>
      </c>
      <c r="D2617">
        <f>WEEKDAY(T_ExDate[[#This Row],[EnDate]])</f>
        <v>4</v>
      </c>
      <c r="E2617" t="str">
        <f>VLOOKUP(T_ExDate[[#This Row],[Day]],T_Day[],2,FALSE)</f>
        <v>WED</v>
      </c>
      <c r="F2617" t="str">
        <f>VLOOKUP(T_ExDate[[#This Row],[Day]],T_Day[],3,FALSE)</f>
        <v>چهارشنبه</v>
      </c>
      <c r="G2617">
        <f>ROUNDDOWN(T_ExDate[[#This Row],[DateID]]/7,0)-_xlfn.XLOOKUP(T_ExDate[[#This Row],[FaYear]],T_WeekNumberOrigin[Year],T_WeekNumberOrigin[GeneralWeekNumberofFirstDayofYear])</f>
        <v>9</v>
      </c>
      <c r="H2617" t="str">
        <f>TEXT(T_ExDate[[#This Row],[DateID]],"[$-fa-IR,16]yyyy")</f>
        <v>1407</v>
      </c>
      <c r="I2617" t="str">
        <f>TEXT(T_ExDate[[#This Row],[DateID]],"[$-fa-IR,16]mm")</f>
        <v>02</v>
      </c>
      <c r="J2617" t="str">
        <f>VLOOKUP(T_ExDate[[#This Row],[FaMonth]],T_Month[],2,FALSE)</f>
        <v>اردیبهشت</v>
      </c>
      <c r="K2617" t="str">
        <f>TEXT(T_ExDate[[#This Row],[DateID]],"[$-fa-IR,16]dd")</f>
        <v>28</v>
      </c>
      <c r="L2617" t="str">
        <f>TEXT(T_ExDate[[#This Row],[DateID]],"[$-ar-SA,17]yyyy")</f>
        <v>1449</v>
      </c>
      <c r="M2617" t="str">
        <f>TEXT(T_ExDate[[#This Row],[DateID]],"[$-ar-SA,17]mm")</f>
        <v>12</v>
      </c>
      <c r="N2617" t="str">
        <f>VLOOKUP(T_ExDate[[#This Row],[ArMonth]],T_Month[],3,FALSE)</f>
        <v>ذی‌الحجه</v>
      </c>
      <c r="O2617" t="str">
        <f>TEXT(T_ExDate[[#This Row],[DateID]],"[$-ar-SA,17]dd")</f>
        <v>22</v>
      </c>
      <c r="P2617" t="str">
        <f>_xlfn.CONCAT(T_ExDate[[#This Row],[FaYear]],"-",T_ExDate[[#This Row],[FaMonth]],"-",T_ExDate[[#This Row],[FaDayDate]])</f>
        <v>1407-02-28</v>
      </c>
    </row>
    <row r="2618" spans="1:16" x14ac:dyDescent="0.4">
      <c r="A2618" s="1">
        <f>T_ExDate[[#This Row],[EnDate]]</f>
        <v>46891</v>
      </c>
      <c r="B2618" s="2">
        <v>46891</v>
      </c>
      <c r="C2618" s="3">
        <f>T_ExDate[[#This Row],[EnDate]]</f>
        <v>46891</v>
      </c>
      <c r="D2618">
        <f>WEEKDAY(T_ExDate[[#This Row],[EnDate]])</f>
        <v>5</v>
      </c>
      <c r="E2618" t="str">
        <f>VLOOKUP(T_ExDate[[#This Row],[Day]],T_Day[],2,FALSE)</f>
        <v>THU</v>
      </c>
      <c r="F2618" t="str">
        <f>VLOOKUP(T_ExDate[[#This Row],[Day]],T_Day[],3,FALSE)</f>
        <v>پنجشنبه</v>
      </c>
      <c r="G2618">
        <f>ROUNDDOWN(T_ExDate[[#This Row],[DateID]]/7,0)-_xlfn.XLOOKUP(T_ExDate[[#This Row],[FaYear]],T_WeekNumberOrigin[Year],T_WeekNumberOrigin[GeneralWeekNumberofFirstDayofYear])</f>
        <v>9</v>
      </c>
      <c r="H2618" t="str">
        <f>TEXT(T_ExDate[[#This Row],[DateID]],"[$-fa-IR,16]yyyy")</f>
        <v>1407</v>
      </c>
      <c r="I2618" t="str">
        <f>TEXT(T_ExDate[[#This Row],[DateID]],"[$-fa-IR,16]mm")</f>
        <v>02</v>
      </c>
      <c r="J2618" t="str">
        <f>VLOOKUP(T_ExDate[[#This Row],[FaMonth]],T_Month[],2,FALSE)</f>
        <v>اردیبهشت</v>
      </c>
      <c r="K2618" t="str">
        <f>TEXT(T_ExDate[[#This Row],[DateID]],"[$-fa-IR,16]dd")</f>
        <v>29</v>
      </c>
      <c r="L2618" t="str">
        <f>TEXT(T_ExDate[[#This Row],[DateID]],"[$-ar-SA,17]yyyy")</f>
        <v>1449</v>
      </c>
      <c r="M2618" t="str">
        <f>TEXT(T_ExDate[[#This Row],[DateID]],"[$-ar-SA,17]mm")</f>
        <v>12</v>
      </c>
      <c r="N2618" t="str">
        <f>VLOOKUP(T_ExDate[[#This Row],[ArMonth]],T_Month[],3,FALSE)</f>
        <v>ذی‌الحجه</v>
      </c>
      <c r="O2618" t="str">
        <f>TEXT(T_ExDate[[#This Row],[DateID]],"[$-ar-SA,17]dd")</f>
        <v>23</v>
      </c>
      <c r="P2618" t="str">
        <f>_xlfn.CONCAT(T_ExDate[[#This Row],[FaYear]],"-",T_ExDate[[#This Row],[FaMonth]],"-",T_ExDate[[#This Row],[FaDayDate]])</f>
        <v>1407-02-29</v>
      </c>
    </row>
    <row r="2619" spans="1:16" x14ac:dyDescent="0.4">
      <c r="A2619" s="1">
        <f>T_ExDate[[#This Row],[EnDate]]</f>
        <v>46892</v>
      </c>
      <c r="B2619" s="2">
        <v>46892</v>
      </c>
      <c r="C2619" s="3">
        <f>T_ExDate[[#This Row],[EnDate]]</f>
        <v>46892</v>
      </c>
      <c r="D2619">
        <f>WEEKDAY(T_ExDate[[#This Row],[EnDate]])</f>
        <v>6</v>
      </c>
      <c r="E2619" t="str">
        <f>VLOOKUP(T_ExDate[[#This Row],[Day]],T_Day[],2,FALSE)</f>
        <v>FRI</v>
      </c>
      <c r="F2619" t="str">
        <f>VLOOKUP(T_ExDate[[#This Row],[Day]],T_Day[],3,FALSE)</f>
        <v>جمعه</v>
      </c>
      <c r="G2619">
        <f>ROUNDDOWN(T_ExDate[[#This Row],[DateID]]/7,0)-_xlfn.XLOOKUP(T_ExDate[[#This Row],[FaYear]],T_WeekNumberOrigin[Year],T_WeekNumberOrigin[GeneralWeekNumberofFirstDayofYear])</f>
        <v>9</v>
      </c>
      <c r="H2619" t="str">
        <f>TEXT(T_ExDate[[#This Row],[DateID]],"[$-fa-IR,16]yyyy")</f>
        <v>1407</v>
      </c>
      <c r="I2619" t="str">
        <f>TEXT(T_ExDate[[#This Row],[DateID]],"[$-fa-IR,16]mm")</f>
        <v>02</v>
      </c>
      <c r="J2619" t="str">
        <f>VLOOKUP(T_ExDate[[#This Row],[FaMonth]],T_Month[],2,FALSE)</f>
        <v>اردیبهشت</v>
      </c>
      <c r="K2619" t="str">
        <f>TEXT(T_ExDate[[#This Row],[DateID]],"[$-fa-IR,16]dd")</f>
        <v>30</v>
      </c>
      <c r="L2619" t="str">
        <f>TEXT(T_ExDate[[#This Row],[DateID]],"[$-ar-SA,17]yyyy")</f>
        <v>1449</v>
      </c>
      <c r="M2619" t="str">
        <f>TEXT(T_ExDate[[#This Row],[DateID]],"[$-ar-SA,17]mm")</f>
        <v>12</v>
      </c>
      <c r="N2619" t="str">
        <f>VLOOKUP(T_ExDate[[#This Row],[ArMonth]],T_Month[],3,FALSE)</f>
        <v>ذی‌الحجه</v>
      </c>
      <c r="O2619" t="str">
        <f>TEXT(T_ExDate[[#This Row],[DateID]],"[$-ar-SA,17]dd")</f>
        <v>24</v>
      </c>
      <c r="P2619" t="str">
        <f>_xlfn.CONCAT(T_ExDate[[#This Row],[FaYear]],"-",T_ExDate[[#This Row],[FaMonth]],"-",T_ExDate[[#This Row],[FaDayDate]])</f>
        <v>1407-02-30</v>
      </c>
    </row>
    <row r="2620" spans="1:16" x14ac:dyDescent="0.4">
      <c r="A2620" s="1">
        <f>T_ExDate[[#This Row],[EnDate]]</f>
        <v>46893</v>
      </c>
      <c r="B2620" s="2">
        <v>46893</v>
      </c>
      <c r="C2620" s="3">
        <f>T_ExDate[[#This Row],[EnDate]]</f>
        <v>46893</v>
      </c>
      <c r="D2620">
        <f>WEEKDAY(T_ExDate[[#This Row],[EnDate]])</f>
        <v>7</v>
      </c>
      <c r="E2620" t="str">
        <f>VLOOKUP(T_ExDate[[#This Row],[Day]],T_Day[],2,FALSE)</f>
        <v>SAT</v>
      </c>
      <c r="F2620" t="str">
        <f>VLOOKUP(T_ExDate[[#This Row],[Day]],T_Day[],3,FALSE)</f>
        <v>شنبه</v>
      </c>
      <c r="G2620">
        <f>ROUNDDOWN(T_ExDate[[#This Row],[DateID]]/7,0)-_xlfn.XLOOKUP(T_ExDate[[#This Row],[FaYear]],T_WeekNumberOrigin[Year],T_WeekNumberOrigin[GeneralWeekNumberofFirstDayofYear])</f>
        <v>10</v>
      </c>
      <c r="H2620" t="str">
        <f>TEXT(T_ExDate[[#This Row],[DateID]],"[$-fa-IR,16]yyyy")</f>
        <v>1407</v>
      </c>
      <c r="I2620" t="str">
        <f>TEXT(T_ExDate[[#This Row],[DateID]],"[$-fa-IR,16]mm")</f>
        <v>02</v>
      </c>
      <c r="J2620" t="str">
        <f>VLOOKUP(T_ExDate[[#This Row],[FaMonth]],T_Month[],2,FALSE)</f>
        <v>اردیبهشت</v>
      </c>
      <c r="K2620" t="str">
        <f>TEXT(T_ExDate[[#This Row],[DateID]],"[$-fa-IR,16]dd")</f>
        <v>31</v>
      </c>
      <c r="L2620" t="str">
        <f>TEXT(T_ExDate[[#This Row],[DateID]],"[$-ar-SA,17]yyyy")</f>
        <v>1449</v>
      </c>
      <c r="M2620" t="str">
        <f>TEXT(T_ExDate[[#This Row],[DateID]],"[$-ar-SA,17]mm")</f>
        <v>12</v>
      </c>
      <c r="N2620" t="str">
        <f>VLOOKUP(T_ExDate[[#This Row],[ArMonth]],T_Month[],3,FALSE)</f>
        <v>ذی‌الحجه</v>
      </c>
      <c r="O2620" t="str">
        <f>TEXT(T_ExDate[[#This Row],[DateID]],"[$-ar-SA,17]dd")</f>
        <v>25</v>
      </c>
      <c r="P2620" t="str">
        <f>_xlfn.CONCAT(T_ExDate[[#This Row],[FaYear]],"-",T_ExDate[[#This Row],[FaMonth]],"-",T_ExDate[[#This Row],[FaDayDate]])</f>
        <v>1407-02-31</v>
      </c>
    </row>
    <row r="2621" spans="1:16" x14ac:dyDescent="0.4">
      <c r="A2621" s="1">
        <f>T_ExDate[[#This Row],[EnDate]]</f>
        <v>46894</v>
      </c>
      <c r="B2621" s="2">
        <v>46894</v>
      </c>
      <c r="C2621" s="3">
        <f>T_ExDate[[#This Row],[EnDate]]</f>
        <v>46894</v>
      </c>
      <c r="D2621">
        <f>WEEKDAY(T_ExDate[[#This Row],[EnDate]])</f>
        <v>1</v>
      </c>
      <c r="E2621" t="str">
        <f>VLOOKUP(T_ExDate[[#This Row],[Day]],T_Day[],2,FALSE)</f>
        <v>SUN</v>
      </c>
      <c r="F2621" t="str">
        <f>VLOOKUP(T_ExDate[[#This Row],[Day]],T_Day[],3,FALSE)</f>
        <v>یکشنبه</v>
      </c>
      <c r="G2621">
        <f>ROUNDDOWN(T_ExDate[[#This Row],[DateID]]/7,0)-_xlfn.XLOOKUP(T_ExDate[[#This Row],[FaYear]],T_WeekNumberOrigin[Year],T_WeekNumberOrigin[GeneralWeekNumberofFirstDayofYear])</f>
        <v>10</v>
      </c>
      <c r="H2621" t="str">
        <f>TEXT(T_ExDate[[#This Row],[DateID]],"[$-fa-IR,16]yyyy")</f>
        <v>1407</v>
      </c>
      <c r="I2621" t="str">
        <f>TEXT(T_ExDate[[#This Row],[DateID]],"[$-fa-IR,16]mm")</f>
        <v>03</v>
      </c>
      <c r="J2621" t="str">
        <f>VLOOKUP(T_ExDate[[#This Row],[FaMonth]],T_Month[],2,FALSE)</f>
        <v>خرداد</v>
      </c>
      <c r="K2621" t="str">
        <f>TEXT(T_ExDate[[#This Row],[DateID]],"[$-fa-IR,16]dd")</f>
        <v>01</v>
      </c>
      <c r="L2621" t="str">
        <f>TEXT(T_ExDate[[#This Row],[DateID]],"[$-ar-SA,17]yyyy")</f>
        <v>1449</v>
      </c>
      <c r="M2621" t="str">
        <f>TEXT(T_ExDate[[#This Row],[DateID]],"[$-ar-SA,17]mm")</f>
        <v>12</v>
      </c>
      <c r="N2621" t="str">
        <f>VLOOKUP(T_ExDate[[#This Row],[ArMonth]],T_Month[],3,FALSE)</f>
        <v>ذی‌الحجه</v>
      </c>
      <c r="O2621" t="str">
        <f>TEXT(T_ExDate[[#This Row],[DateID]],"[$-ar-SA,17]dd")</f>
        <v>26</v>
      </c>
      <c r="P2621" t="str">
        <f>_xlfn.CONCAT(T_ExDate[[#This Row],[FaYear]],"-",T_ExDate[[#This Row],[FaMonth]],"-",T_ExDate[[#This Row],[FaDayDate]])</f>
        <v>1407-03-01</v>
      </c>
    </row>
    <row r="2622" spans="1:16" x14ac:dyDescent="0.4">
      <c r="A2622" s="1">
        <f>T_ExDate[[#This Row],[EnDate]]</f>
        <v>46895</v>
      </c>
      <c r="B2622" s="2">
        <v>46895</v>
      </c>
      <c r="C2622" s="3">
        <f>T_ExDate[[#This Row],[EnDate]]</f>
        <v>46895</v>
      </c>
      <c r="D2622">
        <f>WEEKDAY(T_ExDate[[#This Row],[EnDate]])</f>
        <v>2</v>
      </c>
      <c r="E2622" t="str">
        <f>VLOOKUP(T_ExDate[[#This Row],[Day]],T_Day[],2,FALSE)</f>
        <v>MON</v>
      </c>
      <c r="F2622" t="str">
        <f>VLOOKUP(T_ExDate[[#This Row],[Day]],T_Day[],3,FALSE)</f>
        <v>دوشنبه</v>
      </c>
      <c r="G2622">
        <f>ROUNDDOWN(T_ExDate[[#This Row],[DateID]]/7,0)-_xlfn.XLOOKUP(T_ExDate[[#This Row],[FaYear]],T_WeekNumberOrigin[Year],T_WeekNumberOrigin[GeneralWeekNumberofFirstDayofYear])</f>
        <v>10</v>
      </c>
      <c r="H2622" t="str">
        <f>TEXT(T_ExDate[[#This Row],[DateID]],"[$-fa-IR,16]yyyy")</f>
        <v>1407</v>
      </c>
      <c r="I2622" t="str">
        <f>TEXT(T_ExDate[[#This Row],[DateID]],"[$-fa-IR,16]mm")</f>
        <v>03</v>
      </c>
      <c r="J2622" t="str">
        <f>VLOOKUP(T_ExDate[[#This Row],[FaMonth]],T_Month[],2,FALSE)</f>
        <v>خرداد</v>
      </c>
      <c r="K2622" t="str">
        <f>TEXT(T_ExDate[[#This Row],[DateID]],"[$-fa-IR,16]dd")</f>
        <v>02</v>
      </c>
      <c r="L2622" t="str">
        <f>TEXT(T_ExDate[[#This Row],[DateID]],"[$-ar-SA,17]yyyy")</f>
        <v>1449</v>
      </c>
      <c r="M2622" t="str">
        <f>TEXT(T_ExDate[[#This Row],[DateID]],"[$-ar-SA,17]mm")</f>
        <v>12</v>
      </c>
      <c r="N2622" t="str">
        <f>VLOOKUP(T_ExDate[[#This Row],[ArMonth]],T_Month[],3,FALSE)</f>
        <v>ذی‌الحجه</v>
      </c>
      <c r="O2622" t="str">
        <f>TEXT(T_ExDate[[#This Row],[DateID]],"[$-ar-SA,17]dd")</f>
        <v>27</v>
      </c>
      <c r="P2622" t="str">
        <f>_xlfn.CONCAT(T_ExDate[[#This Row],[FaYear]],"-",T_ExDate[[#This Row],[FaMonth]],"-",T_ExDate[[#This Row],[FaDayDate]])</f>
        <v>1407-03-02</v>
      </c>
    </row>
    <row r="2623" spans="1:16" x14ac:dyDescent="0.4">
      <c r="A2623" s="1">
        <f>T_ExDate[[#This Row],[EnDate]]</f>
        <v>46896</v>
      </c>
      <c r="B2623" s="2">
        <v>46896</v>
      </c>
      <c r="C2623" s="3">
        <f>T_ExDate[[#This Row],[EnDate]]</f>
        <v>46896</v>
      </c>
      <c r="D2623">
        <f>WEEKDAY(T_ExDate[[#This Row],[EnDate]])</f>
        <v>3</v>
      </c>
      <c r="E2623" t="str">
        <f>VLOOKUP(T_ExDate[[#This Row],[Day]],T_Day[],2,FALSE)</f>
        <v>TUE</v>
      </c>
      <c r="F2623" t="str">
        <f>VLOOKUP(T_ExDate[[#This Row],[Day]],T_Day[],3,FALSE)</f>
        <v>سه شنبه</v>
      </c>
      <c r="G2623">
        <f>ROUNDDOWN(T_ExDate[[#This Row],[DateID]]/7,0)-_xlfn.XLOOKUP(T_ExDate[[#This Row],[FaYear]],T_WeekNumberOrigin[Year],T_WeekNumberOrigin[GeneralWeekNumberofFirstDayofYear])</f>
        <v>10</v>
      </c>
      <c r="H2623" t="str">
        <f>TEXT(T_ExDate[[#This Row],[DateID]],"[$-fa-IR,16]yyyy")</f>
        <v>1407</v>
      </c>
      <c r="I2623" t="str">
        <f>TEXT(T_ExDate[[#This Row],[DateID]],"[$-fa-IR,16]mm")</f>
        <v>03</v>
      </c>
      <c r="J2623" t="str">
        <f>VLOOKUP(T_ExDate[[#This Row],[FaMonth]],T_Month[],2,FALSE)</f>
        <v>خرداد</v>
      </c>
      <c r="K2623" t="str">
        <f>TEXT(T_ExDate[[#This Row],[DateID]],"[$-fa-IR,16]dd")</f>
        <v>03</v>
      </c>
      <c r="L2623" t="str">
        <f>TEXT(T_ExDate[[#This Row],[DateID]],"[$-ar-SA,17]yyyy")</f>
        <v>1449</v>
      </c>
      <c r="M2623" t="str">
        <f>TEXT(T_ExDate[[#This Row],[DateID]],"[$-ar-SA,17]mm")</f>
        <v>12</v>
      </c>
      <c r="N2623" t="str">
        <f>VLOOKUP(T_ExDate[[#This Row],[ArMonth]],T_Month[],3,FALSE)</f>
        <v>ذی‌الحجه</v>
      </c>
      <c r="O2623" t="str">
        <f>TEXT(T_ExDate[[#This Row],[DateID]],"[$-ar-SA,17]dd")</f>
        <v>28</v>
      </c>
      <c r="P2623" t="str">
        <f>_xlfn.CONCAT(T_ExDate[[#This Row],[FaYear]],"-",T_ExDate[[#This Row],[FaMonth]],"-",T_ExDate[[#This Row],[FaDayDate]])</f>
        <v>1407-03-03</v>
      </c>
    </row>
    <row r="2624" spans="1:16" x14ac:dyDescent="0.4">
      <c r="A2624" s="1">
        <f>T_ExDate[[#This Row],[EnDate]]</f>
        <v>46897</v>
      </c>
      <c r="B2624" s="2">
        <v>46897</v>
      </c>
      <c r="C2624" s="3">
        <f>T_ExDate[[#This Row],[EnDate]]</f>
        <v>46897</v>
      </c>
      <c r="D2624">
        <f>WEEKDAY(T_ExDate[[#This Row],[EnDate]])</f>
        <v>4</v>
      </c>
      <c r="E2624" t="str">
        <f>VLOOKUP(T_ExDate[[#This Row],[Day]],T_Day[],2,FALSE)</f>
        <v>WED</v>
      </c>
      <c r="F2624" t="str">
        <f>VLOOKUP(T_ExDate[[#This Row],[Day]],T_Day[],3,FALSE)</f>
        <v>چهارشنبه</v>
      </c>
      <c r="G2624">
        <f>ROUNDDOWN(T_ExDate[[#This Row],[DateID]]/7,0)-_xlfn.XLOOKUP(T_ExDate[[#This Row],[FaYear]],T_WeekNumberOrigin[Year],T_WeekNumberOrigin[GeneralWeekNumberofFirstDayofYear])</f>
        <v>10</v>
      </c>
      <c r="H2624" t="str">
        <f>TEXT(T_ExDate[[#This Row],[DateID]],"[$-fa-IR,16]yyyy")</f>
        <v>1407</v>
      </c>
      <c r="I2624" t="str">
        <f>TEXT(T_ExDate[[#This Row],[DateID]],"[$-fa-IR,16]mm")</f>
        <v>03</v>
      </c>
      <c r="J2624" t="str">
        <f>VLOOKUP(T_ExDate[[#This Row],[FaMonth]],T_Month[],2,FALSE)</f>
        <v>خرداد</v>
      </c>
      <c r="K2624" t="str">
        <f>TEXT(T_ExDate[[#This Row],[DateID]],"[$-fa-IR,16]dd")</f>
        <v>04</v>
      </c>
      <c r="L2624" t="str">
        <f>TEXT(T_ExDate[[#This Row],[DateID]],"[$-ar-SA,17]yyyy")</f>
        <v>1449</v>
      </c>
      <c r="M2624" t="str">
        <f>TEXT(T_ExDate[[#This Row],[DateID]],"[$-ar-SA,17]mm")</f>
        <v>12</v>
      </c>
      <c r="N2624" t="str">
        <f>VLOOKUP(T_ExDate[[#This Row],[ArMonth]],T_Month[],3,FALSE)</f>
        <v>ذی‌الحجه</v>
      </c>
      <c r="O2624" t="str">
        <f>TEXT(T_ExDate[[#This Row],[DateID]],"[$-ar-SA,17]dd")</f>
        <v>29</v>
      </c>
      <c r="P2624" t="str">
        <f>_xlfn.CONCAT(T_ExDate[[#This Row],[FaYear]],"-",T_ExDate[[#This Row],[FaMonth]],"-",T_ExDate[[#This Row],[FaDayDate]])</f>
        <v>1407-03-04</v>
      </c>
    </row>
    <row r="2625" spans="1:16" x14ac:dyDescent="0.4">
      <c r="A2625" s="1">
        <f>T_ExDate[[#This Row],[EnDate]]</f>
        <v>46898</v>
      </c>
      <c r="B2625" s="2">
        <v>46898</v>
      </c>
      <c r="C2625" s="3">
        <f>T_ExDate[[#This Row],[EnDate]]</f>
        <v>46898</v>
      </c>
      <c r="D2625">
        <f>WEEKDAY(T_ExDate[[#This Row],[EnDate]])</f>
        <v>5</v>
      </c>
      <c r="E2625" t="str">
        <f>VLOOKUP(T_ExDate[[#This Row],[Day]],T_Day[],2,FALSE)</f>
        <v>THU</v>
      </c>
      <c r="F2625" t="str">
        <f>VLOOKUP(T_ExDate[[#This Row],[Day]],T_Day[],3,FALSE)</f>
        <v>پنجشنبه</v>
      </c>
      <c r="G2625">
        <f>ROUNDDOWN(T_ExDate[[#This Row],[DateID]]/7,0)-_xlfn.XLOOKUP(T_ExDate[[#This Row],[FaYear]],T_WeekNumberOrigin[Year],T_WeekNumberOrigin[GeneralWeekNumberofFirstDayofYear])</f>
        <v>10</v>
      </c>
      <c r="H2625" t="str">
        <f>TEXT(T_ExDate[[#This Row],[DateID]],"[$-fa-IR,16]yyyy")</f>
        <v>1407</v>
      </c>
      <c r="I2625" t="str">
        <f>TEXT(T_ExDate[[#This Row],[DateID]],"[$-fa-IR,16]mm")</f>
        <v>03</v>
      </c>
      <c r="J2625" t="str">
        <f>VLOOKUP(T_ExDate[[#This Row],[FaMonth]],T_Month[],2,FALSE)</f>
        <v>خرداد</v>
      </c>
      <c r="K2625" t="str">
        <f>TEXT(T_ExDate[[#This Row],[DateID]],"[$-fa-IR,16]dd")</f>
        <v>05</v>
      </c>
      <c r="L2625" t="str">
        <f>TEXT(T_ExDate[[#This Row],[DateID]],"[$-ar-SA,17]yyyy")</f>
        <v>1450</v>
      </c>
      <c r="M2625" t="str">
        <f>TEXT(T_ExDate[[#This Row],[DateID]],"[$-ar-SA,17]mm")</f>
        <v>01</v>
      </c>
      <c r="N2625" t="str">
        <f>VLOOKUP(T_ExDate[[#This Row],[ArMonth]],T_Month[],3,FALSE)</f>
        <v>محرم</v>
      </c>
      <c r="O2625" t="str">
        <f>TEXT(T_ExDate[[#This Row],[DateID]],"[$-ar-SA,17]dd")</f>
        <v>01</v>
      </c>
      <c r="P2625" t="str">
        <f>_xlfn.CONCAT(T_ExDate[[#This Row],[FaYear]],"-",T_ExDate[[#This Row],[FaMonth]],"-",T_ExDate[[#This Row],[FaDayDate]])</f>
        <v>1407-03-05</v>
      </c>
    </row>
    <row r="2626" spans="1:16" x14ac:dyDescent="0.4">
      <c r="A2626" s="1">
        <f>T_ExDate[[#This Row],[EnDate]]</f>
        <v>46899</v>
      </c>
      <c r="B2626" s="2">
        <v>46899</v>
      </c>
      <c r="C2626" s="3">
        <f>T_ExDate[[#This Row],[EnDate]]</f>
        <v>46899</v>
      </c>
      <c r="D2626">
        <f>WEEKDAY(T_ExDate[[#This Row],[EnDate]])</f>
        <v>6</v>
      </c>
      <c r="E2626" t="str">
        <f>VLOOKUP(T_ExDate[[#This Row],[Day]],T_Day[],2,FALSE)</f>
        <v>FRI</v>
      </c>
      <c r="F2626" t="str">
        <f>VLOOKUP(T_ExDate[[#This Row],[Day]],T_Day[],3,FALSE)</f>
        <v>جمعه</v>
      </c>
      <c r="G2626">
        <f>ROUNDDOWN(T_ExDate[[#This Row],[DateID]]/7,0)-_xlfn.XLOOKUP(T_ExDate[[#This Row],[FaYear]],T_WeekNumberOrigin[Year],T_WeekNumberOrigin[GeneralWeekNumberofFirstDayofYear])</f>
        <v>10</v>
      </c>
      <c r="H2626" t="str">
        <f>TEXT(T_ExDate[[#This Row],[DateID]],"[$-fa-IR,16]yyyy")</f>
        <v>1407</v>
      </c>
      <c r="I2626" t="str">
        <f>TEXT(T_ExDate[[#This Row],[DateID]],"[$-fa-IR,16]mm")</f>
        <v>03</v>
      </c>
      <c r="J2626" t="str">
        <f>VLOOKUP(T_ExDate[[#This Row],[FaMonth]],T_Month[],2,FALSE)</f>
        <v>خرداد</v>
      </c>
      <c r="K2626" t="str">
        <f>TEXT(T_ExDate[[#This Row],[DateID]],"[$-fa-IR,16]dd")</f>
        <v>06</v>
      </c>
      <c r="L2626" t="str">
        <f>TEXT(T_ExDate[[#This Row],[DateID]],"[$-ar-SA,17]yyyy")</f>
        <v>1450</v>
      </c>
      <c r="M2626" t="str">
        <f>TEXT(T_ExDate[[#This Row],[DateID]],"[$-ar-SA,17]mm")</f>
        <v>01</v>
      </c>
      <c r="N2626" t="str">
        <f>VLOOKUP(T_ExDate[[#This Row],[ArMonth]],T_Month[],3,FALSE)</f>
        <v>محرم</v>
      </c>
      <c r="O2626" t="str">
        <f>TEXT(T_ExDate[[#This Row],[DateID]],"[$-ar-SA,17]dd")</f>
        <v>02</v>
      </c>
      <c r="P2626" t="str">
        <f>_xlfn.CONCAT(T_ExDate[[#This Row],[FaYear]],"-",T_ExDate[[#This Row],[FaMonth]],"-",T_ExDate[[#This Row],[FaDayDate]])</f>
        <v>1407-03-06</v>
      </c>
    </row>
    <row r="2627" spans="1:16" x14ac:dyDescent="0.4">
      <c r="A2627" s="1">
        <f>T_ExDate[[#This Row],[EnDate]]</f>
        <v>46900</v>
      </c>
      <c r="B2627" s="2">
        <v>46900</v>
      </c>
      <c r="C2627" s="3">
        <f>T_ExDate[[#This Row],[EnDate]]</f>
        <v>46900</v>
      </c>
      <c r="D2627">
        <f>WEEKDAY(T_ExDate[[#This Row],[EnDate]])</f>
        <v>7</v>
      </c>
      <c r="E2627" t="str">
        <f>VLOOKUP(T_ExDate[[#This Row],[Day]],T_Day[],2,FALSE)</f>
        <v>SAT</v>
      </c>
      <c r="F2627" t="str">
        <f>VLOOKUP(T_ExDate[[#This Row],[Day]],T_Day[],3,FALSE)</f>
        <v>شنبه</v>
      </c>
      <c r="G2627">
        <f>ROUNDDOWN(T_ExDate[[#This Row],[DateID]]/7,0)-_xlfn.XLOOKUP(T_ExDate[[#This Row],[FaYear]],T_WeekNumberOrigin[Year],T_WeekNumberOrigin[GeneralWeekNumberofFirstDayofYear])</f>
        <v>11</v>
      </c>
      <c r="H2627" t="str">
        <f>TEXT(T_ExDate[[#This Row],[DateID]],"[$-fa-IR,16]yyyy")</f>
        <v>1407</v>
      </c>
      <c r="I2627" t="str">
        <f>TEXT(T_ExDate[[#This Row],[DateID]],"[$-fa-IR,16]mm")</f>
        <v>03</v>
      </c>
      <c r="J2627" t="str">
        <f>VLOOKUP(T_ExDate[[#This Row],[FaMonth]],T_Month[],2,FALSE)</f>
        <v>خرداد</v>
      </c>
      <c r="K2627" t="str">
        <f>TEXT(T_ExDate[[#This Row],[DateID]],"[$-fa-IR,16]dd")</f>
        <v>07</v>
      </c>
      <c r="L2627" t="str">
        <f>TEXT(T_ExDate[[#This Row],[DateID]],"[$-ar-SA,17]yyyy")</f>
        <v>1450</v>
      </c>
      <c r="M2627" t="str">
        <f>TEXT(T_ExDate[[#This Row],[DateID]],"[$-ar-SA,17]mm")</f>
        <v>01</v>
      </c>
      <c r="N2627" t="str">
        <f>VLOOKUP(T_ExDate[[#This Row],[ArMonth]],T_Month[],3,FALSE)</f>
        <v>محرم</v>
      </c>
      <c r="O2627" t="str">
        <f>TEXT(T_ExDate[[#This Row],[DateID]],"[$-ar-SA,17]dd")</f>
        <v>03</v>
      </c>
      <c r="P2627" t="str">
        <f>_xlfn.CONCAT(T_ExDate[[#This Row],[FaYear]],"-",T_ExDate[[#This Row],[FaMonth]],"-",T_ExDate[[#This Row],[FaDayDate]])</f>
        <v>1407-03-07</v>
      </c>
    </row>
    <row r="2628" spans="1:16" x14ac:dyDescent="0.4">
      <c r="A2628" s="1">
        <f>T_ExDate[[#This Row],[EnDate]]</f>
        <v>46901</v>
      </c>
      <c r="B2628" s="2">
        <v>46901</v>
      </c>
      <c r="C2628" s="3">
        <f>T_ExDate[[#This Row],[EnDate]]</f>
        <v>46901</v>
      </c>
      <c r="D2628">
        <f>WEEKDAY(T_ExDate[[#This Row],[EnDate]])</f>
        <v>1</v>
      </c>
      <c r="E2628" t="str">
        <f>VLOOKUP(T_ExDate[[#This Row],[Day]],T_Day[],2,FALSE)</f>
        <v>SUN</v>
      </c>
      <c r="F2628" t="str">
        <f>VLOOKUP(T_ExDate[[#This Row],[Day]],T_Day[],3,FALSE)</f>
        <v>یکشنبه</v>
      </c>
      <c r="G2628">
        <f>ROUNDDOWN(T_ExDate[[#This Row],[DateID]]/7,0)-_xlfn.XLOOKUP(T_ExDate[[#This Row],[FaYear]],T_WeekNumberOrigin[Year],T_WeekNumberOrigin[GeneralWeekNumberofFirstDayofYear])</f>
        <v>11</v>
      </c>
      <c r="H2628" t="str">
        <f>TEXT(T_ExDate[[#This Row],[DateID]],"[$-fa-IR,16]yyyy")</f>
        <v>1407</v>
      </c>
      <c r="I2628" t="str">
        <f>TEXT(T_ExDate[[#This Row],[DateID]],"[$-fa-IR,16]mm")</f>
        <v>03</v>
      </c>
      <c r="J2628" t="str">
        <f>VLOOKUP(T_ExDate[[#This Row],[FaMonth]],T_Month[],2,FALSE)</f>
        <v>خرداد</v>
      </c>
      <c r="K2628" t="str">
        <f>TEXT(T_ExDate[[#This Row],[DateID]],"[$-fa-IR,16]dd")</f>
        <v>08</v>
      </c>
      <c r="L2628" t="str">
        <f>TEXT(T_ExDate[[#This Row],[DateID]],"[$-ar-SA,17]yyyy")</f>
        <v>1450</v>
      </c>
      <c r="M2628" t="str">
        <f>TEXT(T_ExDate[[#This Row],[DateID]],"[$-ar-SA,17]mm")</f>
        <v>01</v>
      </c>
      <c r="N2628" t="str">
        <f>VLOOKUP(T_ExDate[[#This Row],[ArMonth]],T_Month[],3,FALSE)</f>
        <v>محرم</v>
      </c>
      <c r="O2628" t="str">
        <f>TEXT(T_ExDate[[#This Row],[DateID]],"[$-ar-SA,17]dd")</f>
        <v>04</v>
      </c>
      <c r="P2628" t="str">
        <f>_xlfn.CONCAT(T_ExDate[[#This Row],[FaYear]],"-",T_ExDate[[#This Row],[FaMonth]],"-",T_ExDate[[#This Row],[FaDayDate]])</f>
        <v>1407-03-08</v>
      </c>
    </row>
    <row r="2629" spans="1:16" x14ac:dyDescent="0.4">
      <c r="A2629" s="1">
        <f>T_ExDate[[#This Row],[EnDate]]</f>
        <v>46902</v>
      </c>
      <c r="B2629" s="2">
        <v>46902</v>
      </c>
      <c r="C2629" s="3">
        <f>T_ExDate[[#This Row],[EnDate]]</f>
        <v>46902</v>
      </c>
      <c r="D2629">
        <f>WEEKDAY(T_ExDate[[#This Row],[EnDate]])</f>
        <v>2</v>
      </c>
      <c r="E2629" t="str">
        <f>VLOOKUP(T_ExDate[[#This Row],[Day]],T_Day[],2,FALSE)</f>
        <v>MON</v>
      </c>
      <c r="F2629" t="str">
        <f>VLOOKUP(T_ExDate[[#This Row],[Day]],T_Day[],3,FALSE)</f>
        <v>دوشنبه</v>
      </c>
      <c r="G2629">
        <f>ROUNDDOWN(T_ExDate[[#This Row],[DateID]]/7,0)-_xlfn.XLOOKUP(T_ExDate[[#This Row],[FaYear]],T_WeekNumberOrigin[Year],T_WeekNumberOrigin[GeneralWeekNumberofFirstDayofYear])</f>
        <v>11</v>
      </c>
      <c r="H2629" t="str">
        <f>TEXT(T_ExDate[[#This Row],[DateID]],"[$-fa-IR,16]yyyy")</f>
        <v>1407</v>
      </c>
      <c r="I2629" t="str">
        <f>TEXT(T_ExDate[[#This Row],[DateID]],"[$-fa-IR,16]mm")</f>
        <v>03</v>
      </c>
      <c r="J2629" t="str">
        <f>VLOOKUP(T_ExDate[[#This Row],[FaMonth]],T_Month[],2,FALSE)</f>
        <v>خرداد</v>
      </c>
      <c r="K2629" t="str">
        <f>TEXT(T_ExDate[[#This Row],[DateID]],"[$-fa-IR,16]dd")</f>
        <v>09</v>
      </c>
      <c r="L2629" t="str">
        <f>TEXT(T_ExDate[[#This Row],[DateID]],"[$-ar-SA,17]yyyy")</f>
        <v>1450</v>
      </c>
      <c r="M2629" t="str">
        <f>TEXT(T_ExDate[[#This Row],[DateID]],"[$-ar-SA,17]mm")</f>
        <v>01</v>
      </c>
      <c r="N2629" t="str">
        <f>VLOOKUP(T_ExDate[[#This Row],[ArMonth]],T_Month[],3,FALSE)</f>
        <v>محرم</v>
      </c>
      <c r="O2629" t="str">
        <f>TEXT(T_ExDate[[#This Row],[DateID]],"[$-ar-SA,17]dd")</f>
        <v>05</v>
      </c>
      <c r="P2629" t="str">
        <f>_xlfn.CONCAT(T_ExDate[[#This Row],[FaYear]],"-",T_ExDate[[#This Row],[FaMonth]],"-",T_ExDate[[#This Row],[FaDayDate]])</f>
        <v>1407-03-09</v>
      </c>
    </row>
    <row r="2630" spans="1:16" x14ac:dyDescent="0.4">
      <c r="A2630" s="1">
        <f>T_ExDate[[#This Row],[EnDate]]</f>
        <v>46903</v>
      </c>
      <c r="B2630" s="2">
        <v>46903</v>
      </c>
      <c r="C2630" s="3">
        <f>T_ExDate[[#This Row],[EnDate]]</f>
        <v>46903</v>
      </c>
      <c r="D2630">
        <f>WEEKDAY(T_ExDate[[#This Row],[EnDate]])</f>
        <v>3</v>
      </c>
      <c r="E2630" t="str">
        <f>VLOOKUP(T_ExDate[[#This Row],[Day]],T_Day[],2,FALSE)</f>
        <v>TUE</v>
      </c>
      <c r="F2630" t="str">
        <f>VLOOKUP(T_ExDate[[#This Row],[Day]],T_Day[],3,FALSE)</f>
        <v>سه شنبه</v>
      </c>
      <c r="G2630">
        <f>ROUNDDOWN(T_ExDate[[#This Row],[DateID]]/7,0)-_xlfn.XLOOKUP(T_ExDate[[#This Row],[FaYear]],T_WeekNumberOrigin[Year],T_WeekNumberOrigin[GeneralWeekNumberofFirstDayofYear])</f>
        <v>11</v>
      </c>
      <c r="H2630" t="str">
        <f>TEXT(T_ExDate[[#This Row],[DateID]],"[$-fa-IR,16]yyyy")</f>
        <v>1407</v>
      </c>
      <c r="I2630" t="str">
        <f>TEXT(T_ExDate[[#This Row],[DateID]],"[$-fa-IR,16]mm")</f>
        <v>03</v>
      </c>
      <c r="J2630" t="str">
        <f>VLOOKUP(T_ExDate[[#This Row],[FaMonth]],T_Month[],2,FALSE)</f>
        <v>خرداد</v>
      </c>
      <c r="K2630" t="str">
        <f>TEXT(T_ExDate[[#This Row],[DateID]],"[$-fa-IR,16]dd")</f>
        <v>10</v>
      </c>
      <c r="L2630" t="str">
        <f>TEXT(T_ExDate[[#This Row],[DateID]],"[$-ar-SA,17]yyyy")</f>
        <v>1450</v>
      </c>
      <c r="M2630" t="str">
        <f>TEXT(T_ExDate[[#This Row],[DateID]],"[$-ar-SA,17]mm")</f>
        <v>01</v>
      </c>
      <c r="N2630" t="str">
        <f>VLOOKUP(T_ExDate[[#This Row],[ArMonth]],T_Month[],3,FALSE)</f>
        <v>محرم</v>
      </c>
      <c r="O2630" t="str">
        <f>TEXT(T_ExDate[[#This Row],[DateID]],"[$-ar-SA,17]dd")</f>
        <v>06</v>
      </c>
      <c r="P2630" t="str">
        <f>_xlfn.CONCAT(T_ExDate[[#This Row],[FaYear]],"-",T_ExDate[[#This Row],[FaMonth]],"-",T_ExDate[[#This Row],[FaDayDate]])</f>
        <v>1407-03-10</v>
      </c>
    </row>
    <row r="2631" spans="1:16" x14ac:dyDescent="0.4">
      <c r="A2631" s="1">
        <f>T_ExDate[[#This Row],[EnDate]]</f>
        <v>46904</v>
      </c>
      <c r="B2631" s="2">
        <v>46904</v>
      </c>
      <c r="C2631" s="3">
        <f>T_ExDate[[#This Row],[EnDate]]</f>
        <v>46904</v>
      </c>
      <c r="D2631">
        <f>WEEKDAY(T_ExDate[[#This Row],[EnDate]])</f>
        <v>4</v>
      </c>
      <c r="E2631" t="str">
        <f>VLOOKUP(T_ExDate[[#This Row],[Day]],T_Day[],2,FALSE)</f>
        <v>WED</v>
      </c>
      <c r="F2631" t="str">
        <f>VLOOKUP(T_ExDate[[#This Row],[Day]],T_Day[],3,FALSE)</f>
        <v>چهارشنبه</v>
      </c>
      <c r="G2631">
        <f>ROUNDDOWN(T_ExDate[[#This Row],[DateID]]/7,0)-_xlfn.XLOOKUP(T_ExDate[[#This Row],[FaYear]],T_WeekNumberOrigin[Year],T_WeekNumberOrigin[GeneralWeekNumberofFirstDayofYear])</f>
        <v>11</v>
      </c>
      <c r="H2631" t="str">
        <f>TEXT(T_ExDate[[#This Row],[DateID]],"[$-fa-IR,16]yyyy")</f>
        <v>1407</v>
      </c>
      <c r="I2631" t="str">
        <f>TEXT(T_ExDate[[#This Row],[DateID]],"[$-fa-IR,16]mm")</f>
        <v>03</v>
      </c>
      <c r="J2631" t="str">
        <f>VLOOKUP(T_ExDate[[#This Row],[FaMonth]],T_Month[],2,FALSE)</f>
        <v>خرداد</v>
      </c>
      <c r="K2631" t="str">
        <f>TEXT(T_ExDate[[#This Row],[DateID]],"[$-fa-IR,16]dd")</f>
        <v>11</v>
      </c>
      <c r="L2631" t="str">
        <f>TEXT(T_ExDate[[#This Row],[DateID]],"[$-ar-SA,17]yyyy")</f>
        <v>1450</v>
      </c>
      <c r="M2631" t="str">
        <f>TEXT(T_ExDate[[#This Row],[DateID]],"[$-ar-SA,17]mm")</f>
        <v>01</v>
      </c>
      <c r="N2631" t="str">
        <f>VLOOKUP(T_ExDate[[#This Row],[ArMonth]],T_Month[],3,FALSE)</f>
        <v>محرم</v>
      </c>
      <c r="O2631" t="str">
        <f>TEXT(T_ExDate[[#This Row],[DateID]],"[$-ar-SA,17]dd")</f>
        <v>07</v>
      </c>
      <c r="P2631" t="str">
        <f>_xlfn.CONCAT(T_ExDate[[#This Row],[FaYear]],"-",T_ExDate[[#This Row],[FaMonth]],"-",T_ExDate[[#This Row],[FaDayDate]])</f>
        <v>1407-03-11</v>
      </c>
    </row>
    <row r="2632" spans="1:16" x14ac:dyDescent="0.4">
      <c r="A2632" s="1">
        <f>T_ExDate[[#This Row],[EnDate]]</f>
        <v>46905</v>
      </c>
      <c r="B2632" s="2">
        <v>46905</v>
      </c>
      <c r="C2632" s="3">
        <f>T_ExDate[[#This Row],[EnDate]]</f>
        <v>46905</v>
      </c>
      <c r="D2632">
        <f>WEEKDAY(T_ExDate[[#This Row],[EnDate]])</f>
        <v>5</v>
      </c>
      <c r="E2632" t="str">
        <f>VLOOKUP(T_ExDate[[#This Row],[Day]],T_Day[],2,FALSE)</f>
        <v>THU</v>
      </c>
      <c r="F2632" t="str">
        <f>VLOOKUP(T_ExDate[[#This Row],[Day]],T_Day[],3,FALSE)</f>
        <v>پنجشنبه</v>
      </c>
      <c r="G2632">
        <f>ROUNDDOWN(T_ExDate[[#This Row],[DateID]]/7,0)-_xlfn.XLOOKUP(T_ExDate[[#This Row],[FaYear]],T_WeekNumberOrigin[Year],T_WeekNumberOrigin[GeneralWeekNumberofFirstDayofYear])</f>
        <v>11</v>
      </c>
      <c r="H2632" t="str">
        <f>TEXT(T_ExDate[[#This Row],[DateID]],"[$-fa-IR,16]yyyy")</f>
        <v>1407</v>
      </c>
      <c r="I2632" t="str">
        <f>TEXT(T_ExDate[[#This Row],[DateID]],"[$-fa-IR,16]mm")</f>
        <v>03</v>
      </c>
      <c r="J2632" t="str">
        <f>VLOOKUP(T_ExDate[[#This Row],[FaMonth]],T_Month[],2,FALSE)</f>
        <v>خرداد</v>
      </c>
      <c r="K2632" t="str">
        <f>TEXT(T_ExDate[[#This Row],[DateID]],"[$-fa-IR,16]dd")</f>
        <v>12</v>
      </c>
      <c r="L2632" t="str">
        <f>TEXT(T_ExDate[[#This Row],[DateID]],"[$-ar-SA,17]yyyy")</f>
        <v>1450</v>
      </c>
      <c r="M2632" t="str">
        <f>TEXT(T_ExDate[[#This Row],[DateID]],"[$-ar-SA,17]mm")</f>
        <v>01</v>
      </c>
      <c r="N2632" t="str">
        <f>VLOOKUP(T_ExDate[[#This Row],[ArMonth]],T_Month[],3,FALSE)</f>
        <v>محرم</v>
      </c>
      <c r="O2632" t="str">
        <f>TEXT(T_ExDate[[#This Row],[DateID]],"[$-ar-SA,17]dd")</f>
        <v>08</v>
      </c>
      <c r="P2632" t="str">
        <f>_xlfn.CONCAT(T_ExDate[[#This Row],[FaYear]],"-",T_ExDate[[#This Row],[FaMonth]],"-",T_ExDate[[#This Row],[FaDayDate]])</f>
        <v>1407-03-12</v>
      </c>
    </row>
    <row r="2633" spans="1:16" x14ac:dyDescent="0.4">
      <c r="A2633" s="1">
        <f>T_ExDate[[#This Row],[EnDate]]</f>
        <v>46906</v>
      </c>
      <c r="B2633" s="2">
        <v>46906</v>
      </c>
      <c r="C2633" s="3">
        <f>T_ExDate[[#This Row],[EnDate]]</f>
        <v>46906</v>
      </c>
      <c r="D2633">
        <f>WEEKDAY(T_ExDate[[#This Row],[EnDate]])</f>
        <v>6</v>
      </c>
      <c r="E2633" t="str">
        <f>VLOOKUP(T_ExDate[[#This Row],[Day]],T_Day[],2,FALSE)</f>
        <v>FRI</v>
      </c>
      <c r="F2633" t="str">
        <f>VLOOKUP(T_ExDate[[#This Row],[Day]],T_Day[],3,FALSE)</f>
        <v>جمعه</v>
      </c>
      <c r="G2633">
        <f>ROUNDDOWN(T_ExDate[[#This Row],[DateID]]/7,0)-_xlfn.XLOOKUP(T_ExDate[[#This Row],[FaYear]],T_WeekNumberOrigin[Year],T_WeekNumberOrigin[GeneralWeekNumberofFirstDayofYear])</f>
        <v>11</v>
      </c>
      <c r="H2633" t="str">
        <f>TEXT(T_ExDate[[#This Row],[DateID]],"[$-fa-IR,16]yyyy")</f>
        <v>1407</v>
      </c>
      <c r="I2633" t="str">
        <f>TEXT(T_ExDate[[#This Row],[DateID]],"[$-fa-IR,16]mm")</f>
        <v>03</v>
      </c>
      <c r="J2633" t="str">
        <f>VLOOKUP(T_ExDate[[#This Row],[FaMonth]],T_Month[],2,FALSE)</f>
        <v>خرداد</v>
      </c>
      <c r="K2633" t="str">
        <f>TEXT(T_ExDate[[#This Row],[DateID]],"[$-fa-IR,16]dd")</f>
        <v>13</v>
      </c>
      <c r="L2633" t="str">
        <f>TEXT(T_ExDate[[#This Row],[DateID]],"[$-ar-SA,17]yyyy")</f>
        <v>1450</v>
      </c>
      <c r="M2633" t="str">
        <f>TEXT(T_ExDate[[#This Row],[DateID]],"[$-ar-SA,17]mm")</f>
        <v>01</v>
      </c>
      <c r="N2633" t="str">
        <f>VLOOKUP(T_ExDate[[#This Row],[ArMonth]],T_Month[],3,FALSE)</f>
        <v>محرم</v>
      </c>
      <c r="O2633" t="str">
        <f>TEXT(T_ExDate[[#This Row],[DateID]],"[$-ar-SA,17]dd")</f>
        <v>09</v>
      </c>
      <c r="P2633" t="str">
        <f>_xlfn.CONCAT(T_ExDate[[#This Row],[FaYear]],"-",T_ExDate[[#This Row],[FaMonth]],"-",T_ExDate[[#This Row],[FaDayDate]])</f>
        <v>1407-03-13</v>
      </c>
    </row>
    <row r="2634" spans="1:16" x14ac:dyDescent="0.4">
      <c r="A2634" s="1">
        <f>T_ExDate[[#This Row],[EnDate]]</f>
        <v>46907</v>
      </c>
      <c r="B2634" s="2">
        <v>46907</v>
      </c>
      <c r="C2634" s="3">
        <f>T_ExDate[[#This Row],[EnDate]]</f>
        <v>46907</v>
      </c>
      <c r="D2634">
        <f>WEEKDAY(T_ExDate[[#This Row],[EnDate]])</f>
        <v>7</v>
      </c>
      <c r="E2634" t="str">
        <f>VLOOKUP(T_ExDate[[#This Row],[Day]],T_Day[],2,FALSE)</f>
        <v>SAT</v>
      </c>
      <c r="F2634" t="str">
        <f>VLOOKUP(T_ExDate[[#This Row],[Day]],T_Day[],3,FALSE)</f>
        <v>شنبه</v>
      </c>
      <c r="G2634">
        <f>ROUNDDOWN(T_ExDate[[#This Row],[DateID]]/7,0)-_xlfn.XLOOKUP(T_ExDate[[#This Row],[FaYear]],T_WeekNumberOrigin[Year],T_WeekNumberOrigin[GeneralWeekNumberofFirstDayofYear])</f>
        <v>12</v>
      </c>
      <c r="H2634" t="str">
        <f>TEXT(T_ExDate[[#This Row],[DateID]],"[$-fa-IR,16]yyyy")</f>
        <v>1407</v>
      </c>
      <c r="I2634" t="str">
        <f>TEXT(T_ExDate[[#This Row],[DateID]],"[$-fa-IR,16]mm")</f>
        <v>03</v>
      </c>
      <c r="J2634" t="str">
        <f>VLOOKUP(T_ExDate[[#This Row],[FaMonth]],T_Month[],2,FALSE)</f>
        <v>خرداد</v>
      </c>
      <c r="K2634" t="str">
        <f>TEXT(T_ExDate[[#This Row],[DateID]],"[$-fa-IR,16]dd")</f>
        <v>14</v>
      </c>
      <c r="L2634" t="str">
        <f>TEXT(T_ExDate[[#This Row],[DateID]],"[$-ar-SA,17]yyyy")</f>
        <v>1450</v>
      </c>
      <c r="M2634" t="str">
        <f>TEXT(T_ExDate[[#This Row],[DateID]],"[$-ar-SA,17]mm")</f>
        <v>01</v>
      </c>
      <c r="N2634" t="str">
        <f>VLOOKUP(T_ExDate[[#This Row],[ArMonth]],T_Month[],3,FALSE)</f>
        <v>محرم</v>
      </c>
      <c r="O2634" t="str">
        <f>TEXT(T_ExDate[[#This Row],[DateID]],"[$-ar-SA,17]dd")</f>
        <v>10</v>
      </c>
      <c r="P2634" t="str">
        <f>_xlfn.CONCAT(T_ExDate[[#This Row],[FaYear]],"-",T_ExDate[[#This Row],[FaMonth]],"-",T_ExDate[[#This Row],[FaDayDate]])</f>
        <v>1407-03-14</v>
      </c>
    </row>
    <row r="2635" spans="1:16" x14ac:dyDescent="0.4">
      <c r="A2635" s="1">
        <f>T_ExDate[[#This Row],[EnDate]]</f>
        <v>46908</v>
      </c>
      <c r="B2635" s="2">
        <v>46908</v>
      </c>
      <c r="C2635" s="3">
        <f>T_ExDate[[#This Row],[EnDate]]</f>
        <v>46908</v>
      </c>
      <c r="D2635">
        <f>WEEKDAY(T_ExDate[[#This Row],[EnDate]])</f>
        <v>1</v>
      </c>
      <c r="E2635" t="str">
        <f>VLOOKUP(T_ExDate[[#This Row],[Day]],T_Day[],2,FALSE)</f>
        <v>SUN</v>
      </c>
      <c r="F2635" t="str">
        <f>VLOOKUP(T_ExDate[[#This Row],[Day]],T_Day[],3,FALSE)</f>
        <v>یکشنبه</v>
      </c>
      <c r="G2635">
        <f>ROUNDDOWN(T_ExDate[[#This Row],[DateID]]/7,0)-_xlfn.XLOOKUP(T_ExDate[[#This Row],[FaYear]],T_WeekNumberOrigin[Year],T_WeekNumberOrigin[GeneralWeekNumberofFirstDayofYear])</f>
        <v>12</v>
      </c>
      <c r="H2635" t="str">
        <f>TEXT(T_ExDate[[#This Row],[DateID]],"[$-fa-IR,16]yyyy")</f>
        <v>1407</v>
      </c>
      <c r="I2635" t="str">
        <f>TEXT(T_ExDate[[#This Row],[DateID]],"[$-fa-IR,16]mm")</f>
        <v>03</v>
      </c>
      <c r="J2635" t="str">
        <f>VLOOKUP(T_ExDate[[#This Row],[FaMonth]],T_Month[],2,FALSE)</f>
        <v>خرداد</v>
      </c>
      <c r="K2635" t="str">
        <f>TEXT(T_ExDate[[#This Row],[DateID]],"[$-fa-IR,16]dd")</f>
        <v>15</v>
      </c>
      <c r="L2635" t="str">
        <f>TEXT(T_ExDate[[#This Row],[DateID]],"[$-ar-SA,17]yyyy")</f>
        <v>1450</v>
      </c>
      <c r="M2635" t="str">
        <f>TEXT(T_ExDate[[#This Row],[DateID]],"[$-ar-SA,17]mm")</f>
        <v>01</v>
      </c>
      <c r="N2635" t="str">
        <f>VLOOKUP(T_ExDate[[#This Row],[ArMonth]],T_Month[],3,FALSE)</f>
        <v>محرم</v>
      </c>
      <c r="O2635" t="str">
        <f>TEXT(T_ExDate[[#This Row],[DateID]],"[$-ar-SA,17]dd")</f>
        <v>11</v>
      </c>
      <c r="P2635" t="str">
        <f>_xlfn.CONCAT(T_ExDate[[#This Row],[FaYear]],"-",T_ExDate[[#This Row],[FaMonth]],"-",T_ExDate[[#This Row],[FaDayDate]])</f>
        <v>1407-03-15</v>
      </c>
    </row>
    <row r="2636" spans="1:16" x14ac:dyDescent="0.4">
      <c r="A2636" s="1">
        <f>T_ExDate[[#This Row],[EnDate]]</f>
        <v>46909</v>
      </c>
      <c r="B2636" s="2">
        <v>46909</v>
      </c>
      <c r="C2636" s="3">
        <f>T_ExDate[[#This Row],[EnDate]]</f>
        <v>46909</v>
      </c>
      <c r="D2636">
        <f>WEEKDAY(T_ExDate[[#This Row],[EnDate]])</f>
        <v>2</v>
      </c>
      <c r="E2636" t="str">
        <f>VLOOKUP(T_ExDate[[#This Row],[Day]],T_Day[],2,FALSE)</f>
        <v>MON</v>
      </c>
      <c r="F2636" t="str">
        <f>VLOOKUP(T_ExDate[[#This Row],[Day]],T_Day[],3,FALSE)</f>
        <v>دوشنبه</v>
      </c>
      <c r="G2636">
        <f>ROUNDDOWN(T_ExDate[[#This Row],[DateID]]/7,0)-_xlfn.XLOOKUP(T_ExDate[[#This Row],[FaYear]],T_WeekNumberOrigin[Year],T_WeekNumberOrigin[GeneralWeekNumberofFirstDayofYear])</f>
        <v>12</v>
      </c>
      <c r="H2636" t="str">
        <f>TEXT(T_ExDate[[#This Row],[DateID]],"[$-fa-IR,16]yyyy")</f>
        <v>1407</v>
      </c>
      <c r="I2636" t="str">
        <f>TEXT(T_ExDate[[#This Row],[DateID]],"[$-fa-IR,16]mm")</f>
        <v>03</v>
      </c>
      <c r="J2636" t="str">
        <f>VLOOKUP(T_ExDate[[#This Row],[FaMonth]],T_Month[],2,FALSE)</f>
        <v>خرداد</v>
      </c>
      <c r="K2636" t="str">
        <f>TEXT(T_ExDate[[#This Row],[DateID]],"[$-fa-IR,16]dd")</f>
        <v>16</v>
      </c>
      <c r="L2636" t="str">
        <f>TEXT(T_ExDate[[#This Row],[DateID]],"[$-ar-SA,17]yyyy")</f>
        <v>1450</v>
      </c>
      <c r="M2636" t="str">
        <f>TEXT(T_ExDate[[#This Row],[DateID]],"[$-ar-SA,17]mm")</f>
        <v>01</v>
      </c>
      <c r="N2636" t="str">
        <f>VLOOKUP(T_ExDate[[#This Row],[ArMonth]],T_Month[],3,FALSE)</f>
        <v>محرم</v>
      </c>
      <c r="O2636" t="str">
        <f>TEXT(T_ExDate[[#This Row],[DateID]],"[$-ar-SA,17]dd")</f>
        <v>12</v>
      </c>
      <c r="P2636" t="str">
        <f>_xlfn.CONCAT(T_ExDate[[#This Row],[FaYear]],"-",T_ExDate[[#This Row],[FaMonth]],"-",T_ExDate[[#This Row],[FaDayDate]])</f>
        <v>1407-03-16</v>
      </c>
    </row>
    <row r="2637" spans="1:16" x14ac:dyDescent="0.4">
      <c r="A2637" s="1">
        <f>T_ExDate[[#This Row],[EnDate]]</f>
        <v>46910</v>
      </c>
      <c r="B2637" s="2">
        <v>46910</v>
      </c>
      <c r="C2637" s="3">
        <f>T_ExDate[[#This Row],[EnDate]]</f>
        <v>46910</v>
      </c>
      <c r="D2637">
        <f>WEEKDAY(T_ExDate[[#This Row],[EnDate]])</f>
        <v>3</v>
      </c>
      <c r="E2637" t="str">
        <f>VLOOKUP(T_ExDate[[#This Row],[Day]],T_Day[],2,FALSE)</f>
        <v>TUE</v>
      </c>
      <c r="F2637" t="str">
        <f>VLOOKUP(T_ExDate[[#This Row],[Day]],T_Day[],3,FALSE)</f>
        <v>سه شنبه</v>
      </c>
      <c r="G2637">
        <f>ROUNDDOWN(T_ExDate[[#This Row],[DateID]]/7,0)-_xlfn.XLOOKUP(T_ExDate[[#This Row],[FaYear]],T_WeekNumberOrigin[Year],T_WeekNumberOrigin[GeneralWeekNumberofFirstDayofYear])</f>
        <v>12</v>
      </c>
      <c r="H2637" t="str">
        <f>TEXT(T_ExDate[[#This Row],[DateID]],"[$-fa-IR,16]yyyy")</f>
        <v>1407</v>
      </c>
      <c r="I2637" t="str">
        <f>TEXT(T_ExDate[[#This Row],[DateID]],"[$-fa-IR,16]mm")</f>
        <v>03</v>
      </c>
      <c r="J2637" t="str">
        <f>VLOOKUP(T_ExDate[[#This Row],[FaMonth]],T_Month[],2,FALSE)</f>
        <v>خرداد</v>
      </c>
      <c r="K2637" t="str">
        <f>TEXT(T_ExDate[[#This Row],[DateID]],"[$-fa-IR,16]dd")</f>
        <v>17</v>
      </c>
      <c r="L2637" t="str">
        <f>TEXT(T_ExDate[[#This Row],[DateID]],"[$-ar-SA,17]yyyy")</f>
        <v>1450</v>
      </c>
      <c r="M2637" t="str">
        <f>TEXT(T_ExDate[[#This Row],[DateID]],"[$-ar-SA,17]mm")</f>
        <v>01</v>
      </c>
      <c r="N2637" t="str">
        <f>VLOOKUP(T_ExDate[[#This Row],[ArMonth]],T_Month[],3,FALSE)</f>
        <v>محرم</v>
      </c>
      <c r="O2637" t="str">
        <f>TEXT(T_ExDate[[#This Row],[DateID]],"[$-ar-SA,17]dd")</f>
        <v>13</v>
      </c>
      <c r="P2637" t="str">
        <f>_xlfn.CONCAT(T_ExDate[[#This Row],[FaYear]],"-",T_ExDate[[#This Row],[FaMonth]],"-",T_ExDate[[#This Row],[FaDayDate]])</f>
        <v>1407-03-17</v>
      </c>
    </row>
    <row r="2638" spans="1:16" x14ac:dyDescent="0.4">
      <c r="A2638" s="1">
        <f>T_ExDate[[#This Row],[EnDate]]</f>
        <v>46911</v>
      </c>
      <c r="B2638" s="2">
        <v>46911</v>
      </c>
      <c r="C2638" s="3">
        <f>T_ExDate[[#This Row],[EnDate]]</f>
        <v>46911</v>
      </c>
      <c r="D2638">
        <f>WEEKDAY(T_ExDate[[#This Row],[EnDate]])</f>
        <v>4</v>
      </c>
      <c r="E2638" t="str">
        <f>VLOOKUP(T_ExDate[[#This Row],[Day]],T_Day[],2,FALSE)</f>
        <v>WED</v>
      </c>
      <c r="F2638" t="str">
        <f>VLOOKUP(T_ExDate[[#This Row],[Day]],T_Day[],3,FALSE)</f>
        <v>چهارشنبه</v>
      </c>
      <c r="G2638">
        <f>ROUNDDOWN(T_ExDate[[#This Row],[DateID]]/7,0)-_xlfn.XLOOKUP(T_ExDate[[#This Row],[FaYear]],T_WeekNumberOrigin[Year],T_WeekNumberOrigin[GeneralWeekNumberofFirstDayofYear])</f>
        <v>12</v>
      </c>
      <c r="H2638" t="str">
        <f>TEXT(T_ExDate[[#This Row],[DateID]],"[$-fa-IR,16]yyyy")</f>
        <v>1407</v>
      </c>
      <c r="I2638" t="str">
        <f>TEXT(T_ExDate[[#This Row],[DateID]],"[$-fa-IR,16]mm")</f>
        <v>03</v>
      </c>
      <c r="J2638" t="str">
        <f>VLOOKUP(T_ExDate[[#This Row],[FaMonth]],T_Month[],2,FALSE)</f>
        <v>خرداد</v>
      </c>
      <c r="K2638" t="str">
        <f>TEXT(T_ExDate[[#This Row],[DateID]],"[$-fa-IR,16]dd")</f>
        <v>18</v>
      </c>
      <c r="L2638" t="str">
        <f>TEXT(T_ExDate[[#This Row],[DateID]],"[$-ar-SA,17]yyyy")</f>
        <v>1450</v>
      </c>
      <c r="M2638" t="str">
        <f>TEXT(T_ExDate[[#This Row],[DateID]],"[$-ar-SA,17]mm")</f>
        <v>01</v>
      </c>
      <c r="N2638" t="str">
        <f>VLOOKUP(T_ExDate[[#This Row],[ArMonth]],T_Month[],3,FALSE)</f>
        <v>محرم</v>
      </c>
      <c r="O2638" t="str">
        <f>TEXT(T_ExDate[[#This Row],[DateID]],"[$-ar-SA,17]dd")</f>
        <v>14</v>
      </c>
      <c r="P2638" t="str">
        <f>_xlfn.CONCAT(T_ExDate[[#This Row],[FaYear]],"-",T_ExDate[[#This Row],[FaMonth]],"-",T_ExDate[[#This Row],[FaDayDate]])</f>
        <v>1407-03-18</v>
      </c>
    </row>
    <row r="2639" spans="1:16" x14ac:dyDescent="0.4">
      <c r="A2639" s="1">
        <f>T_ExDate[[#This Row],[EnDate]]</f>
        <v>46912</v>
      </c>
      <c r="B2639" s="2">
        <v>46912</v>
      </c>
      <c r="C2639" s="3">
        <f>T_ExDate[[#This Row],[EnDate]]</f>
        <v>46912</v>
      </c>
      <c r="D2639">
        <f>WEEKDAY(T_ExDate[[#This Row],[EnDate]])</f>
        <v>5</v>
      </c>
      <c r="E2639" t="str">
        <f>VLOOKUP(T_ExDate[[#This Row],[Day]],T_Day[],2,FALSE)</f>
        <v>THU</v>
      </c>
      <c r="F2639" t="str">
        <f>VLOOKUP(T_ExDate[[#This Row],[Day]],T_Day[],3,FALSE)</f>
        <v>پنجشنبه</v>
      </c>
      <c r="G2639">
        <f>ROUNDDOWN(T_ExDate[[#This Row],[DateID]]/7,0)-_xlfn.XLOOKUP(T_ExDate[[#This Row],[FaYear]],T_WeekNumberOrigin[Year],T_WeekNumberOrigin[GeneralWeekNumberofFirstDayofYear])</f>
        <v>12</v>
      </c>
      <c r="H2639" t="str">
        <f>TEXT(T_ExDate[[#This Row],[DateID]],"[$-fa-IR,16]yyyy")</f>
        <v>1407</v>
      </c>
      <c r="I2639" t="str">
        <f>TEXT(T_ExDate[[#This Row],[DateID]],"[$-fa-IR,16]mm")</f>
        <v>03</v>
      </c>
      <c r="J2639" t="str">
        <f>VLOOKUP(T_ExDate[[#This Row],[FaMonth]],T_Month[],2,FALSE)</f>
        <v>خرداد</v>
      </c>
      <c r="K2639" t="str">
        <f>TEXT(T_ExDate[[#This Row],[DateID]],"[$-fa-IR,16]dd")</f>
        <v>19</v>
      </c>
      <c r="L2639" t="str">
        <f>TEXT(T_ExDate[[#This Row],[DateID]],"[$-ar-SA,17]yyyy")</f>
        <v>1450</v>
      </c>
      <c r="M2639" t="str">
        <f>TEXT(T_ExDate[[#This Row],[DateID]],"[$-ar-SA,17]mm")</f>
        <v>01</v>
      </c>
      <c r="N2639" t="str">
        <f>VLOOKUP(T_ExDate[[#This Row],[ArMonth]],T_Month[],3,FALSE)</f>
        <v>محرم</v>
      </c>
      <c r="O2639" t="str">
        <f>TEXT(T_ExDate[[#This Row],[DateID]],"[$-ar-SA,17]dd")</f>
        <v>15</v>
      </c>
      <c r="P2639" t="str">
        <f>_xlfn.CONCAT(T_ExDate[[#This Row],[FaYear]],"-",T_ExDate[[#This Row],[FaMonth]],"-",T_ExDate[[#This Row],[FaDayDate]])</f>
        <v>1407-03-19</v>
      </c>
    </row>
    <row r="2640" spans="1:16" x14ac:dyDescent="0.4">
      <c r="A2640" s="1">
        <f>T_ExDate[[#This Row],[EnDate]]</f>
        <v>46913</v>
      </c>
      <c r="B2640" s="2">
        <v>46913</v>
      </c>
      <c r="C2640" s="3">
        <f>T_ExDate[[#This Row],[EnDate]]</f>
        <v>46913</v>
      </c>
      <c r="D2640">
        <f>WEEKDAY(T_ExDate[[#This Row],[EnDate]])</f>
        <v>6</v>
      </c>
      <c r="E2640" t="str">
        <f>VLOOKUP(T_ExDate[[#This Row],[Day]],T_Day[],2,FALSE)</f>
        <v>FRI</v>
      </c>
      <c r="F2640" t="str">
        <f>VLOOKUP(T_ExDate[[#This Row],[Day]],T_Day[],3,FALSE)</f>
        <v>جمعه</v>
      </c>
      <c r="G2640">
        <f>ROUNDDOWN(T_ExDate[[#This Row],[DateID]]/7,0)-_xlfn.XLOOKUP(T_ExDate[[#This Row],[FaYear]],T_WeekNumberOrigin[Year],T_WeekNumberOrigin[GeneralWeekNumberofFirstDayofYear])</f>
        <v>12</v>
      </c>
      <c r="H2640" t="str">
        <f>TEXT(T_ExDate[[#This Row],[DateID]],"[$-fa-IR,16]yyyy")</f>
        <v>1407</v>
      </c>
      <c r="I2640" t="str">
        <f>TEXT(T_ExDate[[#This Row],[DateID]],"[$-fa-IR,16]mm")</f>
        <v>03</v>
      </c>
      <c r="J2640" t="str">
        <f>VLOOKUP(T_ExDate[[#This Row],[FaMonth]],T_Month[],2,FALSE)</f>
        <v>خرداد</v>
      </c>
      <c r="K2640" t="str">
        <f>TEXT(T_ExDate[[#This Row],[DateID]],"[$-fa-IR,16]dd")</f>
        <v>20</v>
      </c>
      <c r="L2640" t="str">
        <f>TEXT(T_ExDate[[#This Row],[DateID]],"[$-ar-SA,17]yyyy")</f>
        <v>1450</v>
      </c>
      <c r="M2640" t="str">
        <f>TEXT(T_ExDate[[#This Row],[DateID]],"[$-ar-SA,17]mm")</f>
        <v>01</v>
      </c>
      <c r="N2640" t="str">
        <f>VLOOKUP(T_ExDate[[#This Row],[ArMonth]],T_Month[],3,FALSE)</f>
        <v>محرم</v>
      </c>
      <c r="O2640" t="str">
        <f>TEXT(T_ExDate[[#This Row],[DateID]],"[$-ar-SA,17]dd")</f>
        <v>16</v>
      </c>
      <c r="P2640" t="str">
        <f>_xlfn.CONCAT(T_ExDate[[#This Row],[FaYear]],"-",T_ExDate[[#This Row],[FaMonth]],"-",T_ExDate[[#This Row],[FaDayDate]])</f>
        <v>1407-03-20</v>
      </c>
    </row>
    <row r="2641" spans="1:16" x14ac:dyDescent="0.4">
      <c r="A2641" s="1">
        <f>T_ExDate[[#This Row],[EnDate]]</f>
        <v>46914</v>
      </c>
      <c r="B2641" s="2">
        <v>46914</v>
      </c>
      <c r="C2641" s="3">
        <f>T_ExDate[[#This Row],[EnDate]]</f>
        <v>46914</v>
      </c>
      <c r="D2641">
        <f>WEEKDAY(T_ExDate[[#This Row],[EnDate]])</f>
        <v>7</v>
      </c>
      <c r="E2641" t="str">
        <f>VLOOKUP(T_ExDate[[#This Row],[Day]],T_Day[],2,FALSE)</f>
        <v>SAT</v>
      </c>
      <c r="F2641" t="str">
        <f>VLOOKUP(T_ExDate[[#This Row],[Day]],T_Day[],3,FALSE)</f>
        <v>شنبه</v>
      </c>
      <c r="G2641">
        <f>ROUNDDOWN(T_ExDate[[#This Row],[DateID]]/7,0)-_xlfn.XLOOKUP(T_ExDate[[#This Row],[FaYear]],T_WeekNumberOrigin[Year],T_WeekNumberOrigin[GeneralWeekNumberofFirstDayofYear])</f>
        <v>13</v>
      </c>
      <c r="H2641" t="str">
        <f>TEXT(T_ExDate[[#This Row],[DateID]],"[$-fa-IR,16]yyyy")</f>
        <v>1407</v>
      </c>
      <c r="I2641" t="str">
        <f>TEXT(T_ExDate[[#This Row],[DateID]],"[$-fa-IR,16]mm")</f>
        <v>03</v>
      </c>
      <c r="J2641" t="str">
        <f>VLOOKUP(T_ExDate[[#This Row],[FaMonth]],T_Month[],2,FALSE)</f>
        <v>خرداد</v>
      </c>
      <c r="K2641" t="str">
        <f>TEXT(T_ExDate[[#This Row],[DateID]],"[$-fa-IR,16]dd")</f>
        <v>21</v>
      </c>
      <c r="L2641" t="str">
        <f>TEXT(T_ExDate[[#This Row],[DateID]],"[$-ar-SA,17]yyyy")</f>
        <v>1450</v>
      </c>
      <c r="M2641" t="str">
        <f>TEXT(T_ExDate[[#This Row],[DateID]],"[$-ar-SA,17]mm")</f>
        <v>01</v>
      </c>
      <c r="N2641" t="str">
        <f>VLOOKUP(T_ExDate[[#This Row],[ArMonth]],T_Month[],3,FALSE)</f>
        <v>محرم</v>
      </c>
      <c r="O2641" t="str">
        <f>TEXT(T_ExDate[[#This Row],[DateID]],"[$-ar-SA,17]dd")</f>
        <v>17</v>
      </c>
      <c r="P2641" t="str">
        <f>_xlfn.CONCAT(T_ExDate[[#This Row],[FaYear]],"-",T_ExDate[[#This Row],[FaMonth]],"-",T_ExDate[[#This Row],[FaDayDate]])</f>
        <v>1407-03-21</v>
      </c>
    </row>
    <row r="2642" spans="1:16" x14ac:dyDescent="0.4">
      <c r="A2642" s="1">
        <f>T_ExDate[[#This Row],[EnDate]]</f>
        <v>46915</v>
      </c>
      <c r="B2642" s="2">
        <v>46915</v>
      </c>
      <c r="C2642" s="3">
        <f>T_ExDate[[#This Row],[EnDate]]</f>
        <v>46915</v>
      </c>
      <c r="D2642">
        <f>WEEKDAY(T_ExDate[[#This Row],[EnDate]])</f>
        <v>1</v>
      </c>
      <c r="E2642" t="str">
        <f>VLOOKUP(T_ExDate[[#This Row],[Day]],T_Day[],2,FALSE)</f>
        <v>SUN</v>
      </c>
      <c r="F2642" t="str">
        <f>VLOOKUP(T_ExDate[[#This Row],[Day]],T_Day[],3,FALSE)</f>
        <v>یکشنبه</v>
      </c>
      <c r="G2642">
        <f>ROUNDDOWN(T_ExDate[[#This Row],[DateID]]/7,0)-_xlfn.XLOOKUP(T_ExDate[[#This Row],[FaYear]],T_WeekNumberOrigin[Year],T_WeekNumberOrigin[GeneralWeekNumberofFirstDayofYear])</f>
        <v>13</v>
      </c>
      <c r="H2642" t="str">
        <f>TEXT(T_ExDate[[#This Row],[DateID]],"[$-fa-IR,16]yyyy")</f>
        <v>1407</v>
      </c>
      <c r="I2642" t="str">
        <f>TEXT(T_ExDate[[#This Row],[DateID]],"[$-fa-IR,16]mm")</f>
        <v>03</v>
      </c>
      <c r="J2642" t="str">
        <f>VLOOKUP(T_ExDate[[#This Row],[FaMonth]],T_Month[],2,FALSE)</f>
        <v>خرداد</v>
      </c>
      <c r="K2642" t="str">
        <f>TEXT(T_ExDate[[#This Row],[DateID]],"[$-fa-IR,16]dd")</f>
        <v>22</v>
      </c>
      <c r="L2642" t="str">
        <f>TEXT(T_ExDate[[#This Row],[DateID]],"[$-ar-SA,17]yyyy")</f>
        <v>1450</v>
      </c>
      <c r="M2642" t="str">
        <f>TEXT(T_ExDate[[#This Row],[DateID]],"[$-ar-SA,17]mm")</f>
        <v>01</v>
      </c>
      <c r="N2642" t="str">
        <f>VLOOKUP(T_ExDate[[#This Row],[ArMonth]],T_Month[],3,FALSE)</f>
        <v>محرم</v>
      </c>
      <c r="O2642" t="str">
        <f>TEXT(T_ExDate[[#This Row],[DateID]],"[$-ar-SA,17]dd")</f>
        <v>18</v>
      </c>
      <c r="P2642" t="str">
        <f>_xlfn.CONCAT(T_ExDate[[#This Row],[FaYear]],"-",T_ExDate[[#This Row],[FaMonth]],"-",T_ExDate[[#This Row],[FaDayDate]])</f>
        <v>1407-03-22</v>
      </c>
    </row>
    <row r="2643" spans="1:16" x14ac:dyDescent="0.4">
      <c r="A2643" s="1">
        <f>T_ExDate[[#This Row],[EnDate]]</f>
        <v>46916</v>
      </c>
      <c r="B2643" s="2">
        <v>46916</v>
      </c>
      <c r="C2643" s="3">
        <f>T_ExDate[[#This Row],[EnDate]]</f>
        <v>46916</v>
      </c>
      <c r="D2643">
        <f>WEEKDAY(T_ExDate[[#This Row],[EnDate]])</f>
        <v>2</v>
      </c>
      <c r="E2643" t="str">
        <f>VLOOKUP(T_ExDate[[#This Row],[Day]],T_Day[],2,FALSE)</f>
        <v>MON</v>
      </c>
      <c r="F2643" t="str">
        <f>VLOOKUP(T_ExDate[[#This Row],[Day]],T_Day[],3,FALSE)</f>
        <v>دوشنبه</v>
      </c>
      <c r="G2643">
        <f>ROUNDDOWN(T_ExDate[[#This Row],[DateID]]/7,0)-_xlfn.XLOOKUP(T_ExDate[[#This Row],[FaYear]],T_WeekNumberOrigin[Year],T_WeekNumberOrigin[GeneralWeekNumberofFirstDayofYear])</f>
        <v>13</v>
      </c>
      <c r="H2643" t="str">
        <f>TEXT(T_ExDate[[#This Row],[DateID]],"[$-fa-IR,16]yyyy")</f>
        <v>1407</v>
      </c>
      <c r="I2643" t="str">
        <f>TEXT(T_ExDate[[#This Row],[DateID]],"[$-fa-IR,16]mm")</f>
        <v>03</v>
      </c>
      <c r="J2643" t="str">
        <f>VLOOKUP(T_ExDate[[#This Row],[FaMonth]],T_Month[],2,FALSE)</f>
        <v>خرداد</v>
      </c>
      <c r="K2643" t="str">
        <f>TEXT(T_ExDate[[#This Row],[DateID]],"[$-fa-IR,16]dd")</f>
        <v>23</v>
      </c>
      <c r="L2643" t="str">
        <f>TEXT(T_ExDate[[#This Row],[DateID]],"[$-ar-SA,17]yyyy")</f>
        <v>1450</v>
      </c>
      <c r="M2643" t="str">
        <f>TEXT(T_ExDate[[#This Row],[DateID]],"[$-ar-SA,17]mm")</f>
        <v>01</v>
      </c>
      <c r="N2643" t="str">
        <f>VLOOKUP(T_ExDate[[#This Row],[ArMonth]],T_Month[],3,FALSE)</f>
        <v>محرم</v>
      </c>
      <c r="O2643" t="str">
        <f>TEXT(T_ExDate[[#This Row],[DateID]],"[$-ar-SA,17]dd")</f>
        <v>19</v>
      </c>
      <c r="P2643" t="str">
        <f>_xlfn.CONCAT(T_ExDate[[#This Row],[FaYear]],"-",T_ExDate[[#This Row],[FaMonth]],"-",T_ExDate[[#This Row],[FaDayDate]])</f>
        <v>1407-03-23</v>
      </c>
    </row>
    <row r="2644" spans="1:16" x14ac:dyDescent="0.4">
      <c r="A2644" s="1">
        <f>T_ExDate[[#This Row],[EnDate]]</f>
        <v>46917</v>
      </c>
      <c r="B2644" s="2">
        <v>46917</v>
      </c>
      <c r="C2644" s="3">
        <f>T_ExDate[[#This Row],[EnDate]]</f>
        <v>46917</v>
      </c>
      <c r="D2644">
        <f>WEEKDAY(T_ExDate[[#This Row],[EnDate]])</f>
        <v>3</v>
      </c>
      <c r="E2644" t="str">
        <f>VLOOKUP(T_ExDate[[#This Row],[Day]],T_Day[],2,FALSE)</f>
        <v>TUE</v>
      </c>
      <c r="F2644" t="str">
        <f>VLOOKUP(T_ExDate[[#This Row],[Day]],T_Day[],3,FALSE)</f>
        <v>سه شنبه</v>
      </c>
      <c r="G2644">
        <f>ROUNDDOWN(T_ExDate[[#This Row],[DateID]]/7,0)-_xlfn.XLOOKUP(T_ExDate[[#This Row],[FaYear]],T_WeekNumberOrigin[Year],T_WeekNumberOrigin[GeneralWeekNumberofFirstDayofYear])</f>
        <v>13</v>
      </c>
      <c r="H2644" t="str">
        <f>TEXT(T_ExDate[[#This Row],[DateID]],"[$-fa-IR,16]yyyy")</f>
        <v>1407</v>
      </c>
      <c r="I2644" t="str">
        <f>TEXT(T_ExDate[[#This Row],[DateID]],"[$-fa-IR,16]mm")</f>
        <v>03</v>
      </c>
      <c r="J2644" t="str">
        <f>VLOOKUP(T_ExDate[[#This Row],[FaMonth]],T_Month[],2,FALSE)</f>
        <v>خرداد</v>
      </c>
      <c r="K2644" t="str">
        <f>TEXT(T_ExDate[[#This Row],[DateID]],"[$-fa-IR,16]dd")</f>
        <v>24</v>
      </c>
      <c r="L2644" t="str">
        <f>TEXT(T_ExDate[[#This Row],[DateID]],"[$-ar-SA,17]yyyy")</f>
        <v>1450</v>
      </c>
      <c r="M2644" t="str">
        <f>TEXT(T_ExDate[[#This Row],[DateID]],"[$-ar-SA,17]mm")</f>
        <v>01</v>
      </c>
      <c r="N2644" t="str">
        <f>VLOOKUP(T_ExDate[[#This Row],[ArMonth]],T_Month[],3,FALSE)</f>
        <v>محرم</v>
      </c>
      <c r="O2644" t="str">
        <f>TEXT(T_ExDate[[#This Row],[DateID]],"[$-ar-SA,17]dd")</f>
        <v>20</v>
      </c>
      <c r="P2644" t="str">
        <f>_xlfn.CONCAT(T_ExDate[[#This Row],[FaYear]],"-",T_ExDate[[#This Row],[FaMonth]],"-",T_ExDate[[#This Row],[FaDayDate]])</f>
        <v>1407-03-24</v>
      </c>
    </row>
    <row r="2645" spans="1:16" x14ac:dyDescent="0.4">
      <c r="A2645" s="1">
        <f>T_ExDate[[#This Row],[EnDate]]</f>
        <v>46918</v>
      </c>
      <c r="B2645" s="2">
        <v>46918</v>
      </c>
      <c r="C2645" s="3">
        <f>T_ExDate[[#This Row],[EnDate]]</f>
        <v>46918</v>
      </c>
      <c r="D2645">
        <f>WEEKDAY(T_ExDate[[#This Row],[EnDate]])</f>
        <v>4</v>
      </c>
      <c r="E2645" t="str">
        <f>VLOOKUP(T_ExDate[[#This Row],[Day]],T_Day[],2,FALSE)</f>
        <v>WED</v>
      </c>
      <c r="F2645" t="str">
        <f>VLOOKUP(T_ExDate[[#This Row],[Day]],T_Day[],3,FALSE)</f>
        <v>چهارشنبه</v>
      </c>
      <c r="G2645">
        <f>ROUNDDOWN(T_ExDate[[#This Row],[DateID]]/7,0)-_xlfn.XLOOKUP(T_ExDate[[#This Row],[FaYear]],T_WeekNumberOrigin[Year],T_WeekNumberOrigin[GeneralWeekNumberofFirstDayofYear])</f>
        <v>13</v>
      </c>
      <c r="H2645" t="str">
        <f>TEXT(T_ExDate[[#This Row],[DateID]],"[$-fa-IR,16]yyyy")</f>
        <v>1407</v>
      </c>
      <c r="I2645" t="str">
        <f>TEXT(T_ExDate[[#This Row],[DateID]],"[$-fa-IR,16]mm")</f>
        <v>03</v>
      </c>
      <c r="J2645" t="str">
        <f>VLOOKUP(T_ExDate[[#This Row],[FaMonth]],T_Month[],2,FALSE)</f>
        <v>خرداد</v>
      </c>
      <c r="K2645" t="str">
        <f>TEXT(T_ExDate[[#This Row],[DateID]],"[$-fa-IR,16]dd")</f>
        <v>25</v>
      </c>
      <c r="L2645" t="str">
        <f>TEXT(T_ExDate[[#This Row],[DateID]],"[$-ar-SA,17]yyyy")</f>
        <v>1450</v>
      </c>
      <c r="M2645" t="str">
        <f>TEXT(T_ExDate[[#This Row],[DateID]],"[$-ar-SA,17]mm")</f>
        <v>01</v>
      </c>
      <c r="N2645" t="str">
        <f>VLOOKUP(T_ExDate[[#This Row],[ArMonth]],T_Month[],3,FALSE)</f>
        <v>محرم</v>
      </c>
      <c r="O2645" t="str">
        <f>TEXT(T_ExDate[[#This Row],[DateID]],"[$-ar-SA,17]dd")</f>
        <v>21</v>
      </c>
      <c r="P2645" t="str">
        <f>_xlfn.CONCAT(T_ExDate[[#This Row],[FaYear]],"-",T_ExDate[[#This Row],[FaMonth]],"-",T_ExDate[[#This Row],[FaDayDate]])</f>
        <v>1407-03-25</v>
      </c>
    </row>
    <row r="2646" spans="1:16" x14ac:dyDescent="0.4">
      <c r="A2646" s="1">
        <f>T_ExDate[[#This Row],[EnDate]]</f>
        <v>46919</v>
      </c>
      <c r="B2646" s="2">
        <v>46919</v>
      </c>
      <c r="C2646" s="3">
        <f>T_ExDate[[#This Row],[EnDate]]</f>
        <v>46919</v>
      </c>
      <c r="D2646">
        <f>WEEKDAY(T_ExDate[[#This Row],[EnDate]])</f>
        <v>5</v>
      </c>
      <c r="E2646" t="str">
        <f>VLOOKUP(T_ExDate[[#This Row],[Day]],T_Day[],2,FALSE)</f>
        <v>THU</v>
      </c>
      <c r="F2646" t="str">
        <f>VLOOKUP(T_ExDate[[#This Row],[Day]],T_Day[],3,FALSE)</f>
        <v>پنجشنبه</v>
      </c>
      <c r="G2646">
        <f>ROUNDDOWN(T_ExDate[[#This Row],[DateID]]/7,0)-_xlfn.XLOOKUP(T_ExDate[[#This Row],[FaYear]],T_WeekNumberOrigin[Year],T_WeekNumberOrigin[GeneralWeekNumberofFirstDayofYear])</f>
        <v>13</v>
      </c>
      <c r="H2646" t="str">
        <f>TEXT(T_ExDate[[#This Row],[DateID]],"[$-fa-IR,16]yyyy")</f>
        <v>1407</v>
      </c>
      <c r="I2646" t="str">
        <f>TEXT(T_ExDate[[#This Row],[DateID]],"[$-fa-IR,16]mm")</f>
        <v>03</v>
      </c>
      <c r="J2646" t="str">
        <f>VLOOKUP(T_ExDate[[#This Row],[FaMonth]],T_Month[],2,FALSE)</f>
        <v>خرداد</v>
      </c>
      <c r="K2646" t="str">
        <f>TEXT(T_ExDate[[#This Row],[DateID]],"[$-fa-IR,16]dd")</f>
        <v>26</v>
      </c>
      <c r="L2646" t="str">
        <f>TEXT(T_ExDate[[#This Row],[DateID]],"[$-ar-SA,17]yyyy")</f>
        <v>1450</v>
      </c>
      <c r="M2646" t="str">
        <f>TEXT(T_ExDate[[#This Row],[DateID]],"[$-ar-SA,17]mm")</f>
        <v>01</v>
      </c>
      <c r="N2646" t="str">
        <f>VLOOKUP(T_ExDate[[#This Row],[ArMonth]],T_Month[],3,FALSE)</f>
        <v>محرم</v>
      </c>
      <c r="O2646" t="str">
        <f>TEXT(T_ExDate[[#This Row],[DateID]],"[$-ar-SA,17]dd")</f>
        <v>22</v>
      </c>
      <c r="P2646" t="str">
        <f>_xlfn.CONCAT(T_ExDate[[#This Row],[FaYear]],"-",T_ExDate[[#This Row],[FaMonth]],"-",T_ExDate[[#This Row],[FaDayDate]])</f>
        <v>1407-03-26</v>
      </c>
    </row>
    <row r="2647" spans="1:16" x14ac:dyDescent="0.4">
      <c r="A2647" s="1">
        <f>T_ExDate[[#This Row],[EnDate]]</f>
        <v>46920</v>
      </c>
      <c r="B2647" s="2">
        <v>46920</v>
      </c>
      <c r="C2647" s="3">
        <f>T_ExDate[[#This Row],[EnDate]]</f>
        <v>46920</v>
      </c>
      <c r="D2647">
        <f>WEEKDAY(T_ExDate[[#This Row],[EnDate]])</f>
        <v>6</v>
      </c>
      <c r="E2647" t="str">
        <f>VLOOKUP(T_ExDate[[#This Row],[Day]],T_Day[],2,FALSE)</f>
        <v>FRI</v>
      </c>
      <c r="F2647" t="str">
        <f>VLOOKUP(T_ExDate[[#This Row],[Day]],T_Day[],3,FALSE)</f>
        <v>جمعه</v>
      </c>
      <c r="G2647">
        <f>ROUNDDOWN(T_ExDate[[#This Row],[DateID]]/7,0)-_xlfn.XLOOKUP(T_ExDate[[#This Row],[FaYear]],T_WeekNumberOrigin[Year],T_WeekNumberOrigin[GeneralWeekNumberofFirstDayofYear])</f>
        <v>13</v>
      </c>
      <c r="H2647" t="str">
        <f>TEXT(T_ExDate[[#This Row],[DateID]],"[$-fa-IR,16]yyyy")</f>
        <v>1407</v>
      </c>
      <c r="I2647" t="str">
        <f>TEXT(T_ExDate[[#This Row],[DateID]],"[$-fa-IR,16]mm")</f>
        <v>03</v>
      </c>
      <c r="J2647" t="str">
        <f>VLOOKUP(T_ExDate[[#This Row],[FaMonth]],T_Month[],2,FALSE)</f>
        <v>خرداد</v>
      </c>
      <c r="K2647" t="str">
        <f>TEXT(T_ExDate[[#This Row],[DateID]],"[$-fa-IR,16]dd")</f>
        <v>27</v>
      </c>
      <c r="L2647" t="str">
        <f>TEXT(T_ExDate[[#This Row],[DateID]],"[$-ar-SA,17]yyyy")</f>
        <v>1450</v>
      </c>
      <c r="M2647" t="str">
        <f>TEXT(T_ExDate[[#This Row],[DateID]],"[$-ar-SA,17]mm")</f>
        <v>01</v>
      </c>
      <c r="N2647" t="str">
        <f>VLOOKUP(T_ExDate[[#This Row],[ArMonth]],T_Month[],3,FALSE)</f>
        <v>محرم</v>
      </c>
      <c r="O2647" t="str">
        <f>TEXT(T_ExDate[[#This Row],[DateID]],"[$-ar-SA,17]dd")</f>
        <v>23</v>
      </c>
      <c r="P2647" t="str">
        <f>_xlfn.CONCAT(T_ExDate[[#This Row],[FaYear]],"-",T_ExDate[[#This Row],[FaMonth]],"-",T_ExDate[[#This Row],[FaDayDate]])</f>
        <v>1407-03-27</v>
      </c>
    </row>
    <row r="2648" spans="1:16" x14ac:dyDescent="0.4">
      <c r="A2648" s="1">
        <f>T_ExDate[[#This Row],[EnDate]]</f>
        <v>46921</v>
      </c>
      <c r="B2648" s="2">
        <v>46921</v>
      </c>
      <c r="C2648" s="3">
        <f>T_ExDate[[#This Row],[EnDate]]</f>
        <v>46921</v>
      </c>
      <c r="D2648">
        <f>WEEKDAY(T_ExDate[[#This Row],[EnDate]])</f>
        <v>7</v>
      </c>
      <c r="E2648" t="str">
        <f>VLOOKUP(T_ExDate[[#This Row],[Day]],T_Day[],2,FALSE)</f>
        <v>SAT</v>
      </c>
      <c r="F2648" t="str">
        <f>VLOOKUP(T_ExDate[[#This Row],[Day]],T_Day[],3,FALSE)</f>
        <v>شنبه</v>
      </c>
      <c r="G2648">
        <f>ROUNDDOWN(T_ExDate[[#This Row],[DateID]]/7,0)-_xlfn.XLOOKUP(T_ExDate[[#This Row],[FaYear]],T_WeekNumberOrigin[Year],T_WeekNumberOrigin[GeneralWeekNumberofFirstDayofYear])</f>
        <v>14</v>
      </c>
      <c r="H2648" t="str">
        <f>TEXT(T_ExDate[[#This Row],[DateID]],"[$-fa-IR,16]yyyy")</f>
        <v>1407</v>
      </c>
      <c r="I2648" t="str">
        <f>TEXT(T_ExDate[[#This Row],[DateID]],"[$-fa-IR,16]mm")</f>
        <v>03</v>
      </c>
      <c r="J2648" t="str">
        <f>VLOOKUP(T_ExDate[[#This Row],[FaMonth]],T_Month[],2,FALSE)</f>
        <v>خرداد</v>
      </c>
      <c r="K2648" t="str">
        <f>TEXT(T_ExDate[[#This Row],[DateID]],"[$-fa-IR,16]dd")</f>
        <v>28</v>
      </c>
      <c r="L2648" t="str">
        <f>TEXT(T_ExDate[[#This Row],[DateID]],"[$-ar-SA,17]yyyy")</f>
        <v>1450</v>
      </c>
      <c r="M2648" t="str">
        <f>TEXT(T_ExDate[[#This Row],[DateID]],"[$-ar-SA,17]mm")</f>
        <v>01</v>
      </c>
      <c r="N2648" t="str">
        <f>VLOOKUP(T_ExDate[[#This Row],[ArMonth]],T_Month[],3,FALSE)</f>
        <v>محرم</v>
      </c>
      <c r="O2648" t="str">
        <f>TEXT(T_ExDate[[#This Row],[DateID]],"[$-ar-SA,17]dd")</f>
        <v>24</v>
      </c>
      <c r="P2648" t="str">
        <f>_xlfn.CONCAT(T_ExDate[[#This Row],[FaYear]],"-",T_ExDate[[#This Row],[FaMonth]],"-",T_ExDate[[#This Row],[FaDayDate]])</f>
        <v>1407-03-28</v>
      </c>
    </row>
    <row r="2649" spans="1:16" x14ac:dyDescent="0.4">
      <c r="A2649" s="1">
        <f>T_ExDate[[#This Row],[EnDate]]</f>
        <v>46922</v>
      </c>
      <c r="B2649" s="2">
        <v>46922</v>
      </c>
      <c r="C2649" s="3">
        <f>T_ExDate[[#This Row],[EnDate]]</f>
        <v>46922</v>
      </c>
      <c r="D2649">
        <f>WEEKDAY(T_ExDate[[#This Row],[EnDate]])</f>
        <v>1</v>
      </c>
      <c r="E2649" t="str">
        <f>VLOOKUP(T_ExDate[[#This Row],[Day]],T_Day[],2,FALSE)</f>
        <v>SUN</v>
      </c>
      <c r="F2649" t="str">
        <f>VLOOKUP(T_ExDate[[#This Row],[Day]],T_Day[],3,FALSE)</f>
        <v>یکشنبه</v>
      </c>
      <c r="G2649">
        <f>ROUNDDOWN(T_ExDate[[#This Row],[DateID]]/7,0)-_xlfn.XLOOKUP(T_ExDate[[#This Row],[FaYear]],T_WeekNumberOrigin[Year],T_WeekNumberOrigin[GeneralWeekNumberofFirstDayofYear])</f>
        <v>14</v>
      </c>
      <c r="H2649" t="str">
        <f>TEXT(T_ExDate[[#This Row],[DateID]],"[$-fa-IR,16]yyyy")</f>
        <v>1407</v>
      </c>
      <c r="I2649" t="str">
        <f>TEXT(T_ExDate[[#This Row],[DateID]],"[$-fa-IR,16]mm")</f>
        <v>03</v>
      </c>
      <c r="J2649" t="str">
        <f>VLOOKUP(T_ExDate[[#This Row],[FaMonth]],T_Month[],2,FALSE)</f>
        <v>خرداد</v>
      </c>
      <c r="K2649" t="str">
        <f>TEXT(T_ExDate[[#This Row],[DateID]],"[$-fa-IR,16]dd")</f>
        <v>29</v>
      </c>
      <c r="L2649" t="str">
        <f>TEXT(T_ExDate[[#This Row],[DateID]],"[$-ar-SA,17]yyyy")</f>
        <v>1450</v>
      </c>
      <c r="M2649" t="str">
        <f>TEXT(T_ExDate[[#This Row],[DateID]],"[$-ar-SA,17]mm")</f>
        <v>01</v>
      </c>
      <c r="N2649" t="str">
        <f>VLOOKUP(T_ExDate[[#This Row],[ArMonth]],T_Month[],3,FALSE)</f>
        <v>محرم</v>
      </c>
      <c r="O2649" t="str">
        <f>TEXT(T_ExDate[[#This Row],[DateID]],"[$-ar-SA,17]dd")</f>
        <v>25</v>
      </c>
      <c r="P2649" t="str">
        <f>_xlfn.CONCAT(T_ExDate[[#This Row],[FaYear]],"-",T_ExDate[[#This Row],[FaMonth]],"-",T_ExDate[[#This Row],[FaDayDate]])</f>
        <v>1407-03-29</v>
      </c>
    </row>
    <row r="2650" spans="1:16" x14ac:dyDescent="0.4">
      <c r="A2650" s="1">
        <f>T_ExDate[[#This Row],[EnDate]]</f>
        <v>46923</v>
      </c>
      <c r="B2650" s="2">
        <v>46923</v>
      </c>
      <c r="C2650" s="3">
        <f>T_ExDate[[#This Row],[EnDate]]</f>
        <v>46923</v>
      </c>
      <c r="D2650">
        <f>WEEKDAY(T_ExDate[[#This Row],[EnDate]])</f>
        <v>2</v>
      </c>
      <c r="E2650" t="str">
        <f>VLOOKUP(T_ExDate[[#This Row],[Day]],T_Day[],2,FALSE)</f>
        <v>MON</v>
      </c>
      <c r="F2650" t="str">
        <f>VLOOKUP(T_ExDate[[#This Row],[Day]],T_Day[],3,FALSE)</f>
        <v>دوشنبه</v>
      </c>
      <c r="G2650">
        <f>ROUNDDOWN(T_ExDate[[#This Row],[DateID]]/7,0)-_xlfn.XLOOKUP(T_ExDate[[#This Row],[FaYear]],T_WeekNumberOrigin[Year],T_WeekNumberOrigin[GeneralWeekNumberofFirstDayofYear])</f>
        <v>14</v>
      </c>
      <c r="H2650" t="str">
        <f>TEXT(T_ExDate[[#This Row],[DateID]],"[$-fa-IR,16]yyyy")</f>
        <v>1407</v>
      </c>
      <c r="I2650" t="str">
        <f>TEXT(T_ExDate[[#This Row],[DateID]],"[$-fa-IR,16]mm")</f>
        <v>03</v>
      </c>
      <c r="J2650" t="str">
        <f>VLOOKUP(T_ExDate[[#This Row],[FaMonth]],T_Month[],2,FALSE)</f>
        <v>خرداد</v>
      </c>
      <c r="K2650" t="str">
        <f>TEXT(T_ExDate[[#This Row],[DateID]],"[$-fa-IR,16]dd")</f>
        <v>30</v>
      </c>
      <c r="L2650" t="str">
        <f>TEXT(T_ExDate[[#This Row],[DateID]],"[$-ar-SA,17]yyyy")</f>
        <v>1450</v>
      </c>
      <c r="M2650" t="str">
        <f>TEXT(T_ExDate[[#This Row],[DateID]],"[$-ar-SA,17]mm")</f>
        <v>01</v>
      </c>
      <c r="N2650" t="str">
        <f>VLOOKUP(T_ExDate[[#This Row],[ArMonth]],T_Month[],3,FALSE)</f>
        <v>محرم</v>
      </c>
      <c r="O2650" t="str">
        <f>TEXT(T_ExDate[[#This Row],[DateID]],"[$-ar-SA,17]dd")</f>
        <v>26</v>
      </c>
      <c r="P2650" t="str">
        <f>_xlfn.CONCAT(T_ExDate[[#This Row],[FaYear]],"-",T_ExDate[[#This Row],[FaMonth]],"-",T_ExDate[[#This Row],[FaDayDate]])</f>
        <v>1407-03-30</v>
      </c>
    </row>
    <row r="2651" spans="1:16" x14ac:dyDescent="0.4">
      <c r="A2651" s="1">
        <f>T_ExDate[[#This Row],[EnDate]]</f>
        <v>46924</v>
      </c>
      <c r="B2651" s="2">
        <v>46924</v>
      </c>
      <c r="C2651" s="3">
        <f>T_ExDate[[#This Row],[EnDate]]</f>
        <v>46924</v>
      </c>
      <c r="D2651">
        <f>WEEKDAY(T_ExDate[[#This Row],[EnDate]])</f>
        <v>3</v>
      </c>
      <c r="E2651" t="str">
        <f>VLOOKUP(T_ExDate[[#This Row],[Day]],T_Day[],2,FALSE)</f>
        <v>TUE</v>
      </c>
      <c r="F2651" t="str">
        <f>VLOOKUP(T_ExDate[[#This Row],[Day]],T_Day[],3,FALSE)</f>
        <v>سه شنبه</v>
      </c>
      <c r="G2651">
        <f>ROUNDDOWN(T_ExDate[[#This Row],[DateID]]/7,0)-_xlfn.XLOOKUP(T_ExDate[[#This Row],[FaYear]],T_WeekNumberOrigin[Year],T_WeekNumberOrigin[GeneralWeekNumberofFirstDayofYear])</f>
        <v>14</v>
      </c>
      <c r="H2651" t="str">
        <f>TEXT(T_ExDate[[#This Row],[DateID]],"[$-fa-IR,16]yyyy")</f>
        <v>1407</v>
      </c>
      <c r="I2651" t="str">
        <f>TEXT(T_ExDate[[#This Row],[DateID]],"[$-fa-IR,16]mm")</f>
        <v>03</v>
      </c>
      <c r="J2651" t="str">
        <f>VLOOKUP(T_ExDate[[#This Row],[FaMonth]],T_Month[],2,FALSE)</f>
        <v>خرداد</v>
      </c>
      <c r="K2651" t="str">
        <f>TEXT(T_ExDate[[#This Row],[DateID]],"[$-fa-IR,16]dd")</f>
        <v>31</v>
      </c>
      <c r="L2651" t="str">
        <f>TEXT(T_ExDate[[#This Row],[DateID]],"[$-ar-SA,17]yyyy")</f>
        <v>1450</v>
      </c>
      <c r="M2651" t="str">
        <f>TEXT(T_ExDate[[#This Row],[DateID]],"[$-ar-SA,17]mm")</f>
        <v>01</v>
      </c>
      <c r="N2651" t="str">
        <f>VLOOKUP(T_ExDate[[#This Row],[ArMonth]],T_Month[],3,FALSE)</f>
        <v>محرم</v>
      </c>
      <c r="O2651" t="str">
        <f>TEXT(T_ExDate[[#This Row],[DateID]],"[$-ar-SA,17]dd")</f>
        <v>27</v>
      </c>
      <c r="P2651" t="str">
        <f>_xlfn.CONCAT(T_ExDate[[#This Row],[FaYear]],"-",T_ExDate[[#This Row],[FaMonth]],"-",T_ExDate[[#This Row],[FaDayDate]])</f>
        <v>1407-03-31</v>
      </c>
    </row>
    <row r="2652" spans="1:16" x14ac:dyDescent="0.4">
      <c r="A2652" s="1">
        <f>T_ExDate[[#This Row],[EnDate]]</f>
        <v>46925</v>
      </c>
      <c r="B2652" s="2">
        <v>46925</v>
      </c>
      <c r="C2652" s="3">
        <f>T_ExDate[[#This Row],[EnDate]]</f>
        <v>46925</v>
      </c>
      <c r="D2652">
        <f>WEEKDAY(T_ExDate[[#This Row],[EnDate]])</f>
        <v>4</v>
      </c>
      <c r="E2652" t="str">
        <f>VLOOKUP(T_ExDate[[#This Row],[Day]],T_Day[],2,FALSE)</f>
        <v>WED</v>
      </c>
      <c r="F2652" t="str">
        <f>VLOOKUP(T_ExDate[[#This Row],[Day]],T_Day[],3,FALSE)</f>
        <v>چهارشنبه</v>
      </c>
      <c r="G2652">
        <f>ROUNDDOWN(T_ExDate[[#This Row],[DateID]]/7,0)-_xlfn.XLOOKUP(T_ExDate[[#This Row],[FaYear]],T_WeekNumberOrigin[Year],T_WeekNumberOrigin[GeneralWeekNumberofFirstDayofYear])</f>
        <v>14</v>
      </c>
      <c r="H2652" t="str">
        <f>TEXT(T_ExDate[[#This Row],[DateID]],"[$-fa-IR,16]yyyy")</f>
        <v>1407</v>
      </c>
      <c r="I2652" t="str">
        <f>TEXT(T_ExDate[[#This Row],[DateID]],"[$-fa-IR,16]mm")</f>
        <v>04</v>
      </c>
      <c r="J2652" t="str">
        <f>VLOOKUP(T_ExDate[[#This Row],[FaMonth]],T_Month[],2,FALSE)</f>
        <v>تیر</v>
      </c>
      <c r="K2652" t="str">
        <f>TEXT(T_ExDate[[#This Row],[DateID]],"[$-fa-IR,16]dd")</f>
        <v>01</v>
      </c>
      <c r="L2652" t="str">
        <f>TEXT(T_ExDate[[#This Row],[DateID]],"[$-ar-SA,17]yyyy")</f>
        <v>1450</v>
      </c>
      <c r="M2652" t="str">
        <f>TEXT(T_ExDate[[#This Row],[DateID]],"[$-ar-SA,17]mm")</f>
        <v>01</v>
      </c>
      <c r="N2652" t="str">
        <f>VLOOKUP(T_ExDate[[#This Row],[ArMonth]],T_Month[],3,FALSE)</f>
        <v>محرم</v>
      </c>
      <c r="O2652" t="str">
        <f>TEXT(T_ExDate[[#This Row],[DateID]],"[$-ar-SA,17]dd")</f>
        <v>28</v>
      </c>
      <c r="P2652" t="str">
        <f>_xlfn.CONCAT(T_ExDate[[#This Row],[FaYear]],"-",T_ExDate[[#This Row],[FaMonth]],"-",T_ExDate[[#This Row],[FaDayDate]])</f>
        <v>1407-04-01</v>
      </c>
    </row>
    <row r="2653" spans="1:16" x14ac:dyDescent="0.4">
      <c r="A2653" s="1">
        <f>T_ExDate[[#This Row],[EnDate]]</f>
        <v>46926</v>
      </c>
      <c r="B2653" s="2">
        <v>46926</v>
      </c>
      <c r="C2653" s="3">
        <f>T_ExDate[[#This Row],[EnDate]]</f>
        <v>46926</v>
      </c>
      <c r="D2653">
        <f>WEEKDAY(T_ExDate[[#This Row],[EnDate]])</f>
        <v>5</v>
      </c>
      <c r="E2653" t="str">
        <f>VLOOKUP(T_ExDate[[#This Row],[Day]],T_Day[],2,FALSE)</f>
        <v>THU</v>
      </c>
      <c r="F2653" t="str">
        <f>VLOOKUP(T_ExDate[[#This Row],[Day]],T_Day[],3,FALSE)</f>
        <v>پنجشنبه</v>
      </c>
      <c r="G2653">
        <f>ROUNDDOWN(T_ExDate[[#This Row],[DateID]]/7,0)-_xlfn.XLOOKUP(T_ExDate[[#This Row],[FaYear]],T_WeekNumberOrigin[Year],T_WeekNumberOrigin[GeneralWeekNumberofFirstDayofYear])</f>
        <v>14</v>
      </c>
      <c r="H2653" t="str">
        <f>TEXT(T_ExDate[[#This Row],[DateID]],"[$-fa-IR,16]yyyy")</f>
        <v>1407</v>
      </c>
      <c r="I2653" t="str">
        <f>TEXT(T_ExDate[[#This Row],[DateID]],"[$-fa-IR,16]mm")</f>
        <v>04</v>
      </c>
      <c r="J2653" t="str">
        <f>VLOOKUP(T_ExDate[[#This Row],[FaMonth]],T_Month[],2,FALSE)</f>
        <v>تیر</v>
      </c>
      <c r="K2653" t="str">
        <f>TEXT(T_ExDate[[#This Row],[DateID]],"[$-fa-IR,16]dd")</f>
        <v>02</v>
      </c>
      <c r="L2653" t="str">
        <f>TEXT(T_ExDate[[#This Row],[DateID]],"[$-ar-SA,17]yyyy")</f>
        <v>1450</v>
      </c>
      <c r="M2653" t="str">
        <f>TEXT(T_ExDate[[#This Row],[DateID]],"[$-ar-SA,17]mm")</f>
        <v>01</v>
      </c>
      <c r="N2653" t="str">
        <f>VLOOKUP(T_ExDate[[#This Row],[ArMonth]],T_Month[],3,FALSE)</f>
        <v>محرم</v>
      </c>
      <c r="O2653" t="str">
        <f>TEXT(T_ExDate[[#This Row],[DateID]],"[$-ar-SA,17]dd")</f>
        <v>29</v>
      </c>
      <c r="P2653" t="str">
        <f>_xlfn.CONCAT(T_ExDate[[#This Row],[FaYear]],"-",T_ExDate[[#This Row],[FaMonth]],"-",T_ExDate[[#This Row],[FaDayDate]])</f>
        <v>1407-04-02</v>
      </c>
    </row>
    <row r="2654" spans="1:16" x14ac:dyDescent="0.4">
      <c r="A2654" s="1">
        <f>T_ExDate[[#This Row],[EnDate]]</f>
        <v>46927</v>
      </c>
      <c r="B2654" s="2">
        <v>46927</v>
      </c>
      <c r="C2654" s="3">
        <f>T_ExDate[[#This Row],[EnDate]]</f>
        <v>46927</v>
      </c>
      <c r="D2654">
        <f>WEEKDAY(T_ExDate[[#This Row],[EnDate]])</f>
        <v>6</v>
      </c>
      <c r="E2654" t="str">
        <f>VLOOKUP(T_ExDate[[#This Row],[Day]],T_Day[],2,FALSE)</f>
        <v>FRI</v>
      </c>
      <c r="F2654" t="str">
        <f>VLOOKUP(T_ExDate[[#This Row],[Day]],T_Day[],3,FALSE)</f>
        <v>جمعه</v>
      </c>
      <c r="G2654">
        <f>ROUNDDOWN(T_ExDate[[#This Row],[DateID]]/7,0)-_xlfn.XLOOKUP(T_ExDate[[#This Row],[FaYear]],T_WeekNumberOrigin[Year],T_WeekNumberOrigin[GeneralWeekNumberofFirstDayofYear])</f>
        <v>14</v>
      </c>
      <c r="H2654" t="str">
        <f>TEXT(T_ExDate[[#This Row],[DateID]],"[$-fa-IR,16]yyyy")</f>
        <v>1407</v>
      </c>
      <c r="I2654" t="str">
        <f>TEXT(T_ExDate[[#This Row],[DateID]],"[$-fa-IR,16]mm")</f>
        <v>04</v>
      </c>
      <c r="J2654" t="str">
        <f>VLOOKUP(T_ExDate[[#This Row],[FaMonth]],T_Month[],2,FALSE)</f>
        <v>تیر</v>
      </c>
      <c r="K2654" t="str">
        <f>TEXT(T_ExDate[[#This Row],[DateID]],"[$-fa-IR,16]dd")</f>
        <v>03</v>
      </c>
      <c r="L2654" t="str">
        <f>TEXT(T_ExDate[[#This Row],[DateID]],"[$-ar-SA,17]yyyy")</f>
        <v>1450</v>
      </c>
      <c r="M2654" t="str">
        <f>TEXT(T_ExDate[[#This Row],[DateID]],"[$-ar-SA,17]mm")</f>
        <v>01</v>
      </c>
      <c r="N2654" t="str">
        <f>VLOOKUP(T_ExDate[[#This Row],[ArMonth]],T_Month[],3,FALSE)</f>
        <v>محرم</v>
      </c>
      <c r="O2654" t="str">
        <f>TEXT(T_ExDate[[#This Row],[DateID]],"[$-ar-SA,17]dd")</f>
        <v>30</v>
      </c>
      <c r="P2654" t="str">
        <f>_xlfn.CONCAT(T_ExDate[[#This Row],[FaYear]],"-",T_ExDate[[#This Row],[FaMonth]],"-",T_ExDate[[#This Row],[FaDayDate]])</f>
        <v>1407-04-03</v>
      </c>
    </row>
    <row r="2655" spans="1:16" x14ac:dyDescent="0.4">
      <c r="A2655" s="1">
        <f>T_ExDate[[#This Row],[EnDate]]</f>
        <v>46928</v>
      </c>
      <c r="B2655" s="2">
        <v>46928</v>
      </c>
      <c r="C2655" s="3">
        <f>T_ExDate[[#This Row],[EnDate]]</f>
        <v>46928</v>
      </c>
      <c r="D2655">
        <f>WEEKDAY(T_ExDate[[#This Row],[EnDate]])</f>
        <v>7</v>
      </c>
      <c r="E2655" t="str">
        <f>VLOOKUP(T_ExDate[[#This Row],[Day]],T_Day[],2,FALSE)</f>
        <v>SAT</v>
      </c>
      <c r="F2655" t="str">
        <f>VLOOKUP(T_ExDate[[#This Row],[Day]],T_Day[],3,FALSE)</f>
        <v>شنبه</v>
      </c>
      <c r="G2655">
        <f>ROUNDDOWN(T_ExDate[[#This Row],[DateID]]/7,0)-_xlfn.XLOOKUP(T_ExDate[[#This Row],[FaYear]],T_WeekNumberOrigin[Year],T_WeekNumberOrigin[GeneralWeekNumberofFirstDayofYear])</f>
        <v>15</v>
      </c>
      <c r="H2655" t="str">
        <f>TEXT(T_ExDate[[#This Row],[DateID]],"[$-fa-IR,16]yyyy")</f>
        <v>1407</v>
      </c>
      <c r="I2655" t="str">
        <f>TEXT(T_ExDate[[#This Row],[DateID]],"[$-fa-IR,16]mm")</f>
        <v>04</v>
      </c>
      <c r="J2655" t="str">
        <f>VLOOKUP(T_ExDate[[#This Row],[FaMonth]],T_Month[],2,FALSE)</f>
        <v>تیر</v>
      </c>
      <c r="K2655" t="str">
        <f>TEXT(T_ExDate[[#This Row],[DateID]],"[$-fa-IR,16]dd")</f>
        <v>04</v>
      </c>
      <c r="L2655" t="str">
        <f>TEXT(T_ExDate[[#This Row],[DateID]],"[$-ar-SA,17]yyyy")</f>
        <v>1450</v>
      </c>
      <c r="M2655" t="str">
        <f>TEXT(T_ExDate[[#This Row],[DateID]],"[$-ar-SA,17]mm")</f>
        <v>02</v>
      </c>
      <c r="N2655" t="str">
        <f>VLOOKUP(T_ExDate[[#This Row],[ArMonth]],T_Month[],3,FALSE)</f>
        <v>صفر</v>
      </c>
      <c r="O2655" t="str">
        <f>TEXT(T_ExDate[[#This Row],[DateID]],"[$-ar-SA,17]dd")</f>
        <v>01</v>
      </c>
      <c r="P2655" t="str">
        <f>_xlfn.CONCAT(T_ExDate[[#This Row],[FaYear]],"-",T_ExDate[[#This Row],[FaMonth]],"-",T_ExDate[[#This Row],[FaDayDate]])</f>
        <v>1407-04-04</v>
      </c>
    </row>
    <row r="2656" spans="1:16" x14ac:dyDescent="0.4">
      <c r="A2656" s="1">
        <f>T_ExDate[[#This Row],[EnDate]]</f>
        <v>46929</v>
      </c>
      <c r="B2656" s="2">
        <v>46929</v>
      </c>
      <c r="C2656" s="3">
        <f>T_ExDate[[#This Row],[EnDate]]</f>
        <v>46929</v>
      </c>
      <c r="D2656">
        <f>WEEKDAY(T_ExDate[[#This Row],[EnDate]])</f>
        <v>1</v>
      </c>
      <c r="E2656" t="str">
        <f>VLOOKUP(T_ExDate[[#This Row],[Day]],T_Day[],2,FALSE)</f>
        <v>SUN</v>
      </c>
      <c r="F2656" t="str">
        <f>VLOOKUP(T_ExDate[[#This Row],[Day]],T_Day[],3,FALSE)</f>
        <v>یکشنبه</v>
      </c>
      <c r="G2656">
        <f>ROUNDDOWN(T_ExDate[[#This Row],[DateID]]/7,0)-_xlfn.XLOOKUP(T_ExDate[[#This Row],[FaYear]],T_WeekNumberOrigin[Year],T_WeekNumberOrigin[GeneralWeekNumberofFirstDayofYear])</f>
        <v>15</v>
      </c>
      <c r="H2656" t="str">
        <f>TEXT(T_ExDate[[#This Row],[DateID]],"[$-fa-IR,16]yyyy")</f>
        <v>1407</v>
      </c>
      <c r="I2656" t="str">
        <f>TEXT(T_ExDate[[#This Row],[DateID]],"[$-fa-IR,16]mm")</f>
        <v>04</v>
      </c>
      <c r="J2656" t="str">
        <f>VLOOKUP(T_ExDate[[#This Row],[FaMonth]],T_Month[],2,FALSE)</f>
        <v>تیر</v>
      </c>
      <c r="K2656" t="str">
        <f>TEXT(T_ExDate[[#This Row],[DateID]],"[$-fa-IR,16]dd")</f>
        <v>05</v>
      </c>
      <c r="L2656" t="str">
        <f>TEXT(T_ExDate[[#This Row],[DateID]],"[$-ar-SA,17]yyyy")</f>
        <v>1450</v>
      </c>
      <c r="M2656" t="str">
        <f>TEXT(T_ExDate[[#This Row],[DateID]],"[$-ar-SA,17]mm")</f>
        <v>02</v>
      </c>
      <c r="N2656" t="str">
        <f>VLOOKUP(T_ExDate[[#This Row],[ArMonth]],T_Month[],3,FALSE)</f>
        <v>صفر</v>
      </c>
      <c r="O2656" t="str">
        <f>TEXT(T_ExDate[[#This Row],[DateID]],"[$-ar-SA,17]dd")</f>
        <v>02</v>
      </c>
      <c r="P2656" t="str">
        <f>_xlfn.CONCAT(T_ExDate[[#This Row],[FaYear]],"-",T_ExDate[[#This Row],[FaMonth]],"-",T_ExDate[[#This Row],[FaDayDate]])</f>
        <v>1407-04-05</v>
      </c>
    </row>
    <row r="2657" spans="1:16" x14ac:dyDescent="0.4">
      <c r="A2657" s="1">
        <f>T_ExDate[[#This Row],[EnDate]]</f>
        <v>46930</v>
      </c>
      <c r="B2657" s="2">
        <v>46930</v>
      </c>
      <c r="C2657" s="3">
        <f>T_ExDate[[#This Row],[EnDate]]</f>
        <v>46930</v>
      </c>
      <c r="D2657">
        <f>WEEKDAY(T_ExDate[[#This Row],[EnDate]])</f>
        <v>2</v>
      </c>
      <c r="E2657" t="str">
        <f>VLOOKUP(T_ExDate[[#This Row],[Day]],T_Day[],2,FALSE)</f>
        <v>MON</v>
      </c>
      <c r="F2657" t="str">
        <f>VLOOKUP(T_ExDate[[#This Row],[Day]],T_Day[],3,FALSE)</f>
        <v>دوشنبه</v>
      </c>
      <c r="G2657">
        <f>ROUNDDOWN(T_ExDate[[#This Row],[DateID]]/7,0)-_xlfn.XLOOKUP(T_ExDate[[#This Row],[FaYear]],T_WeekNumberOrigin[Year],T_WeekNumberOrigin[GeneralWeekNumberofFirstDayofYear])</f>
        <v>15</v>
      </c>
      <c r="H2657" t="str">
        <f>TEXT(T_ExDate[[#This Row],[DateID]],"[$-fa-IR,16]yyyy")</f>
        <v>1407</v>
      </c>
      <c r="I2657" t="str">
        <f>TEXT(T_ExDate[[#This Row],[DateID]],"[$-fa-IR,16]mm")</f>
        <v>04</v>
      </c>
      <c r="J2657" t="str">
        <f>VLOOKUP(T_ExDate[[#This Row],[FaMonth]],T_Month[],2,FALSE)</f>
        <v>تیر</v>
      </c>
      <c r="K2657" t="str">
        <f>TEXT(T_ExDate[[#This Row],[DateID]],"[$-fa-IR,16]dd")</f>
        <v>06</v>
      </c>
      <c r="L2657" t="str">
        <f>TEXT(T_ExDate[[#This Row],[DateID]],"[$-ar-SA,17]yyyy")</f>
        <v>1450</v>
      </c>
      <c r="M2657" t="str">
        <f>TEXT(T_ExDate[[#This Row],[DateID]],"[$-ar-SA,17]mm")</f>
        <v>02</v>
      </c>
      <c r="N2657" t="str">
        <f>VLOOKUP(T_ExDate[[#This Row],[ArMonth]],T_Month[],3,FALSE)</f>
        <v>صفر</v>
      </c>
      <c r="O2657" t="str">
        <f>TEXT(T_ExDate[[#This Row],[DateID]],"[$-ar-SA,17]dd")</f>
        <v>03</v>
      </c>
      <c r="P2657" t="str">
        <f>_xlfn.CONCAT(T_ExDate[[#This Row],[FaYear]],"-",T_ExDate[[#This Row],[FaMonth]],"-",T_ExDate[[#This Row],[FaDayDate]])</f>
        <v>1407-04-06</v>
      </c>
    </row>
    <row r="2658" spans="1:16" x14ac:dyDescent="0.4">
      <c r="A2658" s="1">
        <f>T_ExDate[[#This Row],[EnDate]]</f>
        <v>46931</v>
      </c>
      <c r="B2658" s="2">
        <v>46931</v>
      </c>
      <c r="C2658" s="3">
        <f>T_ExDate[[#This Row],[EnDate]]</f>
        <v>46931</v>
      </c>
      <c r="D2658">
        <f>WEEKDAY(T_ExDate[[#This Row],[EnDate]])</f>
        <v>3</v>
      </c>
      <c r="E2658" t="str">
        <f>VLOOKUP(T_ExDate[[#This Row],[Day]],T_Day[],2,FALSE)</f>
        <v>TUE</v>
      </c>
      <c r="F2658" t="str">
        <f>VLOOKUP(T_ExDate[[#This Row],[Day]],T_Day[],3,FALSE)</f>
        <v>سه شنبه</v>
      </c>
      <c r="G2658">
        <f>ROUNDDOWN(T_ExDate[[#This Row],[DateID]]/7,0)-_xlfn.XLOOKUP(T_ExDate[[#This Row],[FaYear]],T_WeekNumberOrigin[Year],T_WeekNumberOrigin[GeneralWeekNumberofFirstDayofYear])</f>
        <v>15</v>
      </c>
      <c r="H2658" t="str">
        <f>TEXT(T_ExDate[[#This Row],[DateID]],"[$-fa-IR,16]yyyy")</f>
        <v>1407</v>
      </c>
      <c r="I2658" t="str">
        <f>TEXT(T_ExDate[[#This Row],[DateID]],"[$-fa-IR,16]mm")</f>
        <v>04</v>
      </c>
      <c r="J2658" t="str">
        <f>VLOOKUP(T_ExDate[[#This Row],[FaMonth]],T_Month[],2,FALSE)</f>
        <v>تیر</v>
      </c>
      <c r="K2658" t="str">
        <f>TEXT(T_ExDate[[#This Row],[DateID]],"[$-fa-IR,16]dd")</f>
        <v>07</v>
      </c>
      <c r="L2658" t="str">
        <f>TEXT(T_ExDate[[#This Row],[DateID]],"[$-ar-SA,17]yyyy")</f>
        <v>1450</v>
      </c>
      <c r="M2658" t="str">
        <f>TEXT(T_ExDate[[#This Row],[DateID]],"[$-ar-SA,17]mm")</f>
        <v>02</v>
      </c>
      <c r="N2658" t="str">
        <f>VLOOKUP(T_ExDate[[#This Row],[ArMonth]],T_Month[],3,FALSE)</f>
        <v>صفر</v>
      </c>
      <c r="O2658" t="str">
        <f>TEXT(T_ExDate[[#This Row],[DateID]],"[$-ar-SA,17]dd")</f>
        <v>04</v>
      </c>
      <c r="P2658" t="str">
        <f>_xlfn.CONCAT(T_ExDate[[#This Row],[FaYear]],"-",T_ExDate[[#This Row],[FaMonth]],"-",T_ExDate[[#This Row],[FaDayDate]])</f>
        <v>1407-04-07</v>
      </c>
    </row>
    <row r="2659" spans="1:16" x14ac:dyDescent="0.4">
      <c r="A2659" s="1">
        <f>T_ExDate[[#This Row],[EnDate]]</f>
        <v>46932</v>
      </c>
      <c r="B2659" s="2">
        <v>46932</v>
      </c>
      <c r="C2659" s="3">
        <f>T_ExDate[[#This Row],[EnDate]]</f>
        <v>46932</v>
      </c>
      <c r="D2659">
        <f>WEEKDAY(T_ExDate[[#This Row],[EnDate]])</f>
        <v>4</v>
      </c>
      <c r="E2659" t="str">
        <f>VLOOKUP(T_ExDate[[#This Row],[Day]],T_Day[],2,FALSE)</f>
        <v>WED</v>
      </c>
      <c r="F2659" t="str">
        <f>VLOOKUP(T_ExDate[[#This Row],[Day]],T_Day[],3,FALSE)</f>
        <v>چهارشنبه</v>
      </c>
      <c r="G2659">
        <f>ROUNDDOWN(T_ExDate[[#This Row],[DateID]]/7,0)-_xlfn.XLOOKUP(T_ExDate[[#This Row],[FaYear]],T_WeekNumberOrigin[Year],T_WeekNumberOrigin[GeneralWeekNumberofFirstDayofYear])</f>
        <v>15</v>
      </c>
      <c r="H2659" t="str">
        <f>TEXT(T_ExDate[[#This Row],[DateID]],"[$-fa-IR,16]yyyy")</f>
        <v>1407</v>
      </c>
      <c r="I2659" t="str">
        <f>TEXT(T_ExDate[[#This Row],[DateID]],"[$-fa-IR,16]mm")</f>
        <v>04</v>
      </c>
      <c r="J2659" t="str">
        <f>VLOOKUP(T_ExDate[[#This Row],[FaMonth]],T_Month[],2,FALSE)</f>
        <v>تیر</v>
      </c>
      <c r="K2659" t="str">
        <f>TEXT(T_ExDate[[#This Row],[DateID]],"[$-fa-IR,16]dd")</f>
        <v>08</v>
      </c>
      <c r="L2659" t="str">
        <f>TEXT(T_ExDate[[#This Row],[DateID]],"[$-ar-SA,17]yyyy")</f>
        <v>1450</v>
      </c>
      <c r="M2659" t="str">
        <f>TEXT(T_ExDate[[#This Row],[DateID]],"[$-ar-SA,17]mm")</f>
        <v>02</v>
      </c>
      <c r="N2659" t="str">
        <f>VLOOKUP(T_ExDate[[#This Row],[ArMonth]],T_Month[],3,FALSE)</f>
        <v>صفر</v>
      </c>
      <c r="O2659" t="str">
        <f>TEXT(T_ExDate[[#This Row],[DateID]],"[$-ar-SA,17]dd")</f>
        <v>05</v>
      </c>
      <c r="P2659" t="str">
        <f>_xlfn.CONCAT(T_ExDate[[#This Row],[FaYear]],"-",T_ExDate[[#This Row],[FaMonth]],"-",T_ExDate[[#This Row],[FaDayDate]])</f>
        <v>1407-04-08</v>
      </c>
    </row>
    <row r="2660" spans="1:16" x14ac:dyDescent="0.4">
      <c r="A2660" s="1">
        <f>T_ExDate[[#This Row],[EnDate]]</f>
        <v>46933</v>
      </c>
      <c r="B2660" s="2">
        <v>46933</v>
      </c>
      <c r="C2660" s="3">
        <f>T_ExDate[[#This Row],[EnDate]]</f>
        <v>46933</v>
      </c>
      <c r="D2660">
        <f>WEEKDAY(T_ExDate[[#This Row],[EnDate]])</f>
        <v>5</v>
      </c>
      <c r="E2660" t="str">
        <f>VLOOKUP(T_ExDate[[#This Row],[Day]],T_Day[],2,FALSE)</f>
        <v>THU</v>
      </c>
      <c r="F2660" t="str">
        <f>VLOOKUP(T_ExDate[[#This Row],[Day]],T_Day[],3,FALSE)</f>
        <v>پنجشنبه</v>
      </c>
      <c r="G2660">
        <f>ROUNDDOWN(T_ExDate[[#This Row],[DateID]]/7,0)-_xlfn.XLOOKUP(T_ExDate[[#This Row],[FaYear]],T_WeekNumberOrigin[Year],T_WeekNumberOrigin[GeneralWeekNumberofFirstDayofYear])</f>
        <v>15</v>
      </c>
      <c r="H2660" t="str">
        <f>TEXT(T_ExDate[[#This Row],[DateID]],"[$-fa-IR,16]yyyy")</f>
        <v>1407</v>
      </c>
      <c r="I2660" t="str">
        <f>TEXT(T_ExDate[[#This Row],[DateID]],"[$-fa-IR,16]mm")</f>
        <v>04</v>
      </c>
      <c r="J2660" t="str">
        <f>VLOOKUP(T_ExDate[[#This Row],[FaMonth]],T_Month[],2,FALSE)</f>
        <v>تیر</v>
      </c>
      <c r="K2660" t="str">
        <f>TEXT(T_ExDate[[#This Row],[DateID]],"[$-fa-IR,16]dd")</f>
        <v>09</v>
      </c>
      <c r="L2660" t="str">
        <f>TEXT(T_ExDate[[#This Row],[DateID]],"[$-ar-SA,17]yyyy")</f>
        <v>1450</v>
      </c>
      <c r="M2660" t="str">
        <f>TEXT(T_ExDate[[#This Row],[DateID]],"[$-ar-SA,17]mm")</f>
        <v>02</v>
      </c>
      <c r="N2660" t="str">
        <f>VLOOKUP(T_ExDate[[#This Row],[ArMonth]],T_Month[],3,FALSE)</f>
        <v>صفر</v>
      </c>
      <c r="O2660" t="str">
        <f>TEXT(T_ExDate[[#This Row],[DateID]],"[$-ar-SA,17]dd")</f>
        <v>06</v>
      </c>
      <c r="P2660" t="str">
        <f>_xlfn.CONCAT(T_ExDate[[#This Row],[FaYear]],"-",T_ExDate[[#This Row],[FaMonth]],"-",T_ExDate[[#This Row],[FaDayDate]])</f>
        <v>1407-04-09</v>
      </c>
    </row>
    <row r="2661" spans="1:16" x14ac:dyDescent="0.4">
      <c r="A2661" s="1">
        <f>T_ExDate[[#This Row],[EnDate]]</f>
        <v>46934</v>
      </c>
      <c r="B2661" s="2">
        <v>46934</v>
      </c>
      <c r="C2661" s="3">
        <f>T_ExDate[[#This Row],[EnDate]]</f>
        <v>46934</v>
      </c>
      <c r="D2661">
        <f>WEEKDAY(T_ExDate[[#This Row],[EnDate]])</f>
        <v>6</v>
      </c>
      <c r="E2661" t="str">
        <f>VLOOKUP(T_ExDate[[#This Row],[Day]],T_Day[],2,FALSE)</f>
        <v>FRI</v>
      </c>
      <c r="F2661" t="str">
        <f>VLOOKUP(T_ExDate[[#This Row],[Day]],T_Day[],3,FALSE)</f>
        <v>جمعه</v>
      </c>
      <c r="G2661">
        <f>ROUNDDOWN(T_ExDate[[#This Row],[DateID]]/7,0)-_xlfn.XLOOKUP(T_ExDate[[#This Row],[FaYear]],T_WeekNumberOrigin[Year],T_WeekNumberOrigin[GeneralWeekNumberofFirstDayofYear])</f>
        <v>15</v>
      </c>
      <c r="H2661" t="str">
        <f>TEXT(T_ExDate[[#This Row],[DateID]],"[$-fa-IR,16]yyyy")</f>
        <v>1407</v>
      </c>
      <c r="I2661" t="str">
        <f>TEXT(T_ExDate[[#This Row],[DateID]],"[$-fa-IR,16]mm")</f>
        <v>04</v>
      </c>
      <c r="J2661" t="str">
        <f>VLOOKUP(T_ExDate[[#This Row],[FaMonth]],T_Month[],2,FALSE)</f>
        <v>تیر</v>
      </c>
      <c r="K2661" t="str">
        <f>TEXT(T_ExDate[[#This Row],[DateID]],"[$-fa-IR,16]dd")</f>
        <v>10</v>
      </c>
      <c r="L2661" t="str">
        <f>TEXT(T_ExDate[[#This Row],[DateID]],"[$-ar-SA,17]yyyy")</f>
        <v>1450</v>
      </c>
      <c r="M2661" t="str">
        <f>TEXT(T_ExDate[[#This Row],[DateID]],"[$-ar-SA,17]mm")</f>
        <v>02</v>
      </c>
      <c r="N2661" t="str">
        <f>VLOOKUP(T_ExDate[[#This Row],[ArMonth]],T_Month[],3,FALSE)</f>
        <v>صفر</v>
      </c>
      <c r="O2661" t="str">
        <f>TEXT(T_ExDate[[#This Row],[DateID]],"[$-ar-SA,17]dd")</f>
        <v>07</v>
      </c>
      <c r="P2661" t="str">
        <f>_xlfn.CONCAT(T_ExDate[[#This Row],[FaYear]],"-",T_ExDate[[#This Row],[FaMonth]],"-",T_ExDate[[#This Row],[FaDayDate]])</f>
        <v>1407-04-10</v>
      </c>
    </row>
    <row r="2662" spans="1:16" x14ac:dyDescent="0.4">
      <c r="A2662" s="1">
        <f>T_ExDate[[#This Row],[EnDate]]</f>
        <v>46935</v>
      </c>
      <c r="B2662" s="2">
        <v>46935</v>
      </c>
      <c r="C2662" s="3">
        <f>T_ExDate[[#This Row],[EnDate]]</f>
        <v>46935</v>
      </c>
      <c r="D2662">
        <f>WEEKDAY(T_ExDate[[#This Row],[EnDate]])</f>
        <v>7</v>
      </c>
      <c r="E2662" t="str">
        <f>VLOOKUP(T_ExDate[[#This Row],[Day]],T_Day[],2,FALSE)</f>
        <v>SAT</v>
      </c>
      <c r="F2662" t="str">
        <f>VLOOKUP(T_ExDate[[#This Row],[Day]],T_Day[],3,FALSE)</f>
        <v>شنبه</v>
      </c>
      <c r="G2662">
        <f>ROUNDDOWN(T_ExDate[[#This Row],[DateID]]/7,0)-_xlfn.XLOOKUP(T_ExDate[[#This Row],[FaYear]],T_WeekNumberOrigin[Year],T_WeekNumberOrigin[GeneralWeekNumberofFirstDayofYear])</f>
        <v>16</v>
      </c>
      <c r="H2662" t="str">
        <f>TEXT(T_ExDate[[#This Row],[DateID]],"[$-fa-IR,16]yyyy")</f>
        <v>1407</v>
      </c>
      <c r="I2662" t="str">
        <f>TEXT(T_ExDate[[#This Row],[DateID]],"[$-fa-IR,16]mm")</f>
        <v>04</v>
      </c>
      <c r="J2662" t="str">
        <f>VLOOKUP(T_ExDate[[#This Row],[FaMonth]],T_Month[],2,FALSE)</f>
        <v>تیر</v>
      </c>
      <c r="K2662" t="str">
        <f>TEXT(T_ExDate[[#This Row],[DateID]],"[$-fa-IR,16]dd")</f>
        <v>11</v>
      </c>
      <c r="L2662" t="str">
        <f>TEXT(T_ExDate[[#This Row],[DateID]],"[$-ar-SA,17]yyyy")</f>
        <v>1450</v>
      </c>
      <c r="M2662" t="str">
        <f>TEXT(T_ExDate[[#This Row],[DateID]],"[$-ar-SA,17]mm")</f>
        <v>02</v>
      </c>
      <c r="N2662" t="str">
        <f>VLOOKUP(T_ExDate[[#This Row],[ArMonth]],T_Month[],3,FALSE)</f>
        <v>صفر</v>
      </c>
      <c r="O2662" t="str">
        <f>TEXT(T_ExDate[[#This Row],[DateID]],"[$-ar-SA,17]dd")</f>
        <v>08</v>
      </c>
      <c r="P2662" t="str">
        <f>_xlfn.CONCAT(T_ExDate[[#This Row],[FaYear]],"-",T_ExDate[[#This Row],[FaMonth]],"-",T_ExDate[[#This Row],[FaDayDate]])</f>
        <v>1407-04-11</v>
      </c>
    </row>
    <row r="2663" spans="1:16" x14ac:dyDescent="0.4">
      <c r="A2663" s="1">
        <f>T_ExDate[[#This Row],[EnDate]]</f>
        <v>46936</v>
      </c>
      <c r="B2663" s="2">
        <v>46936</v>
      </c>
      <c r="C2663" s="3">
        <f>T_ExDate[[#This Row],[EnDate]]</f>
        <v>46936</v>
      </c>
      <c r="D2663">
        <f>WEEKDAY(T_ExDate[[#This Row],[EnDate]])</f>
        <v>1</v>
      </c>
      <c r="E2663" t="str">
        <f>VLOOKUP(T_ExDate[[#This Row],[Day]],T_Day[],2,FALSE)</f>
        <v>SUN</v>
      </c>
      <c r="F2663" t="str">
        <f>VLOOKUP(T_ExDate[[#This Row],[Day]],T_Day[],3,FALSE)</f>
        <v>یکشنبه</v>
      </c>
      <c r="G2663">
        <f>ROUNDDOWN(T_ExDate[[#This Row],[DateID]]/7,0)-_xlfn.XLOOKUP(T_ExDate[[#This Row],[FaYear]],T_WeekNumberOrigin[Year],T_WeekNumberOrigin[GeneralWeekNumberofFirstDayofYear])</f>
        <v>16</v>
      </c>
      <c r="H2663" t="str">
        <f>TEXT(T_ExDate[[#This Row],[DateID]],"[$-fa-IR,16]yyyy")</f>
        <v>1407</v>
      </c>
      <c r="I2663" t="str">
        <f>TEXT(T_ExDate[[#This Row],[DateID]],"[$-fa-IR,16]mm")</f>
        <v>04</v>
      </c>
      <c r="J2663" t="str">
        <f>VLOOKUP(T_ExDate[[#This Row],[FaMonth]],T_Month[],2,FALSE)</f>
        <v>تیر</v>
      </c>
      <c r="K2663" t="str">
        <f>TEXT(T_ExDate[[#This Row],[DateID]],"[$-fa-IR,16]dd")</f>
        <v>12</v>
      </c>
      <c r="L2663" t="str">
        <f>TEXT(T_ExDate[[#This Row],[DateID]],"[$-ar-SA,17]yyyy")</f>
        <v>1450</v>
      </c>
      <c r="M2663" t="str">
        <f>TEXT(T_ExDate[[#This Row],[DateID]],"[$-ar-SA,17]mm")</f>
        <v>02</v>
      </c>
      <c r="N2663" t="str">
        <f>VLOOKUP(T_ExDate[[#This Row],[ArMonth]],T_Month[],3,FALSE)</f>
        <v>صفر</v>
      </c>
      <c r="O2663" t="str">
        <f>TEXT(T_ExDate[[#This Row],[DateID]],"[$-ar-SA,17]dd")</f>
        <v>09</v>
      </c>
      <c r="P2663" t="str">
        <f>_xlfn.CONCAT(T_ExDate[[#This Row],[FaYear]],"-",T_ExDate[[#This Row],[FaMonth]],"-",T_ExDate[[#This Row],[FaDayDate]])</f>
        <v>1407-04-12</v>
      </c>
    </row>
    <row r="2664" spans="1:16" x14ac:dyDescent="0.4">
      <c r="A2664" s="1">
        <f>T_ExDate[[#This Row],[EnDate]]</f>
        <v>46937</v>
      </c>
      <c r="B2664" s="2">
        <v>46937</v>
      </c>
      <c r="C2664" s="3">
        <f>T_ExDate[[#This Row],[EnDate]]</f>
        <v>46937</v>
      </c>
      <c r="D2664">
        <f>WEEKDAY(T_ExDate[[#This Row],[EnDate]])</f>
        <v>2</v>
      </c>
      <c r="E2664" t="str">
        <f>VLOOKUP(T_ExDate[[#This Row],[Day]],T_Day[],2,FALSE)</f>
        <v>MON</v>
      </c>
      <c r="F2664" t="str">
        <f>VLOOKUP(T_ExDate[[#This Row],[Day]],T_Day[],3,FALSE)</f>
        <v>دوشنبه</v>
      </c>
      <c r="G2664">
        <f>ROUNDDOWN(T_ExDate[[#This Row],[DateID]]/7,0)-_xlfn.XLOOKUP(T_ExDate[[#This Row],[FaYear]],T_WeekNumberOrigin[Year],T_WeekNumberOrigin[GeneralWeekNumberofFirstDayofYear])</f>
        <v>16</v>
      </c>
      <c r="H2664" t="str">
        <f>TEXT(T_ExDate[[#This Row],[DateID]],"[$-fa-IR,16]yyyy")</f>
        <v>1407</v>
      </c>
      <c r="I2664" t="str">
        <f>TEXT(T_ExDate[[#This Row],[DateID]],"[$-fa-IR,16]mm")</f>
        <v>04</v>
      </c>
      <c r="J2664" t="str">
        <f>VLOOKUP(T_ExDate[[#This Row],[FaMonth]],T_Month[],2,FALSE)</f>
        <v>تیر</v>
      </c>
      <c r="K2664" t="str">
        <f>TEXT(T_ExDate[[#This Row],[DateID]],"[$-fa-IR,16]dd")</f>
        <v>13</v>
      </c>
      <c r="L2664" t="str">
        <f>TEXT(T_ExDate[[#This Row],[DateID]],"[$-ar-SA,17]yyyy")</f>
        <v>1450</v>
      </c>
      <c r="M2664" t="str">
        <f>TEXT(T_ExDate[[#This Row],[DateID]],"[$-ar-SA,17]mm")</f>
        <v>02</v>
      </c>
      <c r="N2664" t="str">
        <f>VLOOKUP(T_ExDate[[#This Row],[ArMonth]],T_Month[],3,FALSE)</f>
        <v>صفر</v>
      </c>
      <c r="O2664" t="str">
        <f>TEXT(T_ExDate[[#This Row],[DateID]],"[$-ar-SA,17]dd")</f>
        <v>10</v>
      </c>
      <c r="P2664" t="str">
        <f>_xlfn.CONCAT(T_ExDate[[#This Row],[FaYear]],"-",T_ExDate[[#This Row],[FaMonth]],"-",T_ExDate[[#This Row],[FaDayDate]])</f>
        <v>1407-04-13</v>
      </c>
    </row>
    <row r="2665" spans="1:16" x14ac:dyDescent="0.4">
      <c r="A2665" s="1">
        <f>T_ExDate[[#This Row],[EnDate]]</f>
        <v>46938</v>
      </c>
      <c r="B2665" s="2">
        <v>46938</v>
      </c>
      <c r="C2665" s="3">
        <f>T_ExDate[[#This Row],[EnDate]]</f>
        <v>46938</v>
      </c>
      <c r="D2665">
        <f>WEEKDAY(T_ExDate[[#This Row],[EnDate]])</f>
        <v>3</v>
      </c>
      <c r="E2665" t="str">
        <f>VLOOKUP(T_ExDate[[#This Row],[Day]],T_Day[],2,FALSE)</f>
        <v>TUE</v>
      </c>
      <c r="F2665" t="str">
        <f>VLOOKUP(T_ExDate[[#This Row],[Day]],T_Day[],3,FALSE)</f>
        <v>سه شنبه</v>
      </c>
      <c r="G2665">
        <f>ROUNDDOWN(T_ExDate[[#This Row],[DateID]]/7,0)-_xlfn.XLOOKUP(T_ExDate[[#This Row],[FaYear]],T_WeekNumberOrigin[Year],T_WeekNumberOrigin[GeneralWeekNumberofFirstDayofYear])</f>
        <v>16</v>
      </c>
      <c r="H2665" t="str">
        <f>TEXT(T_ExDate[[#This Row],[DateID]],"[$-fa-IR,16]yyyy")</f>
        <v>1407</v>
      </c>
      <c r="I2665" t="str">
        <f>TEXT(T_ExDate[[#This Row],[DateID]],"[$-fa-IR,16]mm")</f>
        <v>04</v>
      </c>
      <c r="J2665" t="str">
        <f>VLOOKUP(T_ExDate[[#This Row],[FaMonth]],T_Month[],2,FALSE)</f>
        <v>تیر</v>
      </c>
      <c r="K2665" t="str">
        <f>TEXT(T_ExDate[[#This Row],[DateID]],"[$-fa-IR,16]dd")</f>
        <v>14</v>
      </c>
      <c r="L2665" t="str">
        <f>TEXT(T_ExDate[[#This Row],[DateID]],"[$-ar-SA,17]yyyy")</f>
        <v>1450</v>
      </c>
      <c r="M2665" t="str">
        <f>TEXT(T_ExDate[[#This Row],[DateID]],"[$-ar-SA,17]mm")</f>
        <v>02</v>
      </c>
      <c r="N2665" t="str">
        <f>VLOOKUP(T_ExDate[[#This Row],[ArMonth]],T_Month[],3,FALSE)</f>
        <v>صفر</v>
      </c>
      <c r="O2665" t="str">
        <f>TEXT(T_ExDate[[#This Row],[DateID]],"[$-ar-SA,17]dd")</f>
        <v>11</v>
      </c>
      <c r="P2665" t="str">
        <f>_xlfn.CONCAT(T_ExDate[[#This Row],[FaYear]],"-",T_ExDate[[#This Row],[FaMonth]],"-",T_ExDate[[#This Row],[FaDayDate]])</f>
        <v>1407-04-14</v>
      </c>
    </row>
    <row r="2666" spans="1:16" x14ac:dyDescent="0.4">
      <c r="A2666" s="1">
        <f>T_ExDate[[#This Row],[EnDate]]</f>
        <v>46939</v>
      </c>
      <c r="B2666" s="2">
        <v>46939</v>
      </c>
      <c r="C2666" s="3">
        <f>T_ExDate[[#This Row],[EnDate]]</f>
        <v>46939</v>
      </c>
      <c r="D2666">
        <f>WEEKDAY(T_ExDate[[#This Row],[EnDate]])</f>
        <v>4</v>
      </c>
      <c r="E2666" t="str">
        <f>VLOOKUP(T_ExDate[[#This Row],[Day]],T_Day[],2,FALSE)</f>
        <v>WED</v>
      </c>
      <c r="F2666" t="str">
        <f>VLOOKUP(T_ExDate[[#This Row],[Day]],T_Day[],3,FALSE)</f>
        <v>چهارشنبه</v>
      </c>
      <c r="G2666">
        <f>ROUNDDOWN(T_ExDate[[#This Row],[DateID]]/7,0)-_xlfn.XLOOKUP(T_ExDate[[#This Row],[FaYear]],T_WeekNumberOrigin[Year],T_WeekNumberOrigin[GeneralWeekNumberofFirstDayofYear])</f>
        <v>16</v>
      </c>
      <c r="H2666" t="str">
        <f>TEXT(T_ExDate[[#This Row],[DateID]],"[$-fa-IR,16]yyyy")</f>
        <v>1407</v>
      </c>
      <c r="I2666" t="str">
        <f>TEXT(T_ExDate[[#This Row],[DateID]],"[$-fa-IR,16]mm")</f>
        <v>04</v>
      </c>
      <c r="J2666" t="str">
        <f>VLOOKUP(T_ExDate[[#This Row],[FaMonth]],T_Month[],2,FALSE)</f>
        <v>تیر</v>
      </c>
      <c r="K2666" t="str">
        <f>TEXT(T_ExDate[[#This Row],[DateID]],"[$-fa-IR,16]dd")</f>
        <v>15</v>
      </c>
      <c r="L2666" t="str">
        <f>TEXT(T_ExDate[[#This Row],[DateID]],"[$-ar-SA,17]yyyy")</f>
        <v>1450</v>
      </c>
      <c r="M2666" t="str">
        <f>TEXT(T_ExDate[[#This Row],[DateID]],"[$-ar-SA,17]mm")</f>
        <v>02</v>
      </c>
      <c r="N2666" t="str">
        <f>VLOOKUP(T_ExDate[[#This Row],[ArMonth]],T_Month[],3,FALSE)</f>
        <v>صفر</v>
      </c>
      <c r="O2666" t="str">
        <f>TEXT(T_ExDate[[#This Row],[DateID]],"[$-ar-SA,17]dd")</f>
        <v>12</v>
      </c>
      <c r="P2666" t="str">
        <f>_xlfn.CONCAT(T_ExDate[[#This Row],[FaYear]],"-",T_ExDate[[#This Row],[FaMonth]],"-",T_ExDate[[#This Row],[FaDayDate]])</f>
        <v>1407-04-15</v>
      </c>
    </row>
    <row r="2667" spans="1:16" x14ac:dyDescent="0.4">
      <c r="A2667" s="1">
        <f>T_ExDate[[#This Row],[EnDate]]</f>
        <v>46940</v>
      </c>
      <c r="B2667" s="2">
        <v>46940</v>
      </c>
      <c r="C2667" s="3">
        <f>T_ExDate[[#This Row],[EnDate]]</f>
        <v>46940</v>
      </c>
      <c r="D2667">
        <f>WEEKDAY(T_ExDate[[#This Row],[EnDate]])</f>
        <v>5</v>
      </c>
      <c r="E2667" t="str">
        <f>VLOOKUP(T_ExDate[[#This Row],[Day]],T_Day[],2,FALSE)</f>
        <v>THU</v>
      </c>
      <c r="F2667" t="str">
        <f>VLOOKUP(T_ExDate[[#This Row],[Day]],T_Day[],3,FALSE)</f>
        <v>پنجشنبه</v>
      </c>
      <c r="G2667">
        <f>ROUNDDOWN(T_ExDate[[#This Row],[DateID]]/7,0)-_xlfn.XLOOKUP(T_ExDate[[#This Row],[FaYear]],T_WeekNumberOrigin[Year],T_WeekNumberOrigin[GeneralWeekNumberofFirstDayofYear])</f>
        <v>16</v>
      </c>
      <c r="H2667" t="str">
        <f>TEXT(T_ExDate[[#This Row],[DateID]],"[$-fa-IR,16]yyyy")</f>
        <v>1407</v>
      </c>
      <c r="I2667" t="str">
        <f>TEXT(T_ExDate[[#This Row],[DateID]],"[$-fa-IR,16]mm")</f>
        <v>04</v>
      </c>
      <c r="J2667" t="str">
        <f>VLOOKUP(T_ExDate[[#This Row],[FaMonth]],T_Month[],2,FALSE)</f>
        <v>تیر</v>
      </c>
      <c r="K2667" t="str">
        <f>TEXT(T_ExDate[[#This Row],[DateID]],"[$-fa-IR,16]dd")</f>
        <v>16</v>
      </c>
      <c r="L2667" t="str">
        <f>TEXT(T_ExDate[[#This Row],[DateID]],"[$-ar-SA,17]yyyy")</f>
        <v>1450</v>
      </c>
      <c r="M2667" t="str">
        <f>TEXT(T_ExDate[[#This Row],[DateID]],"[$-ar-SA,17]mm")</f>
        <v>02</v>
      </c>
      <c r="N2667" t="str">
        <f>VLOOKUP(T_ExDate[[#This Row],[ArMonth]],T_Month[],3,FALSE)</f>
        <v>صفر</v>
      </c>
      <c r="O2667" t="str">
        <f>TEXT(T_ExDate[[#This Row],[DateID]],"[$-ar-SA,17]dd")</f>
        <v>13</v>
      </c>
      <c r="P2667" t="str">
        <f>_xlfn.CONCAT(T_ExDate[[#This Row],[FaYear]],"-",T_ExDate[[#This Row],[FaMonth]],"-",T_ExDate[[#This Row],[FaDayDate]])</f>
        <v>1407-04-16</v>
      </c>
    </row>
    <row r="2668" spans="1:16" x14ac:dyDescent="0.4">
      <c r="A2668" s="1">
        <f>T_ExDate[[#This Row],[EnDate]]</f>
        <v>46941</v>
      </c>
      <c r="B2668" s="2">
        <v>46941</v>
      </c>
      <c r="C2668" s="3">
        <f>T_ExDate[[#This Row],[EnDate]]</f>
        <v>46941</v>
      </c>
      <c r="D2668">
        <f>WEEKDAY(T_ExDate[[#This Row],[EnDate]])</f>
        <v>6</v>
      </c>
      <c r="E2668" t="str">
        <f>VLOOKUP(T_ExDate[[#This Row],[Day]],T_Day[],2,FALSE)</f>
        <v>FRI</v>
      </c>
      <c r="F2668" t="str">
        <f>VLOOKUP(T_ExDate[[#This Row],[Day]],T_Day[],3,FALSE)</f>
        <v>جمعه</v>
      </c>
      <c r="G2668">
        <f>ROUNDDOWN(T_ExDate[[#This Row],[DateID]]/7,0)-_xlfn.XLOOKUP(T_ExDate[[#This Row],[FaYear]],T_WeekNumberOrigin[Year],T_WeekNumberOrigin[GeneralWeekNumberofFirstDayofYear])</f>
        <v>16</v>
      </c>
      <c r="H2668" t="str">
        <f>TEXT(T_ExDate[[#This Row],[DateID]],"[$-fa-IR,16]yyyy")</f>
        <v>1407</v>
      </c>
      <c r="I2668" t="str">
        <f>TEXT(T_ExDate[[#This Row],[DateID]],"[$-fa-IR,16]mm")</f>
        <v>04</v>
      </c>
      <c r="J2668" t="str">
        <f>VLOOKUP(T_ExDate[[#This Row],[FaMonth]],T_Month[],2,FALSE)</f>
        <v>تیر</v>
      </c>
      <c r="K2668" t="str">
        <f>TEXT(T_ExDate[[#This Row],[DateID]],"[$-fa-IR,16]dd")</f>
        <v>17</v>
      </c>
      <c r="L2668" t="str">
        <f>TEXT(T_ExDate[[#This Row],[DateID]],"[$-ar-SA,17]yyyy")</f>
        <v>1450</v>
      </c>
      <c r="M2668" t="str">
        <f>TEXT(T_ExDate[[#This Row],[DateID]],"[$-ar-SA,17]mm")</f>
        <v>02</v>
      </c>
      <c r="N2668" t="str">
        <f>VLOOKUP(T_ExDate[[#This Row],[ArMonth]],T_Month[],3,FALSE)</f>
        <v>صفر</v>
      </c>
      <c r="O2668" t="str">
        <f>TEXT(T_ExDate[[#This Row],[DateID]],"[$-ar-SA,17]dd")</f>
        <v>14</v>
      </c>
      <c r="P2668" t="str">
        <f>_xlfn.CONCAT(T_ExDate[[#This Row],[FaYear]],"-",T_ExDate[[#This Row],[FaMonth]],"-",T_ExDate[[#This Row],[FaDayDate]])</f>
        <v>1407-04-17</v>
      </c>
    </row>
    <row r="2669" spans="1:16" x14ac:dyDescent="0.4">
      <c r="A2669" s="1">
        <f>T_ExDate[[#This Row],[EnDate]]</f>
        <v>46942</v>
      </c>
      <c r="B2669" s="2">
        <v>46942</v>
      </c>
      <c r="C2669" s="3">
        <f>T_ExDate[[#This Row],[EnDate]]</f>
        <v>46942</v>
      </c>
      <c r="D2669">
        <f>WEEKDAY(T_ExDate[[#This Row],[EnDate]])</f>
        <v>7</v>
      </c>
      <c r="E2669" t="str">
        <f>VLOOKUP(T_ExDate[[#This Row],[Day]],T_Day[],2,FALSE)</f>
        <v>SAT</v>
      </c>
      <c r="F2669" t="str">
        <f>VLOOKUP(T_ExDate[[#This Row],[Day]],T_Day[],3,FALSE)</f>
        <v>شنبه</v>
      </c>
      <c r="G2669">
        <f>ROUNDDOWN(T_ExDate[[#This Row],[DateID]]/7,0)-_xlfn.XLOOKUP(T_ExDate[[#This Row],[FaYear]],T_WeekNumberOrigin[Year],T_WeekNumberOrigin[GeneralWeekNumberofFirstDayofYear])</f>
        <v>17</v>
      </c>
      <c r="H2669" t="str">
        <f>TEXT(T_ExDate[[#This Row],[DateID]],"[$-fa-IR,16]yyyy")</f>
        <v>1407</v>
      </c>
      <c r="I2669" t="str">
        <f>TEXT(T_ExDate[[#This Row],[DateID]],"[$-fa-IR,16]mm")</f>
        <v>04</v>
      </c>
      <c r="J2669" t="str">
        <f>VLOOKUP(T_ExDate[[#This Row],[FaMonth]],T_Month[],2,FALSE)</f>
        <v>تیر</v>
      </c>
      <c r="K2669" t="str">
        <f>TEXT(T_ExDate[[#This Row],[DateID]],"[$-fa-IR,16]dd")</f>
        <v>18</v>
      </c>
      <c r="L2669" t="str">
        <f>TEXT(T_ExDate[[#This Row],[DateID]],"[$-ar-SA,17]yyyy")</f>
        <v>1450</v>
      </c>
      <c r="M2669" t="str">
        <f>TEXT(T_ExDate[[#This Row],[DateID]],"[$-ar-SA,17]mm")</f>
        <v>02</v>
      </c>
      <c r="N2669" t="str">
        <f>VLOOKUP(T_ExDate[[#This Row],[ArMonth]],T_Month[],3,FALSE)</f>
        <v>صفر</v>
      </c>
      <c r="O2669" t="str">
        <f>TEXT(T_ExDate[[#This Row],[DateID]],"[$-ar-SA,17]dd")</f>
        <v>15</v>
      </c>
      <c r="P2669" t="str">
        <f>_xlfn.CONCAT(T_ExDate[[#This Row],[FaYear]],"-",T_ExDate[[#This Row],[FaMonth]],"-",T_ExDate[[#This Row],[FaDayDate]])</f>
        <v>1407-04-18</v>
      </c>
    </row>
    <row r="2670" spans="1:16" x14ac:dyDescent="0.4">
      <c r="A2670" s="1">
        <f>T_ExDate[[#This Row],[EnDate]]</f>
        <v>46943</v>
      </c>
      <c r="B2670" s="2">
        <v>46943</v>
      </c>
      <c r="C2670" s="3">
        <f>T_ExDate[[#This Row],[EnDate]]</f>
        <v>46943</v>
      </c>
      <c r="D2670">
        <f>WEEKDAY(T_ExDate[[#This Row],[EnDate]])</f>
        <v>1</v>
      </c>
      <c r="E2670" t="str">
        <f>VLOOKUP(T_ExDate[[#This Row],[Day]],T_Day[],2,FALSE)</f>
        <v>SUN</v>
      </c>
      <c r="F2670" t="str">
        <f>VLOOKUP(T_ExDate[[#This Row],[Day]],T_Day[],3,FALSE)</f>
        <v>یکشنبه</v>
      </c>
      <c r="G2670">
        <f>ROUNDDOWN(T_ExDate[[#This Row],[DateID]]/7,0)-_xlfn.XLOOKUP(T_ExDate[[#This Row],[FaYear]],T_WeekNumberOrigin[Year],T_WeekNumberOrigin[GeneralWeekNumberofFirstDayofYear])</f>
        <v>17</v>
      </c>
      <c r="H2670" t="str">
        <f>TEXT(T_ExDate[[#This Row],[DateID]],"[$-fa-IR,16]yyyy")</f>
        <v>1407</v>
      </c>
      <c r="I2670" t="str">
        <f>TEXT(T_ExDate[[#This Row],[DateID]],"[$-fa-IR,16]mm")</f>
        <v>04</v>
      </c>
      <c r="J2670" t="str">
        <f>VLOOKUP(T_ExDate[[#This Row],[FaMonth]],T_Month[],2,FALSE)</f>
        <v>تیر</v>
      </c>
      <c r="K2670" t="str">
        <f>TEXT(T_ExDate[[#This Row],[DateID]],"[$-fa-IR,16]dd")</f>
        <v>19</v>
      </c>
      <c r="L2670" t="str">
        <f>TEXT(T_ExDate[[#This Row],[DateID]],"[$-ar-SA,17]yyyy")</f>
        <v>1450</v>
      </c>
      <c r="M2670" t="str">
        <f>TEXT(T_ExDate[[#This Row],[DateID]],"[$-ar-SA,17]mm")</f>
        <v>02</v>
      </c>
      <c r="N2670" t="str">
        <f>VLOOKUP(T_ExDate[[#This Row],[ArMonth]],T_Month[],3,FALSE)</f>
        <v>صفر</v>
      </c>
      <c r="O2670" t="str">
        <f>TEXT(T_ExDate[[#This Row],[DateID]],"[$-ar-SA,17]dd")</f>
        <v>16</v>
      </c>
      <c r="P2670" t="str">
        <f>_xlfn.CONCAT(T_ExDate[[#This Row],[FaYear]],"-",T_ExDate[[#This Row],[FaMonth]],"-",T_ExDate[[#This Row],[FaDayDate]])</f>
        <v>1407-04-19</v>
      </c>
    </row>
    <row r="2671" spans="1:16" x14ac:dyDescent="0.4">
      <c r="A2671" s="1">
        <f>T_ExDate[[#This Row],[EnDate]]</f>
        <v>46944</v>
      </c>
      <c r="B2671" s="2">
        <v>46944</v>
      </c>
      <c r="C2671" s="3">
        <f>T_ExDate[[#This Row],[EnDate]]</f>
        <v>46944</v>
      </c>
      <c r="D2671">
        <f>WEEKDAY(T_ExDate[[#This Row],[EnDate]])</f>
        <v>2</v>
      </c>
      <c r="E2671" t="str">
        <f>VLOOKUP(T_ExDate[[#This Row],[Day]],T_Day[],2,FALSE)</f>
        <v>MON</v>
      </c>
      <c r="F2671" t="str">
        <f>VLOOKUP(T_ExDate[[#This Row],[Day]],T_Day[],3,FALSE)</f>
        <v>دوشنبه</v>
      </c>
      <c r="G2671">
        <f>ROUNDDOWN(T_ExDate[[#This Row],[DateID]]/7,0)-_xlfn.XLOOKUP(T_ExDate[[#This Row],[FaYear]],T_WeekNumberOrigin[Year],T_WeekNumberOrigin[GeneralWeekNumberofFirstDayofYear])</f>
        <v>17</v>
      </c>
      <c r="H2671" t="str">
        <f>TEXT(T_ExDate[[#This Row],[DateID]],"[$-fa-IR,16]yyyy")</f>
        <v>1407</v>
      </c>
      <c r="I2671" t="str">
        <f>TEXT(T_ExDate[[#This Row],[DateID]],"[$-fa-IR,16]mm")</f>
        <v>04</v>
      </c>
      <c r="J2671" t="str">
        <f>VLOOKUP(T_ExDate[[#This Row],[FaMonth]],T_Month[],2,FALSE)</f>
        <v>تیر</v>
      </c>
      <c r="K2671" t="str">
        <f>TEXT(T_ExDate[[#This Row],[DateID]],"[$-fa-IR,16]dd")</f>
        <v>20</v>
      </c>
      <c r="L2671" t="str">
        <f>TEXT(T_ExDate[[#This Row],[DateID]],"[$-ar-SA,17]yyyy")</f>
        <v>1450</v>
      </c>
      <c r="M2671" t="str">
        <f>TEXT(T_ExDate[[#This Row],[DateID]],"[$-ar-SA,17]mm")</f>
        <v>02</v>
      </c>
      <c r="N2671" t="str">
        <f>VLOOKUP(T_ExDate[[#This Row],[ArMonth]],T_Month[],3,FALSE)</f>
        <v>صفر</v>
      </c>
      <c r="O2671" t="str">
        <f>TEXT(T_ExDate[[#This Row],[DateID]],"[$-ar-SA,17]dd")</f>
        <v>17</v>
      </c>
      <c r="P2671" t="str">
        <f>_xlfn.CONCAT(T_ExDate[[#This Row],[FaYear]],"-",T_ExDate[[#This Row],[FaMonth]],"-",T_ExDate[[#This Row],[FaDayDate]])</f>
        <v>1407-04-20</v>
      </c>
    </row>
    <row r="2672" spans="1:16" x14ac:dyDescent="0.4">
      <c r="A2672" s="1">
        <f>T_ExDate[[#This Row],[EnDate]]</f>
        <v>46945</v>
      </c>
      <c r="B2672" s="2">
        <v>46945</v>
      </c>
      <c r="C2672" s="3">
        <f>T_ExDate[[#This Row],[EnDate]]</f>
        <v>46945</v>
      </c>
      <c r="D2672">
        <f>WEEKDAY(T_ExDate[[#This Row],[EnDate]])</f>
        <v>3</v>
      </c>
      <c r="E2672" t="str">
        <f>VLOOKUP(T_ExDate[[#This Row],[Day]],T_Day[],2,FALSE)</f>
        <v>TUE</v>
      </c>
      <c r="F2672" t="str">
        <f>VLOOKUP(T_ExDate[[#This Row],[Day]],T_Day[],3,FALSE)</f>
        <v>سه شنبه</v>
      </c>
      <c r="G2672">
        <f>ROUNDDOWN(T_ExDate[[#This Row],[DateID]]/7,0)-_xlfn.XLOOKUP(T_ExDate[[#This Row],[FaYear]],T_WeekNumberOrigin[Year],T_WeekNumberOrigin[GeneralWeekNumberofFirstDayofYear])</f>
        <v>17</v>
      </c>
      <c r="H2672" t="str">
        <f>TEXT(T_ExDate[[#This Row],[DateID]],"[$-fa-IR,16]yyyy")</f>
        <v>1407</v>
      </c>
      <c r="I2672" t="str">
        <f>TEXT(T_ExDate[[#This Row],[DateID]],"[$-fa-IR,16]mm")</f>
        <v>04</v>
      </c>
      <c r="J2672" t="str">
        <f>VLOOKUP(T_ExDate[[#This Row],[FaMonth]],T_Month[],2,FALSE)</f>
        <v>تیر</v>
      </c>
      <c r="K2672" t="str">
        <f>TEXT(T_ExDate[[#This Row],[DateID]],"[$-fa-IR,16]dd")</f>
        <v>21</v>
      </c>
      <c r="L2672" t="str">
        <f>TEXT(T_ExDate[[#This Row],[DateID]],"[$-ar-SA,17]yyyy")</f>
        <v>1450</v>
      </c>
      <c r="M2672" t="str">
        <f>TEXT(T_ExDate[[#This Row],[DateID]],"[$-ar-SA,17]mm")</f>
        <v>02</v>
      </c>
      <c r="N2672" t="str">
        <f>VLOOKUP(T_ExDate[[#This Row],[ArMonth]],T_Month[],3,FALSE)</f>
        <v>صفر</v>
      </c>
      <c r="O2672" t="str">
        <f>TEXT(T_ExDate[[#This Row],[DateID]],"[$-ar-SA,17]dd")</f>
        <v>18</v>
      </c>
      <c r="P2672" t="str">
        <f>_xlfn.CONCAT(T_ExDate[[#This Row],[FaYear]],"-",T_ExDate[[#This Row],[FaMonth]],"-",T_ExDate[[#This Row],[FaDayDate]])</f>
        <v>1407-04-21</v>
      </c>
    </row>
    <row r="2673" spans="1:16" x14ac:dyDescent="0.4">
      <c r="A2673" s="1">
        <f>T_ExDate[[#This Row],[EnDate]]</f>
        <v>46946</v>
      </c>
      <c r="B2673" s="2">
        <v>46946</v>
      </c>
      <c r="C2673" s="3">
        <f>T_ExDate[[#This Row],[EnDate]]</f>
        <v>46946</v>
      </c>
      <c r="D2673">
        <f>WEEKDAY(T_ExDate[[#This Row],[EnDate]])</f>
        <v>4</v>
      </c>
      <c r="E2673" t="str">
        <f>VLOOKUP(T_ExDate[[#This Row],[Day]],T_Day[],2,FALSE)</f>
        <v>WED</v>
      </c>
      <c r="F2673" t="str">
        <f>VLOOKUP(T_ExDate[[#This Row],[Day]],T_Day[],3,FALSE)</f>
        <v>چهارشنبه</v>
      </c>
      <c r="G2673">
        <f>ROUNDDOWN(T_ExDate[[#This Row],[DateID]]/7,0)-_xlfn.XLOOKUP(T_ExDate[[#This Row],[FaYear]],T_WeekNumberOrigin[Year],T_WeekNumberOrigin[GeneralWeekNumberofFirstDayofYear])</f>
        <v>17</v>
      </c>
      <c r="H2673" t="str">
        <f>TEXT(T_ExDate[[#This Row],[DateID]],"[$-fa-IR,16]yyyy")</f>
        <v>1407</v>
      </c>
      <c r="I2673" t="str">
        <f>TEXT(T_ExDate[[#This Row],[DateID]],"[$-fa-IR,16]mm")</f>
        <v>04</v>
      </c>
      <c r="J2673" t="str">
        <f>VLOOKUP(T_ExDate[[#This Row],[FaMonth]],T_Month[],2,FALSE)</f>
        <v>تیر</v>
      </c>
      <c r="K2673" t="str">
        <f>TEXT(T_ExDate[[#This Row],[DateID]],"[$-fa-IR,16]dd")</f>
        <v>22</v>
      </c>
      <c r="L2673" t="str">
        <f>TEXT(T_ExDate[[#This Row],[DateID]],"[$-ar-SA,17]yyyy")</f>
        <v>1450</v>
      </c>
      <c r="M2673" t="str">
        <f>TEXT(T_ExDate[[#This Row],[DateID]],"[$-ar-SA,17]mm")</f>
        <v>02</v>
      </c>
      <c r="N2673" t="str">
        <f>VLOOKUP(T_ExDate[[#This Row],[ArMonth]],T_Month[],3,FALSE)</f>
        <v>صفر</v>
      </c>
      <c r="O2673" t="str">
        <f>TEXT(T_ExDate[[#This Row],[DateID]],"[$-ar-SA,17]dd")</f>
        <v>19</v>
      </c>
      <c r="P2673" t="str">
        <f>_xlfn.CONCAT(T_ExDate[[#This Row],[FaYear]],"-",T_ExDate[[#This Row],[FaMonth]],"-",T_ExDate[[#This Row],[FaDayDate]])</f>
        <v>1407-04-22</v>
      </c>
    </row>
    <row r="2674" spans="1:16" x14ac:dyDescent="0.4">
      <c r="A2674" s="1">
        <f>T_ExDate[[#This Row],[EnDate]]</f>
        <v>46947</v>
      </c>
      <c r="B2674" s="2">
        <v>46947</v>
      </c>
      <c r="C2674" s="3">
        <f>T_ExDate[[#This Row],[EnDate]]</f>
        <v>46947</v>
      </c>
      <c r="D2674">
        <f>WEEKDAY(T_ExDate[[#This Row],[EnDate]])</f>
        <v>5</v>
      </c>
      <c r="E2674" t="str">
        <f>VLOOKUP(T_ExDate[[#This Row],[Day]],T_Day[],2,FALSE)</f>
        <v>THU</v>
      </c>
      <c r="F2674" t="str">
        <f>VLOOKUP(T_ExDate[[#This Row],[Day]],T_Day[],3,FALSE)</f>
        <v>پنجشنبه</v>
      </c>
      <c r="G2674">
        <f>ROUNDDOWN(T_ExDate[[#This Row],[DateID]]/7,0)-_xlfn.XLOOKUP(T_ExDate[[#This Row],[FaYear]],T_WeekNumberOrigin[Year],T_WeekNumberOrigin[GeneralWeekNumberofFirstDayofYear])</f>
        <v>17</v>
      </c>
      <c r="H2674" t="str">
        <f>TEXT(T_ExDate[[#This Row],[DateID]],"[$-fa-IR,16]yyyy")</f>
        <v>1407</v>
      </c>
      <c r="I2674" t="str">
        <f>TEXT(T_ExDate[[#This Row],[DateID]],"[$-fa-IR,16]mm")</f>
        <v>04</v>
      </c>
      <c r="J2674" t="str">
        <f>VLOOKUP(T_ExDate[[#This Row],[FaMonth]],T_Month[],2,FALSE)</f>
        <v>تیر</v>
      </c>
      <c r="K2674" t="str">
        <f>TEXT(T_ExDate[[#This Row],[DateID]],"[$-fa-IR,16]dd")</f>
        <v>23</v>
      </c>
      <c r="L2674" t="str">
        <f>TEXT(T_ExDate[[#This Row],[DateID]],"[$-ar-SA,17]yyyy")</f>
        <v>1450</v>
      </c>
      <c r="M2674" t="str">
        <f>TEXT(T_ExDate[[#This Row],[DateID]],"[$-ar-SA,17]mm")</f>
        <v>02</v>
      </c>
      <c r="N2674" t="str">
        <f>VLOOKUP(T_ExDate[[#This Row],[ArMonth]],T_Month[],3,FALSE)</f>
        <v>صفر</v>
      </c>
      <c r="O2674" t="str">
        <f>TEXT(T_ExDate[[#This Row],[DateID]],"[$-ar-SA,17]dd")</f>
        <v>20</v>
      </c>
      <c r="P2674" t="str">
        <f>_xlfn.CONCAT(T_ExDate[[#This Row],[FaYear]],"-",T_ExDate[[#This Row],[FaMonth]],"-",T_ExDate[[#This Row],[FaDayDate]])</f>
        <v>1407-04-23</v>
      </c>
    </row>
    <row r="2675" spans="1:16" x14ac:dyDescent="0.4">
      <c r="A2675" s="1">
        <f>T_ExDate[[#This Row],[EnDate]]</f>
        <v>46948</v>
      </c>
      <c r="B2675" s="2">
        <v>46948</v>
      </c>
      <c r="C2675" s="3">
        <f>T_ExDate[[#This Row],[EnDate]]</f>
        <v>46948</v>
      </c>
      <c r="D2675">
        <f>WEEKDAY(T_ExDate[[#This Row],[EnDate]])</f>
        <v>6</v>
      </c>
      <c r="E2675" t="str">
        <f>VLOOKUP(T_ExDate[[#This Row],[Day]],T_Day[],2,FALSE)</f>
        <v>FRI</v>
      </c>
      <c r="F2675" t="str">
        <f>VLOOKUP(T_ExDate[[#This Row],[Day]],T_Day[],3,FALSE)</f>
        <v>جمعه</v>
      </c>
      <c r="G2675">
        <f>ROUNDDOWN(T_ExDate[[#This Row],[DateID]]/7,0)-_xlfn.XLOOKUP(T_ExDate[[#This Row],[FaYear]],T_WeekNumberOrigin[Year],T_WeekNumberOrigin[GeneralWeekNumberofFirstDayofYear])</f>
        <v>17</v>
      </c>
      <c r="H2675" t="str">
        <f>TEXT(T_ExDate[[#This Row],[DateID]],"[$-fa-IR,16]yyyy")</f>
        <v>1407</v>
      </c>
      <c r="I2675" t="str">
        <f>TEXT(T_ExDate[[#This Row],[DateID]],"[$-fa-IR,16]mm")</f>
        <v>04</v>
      </c>
      <c r="J2675" t="str">
        <f>VLOOKUP(T_ExDate[[#This Row],[FaMonth]],T_Month[],2,FALSE)</f>
        <v>تیر</v>
      </c>
      <c r="K2675" t="str">
        <f>TEXT(T_ExDate[[#This Row],[DateID]],"[$-fa-IR,16]dd")</f>
        <v>24</v>
      </c>
      <c r="L2675" t="str">
        <f>TEXT(T_ExDate[[#This Row],[DateID]],"[$-ar-SA,17]yyyy")</f>
        <v>1450</v>
      </c>
      <c r="M2675" t="str">
        <f>TEXT(T_ExDate[[#This Row],[DateID]],"[$-ar-SA,17]mm")</f>
        <v>02</v>
      </c>
      <c r="N2675" t="str">
        <f>VLOOKUP(T_ExDate[[#This Row],[ArMonth]],T_Month[],3,FALSE)</f>
        <v>صفر</v>
      </c>
      <c r="O2675" t="str">
        <f>TEXT(T_ExDate[[#This Row],[DateID]],"[$-ar-SA,17]dd")</f>
        <v>21</v>
      </c>
      <c r="P2675" t="str">
        <f>_xlfn.CONCAT(T_ExDate[[#This Row],[FaYear]],"-",T_ExDate[[#This Row],[FaMonth]],"-",T_ExDate[[#This Row],[FaDayDate]])</f>
        <v>1407-04-24</v>
      </c>
    </row>
    <row r="2676" spans="1:16" x14ac:dyDescent="0.4">
      <c r="A2676" s="1">
        <f>T_ExDate[[#This Row],[EnDate]]</f>
        <v>46949</v>
      </c>
      <c r="B2676" s="2">
        <v>46949</v>
      </c>
      <c r="C2676" s="3">
        <f>T_ExDate[[#This Row],[EnDate]]</f>
        <v>46949</v>
      </c>
      <c r="D2676">
        <f>WEEKDAY(T_ExDate[[#This Row],[EnDate]])</f>
        <v>7</v>
      </c>
      <c r="E2676" t="str">
        <f>VLOOKUP(T_ExDate[[#This Row],[Day]],T_Day[],2,FALSE)</f>
        <v>SAT</v>
      </c>
      <c r="F2676" t="str">
        <f>VLOOKUP(T_ExDate[[#This Row],[Day]],T_Day[],3,FALSE)</f>
        <v>شنبه</v>
      </c>
      <c r="G2676">
        <f>ROUNDDOWN(T_ExDate[[#This Row],[DateID]]/7,0)-_xlfn.XLOOKUP(T_ExDate[[#This Row],[FaYear]],T_WeekNumberOrigin[Year],T_WeekNumberOrigin[GeneralWeekNumberofFirstDayofYear])</f>
        <v>18</v>
      </c>
      <c r="H2676" t="str">
        <f>TEXT(T_ExDate[[#This Row],[DateID]],"[$-fa-IR,16]yyyy")</f>
        <v>1407</v>
      </c>
      <c r="I2676" t="str">
        <f>TEXT(T_ExDate[[#This Row],[DateID]],"[$-fa-IR,16]mm")</f>
        <v>04</v>
      </c>
      <c r="J2676" t="str">
        <f>VLOOKUP(T_ExDate[[#This Row],[FaMonth]],T_Month[],2,FALSE)</f>
        <v>تیر</v>
      </c>
      <c r="K2676" t="str">
        <f>TEXT(T_ExDate[[#This Row],[DateID]],"[$-fa-IR,16]dd")</f>
        <v>25</v>
      </c>
      <c r="L2676" t="str">
        <f>TEXT(T_ExDate[[#This Row],[DateID]],"[$-ar-SA,17]yyyy")</f>
        <v>1450</v>
      </c>
      <c r="M2676" t="str">
        <f>TEXT(T_ExDate[[#This Row],[DateID]],"[$-ar-SA,17]mm")</f>
        <v>02</v>
      </c>
      <c r="N2676" t="str">
        <f>VLOOKUP(T_ExDate[[#This Row],[ArMonth]],T_Month[],3,FALSE)</f>
        <v>صفر</v>
      </c>
      <c r="O2676" t="str">
        <f>TEXT(T_ExDate[[#This Row],[DateID]],"[$-ar-SA,17]dd")</f>
        <v>22</v>
      </c>
      <c r="P2676" t="str">
        <f>_xlfn.CONCAT(T_ExDate[[#This Row],[FaYear]],"-",T_ExDate[[#This Row],[FaMonth]],"-",T_ExDate[[#This Row],[FaDayDate]])</f>
        <v>1407-04-25</v>
      </c>
    </row>
    <row r="2677" spans="1:16" x14ac:dyDescent="0.4">
      <c r="A2677" s="1">
        <f>T_ExDate[[#This Row],[EnDate]]</f>
        <v>46950</v>
      </c>
      <c r="B2677" s="2">
        <v>46950</v>
      </c>
      <c r="C2677" s="3">
        <f>T_ExDate[[#This Row],[EnDate]]</f>
        <v>46950</v>
      </c>
      <c r="D2677">
        <f>WEEKDAY(T_ExDate[[#This Row],[EnDate]])</f>
        <v>1</v>
      </c>
      <c r="E2677" t="str">
        <f>VLOOKUP(T_ExDate[[#This Row],[Day]],T_Day[],2,FALSE)</f>
        <v>SUN</v>
      </c>
      <c r="F2677" t="str">
        <f>VLOOKUP(T_ExDate[[#This Row],[Day]],T_Day[],3,FALSE)</f>
        <v>یکشنبه</v>
      </c>
      <c r="G2677">
        <f>ROUNDDOWN(T_ExDate[[#This Row],[DateID]]/7,0)-_xlfn.XLOOKUP(T_ExDate[[#This Row],[FaYear]],T_WeekNumberOrigin[Year],T_WeekNumberOrigin[GeneralWeekNumberofFirstDayofYear])</f>
        <v>18</v>
      </c>
      <c r="H2677" t="str">
        <f>TEXT(T_ExDate[[#This Row],[DateID]],"[$-fa-IR,16]yyyy")</f>
        <v>1407</v>
      </c>
      <c r="I2677" t="str">
        <f>TEXT(T_ExDate[[#This Row],[DateID]],"[$-fa-IR,16]mm")</f>
        <v>04</v>
      </c>
      <c r="J2677" t="str">
        <f>VLOOKUP(T_ExDate[[#This Row],[FaMonth]],T_Month[],2,FALSE)</f>
        <v>تیر</v>
      </c>
      <c r="K2677" t="str">
        <f>TEXT(T_ExDate[[#This Row],[DateID]],"[$-fa-IR,16]dd")</f>
        <v>26</v>
      </c>
      <c r="L2677" t="str">
        <f>TEXT(T_ExDate[[#This Row],[DateID]],"[$-ar-SA,17]yyyy")</f>
        <v>1450</v>
      </c>
      <c r="M2677" t="str">
        <f>TEXT(T_ExDate[[#This Row],[DateID]],"[$-ar-SA,17]mm")</f>
        <v>02</v>
      </c>
      <c r="N2677" t="str">
        <f>VLOOKUP(T_ExDate[[#This Row],[ArMonth]],T_Month[],3,FALSE)</f>
        <v>صفر</v>
      </c>
      <c r="O2677" t="str">
        <f>TEXT(T_ExDate[[#This Row],[DateID]],"[$-ar-SA,17]dd")</f>
        <v>23</v>
      </c>
      <c r="P2677" t="str">
        <f>_xlfn.CONCAT(T_ExDate[[#This Row],[FaYear]],"-",T_ExDate[[#This Row],[FaMonth]],"-",T_ExDate[[#This Row],[FaDayDate]])</f>
        <v>1407-04-26</v>
      </c>
    </row>
    <row r="2678" spans="1:16" x14ac:dyDescent="0.4">
      <c r="A2678" s="1">
        <f>T_ExDate[[#This Row],[EnDate]]</f>
        <v>46951</v>
      </c>
      <c r="B2678" s="2">
        <v>46951</v>
      </c>
      <c r="C2678" s="3">
        <f>T_ExDate[[#This Row],[EnDate]]</f>
        <v>46951</v>
      </c>
      <c r="D2678">
        <f>WEEKDAY(T_ExDate[[#This Row],[EnDate]])</f>
        <v>2</v>
      </c>
      <c r="E2678" t="str">
        <f>VLOOKUP(T_ExDate[[#This Row],[Day]],T_Day[],2,FALSE)</f>
        <v>MON</v>
      </c>
      <c r="F2678" t="str">
        <f>VLOOKUP(T_ExDate[[#This Row],[Day]],T_Day[],3,FALSE)</f>
        <v>دوشنبه</v>
      </c>
      <c r="G2678">
        <f>ROUNDDOWN(T_ExDate[[#This Row],[DateID]]/7,0)-_xlfn.XLOOKUP(T_ExDate[[#This Row],[FaYear]],T_WeekNumberOrigin[Year],T_WeekNumberOrigin[GeneralWeekNumberofFirstDayofYear])</f>
        <v>18</v>
      </c>
      <c r="H2678" t="str">
        <f>TEXT(T_ExDate[[#This Row],[DateID]],"[$-fa-IR,16]yyyy")</f>
        <v>1407</v>
      </c>
      <c r="I2678" t="str">
        <f>TEXT(T_ExDate[[#This Row],[DateID]],"[$-fa-IR,16]mm")</f>
        <v>04</v>
      </c>
      <c r="J2678" t="str">
        <f>VLOOKUP(T_ExDate[[#This Row],[FaMonth]],T_Month[],2,FALSE)</f>
        <v>تیر</v>
      </c>
      <c r="K2678" t="str">
        <f>TEXT(T_ExDate[[#This Row],[DateID]],"[$-fa-IR,16]dd")</f>
        <v>27</v>
      </c>
      <c r="L2678" t="str">
        <f>TEXT(T_ExDate[[#This Row],[DateID]],"[$-ar-SA,17]yyyy")</f>
        <v>1450</v>
      </c>
      <c r="M2678" t="str">
        <f>TEXT(T_ExDate[[#This Row],[DateID]],"[$-ar-SA,17]mm")</f>
        <v>02</v>
      </c>
      <c r="N2678" t="str">
        <f>VLOOKUP(T_ExDate[[#This Row],[ArMonth]],T_Month[],3,FALSE)</f>
        <v>صفر</v>
      </c>
      <c r="O2678" t="str">
        <f>TEXT(T_ExDate[[#This Row],[DateID]],"[$-ar-SA,17]dd")</f>
        <v>24</v>
      </c>
      <c r="P2678" t="str">
        <f>_xlfn.CONCAT(T_ExDate[[#This Row],[FaYear]],"-",T_ExDate[[#This Row],[FaMonth]],"-",T_ExDate[[#This Row],[FaDayDate]])</f>
        <v>1407-04-27</v>
      </c>
    </row>
    <row r="2679" spans="1:16" x14ac:dyDescent="0.4">
      <c r="A2679" s="1">
        <f>T_ExDate[[#This Row],[EnDate]]</f>
        <v>46952</v>
      </c>
      <c r="B2679" s="2">
        <v>46952</v>
      </c>
      <c r="C2679" s="3">
        <f>T_ExDate[[#This Row],[EnDate]]</f>
        <v>46952</v>
      </c>
      <c r="D2679">
        <f>WEEKDAY(T_ExDate[[#This Row],[EnDate]])</f>
        <v>3</v>
      </c>
      <c r="E2679" t="str">
        <f>VLOOKUP(T_ExDate[[#This Row],[Day]],T_Day[],2,FALSE)</f>
        <v>TUE</v>
      </c>
      <c r="F2679" t="str">
        <f>VLOOKUP(T_ExDate[[#This Row],[Day]],T_Day[],3,FALSE)</f>
        <v>سه شنبه</v>
      </c>
      <c r="G2679">
        <f>ROUNDDOWN(T_ExDate[[#This Row],[DateID]]/7,0)-_xlfn.XLOOKUP(T_ExDate[[#This Row],[FaYear]],T_WeekNumberOrigin[Year],T_WeekNumberOrigin[GeneralWeekNumberofFirstDayofYear])</f>
        <v>18</v>
      </c>
      <c r="H2679" t="str">
        <f>TEXT(T_ExDate[[#This Row],[DateID]],"[$-fa-IR,16]yyyy")</f>
        <v>1407</v>
      </c>
      <c r="I2679" t="str">
        <f>TEXT(T_ExDate[[#This Row],[DateID]],"[$-fa-IR,16]mm")</f>
        <v>04</v>
      </c>
      <c r="J2679" t="str">
        <f>VLOOKUP(T_ExDate[[#This Row],[FaMonth]],T_Month[],2,FALSE)</f>
        <v>تیر</v>
      </c>
      <c r="K2679" t="str">
        <f>TEXT(T_ExDate[[#This Row],[DateID]],"[$-fa-IR,16]dd")</f>
        <v>28</v>
      </c>
      <c r="L2679" t="str">
        <f>TEXT(T_ExDate[[#This Row],[DateID]],"[$-ar-SA,17]yyyy")</f>
        <v>1450</v>
      </c>
      <c r="M2679" t="str">
        <f>TEXT(T_ExDate[[#This Row],[DateID]],"[$-ar-SA,17]mm")</f>
        <v>02</v>
      </c>
      <c r="N2679" t="str">
        <f>VLOOKUP(T_ExDate[[#This Row],[ArMonth]],T_Month[],3,FALSE)</f>
        <v>صفر</v>
      </c>
      <c r="O2679" t="str">
        <f>TEXT(T_ExDate[[#This Row],[DateID]],"[$-ar-SA,17]dd")</f>
        <v>25</v>
      </c>
      <c r="P2679" t="str">
        <f>_xlfn.CONCAT(T_ExDate[[#This Row],[FaYear]],"-",T_ExDate[[#This Row],[FaMonth]],"-",T_ExDate[[#This Row],[FaDayDate]])</f>
        <v>1407-04-28</v>
      </c>
    </row>
    <row r="2680" spans="1:16" x14ac:dyDescent="0.4">
      <c r="A2680" s="1">
        <f>T_ExDate[[#This Row],[EnDate]]</f>
        <v>46953</v>
      </c>
      <c r="B2680" s="2">
        <v>46953</v>
      </c>
      <c r="C2680" s="3">
        <f>T_ExDate[[#This Row],[EnDate]]</f>
        <v>46953</v>
      </c>
      <c r="D2680">
        <f>WEEKDAY(T_ExDate[[#This Row],[EnDate]])</f>
        <v>4</v>
      </c>
      <c r="E2680" t="str">
        <f>VLOOKUP(T_ExDate[[#This Row],[Day]],T_Day[],2,FALSE)</f>
        <v>WED</v>
      </c>
      <c r="F2680" t="str">
        <f>VLOOKUP(T_ExDate[[#This Row],[Day]],T_Day[],3,FALSE)</f>
        <v>چهارشنبه</v>
      </c>
      <c r="G2680">
        <f>ROUNDDOWN(T_ExDate[[#This Row],[DateID]]/7,0)-_xlfn.XLOOKUP(T_ExDate[[#This Row],[FaYear]],T_WeekNumberOrigin[Year],T_WeekNumberOrigin[GeneralWeekNumberofFirstDayofYear])</f>
        <v>18</v>
      </c>
      <c r="H2680" t="str">
        <f>TEXT(T_ExDate[[#This Row],[DateID]],"[$-fa-IR,16]yyyy")</f>
        <v>1407</v>
      </c>
      <c r="I2680" t="str">
        <f>TEXT(T_ExDate[[#This Row],[DateID]],"[$-fa-IR,16]mm")</f>
        <v>04</v>
      </c>
      <c r="J2680" t="str">
        <f>VLOOKUP(T_ExDate[[#This Row],[FaMonth]],T_Month[],2,FALSE)</f>
        <v>تیر</v>
      </c>
      <c r="K2680" t="str">
        <f>TEXT(T_ExDate[[#This Row],[DateID]],"[$-fa-IR,16]dd")</f>
        <v>29</v>
      </c>
      <c r="L2680" t="str">
        <f>TEXT(T_ExDate[[#This Row],[DateID]],"[$-ar-SA,17]yyyy")</f>
        <v>1450</v>
      </c>
      <c r="M2680" t="str">
        <f>TEXT(T_ExDate[[#This Row],[DateID]],"[$-ar-SA,17]mm")</f>
        <v>02</v>
      </c>
      <c r="N2680" t="str">
        <f>VLOOKUP(T_ExDate[[#This Row],[ArMonth]],T_Month[],3,FALSE)</f>
        <v>صفر</v>
      </c>
      <c r="O2680" t="str">
        <f>TEXT(T_ExDate[[#This Row],[DateID]],"[$-ar-SA,17]dd")</f>
        <v>26</v>
      </c>
      <c r="P2680" t="str">
        <f>_xlfn.CONCAT(T_ExDate[[#This Row],[FaYear]],"-",T_ExDate[[#This Row],[FaMonth]],"-",T_ExDate[[#This Row],[FaDayDate]])</f>
        <v>1407-04-29</v>
      </c>
    </row>
    <row r="2681" spans="1:16" x14ac:dyDescent="0.4">
      <c r="A2681" s="1">
        <f>T_ExDate[[#This Row],[EnDate]]</f>
        <v>46954</v>
      </c>
      <c r="B2681" s="2">
        <v>46954</v>
      </c>
      <c r="C2681" s="3">
        <f>T_ExDate[[#This Row],[EnDate]]</f>
        <v>46954</v>
      </c>
      <c r="D2681">
        <f>WEEKDAY(T_ExDate[[#This Row],[EnDate]])</f>
        <v>5</v>
      </c>
      <c r="E2681" t="str">
        <f>VLOOKUP(T_ExDate[[#This Row],[Day]],T_Day[],2,FALSE)</f>
        <v>THU</v>
      </c>
      <c r="F2681" t="str">
        <f>VLOOKUP(T_ExDate[[#This Row],[Day]],T_Day[],3,FALSE)</f>
        <v>پنجشنبه</v>
      </c>
      <c r="G2681">
        <f>ROUNDDOWN(T_ExDate[[#This Row],[DateID]]/7,0)-_xlfn.XLOOKUP(T_ExDate[[#This Row],[FaYear]],T_WeekNumberOrigin[Year],T_WeekNumberOrigin[GeneralWeekNumberofFirstDayofYear])</f>
        <v>18</v>
      </c>
      <c r="H2681" t="str">
        <f>TEXT(T_ExDate[[#This Row],[DateID]],"[$-fa-IR,16]yyyy")</f>
        <v>1407</v>
      </c>
      <c r="I2681" t="str">
        <f>TEXT(T_ExDate[[#This Row],[DateID]],"[$-fa-IR,16]mm")</f>
        <v>04</v>
      </c>
      <c r="J2681" t="str">
        <f>VLOOKUP(T_ExDate[[#This Row],[FaMonth]],T_Month[],2,FALSE)</f>
        <v>تیر</v>
      </c>
      <c r="K2681" t="str">
        <f>TEXT(T_ExDate[[#This Row],[DateID]],"[$-fa-IR,16]dd")</f>
        <v>30</v>
      </c>
      <c r="L2681" t="str">
        <f>TEXT(T_ExDate[[#This Row],[DateID]],"[$-ar-SA,17]yyyy")</f>
        <v>1450</v>
      </c>
      <c r="M2681" t="str">
        <f>TEXT(T_ExDate[[#This Row],[DateID]],"[$-ar-SA,17]mm")</f>
        <v>02</v>
      </c>
      <c r="N2681" t="str">
        <f>VLOOKUP(T_ExDate[[#This Row],[ArMonth]],T_Month[],3,FALSE)</f>
        <v>صفر</v>
      </c>
      <c r="O2681" t="str">
        <f>TEXT(T_ExDate[[#This Row],[DateID]],"[$-ar-SA,17]dd")</f>
        <v>27</v>
      </c>
      <c r="P2681" t="str">
        <f>_xlfn.CONCAT(T_ExDate[[#This Row],[FaYear]],"-",T_ExDate[[#This Row],[FaMonth]],"-",T_ExDate[[#This Row],[FaDayDate]])</f>
        <v>1407-04-30</v>
      </c>
    </row>
    <row r="2682" spans="1:16" x14ac:dyDescent="0.4">
      <c r="A2682" s="1">
        <f>T_ExDate[[#This Row],[EnDate]]</f>
        <v>46955</v>
      </c>
      <c r="B2682" s="2">
        <v>46955</v>
      </c>
      <c r="C2682" s="3">
        <f>T_ExDate[[#This Row],[EnDate]]</f>
        <v>46955</v>
      </c>
      <c r="D2682">
        <f>WEEKDAY(T_ExDate[[#This Row],[EnDate]])</f>
        <v>6</v>
      </c>
      <c r="E2682" t="str">
        <f>VLOOKUP(T_ExDate[[#This Row],[Day]],T_Day[],2,FALSE)</f>
        <v>FRI</v>
      </c>
      <c r="F2682" t="str">
        <f>VLOOKUP(T_ExDate[[#This Row],[Day]],T_Day[],3,FALSE)</f>
        <v>جمعه</v>
      </c>
      <c r="G2682">
        <f>ROUNDDOWN(T_ExDate[[#This Row],[DateID]]/7,0)-_xlfn.XLOOKUP(T_ExDate[[#This Row],[FaYear]],T_WeekNumberOrigin[Year],T_WeekNumberOrigin[GeneralWeekNumberofFirstDayofYear])</f>
        <v>18</v>
      </c>
      <c r="H2682" t="str">
        <f>TEXT(T_ExDate[[#This Row],[DateID]],"[$-fa-IR,16]yyyy")</f>
        <v>1407</v>
      </c>
      <c r="I2682" t="str">
        <f>TEXT(T_ExDate[[#This Row],[DateID]],"[$-fa-IR,16]mm")</f>
        <v>04</v>
      </c>
      <c r="J2682" t="str">
        <f>VLOOKUP(T_ExDate[[#This Row],[FaMonth]],T_Month[],2,FALSE)</f>
        <v>تیر</v>
      </c>
      <c r="K2682" t="str">
        <f>TEXT(T_ExDate[[#This Row],[DateID]],"[$-fa-IR,16]dd")</f>
        <v>31</v>
      </c>
      <c r="L2682" t="str">
        <f>TEXT(T_ExDate[[#This Row],[DateID]],"[$-ar-SA,17]yyyy")</f>
        <v>1450</v>
      </c>
      <c r="M2682" t="str">
        <f>TEXT(T_ExDate[[#This Row],[DateID]],"[$-ar-SA,17]mm")</f>
        <v>02</v>
      </c>
      <c r="N2682" t="str">
        <f>VLOOKUP(T_ExDate[[#This Row],[ArMonth]],T_Month[],3,FALSE)</f>
        <v>صفر</v>
      </c>
      <c r="O2682" t="str">
        <f>TEXT(T_ExDate[[#This Row],[DateID]],"[$-ar-SA,17]dd")</f>
        <v>28</v>
      </c>
      <c r="P2682" t="str">
        <f>_xlfn.CONCAT(T_ExDate[[#This Row],[FaYear]],"-",T_ExDate[[#This Row],[FaMonth]],"-",T_ExDate[[#This Row],[FaDayDate]])</f>
        <v>1407-04-31</v>
      </c>
    </row>
    <row r="2683" spans="1:16" x14ac:dyDescent="0.4">
      <c r="A2683" s="1">
        <f>T_ExDate[[#This Row],[EnDate]]</f>
        <v>46956</v>
      </c>
      <c r="B2683" s="2">
        <v>46956</v>
      </c>
      <c r="C2683" s="3">
        <f>T_ExDate[[#This Row],[EnDate]]</f>
        <v>46956</v>
      </c>
      <c r="D2683">
        <f>WEEKDAY(T_ExDate[[#This Row],[EnDate]])</f>
        <v>7</v>
      </c>
      <c r="E2683" t="str">
        <f>VLOOKUP(T_ExDate[[#This Row],[Day]],T_Day[],2,FALSE)</f>
        <v>SAT</v>
      </c>
      <c r="F2683" t="str">
        <f>VLOOKUP(T_ExDate[[#This Row],[Day]],T_Day[],3,FALSE)</f>
        <v>شنبه</v>
      </c>
      <c r="G2683">
        <f>ROUNDDOWN(T_ExDate[[#This Row],[DateID]]/7,0)-_xlfn.XLOOKUP(T_ExDate[[#This Row],[FaYear]],T_WeekNumberOrigin[Year],T_WeekNumberOrigin[GeneralWeekNumberofFirstDayofYear])</f>
        <v>19</v>
      </c>
      <c r="H2683" t="str">
        <f>TEXT(T_ExDate[[#This Row],[DateID]],"[$-fa-IR,16]yyyy")</f>
        <v>1407</v>
      </c>
      <c r="I2683" t="str">
        <f>TEXT(T_ExDate[[#This Row],[DateID]],"[$-fa-IR,16]mm")</f>
        <v>05</v>
      </c>
      <c r="J2683" t="str">
        <f>VLOOKUP(T_ExDate[[#This Row],[FaMonth]],T_Month[],2,FALSE)</f>
        <v>مرداد</v>
      </c>
      <c r="K2683" t="str">
        <f>TEXT(T_ExDate[[#This Row],[DateID]],"[$-fa-IR,16]dd")</f>
        <v>01</v>
      </c>
      <c r="L2683" t="str">
        <f>TEXT(T_ExDate[[#This Row],[DateID]],"[$-ar-SA,17]yyyy")</f>
        <v>1450</v>
      </c>
      <c r="M2683" t="str">
        <f>TEXT(T_ExDate[[#This Row],[DateID]],"[$-ar-SA,17]mm")</f>
        <v>02</v>
      </c>
      <c r="N2683" t="str">
        <f>VLOOKUP(T_ExDate[[#This Row],[ArMonth]],T_Month[],3,FALSE)</f>
        <v>صفر</v>
      </c>
      <c r="O2683" t="str">
        <f>TEXT(T_ExDate[[#This Row],[DateID]],"[$-ar-SA,17]dd")</f>
        <v>29</v>
      </c>
      <c r="P2683" t="str">
        <f>_xlfn.CONCAT(T_ExDate[[#This Row],[FaYear]],"-",T_ExDate[[#This Row],[FaMonth]],"-",T_ExDate[[#This Row],[FaDayDate]])</f>
        <v>1407-05-01</v>
      </c>
    </row>
    <row r="2684" spans="1:16" x14ac:dyDescent="0.4">
      <c r="A2684" s="1">
        <f>T_ExDate[[#This Row],[EnDate]]</f>
        <v>46957</v>
      </c>
      <c r="B2684" s="2">
        <v>46957</v>
      </c>
      <c r="C2684" s="3">
        <f>T_ExDate[[#This Row],[EnDate]]</f>
        <v>46957</v>
      </c>
      <c r="D2684">
        <f>WEEKDAY(T_ExDate[[#This Row],[EnDate]])</f>
        <v>1</v>
      </c>
      <c r="E2684" t="str">
        <f>VLOOKUP(T_ExDate[[#This Row],[Day]],T_Day[],2,FALSE)</f>
        <v>SUN</v>
      </c>
      <c r="F2684" t="str">
        <f>VLOOKUP(T_ExDate[[#This Row],[Day]],T_Day[],3,FALSE)</f>
        <v>یکشنبه</v>
      </c>
      <c r="G2684">
        <f>ROUNDDOWN(T_ExDate[[#This Row],[DateID]]/7,0)-_xlfn.XLOOKUP(T_ExDate[[#This Row],[FaYear]],T_WeekNumberOrigin[Year],T_WeekNumberOrigin[GeneralWeekNumberofFirstDayofYear])</f>
        <v>19</v>
      </c>
      <c r="H2684" t="str">
        <f>TEXT(T_ExDate[[#This Row],[DateID]],"[$-fa-IR,16]yyyy")</f>
        <v>1407</v>
      </c>
      <c r="I2684" t="str">
        <f>TEXT(T_ExDate[[#This Row],[DateID]],"[$-fa-IR,16]mm")</f>
        <v>05</v>
      </c>
      <c r="J2684" t="str">
        <f>VLOOKUP(T_ExDate[[#This Row],[FaMonth]],T_Month[],2,FALSE)</f>
        <v>مرداد</v>
      </c>
      <c r="K2684" t="str">
        <f>TEXT(T_ExDate[[#This Row],[DateID]],"[$-fa-IR,16]dd")</f>
        <v>02</v>
      </c>
      <c r="L2684" t="str">
        <f>TEXT(T_ExDate[[#This Row],[DateID]],"[$-ar-SA,17]yyyy")</f>
        <v>1450</v>
      </c>
      <c r="M2684" t="str">
        <f>TEXT(T_ExDate[[#This Row],[DateID]],"[$-ar-SA,17]mm")</f>
        <v>03</v>
      </c>
      <c r="N2684" t="str">
        <f>VLOOKUP(T_ExDate[[#This Row],[ArMonth]],T_Month[],3,FALSE)</f>
        <v>ربیع‌الاول</v>
      </c>
      <c r="O2684" t="str">
        <f>TEXT(T_ExDate[[#This Row],[DateID]],"[$-ar-SA,17]dd")</f>
        <v>01</v>
      </c>
      <c r="P2684" t="str">
        <f>_xlfn.CONCAT(T_ExDate[[#This Row],[FaYear]],"-",T_ExDate[[#This Row],[FaMonth]],"-",T_ExDate[[#This Row],[FaDayDate]])</f>
        <v>1407-05-02</v>
      </c>
    </row>
    <row r="2685" spans="1:16" x14ac:dyDescent="0.4">
      <c r="A2685" s="1">
        <f>T_ExDate[[#This Row],[EnDate]]</f>
        <v>46958</v>
      </c>
      <c r="B2685" s="2">
        <v>46958</v>
      </c>
      <c r="C2685" s="3">
        <f>T_ExDate[[#This Row],[EnDate]]</f>
        <v>46958</v>
      </c>
      <c r="D2685">
        <f>WEEKDAY(T_ExDate[[#This Row],[EnDate]])</f>
        <v>2</v>
      </c>
      <c r="E2685" t="str">
        <f>VLOOKUP(T_ExDate[[#This Row],[Day]],T_Day[],2,FALSE)</f>
        <v>MON</v>
      </c>
      <c r="F2685" t="str">
        <f>VLOOKUP(T_ExDate[[#This Row],[Day]],T_Day[],3,FALSE)</f>
        <v>دوشنبه</v>
      </c>
      <c r="G2685">
        <f>ROUNDDOWN(T_ExDate[[#This Row],[DateID]]/7,0)-_xlfn.XLOOKUP(T_ExDate[[#This Row],[FaYear]],T_WeekNumberOrigin[Year],T_WeekNumberOrigin[GeneralWeekNumberofFirstDayofYear])</f>
        <v>19</v>
      </c>
      <c r="H2685" t="str">
        <f>TEXT(T_ExDate[[#This Row],[DateID]],"[$-fa-IR,16]yyyy")</f>
        <v>1407</v>
      </c>
      <c r="I2685" t="str">
        <f>TEXT(T_ExDate[[#This Row],[DateID]],"[$-fa-IR,16]mm")</f>
        <v>05</v>
      </c>
      <c r="J2685" t="str">
        <f>VLOOKUP(T_ExDate[[#This Row],[FaMonth]],T_Month[],2,FALSE)</f>
        <v>مرداد</v>
      </c>
      <c r="K2685" t="str">
        <f>TEXT(T_ExDate[[#This Row],[DateID]],"[$-fa-IR,16]dd")</f>
        <v>03</v>
      </c>
      <c r="L2685" t="str">
        <f>TEXT(T_ExDate[[#This Row],[DateID]],"[$-ar-SA,17]yyyy")</f>
        <v>1450</v>
      </c>
      <c r="M2685" t="str">
        <f>TEXT(T_ExDate[[#This Row],[DateID]],"[$-ar-SA,17]mm")</f>
        <v>03</v>
      </c>
      <c r="N2685" t="str">
        <f>VLOOKUP(T_ExDate[[#This Row],[ArMonth]],T_Month[],3,FALSE)</f>
        <v>ربیع‌الاول</v>
      </c>
      <c r="O2685" t="str">
        <f>TEXT(T_ExDate[[#This Row],[DateID]],"[$-ar-SA,17]dd")</f>
        <v>02</v>
      </c>
      <c r="P2685" t="str">
        <f>_xlfn.CONCAT(T_ExDate[[#This Row],[FaYear]],"-",T_ExDate[[#This Row],[FaMonth]],"-",T_ExDate[[#This Row],[FaDayDate]])</f>
        <v>1407-05-03</v>
      </c>
    </row>
    <row r="2686" spans="1:16" x14ac:dyDescent="0.4">
      <c r="A2686" s="1">
        <f>T_ExDate[[#This Row],[EnDate]]</f>
        <v>46959</v>
      </c>
      <c r="B2686" s="2">
        <v>46959</v>
      </c>
      <c r="C2686" s="3">
        <f>T_ExDate[[#This Row],[EnDate]]</f>
        <v>46959</v>
      </c>
      <c r="D2686">
        <f>WEEKDAY(T_ExDate[[#This Row],[EnDate]])</f>
        <v>3</v>
      </c>
      <c r="E2686" t="str">
        <f>VLOOKUP(T_ExDate[[#This Row],[Day]],T_Day[],2,FALSE)</f>
        <v>TUE</v>
      </c>
      <c r="F2686" t="str">
        <f>VLOOKUP(T_ExDate[[#This Row],[Day]],T_Day[],3,FALSE)</f>
        <v>سه شنبه</v>
      </c>
      <c r="G2686">
        <f>ROUNDDOWN(T_ExDate[[#This Row],[DateID]]/7,0)-_xlfn.XLOOKUP(T_ExDate[[#This Row],[FaYear]],T_WeekNumberOrigin[Year],T_WeekNumberOrigin[GeneralWeekNumberofFirstDayofYear])</f>
        <v>19</v>
      </c>
      <c r="H2686" t="str">
        <f>TEXT(T_ExDate[[#This Row],[DateID]],"[$-fa-IR,16]yyyy")</f>
        <v>1407</v>
      </c>
      <c r="I2686" t="str">
        <f>TEXT(T_ExDate[[#This Row],[DateID]],"[$-fa-IR,16]mm")</f>
        <v>05</v>
      </c>
      <c r="J2686" t="str">
        <f>VLOOKUP(T_ExDate[[#This Row],[FaMonth]],T_Month[],2,FALSE)</f>
        <v>مرداد</v>
      </c>
      <c r="K2686" t="str">
        <f>TEXT(T_ExDate[[#This Row],[DateID]],"[$-fa-IR,16]dd")</f>
        <v>04</v>
      </c>
      <c r="L2686" t="str">
        <f>TEXT(T_ExDate[[#This Row],[DateID]],"[$-ar-SA,17]yyyy")</f>
        <v>1450</v>
      </c>
      <c r="M2686" t="str">
        <f>TEXT(T_ExDate[[#This Row],[DateID]],"[$-ar-SA,17]mm")</f>
        <v>03</v>
      </c>
      <c r="N2686" t="str">
        <f>VLOOKUP(T_ExDate[[#This Row],[ArMonth]],T_Month[],3,FALSE)</f>
        <v>ربیع‌الاول</v>
      </c>
      <c r="O2686" t="str">
        <f>TEXT(T_ExDate[[#This Row],[DateID]],"[$-ar-SA,17]dd")</f>
        <v>03</v>
      </c>
      <c r="P2686" t="str">
        <f>_xlfn.CONCAT(T_ExDate[[#This Row],[FaYear]],"-",T_ExDate[[#This Row],[FaMonth]],"-",T_ExDate[[#This Row],[FaDayDate]])</f>
        <v>1407-05-04</v>
      </c>
    </row>
    <row r="2687" spans="1:16" x14ac:dyDescent="0.4">
      <c r="A2687" s="1">
        <f>T_ExDate[[#This Row],[EnDate]]</f>
        <v>46960</v>
      </c>
      <c r="B2687" s="2">
        <v>46960</v>
      </c>
      <c r="C2687" s="3">
        <f>T_ExDate[[#This Row],[EnDate]]</f>
        <v>46960</v>
      </c>
      <c r="D2687">
        <f>WEEKDAY(T_ExDate[[#This Row],[EnDate]])</f>
        <v>4</v>
      </c>
      <c r="E2687" t="str">
        <f>VLOOKUP(T_ExDate[[#This Row],[Day]],T_Day[],2,FALSE)</f>
        <v>WED</v>
      </c>
      <c r="F2687" t="str">
        <f>VLOOKUP(T_ExDate[[#This Row],[Day]],T_Day[],3,FALSE)</f>
        <v>چهارشنبه</v>
      </c>
      <c r="G2687">
        <f>ROUNDDOWN(T_ExDate[[#This Row],[DateID]]/7,0)-_xlfn.XLOOKUP(T_ExDate[[#This Row],[FaYear]],T_WeekNumberOrigin[Year],T_WeekNumberOrigin[GeneralWeekNumberofFirstDayofYear])</f>
        <v>19</v>
      </c>
      <c r="H2687" t="str">
        <f>TEXT(T_ExDate[[#This Row],[DateID]],"[$-fa-IR,16]yyyy")</f>
        <v>1407</v>
      </c>
      <c r="I2687" t="str">
        <f>TEXT(T_ExDate[[#This Row],[DateID]],"[$-fa-IR,16]mm")</f>
        <v>05</v>
      </c>
      <c r="J2687" t="str">
        <f>VLOOKUP(T_ExDate[[#This Row],[FaMonth]],T_Month[],2,FALSE)</f>
        <v>مرداد</v>
      </c>
      <c r="K2687" t="str">
        <f>TEXT(T_ExDate[[#This Row],[DateID]],"[$-fa-IR,16]dd")</f>
        <v>05</v>
      </c>
      <c r="L2687" t="str">
        <f>TEXT(T_ExDate[[#This Row],[DateID]],"[$-ar-SA,17]yyyy")</f>
        <v>1450</v>
      </c>
      <c r="M2687" t="str">
        <f>TEXT(T_ExDate[[#This Row],[DateID]],"[$-ar-SA,17]mm")</f>
        <v>03</v>
      </c>
      <c r="N2687" t="str">
        <f>VLOOKUP(T_ExDate[[#This Row],[ArMonth]],T_Month[],3,FALSE)</f>
        <v>ربیع‌الاول</v>
      </c>
      <c r="O2687" t="str">
        <f>TEXT(T_ExDate[[#This Row],[DateID]],"[$-ar-SA,17]dd")</f>
        <v>04</v>
      </c>
      <c r="P2687" t="str">
        <f>_xlfn.CONCAT(T_ExDate[[#This Row],[FaYear]],"-",T_ExDate[[#This Row],[FaMonth]],"-",T_ExDate[[#This Row],[FaDayDate]])</f>
        <v>1407-05-05</v>
      </c>
    </row>
    <row r="2688" spans="1:16" x14ac:dyDescent="0.4">
      <c r="A2688" s="1">
        <f>T_ExDate[[#This Row],[EnDate]]</f>
        <v>46961</v>
      </c>
      <c r="B2688" s="2">
        <v>46961</v>
      </c>
      <c r="C2688" s="3">
        <f>T_ExDate[[#This Row],[EnDate]]</f>
        <v>46961</v>
      </c>
      <c r="D2688">
        <f>WEEKDAY(T_ExDate[[#This Row],[EnDate]])</f>
        <v>5</v>
      </c>
      <c r="E2688" t="str">
        <f>VLOOKUP(T_ExDate[[#This Row],[Day]],T_Day[],2,FALSE)</f>
        <v>THU</v>
      </c>
      <c r="F2688" t="str">
        <f>VLOOKUP(T_ExDate[[#This Row],[Day]],T_Day[],3,FALSE)</f>
        <v>پنجشنبه</v>
      </c>
      <c r="G2688">
        <f>ROUNDDOWN(T_ExDate[[#This Row],[DateID]]/7,0)-_xlfn.XLOOKUP(T_ExDate[[#This Row],[FaYear]],T_WeekNumberOrigin[Year],T_WeekNumberOrigin[GeneralWeekNumberofFirstDayofYear])</f>
        <v>19</v>
      </c>
      <c r="H2688" t="str">
        <f>TEXT(T_ExDate[[#This Row],[DateID]],"[$-fa-IR,16]yyyy")</f>
        <v>1407</v>
      </c>
      <c r="I2688" t="str">
        <f>TEXT(T_ExDate[[#This Row],[DateID]],"[$-fa-IR,16]mm")</f>
        <v>05</v>
      </c>
      <c r="J2688" t="str">
        <f>VLOOKUP(T_ExDate[[#This Row],[FaMonth]],T_Month[],2,FALSE)</f>
        <v>مرداد</v>
      </c>
      <c r="K2688" t="str">
        <f>TEXT(T_ExDate[[#This Row],[DateID]],"[$-fa-IR,16]dd")</f>
        <v>06</v>
      </c>
      <c r="L2688" t="str">
        <f>TEXT(T_ExDate[[#This Row],[DateID]],"[$-ar-SA,17]yyyy")</f>
        <v>1450</v>
      </c>
      <c r="M2688" t="str">
        <f>TEXT(T_ExDate[[#This Row],[DateID]],"[$-ar-SA,17]mm")</f>
        <v>03</v>
      </c>
      <c r="N2688" t="str">
        <f>VLOOKUP(T_ExDate[[#This Row],[ArMonth]],T_Month[],3,FALSE)</f>
        <v>ربیع‌الاول</v>
      </c>
      <c r="O2688" t="str">
        <f>TEXT(T_ExDate[[#This Row],[DateID]],"[$-ar-SA,17]dd")</f>
        <v>05</v>
      </c>
      <c r="P2688" t="str">
        <f>_xlfn.CONCAT(T_ExDate[[#This Row],[FaYear]],"-",T_ExDate[[#This Row],[FaMonth]],"-",T_ExDate[[#This Row],[FaDayDate]])</f>
        <v>1407-05-06</v>
      </c>
    </row>
    <row r="2689" spans="1:16" x14ac:dyDescent="0.4">
      <c r="A2689" s="1">
        <f>T_ExDate[[#This Row],[EnDate]]</f>
        <v>46962</v>
      </c>
      <c r="B2689" s="2">
        <v>46962</v>
      </c>
      <c r="C2689" s="3">
        <f>T_ExDate[[#This Row],[EnDate]]</f>
        <v>46962</v>
      </c>
      <c r="D2689">
        <f>WEEKDAY(T_ExDate[[#This Row],[EnDate]])</f>
        <v>6</v>
      </c>
      <c r="E2689" t="str">
        <f>VLOOKUP(T_ExDate[[#This Row],[Day]],T_Day[],2,FALSE)</f>
        <v>FRI</v>
      </c>
      <c r="F2689" t="str">
        <f>VLOOKUP(T_ExDate[[#This Row],[Day]],T_Day[],3,FALSE)</f>
        <v>جمعه</v>
      </c>
      <c r="G2689">
        <f>ROUNDDOWN(T_ExDate[[#This Row],[DateID]]/7,0)-_xlfn.XLOOKUP(T_ExDate[[#This Row],[FaYear]],T_WeekNumberOrigin[Year],T_WeekNumberOrigin[GeneralWeekNumberofFirstDayofYear])</f>
        <v>19</v>
      </c>
      <c r="H2689" t="str">
        <f>TEXT(T_ExDate[[#This Row],[DateID]],"[$-fa-IR,16]yyyy")</f>
        <v>1407</v>
      </c>
      <c r="I2689" t="str">
        <f>TEXT(T_ExDate[[#This Row],[DateID]],"[$-fa-IR,16]mm")</f>
        <v>05</v>
      </c>
      <c r="J2689" t="str">
        <f>VLOOKUP(T_ExDate[[#This Row],[FaMonth]],T_Month[],2,FALSE)</f>
        <v>مرداد</v>
      </c>
      <c r="K2689" t="str">
        <f>TEXT(T_ExDate[[#This Row],[DateID]],"[$-fa-IR,16]dd")</f>
        <v>07</v>
      </c>
      <c r="L2689" t="str">
        <f>TEXT(T_ExDate[[#This Row],[DateID]],"[$-ar-SA,17]yyyy")</f>
        <v>1450</v>
      </c>
      <c r="M2689" t="str">
        <f>TEXT(T_ExDate[[#This Row],[DateID]],"[$-ar-SA,17]mm")</f>
        <v>03</v>
      </c>
      <c r="N2689" t="str">
        <f>VLOOKUP(T_ExDate[[#This Row],[ArMonth]],T_Month[],3,FALSE)</f>
        <v>ربیع‌الاول</v>
      </c>
      <c r="O2689" t="str">
        <f>TEXT(T_ExDate[[#This Row],[DateID]],"[$-ar-SA,17]dd")</f>
        <v>06</v>
      </c>
      <c r="P2689" t="str">
        <f>_xlfn.CONCAT(T_ExDate[[#This Row],[FaYear]],"-",T_ExDate[[#This Row],[FaMonth]],"-",T_ExDate[[#This Row],[FaDayDate]])</f>
        <v>1407-05-07</v>
      </c>
    </row>
    <row r="2690" spans="1:16" x14ac:dyDescent="0.4">
      <c r="A2690" s="1">
        <f>T_ExDate[[#This Row],[EnDate]]</f>
        <v>46963</v>
      </c>
      <c r="B2690" s="2">
        <v>46963</v>
      </c>
      <c r="C2690" s="3">
        <f>T_ExDate[[#This Row],[EnDate]]</f>
        <v>46963</v>
      </c>
      <c r="D2690">
        <f>WEEKDAY(T_ExDate[[#This Row],[EnDate]])</f>
        <v>7</v>
      </c>
      <c r="E2690" t="str">
        <f>VLOOKUP(T_ExDate[[#This Row],[Day]],T_Day[],2,FALSE)</f>
        <v>SAT</v>
      </c>
      <c r="F2690" t="str">
        <f>VLOOKUP(T_ExDate[[#This Row],[Day]],T_Day[],3,FALSE)</f>
        <v>شنبه</v>
      </c>
      <c r="G2690">
        <f>ROUNDDOWN(T_ExDate[[#This Row],[DateID]]/7,0)-_xlfn.XLOOKUP(T_ExDate[[#This Row],[FaYear]],T_WeekNumberOrigin[Year],T_WeekNumberOrigin[GeneralWeekNumberofFirstDayofYear])</f>
        <v>20</v>
      </c>
      <c r="H2690" t="str">
        <f>TEXT(T_ExDate[[#This Row],[DateID]],"[$-fa-IR,16]yyyy")</f>
        <v>1407</v>
      </c>
      <c r="I2690" t="str">
        <f>TEXT(T_ExDate[[#This Row],[DateID]],"[$-fa-IR,16]mm")</f>
        <v>05</v>
      </c>
      <c r="J2690" t="str">
        <f>VLOOKUP(T_ExDate[[#This Row],[FaMonth]],T_Month[],2,FALSE)</f>
        <v>مرداد</v>
      </c>
      <c r="K2690" t="str">
        <f>TEXT(T_ExDate[[#This Row],[DateID]],"[$-fa-IR,16]dd")</f>
        <v>08</v>
      </c>
      <c r="L2690" t="str">
        <f>TEXT(T_ExDate[[#This Row],[DateID]],"[$-ar-SA,17]yyyy")</f>
        <v>1450</v>
      </c>
      <c r="M2690" t="str">
        <f>TEXT(T_ExDate[[#This Row],[DateID]],"[$-ar-SA,17]mm")</f>
        <v>03</v>
      </c>
      <c r="N2690" t="str">
        <f>VLOOKUP(T_ExDate[[#This Row],[ArMonth]],T_Month[],3,FALSE)</f>
        <v>ربیع‌الاول</v>
      </c>
      <c r="O2690" t="str">
        <f>TEXT(T_ExDate[[#This Row],[DateID]],"[$-ar-SA,17]dd")</f>
        <v>07</v>
      </c>
      <c r="P2690" t="str">
        <f>_xlfn.CONCAT(T_ExDate[[#This Row],[FaYear]],"-",T_ExDate[[#This Row],[FaMonth]],"-",T_ExDate[[#This Row],[FaDayDate]])</f>
        <v>1407-05-08</v>
      </c>
    </row>
    <row r="2691" spans="1:16" x14ac:dyDescent="0.4">
      <c r="A2691" s="1">
        <f>T_ExDate[[#This Row],[EnDate]]</f>
        <v>46964</v>
      </c>
      <c r="B2691" s="2">
        <v>46964</v>
      </c>
      <c r="C2691" s="3">
        <f>T_ExDate[[#This Row],[EnDate]]</f>
        <v>46964</v>
      </c>
      <c r="D2691">
        <f>WEEKDAY(T_ExDate[[#This Row],[EnDate]])</f>
        <v>1</v>
      </c>
      <c r="E2691" t="str">
        <f>VLOOKUP(T_ExDate[[#This Row],[Day]],T_Day[],2,FALSE)</f>
        <v>SUN</v>
      </c>
      <c r="F2691" t="str">
        <f>VLOOKUP(T_ExDate[[#This Row],[Day]],T_Day[],3,FALSE)</f>
        <v>یکشنبه</v>
      </c>
      <c r="G2691">
        <f>ROUNDDOWN(T_ExDate[[#This Row],[DateID]]/7,0)-_xlfn.XLOOKUP(T_ExDate[[#This Row],[FaYear]],T_WeekNumberOrigin[Year],T_WeekNumberOrigin[GeneralWeekNumberofFirstDayofYear])</f>
        <v>20</v>
      </c>
      <c r="H2691" t="str">
        <f>TEXT(T_ExDate[[#This Row],[DateID]],"[$-fa-IR,16]yyyy")</f>
        <v>1407</v>
      </c>
      <c r="I2691" t="str">
        <f>TEXT(T_ExDate[[#This Row],[DateID]],"[$-fa-IR,16]mm")</f>
        <v>05</v>
      </c>
      <c r="J2691" t="str">
        <f>VLOOKUP(T_ExDate[[#This Row],[FaMonth]],T_Month[],2,FALSE)</f>
        <v>مرداد</v>
      </c>
      <c r="K2691" t="str">
        <f>TEXT(T_ExDate[[#This Row],[DateID]],"[$-fa-IR,16]dd")</f>
        <v>09</v>
      </c>
      <c r="L2691" t="str">
        <f>TEXT(T_ExDate[[#This Row],[DateID]],"[$-ar-SA,17]yyyy")</f>
        <v>1450</v>
      </c>
      <c r="M2691" t="str">
        <f>TEXT(T_ExDate[[#This Row],[DateID]],"[$-ar-SA,17]mm")</f>
        <v>03</v>
      </c>
      <c r="N2691" t="str">
        <f>VLOOKUP(T_ExDate[[#This Row],[ArMonth]],T_Month[],3,FALSE)</f>
        <v>ربیع‌الاول</v>
      </c>
      <c r="O2691" t="str">
        <f>TEXT(T_ExDate[[#This Row],[DateID]],"[$-ar-SA,17]dd")</f>
        <v>08</v>
      </c>
      <c r="P2691" t="str">
        <f>_xlfn.CONCAT(T_ExDate[[#This Row],[FaYear]],"-",T_ExDate[[#This Row],[FaMonth]],"-",T_ExDate[[#This Row],[FaDayDate]])</f>
        <v>1407-05-09</v>
      </c>
    </row>
    <row r="2692" spans="1:16" x14ac:dyDescent="0.4">
      <c r="A2692" s="1">
        <f>T_ExDate[[#This Row],[EnDate]]</f>
        <v>46965</v>
      </c>
      <c r="B2692" s="2">
        <v>46965</v>
      </c>
      <c r="C2692" s="3">
        <f>T_ExDate[[#This Row],[EnDate]]</f>
        <v>46965</v>
      </c>
      <c r="D2692">
        <f>WEEKDAY(T_ExDate[[#This Row],[EnDate]])</f>
        <v>2</v>
      </c>
      <c r="E2692" t="str">
        <f>VLOOKUP(T_ExDate[[#This Row],[Day]],T_Day[],2,FALSE)</f>
        <v>MON</v>
      </c>
      <c r="F2692" t="str">
        <f>VLOOKUP(T_ExDate[[#This Row],[Day]],T_Day[],3,FALSE)</f>
        <v>دوشنبه</v>
      </c>
      <c r="G2692">
        <f>ROUNDDOWN(T_ExDate[[#This Row],[DateID]]/7,0)-_xlfn.XLOOKUP(T_ExDate[[#This Row],[FaYear]],T_WeekNumberOrigin[Year],T_WeekNumberOrigin[GeneralWeekNumberofFirstDayofYear])</f>
        <v>20</v>
      </c>
      <c r="H2692" t="str">
        <f>TEXT(T_ExDate[[#This Row],[DateID]],"[$-fa-IR,16]yyyy")</f>
        <v>1407</v>
      </c>
      <c r="I2692" t="str">
        <f>TEXT(T_ExDate[[#This Row],[DateID]],"[$-fa-IR,16]mm")</f>
        <v>05</v>
      </c>
      <c r="J2692" t="str">
        <f>VLOOKUP(T_ExDate[[#This Row],[FaMonth]],T_Month[],2,FALSE)</f>
        <v>مرداد</v>
      </c>
      <c r="K2692" t="str">
        <f>TEXT(T_ExDate[[#This Row],[DateID]],"[$-fa-IR,16]dd")</f>
        <v>10</v>
      </c>
      <c r="L2692" t="str">
        <f>TEXT(T_ExDate[[#This Row],[DateID]],"[$-ar-SA,17]yyyy")</f>
        <v>1450</v>
      </c>
      <c r="M2692" t="str">
        <f>TEXT(T_ExDate[[#This Row],[DateID]],"[$-ar-SA,17]mm")</f>
        <v>03</v>
      </c>
      <c r="N2692" t="str">
        <f>VLOOKUP(T_ExDate[[#This Row],[ArMonth]],T_Month[],3,FALSE)</f>
        <v>ربیع‌الاول</v>
      </c>
      <c r="O2692" t="str">
        <f>TEXT(T_ExDate[[#This Row],[DateID]],"[$-ar-SA,17]dd")</f>
        <v>09</v>
      </c>
      <c r="P2692" t="str">
        <f>_xlfn.CONCAT(T_ExDate[[#This Row],[FaYear]],"-",T_ExDate[[#This Row],[FaMonth]],"-",T_ExDate[[#This Row],[FaDayDate]])</f>
        <v>1407-05-10</v>
      </c>
    </row>
    <row r="2693" spans="1:16" x14ac:dyDescent="0.4">
      <c r="A2693" s="1">
        <f>T_ExDate[[#This Row],[EnDate]]</f>
        <v>46966</v>
      </c>
      <c r="B2693" s="2">
        <v>46966</v>
      </c>
      <c r="C2693" s="3">
        <f>T_ExDate[[#This Row],[EnDate]]</f>
        <v>46966</v>
      </c>
      <c r="D2693">
        <f>WEEKDAY(T_ExDate[[#This Row],[EnDate]])</f>
        <v>3</v>
      </c>
      <c r="E2693" t="str">
        <f>VLOOKUP(T_ExDate[[#This Row],[Day]],T_Day[],2,FALSE)</f>
        <v>TUE</v>
      </c>
      <c r="F2693" t="str">
        <f>VLOOKUP(T_ExDate[[#This Row],[Day]],T_Day[],3,FALSE)</f>
        <v>سه شنبه</v>
      </c>
      <c r="G2693">
        <f>ROUNDDOWN(T_ExDate[[#This Row],[DateID]]/7,0)-_xlfn.XLOOKUP(T_ExDate[[#This Row],[FaYear]],T_WeekNumberOrigin[Year],T_WeekNumberOrigin[GeneralWeekNumberofFirstDayofYear])</f>
        <v>20</v>
      </c>
      <c r="H2693" t="str">
        <f>TEXT(T_ExDate[[#This Row],[DateID]],"[$-fa-IR,16]yyyy")</f>
        <v>1407</v>
      </c>
      <c r="I2693" t="str">
        <f>TEXT(T_ExDate[[#This Row],[DateID]],"[$-fa-IR,16]mm")</f>
        <v>05</v>
      </c>
      <c r="J2693" t="str">
        <f>VLOOKUP(T_ExDate[[#This Row],[FaMonth]],T_Month[],2,FALSE)</f>
        <v>مرداد</v>
      </c>
      <c r="K2693" t="str">
        <f>TEXT(T_ExDate[[#This Row],[DateID]],"[$-fa-IR,16]dd")</f>
        <v>11</v>
      </c>
      <c r="L2693" t="str">
        <f>TEXT(T_ExDate[[#This Row],[DateID]],"[$-ar-SA,17]yyyy")</f>
        <v>1450</v>
      </c>
      <c r="M2693" t="str">
        <f>TEXT(T_ExDate[[#This Row],[DateID]],"[$-ar-SA,17]mm")</f>
        <v>03</v>
      </c>
      <c r="N2693" t="str">
        <f>VLOOKUP(T_ExDate[[#This Row],[ArMonth]],T_Month[],3,FALSE)</f>
        <v>ربیع‌الاول</v>
      </c>
      <c r="O2693" t="str">
        <f>TEXT(T_ExDate[[#This Row],[DateID]],"[$-ar-SA,17]dd")</f>
        <v>10</v>
      </c>
      <c r="P2693" t="str">
        <f>_xlfn.CONCAT(T_ExDate[[#This Row],[FaYear]],"-",T_ExDate[[#This Row],[FaMonth]],"-",T_ExDate[[#This Row],[FaDayDate]])</f>
        <v>1407-05-11</v>
      </c>
    </row>
    <row r="2694" spans="1:16" x14ac:dyDescent="0.4">
      <c r="A2694" s="1">
        <f>T_ExDate[[#This Row],[EnDate]]</f>
        <v>46967</v>
      </c>
      <c r="B2694" s="2">
        <v>46967</v>
      </c>
      <c r="C2694" s="3">
        <f>T_ExDate[[#This Row],[EnDate]]</f>
        <v>46967</v>
      </c>
      <c r="D2694">
        <f>WEEKDAY(T_ExDate[[#This Row],[EnDate]])</f>
        <v>4</v>
      </c>
      <c r="E2694" t="str">
        <f>VLOOKUP(T_ExDate[[#This Row],[Day]],T_Day[],2,FALSE)</f>
        <v>WED</v>
      </c>
      <c r="F2694" t="str">
        <f>VLOOKUP(T_ExDate[[#This Row],[Day]],T_Day[],3,FALSE)</f>
        <v>چهارشنبه</v>
      </c>
      <c r="G2694">
        <f>ROUNDDOWN(T_ExDate[[#This Row],[DateID]]/7,0)-_xlfn.XLOOKUP(T_ExDate[[#This Row],[FaYear]],T_WeekNumberOrigin[Year],T_WeekNumberOrigin[GeneralWeekNumberofFirstDayofYear])</f>
        <v>20</v>
      </c>
      <c r="H2694" t="str">
        <f>TEXT(T_ExDate[[#This Row],[DateID]],"[$-fa-IR,16]yyyy")</f>
        <v>1407</v>
      </c>
      <c r="I2694" t="str">
        <f>TEXT(T_ExDate[[#This Row],[DateID]],"[$-fa-IR,16]mm")</f>
        <v>05</v>
      </c>
      <c r="J2694" t="str">
        <f>VLOOKUP(T_ExDate[[#This Row],[FaMonth]],T_Month[],2,FALSE)</f>
        <v>مرداد</v>
      </c>
      <c r="K2694" t="str">
        <f>TEXT(T_ExDate[[#This Row],[DateID]],"[$-fa-IR,16]dd")</f>
        <v>12</v>
      </c>
      <c r="L2694" t="str">
        <f>TEXT(T_ExDate[[#This Row],[DateID]],"[$-ar-SA,17]yyyy")</f>
        <v>1450</v>
      </c>
      <c r="M2694" t="str">
        <f>TEXT(T_ExDate[[#This Row],[DateID]],"[$-ar-SA,17]mm")</f>
        <v>03</v>
      </c>
      <c r="N2694" t="str">
        <f>VLOOKUP(T_ExDate[[#This Row],[ArMonth]],T_Month[],3,FALSE)</f>
        <v>ربیع‌الاول</v>
      </c>
      <c r="O2694" t="str">
        <f>TEXT(T_ExDate[[#This Row],[DateID]],"[$-ar-SA,17]dd")</f>
        <v>11</v>
      </c>
      <c r="P2694" t="str">
        <f>_xlfn.CONCAT(T_ExDate[[#This Row],[FaYear]],"-",T_ExDate[[#This Row],[FaMonth]],"-",T_ExDate[[#This Row],[FaDayDate]])</f>
        <v>1407-05-12</v>
      </c>
    </row>
    <row r="2695" spans="1:16" x14ac:dyDescent="0.4">
      <c r="A2695" s="1">
        <f>T_ExDate[[#This Row],[EnDate]]</f>
        <v>46968</v>
      </c>
      <c r="B2695" s="2">
        <v>46968</v>
      </c>
      <c r="C2695" s="3">
        <f>T_ExDate[[#This Row],[EnDate]]</f>
        <v>46968</v>
      </c>
      <c r="D2695">
        <f>WEEKDAY(T_ExDate[[#This Row],[EnDate]])</f>
        <v>5</v>
      </c>
      <c r="E2695" t="str">
        <f>VLOOKUP(T_ExDate[[#This Row],[Day]],T_Day[],2,FALSE)</f>
        <v>THU</v>
      </c>
      <c r="F2695" t="str">
        <f>VLOOKUP(T_ExDate[[#This Row],[Day]],T_Day[],3,FALSE)</f>
        <v>پنجشنبه</v>
      </c>
      <c r="G2695">
        <f>ROUNDDOWN(T_ExDate[[#This Row],[DateID]]/7,0)-_xlfn.XLOOKUP(T_ExDate[[#This Row],[FaYear]],T_WeekNumberOrigin[Year],T_WeekNumberOrigin[GeneralWeekNumberofFirstDayofYear])</f>
        <v>20</v>
      </c>
      <c r="H2695" t="str">
        <f>TEXT(T_ExDate[[#This Row],[DateID]],"[$-fa-IR,16]yyyy")</f>
        <v>1407</v>
      </c>
      <c r="I2695" t="str">
        <f>TEXT(T_ExDate[[#This Row],[DateID]],"[$-fa-IR,16]mm")</f>
        <v>05</v>
      </c>
      <c r="J2695" t="str">
        <f>VLOOKUP(T_ExDate[[#This Row],[FaMonth]],T_Month[],2,FALSE)</f>
        <v>مرداد</v>
      </c>
      <c r="K2695" t="str">
        <f>TEXT(T_ExDate[[#This Row],[DateID]],"[$-fa-IR,16]dd")</f>
        <v>13</v>
      </c>
      <c r="L2695" t="str">
        <f>TEXT(T_ExDate[[#This Row],[DateID]],"[$-ar-SA,17]yyyy")</f>
        <v>1450</v>
      </c>
      <c r="M2695" t="str">
        <f>TEXT(T_ExDate[[#This Row],[DateID]],"[$-ar-SA,17]mm")</f>
        <v>03</v>
      </c>
      <c r="N2695" t="str">
        <f>VLOOKUP(T_ExDate[[#This Row],[ArMonth]],T_Month[],3,FALSE)</f>
        <v>ربیع‌الاول</v>
      </c>
      <c r="O2695" t="str">
        <f>TEXT(T_ExDate[[#This Row],[DateID]],"[$-ar-SA,17]dd")</f>
        <v>12</v>
      </c>
      <c r="P2695" t="str">
        <f>_xlfn.CONCAT(T_ExDate[[#This Row],[FaYear]],"-",T_ExDate[[#This Row],[FaMonth]],"-",T_ExDate[[#This Row],[FaDayDate]])</f>
        <v>1407-05-13</v>
      </c>
    </row>
    <row r="2696" spans="1:16" x14ac:dyDescent="0.4">
      <c r="A2696" s="1">
        <f>T_ExDate[[#This Row],[EnDate]]</f>
        <v>46969</v>
      </c>
      <c r="B2696" s="2">
        <v>46969</v>
      </c>
      <c r="C2696" s="3">
        <f>T_ExDate[[#This Row],[EnDate]]</f>
        <v>46969</v>
      </c>
      <c r="D2696">
        <f>WEEKDAY(T_ExDate[[#This Row],[EnDate]])</f>
        <v>6</v>
      </c>
      <c r="E2696" t="str">
        <f>VLOOKUP(T_ExDate[[#This Row],[Day]],T_Day[],2,FALSE)</f>
        <v>FRI</v>
      </c>
      <c r="F2696" t="str">
        <f>VLOOKUP(T_ExDate[[#This Row],[Day]],T_Day[],3,FALSE)</f>
        <v>جمعه</v>
      </c>
      <c r="G2696">
        <f>ROUNDDOWN(T_ExDate[[#This Row],[DateID]]/7,0)-_xlfn.XLOOKUP(T_ExDate[[#This Row],[FaYear]],T_WeekNumberOrigin[Year],T_WeekNumberOrigin[GeneralWeekNumberofFirstDayofYear])</f>
        <v>20</v>
      </c>
      <c r="H2696" t="str">
        <f>TEXT(T_ExDate[[#This Row],[DateID]],"[$-fa-IR,16]yyyy")</f>
        <v>1407</v>
      </c>
      <c r="I2696" t="str">
        <f>TEXT(T_ExDate[[#This Row],[DateID]],"[$-fa-IR,16]mm")</f>
        <v>05</v>
      </c>
      <c r="J2696" t="str">
        <f>VLOOKUP(T_ExDate[[#This Row],[FaMonth]],T_Month[],2,FALSE)</f>
        <v>مرداد</v>
      </c>
      <c r="K2696" t="str">
        <f>TEXT(T_ExDate[[#This Row],[DateID]],"[$-fa-IR,16]dd")</f>
        <v>14</v>
      </c>
      <c r="L2696" t="str">
        <f>TEXT(T_ExDate[[#This Row],[DateID]],"[$-ar-SA,17]yyyy")</f>
        <v>1450</v>
      </c>
      <c r="M2696" t="str">
        <f>TEXT(T_ExDate[[#This Row],[DateID]],"[$-ar-SA,17]mm")</f>
        <v>03</v>
      </c>
      <c r="N2696" t="str">
        <f>VLOOKUP(T_ExDate[[#This Row],[ArMonth]],T_Month[],3,FALSE)</f>
        <v>ربیع‌الاول</v>
      </c>
      <c r="O2696" t="str">
        <f>TEXT(T_ExDate[[#This Row],[DateID]],"[$-ar-SA,17]dd")</f>
        <v>13</v>
      </c>
      <c r="P2696" t="str">
        <f>_xlfn.CONCAT(T_ExDate[[#This Row],[FaYear]],"-",T_ExDate[[#This Row],[FaMonth]],"-",T_ExDate[[#This Row],[FaDayDate]])</f>
        <v>1407-05-14</v>
      </c>
    </row>
    <row r="2697" spans="1:16" x14ac:dyDescent="0.4">
      <c r="A2697" s="1">
        <f>T_ExDate[[#This Row],[EnDate]]</f>
        <v>46970</v>
      </c>
      <c r="B2697" s="2">
        <v>46970</v>
      </c>
      <c r="C2697" s="3">
        <f>T_ExDate[[#This Row],[EnDate]]</f>
        <v>46970</v>
      </c>
      <c r="D2697">
        <f>WEEKDAY(T_ExDate[[#This Row],[EnDate]])</f>
        <v>7</v>
      </c>
      <c r="E2697" t="str">
        <f>VLOOKUP(T_ExDate[[#This Row],[Day]],T_Day[],2,FALSE)</f>
        <v>SAT</v>
      </c>
      <c r="F2697" t="str">
        <f>VLOOKUP(T_ExDate[[#This Row],[Day]],T_Day[],3,FALSE)</f>
        <v>شنبه</v>
      </c>
      <c r="G2697">
        <f>ROUNDDOWN(T_ExDate[[#This Row],[DateID]]/7,0)-_xlfn.XLOOKUP(T_ExDate[[#This Row],[FaYear]],T_WeekNumberOrigin[Year],T_WeekNumberOrigin[GeneralWeekNumberofFirstDayofYear])</f>
        <v>21</v>
      </c>
      <c r="H2697" t="str">
        <f>TEXT(T_ExDate[[#This Row],[DateID]],"[$-fa-IR,16]yyyy")</f>
        <v>1407</v>
      </c>
      <c r="I2697" t="str">
        <f>TEXT(T_ExDate[[#This Row],[DateID]],"[$-fa-IR,16]mm")</f>
        <v>05</v>
      </c>
      <c r="J2697" t="str">
        <f>VLOOKUP(T_ExDate[[#This Row],[FaMonth]],T_Month[],2,FALSE)</f>
        <v>مرداد</v>
      </c>
      <c r="K2697" t="str">
        <f>TEXT(T_ExDate[[#This Row],[DateID]],"[$-fa-IR,16]dd")</f>
        <v>15</v>
      </c>
      <c r="L2697" t="str">
        <f>TEXT(T_ExDate[[#This Row],[DateID]],"[$-ar-SA,17]yyyy")</f>
        <v>1450</v>
      </c>
      <c r="M2697" t="str">
        <f>TEXT(T_ExDate[[#This Row],[DateID]],"[$-ar-SA,17]mm")</f>
        <v>03</v>
      </c>
      <c r="N2697" t="str">
        <f>VLOOKUP(T_ExDate[[#This Row],[ArMonth]],T_Month[],3,FALSE)</f>
        <v>ربیع‌الاول</v>
      </c>
      <c r="O2697" t="str">
        <f>TEXT(T_ExDate[[#This Row],[DateID]],"[$-ar-SA,17]dd")</f>
        <v>14</v>
      </c>
      <c r="P2697" t="str">
        <f>_xlfn.CONCAT(T_ExDate[[#This Row],[FaYear]],"-",T_ExDate[[#This Row],[FaMonth]],"-",T_ExDate[[#This Row],[FaDayDate]])</f>
        <v>1407-05-15</v>
      </c>
    </row>
    <row r="2698" spans="1:16" x14ac:dyDescent="0.4">
      <c r="A2698" s="1">
        <f>T_ExDate[[#This Row],[EnDate]]</f>
        <v>46971</v>
      </c>
      <c r="B2698" s="2">
        <v>46971</v>
      </c>
      <c r="C2698" s="3">
        <f>T_ExDate[[#This Row],[EnDate]]</f>
        <v>46971</v>
      </c>
      <c r="D2698">
        <f>WEEKDAY(T_ExDate[[#This Row],[EnDate]])</f>
        <v>1</v>
      </c>
      <c r="E2698" t="str">
        <f>VLOOKUP(T_ExDate[[#This Row],[Day]],T_Day[],2,FALSE)</f>
        <v>SUN</v>
      </c>
      <c r="F2698" t="str">
        <f>VLOOKUP(T_ExDate[[#This Row],[Day]],T_Day[],3,FALSE)</f>
        <v>یکشنبه</v>
      </c>
      <c r="G2698">
        <f>ROUNDDOWN(T_ExDate[[#This Row],[DateID]]/7,0)-_xlfn.XLOOKUP(T_ExDate[[#This Row],[FaYear]],T_WeekNumberOrigin[Year],T_WeekNumberOrigin[GeneralWeekNumberofFirstDayofYear])</f>
        <v>21</v>
      </c>
      <c r="H2698" t="str">
        <f>TEXT(T_ExDate[[#This Row],[DateID]],"[$-fa-IR,16]yyyy")</f>
        <v>1407</v>
      </c>
      <c r="I2698" t="str">
        <f>TEXT(T_ExDate[[#This Row],[DateID]],"[$-fa-IR,16]mm")</f>
        <v>05</v>
      </c>
      <c r="J2698" t="str">
        <f>VLOOKUP(T_ExDate[[#This Row],[FaMonth]],T_Month[],2,FALSE)</f>
        <v>مرداد</v>
      </c>
      <c r="K2698" t="str">
        <f>TEXT(T_ExDate[[#This Row],[DateID]],"[$-fa-IR,16]dd")</f>
        <v>16</v>
      </c>
      <c r="L2698" t="str">
        <f>TEXT(T_ExDate[[#This Row],[DateID]],"[$-ar-SA,17]yyyy")</f>
        <v>1450</v>
      </c>
      <c r="M2698" t="str">
        <f>TEXT(T_ExDate[[#This Row],[DateID]],"[$-ar-SA,17]mm")</f>
        <v>03</v>
      </c>
      <c r="N2698" t="str">
        <f>VLOOKUP(T_ExDate[[#This Row],[ArMonth]],T_Month[],3,FALSE)</f>
        <v>ربیع‌الاول</v>
      </c>
      <c r="O2698" t="str">
        <f>TEXT(T_ExDate[[#This Row],[DateID]],"[$-ar-SA,17]dd")</f>
        <v>15</v>
      </c>
      <c r="P2698" t="str">
        <f>_xlfn.CONCAT(T_ExDate[[#This Row],[FaYear]],"-",T_ExDate[[#This Row],[FaMonth]],"-",T_ExDate[[#This Row],[FaDayDate]])</f>
        <v>1407-05-16</v>
      </c>
    </row>
    <row r="2699" spans="1:16" x14ac:dyDescent="0.4">
      <c r="A2699" s="1">
        <f>T_ExDate[[#This Row],[EnDate]]</f>
        <v>46972</v>
      </c>
      <c r="B2699" s="2">
        <v>46972</v>
      </c>
      <c r="C2699" s="3">
        <f>T_ExDate[[#This Row],[EnDate]]</f>
        <v>46972</v>
      </c>
      <c r="D2699">
        <f>WEEKDAY(T_ExDate[[#This Row],[EnDate]])</f>
        <v>2</v>
      </c>
      <c r="E2699" t="str">
        <f>VLOOKUP(T_ExDate[[#This Row],[Day]],T_Day[],2,FALSE)</f>
        <v>MON</v>
      </c>
      <c r="F2699" t="str">
        <f>VLOOKUP(T_ExDate[[#This Row],[Day]],T_Day[],3,FALSE)</f>
        <v>دوشنبه</v>
      </c>
      <c r="G2699">
        <f>ROUNDDOWN(T_ExDate[[#This Row],[DateID]]/7,0)-_xlfn.XLOOKUP(T_ExDate[[#This Row],[FaYear]],T_WeekNumberOrigin[Year],T_WeekNumberOrigin[GeneralWeekNumberofFirstDayofYear])</f>
        <v>21</v>
      </c>
      <c r="H2699" t="str">
        <f>TEXT(T_ExDate[[#This Row],[DateID]],"[$-fa-IR,16]yyyy")</f>
        <v>1407</v>
      </c>
      <c r="I2699" t="str">
        <f>TEXT(T_ExDate[[#This Row],[DateID]],"[$-fa-IR,16]mm")</f>
        <v>05</v>
      </c>
      <c r="J2699" t="str">
        <f>VLOOKUP(T_ExDate[[#This Row],[FaMonth]],T_Month[],2,FALSE)</f>
        <v>مرداد</v>
      </c>
      <c r="K2699" t="str">
        <f>TEXT(T_ExDate[[#This Row],[DateID]],"[$-fa-IR,16]dd")</f>
        <v>17</v>
      </c>
      <c r="L2699" t="str">
        <f>TEXT(T_ExDate[[#This Row],[DateID]],"[$-ar-SA,17]yyyy")</f>
        <v>1450</v>
      </c>
      <c r="M2699" t="str">
        <f>TEXT(T_ExDate[[#This Row],[DateID]],"[$-ar-SA,17]mm")</f>
        <v>03</v>
      </c>
      <c r="N2699" t="str">
        <f>VLOOKUP(T_ExDate[[#This Row],[ArMonth]],T_Month[],3,FALSE)</f>
        <v>ربیع‌الاول</v>
      </c>
      <c r="O2699" t="str">
        <f>TEXT(T_ExDate[[#This Row],[DateID]],"[$-ar-SA,17]dd")</f>
        <v>16</v>
      </c>
      <c r="P2699" t="str">
        <f>_xlfn.CONCAT(T_ExDate[[#This Row],[FaYear]],"-",T_ExDate[[#This Row],[FaMonth]],"-",T_ExDate[[#This Row],[FaDayDate]])</f>
        <v>1407-05-17</v>
      </c>
    </row>
    <row r="2700" spans="1:16" x14ac:dyDescent="0.4">
      <c r="A2700" s="1">
        <f>T_ExDate[[#This Row],[EnDate]]</f>
        <v>46973</v>
      </c>
      <c r="B2700" s="2">
        <v>46973</v>
      </c>
      <c r="C2700" s="3">
        <f>T_ExDate[[#This Row],[EnDate]]</f>
        <v>46973</v>
      </c>
      <c r="D2700">
        <f>WEEKDAY(T_ExDate[[#This Row],[EnDate]])</f>
        <v>3</v>
      </c>
      <c r="E2700" t="str">
        <f>VLOOKUP(T_ExDate[[#This Row],[Day]],T_Day[],2,FALSE)</f>
        <v>TUE</v>
      </c>
      <c r="F2700" t="str">
        <f>VLOOKUP(T_ExDate[[#This Row],[Day]],T_Day[],3,FALSE)</f>
        <v>سه شنبه</v>
      </c>
      <c r="G2700">
        <f>ROUNDDOWN(T_ExDate[[#This Row],[DateID]]/7,0)-_xlfn.XLOOKUP(T_ExDate[[#This Row],[FaYear]],T_WeekNumberOrigin[Year],T_WeekNumberOrigin[GeneralWeekNumberofFirstDayofYear])</f>
        <v>21</v>
      </c>
      <c r="H2700" t="str">
        <f>TEXT(T_ExDate[[#This Row],[DateID]],"[$-fa-IR,16]yyyy")</f>
        <v>1407</v>
      </c>
      <c r="I2700" t="str">
        <f>TEXT(T_ExDate[[#This Row],[DateID]],"[$-fa-IR,16]mm")</f>
        <v>05</v>
      </c>
      <c r="J2700" t="str">
        <f>VLOOKUP(T_ExDate[[#This Row],[FaMonth]],T_Month[],2,FALSE)</f>
        <v>مرداد</v>
      </c>
      <c r="K2700" t="str">
        <f>TEXT(T_ExDate[[#This Row],[DateID]],"[$-fa-IR,16]dd")</f>
        <v>18</v>
      </c>
      <c r="L2700" t="str">
        <f>TEXT(T_ExDate[[#This Row],[DateID]],"[$-ar-SA,17]yyyy")</f>
        <v>1450</v>
      </c>
      <c r="M2700" t="str">
        <f>TEXT(T_ExDate[[#This Row],[DateID]],"[$-ar-SA,17]mm")</f>
        <v>03</v>
      </c>
      <c r="N2700" t="str">
        <f>VLOOKUP(T_ExDate[[#This Row],[ArMonth]],T_Month[],3,FALSE)</f>
        <v>ربیع‌الاول</v>
      </c>
      <c r="O2700" t="str">
        <f>TEXT(T_ExDate[[#This Row],[DateID]],"[$-ar-SA,17]dd")</f>
        <v>17</v>
      </c>
      <c r="P2700" t="str">
        <f>_xlfn.CONCAT(T_ExDate[[#This Row],[FaYear]],"-",T_ExDate[[#This Row],[FaMonth]],"-",T_ExDate[[#This Row],[FaDayDate]])</f>
        <v>1407-05-18</v>
      </c>
    </row>
    <row r="2701" spans="1:16" x14ac:dyDescent="0.4">
      <c r="A2701" s="1">
        <f>T_ExDate[[#This Row],[EnDate]]</f>
        <v>46974</v>
      </c>
      <c r="B2701" s="2">
        <v>46974</v>
      </c>
      <c r="C2701" s="3">
        <f>T_ExDate[[#This Row],[EnDate]]</f>
        <v>46974</v>
      </c>
      <c r="D2701">
        <f>WEEKDAY(T_ExDate[[#This Row],[EnDate]])</f>
        <v>4</v>
      </c>
      <c r="E2701" t="str">
        <f>VLOOKUP(T_ExDate[[#This Row],[Day]],T_Day[],2,FALSE)</f>
        <v>WED</v>
      </c>
      <c r="F2701" t="str">
        <f>VLOOKUP(T_ExDate[[#This Row],[Day]],T_Day[],3,FALSE)</f>
        <v>چهارشنبه</v>
      </c>
      <c r="G2701">
        <f>ROUNDDOWN(T_ExDate[[#This Row],[DateID]]/7,0)-_xlfn.XLOOKUP(T_ExDate[[#This Row],[FaYear]],T_WeekNumberOrigin[Year],T_WeekNumberOrigin[GeneralWeekNumberofFirstDayofYear])</f>
        <v>21</v>
      </c>
      <c r="H2701" t="str">
        <f>TEXT(T_ExDate[[#This Row],[DateID]],"[$-fa-IR,16]yyyy")</f>
        <v>1407</v>
      </c>
      <c r="I2701" t="str">
        <f>TEXT(T_ExDate[[#This Row],[DateID]],"[$-fa-IR,16]mm")</f>
        <v>05</v>
      </c>
      <c r="J2701" t="str">
        <f>VLOOKUP(T_ExDate[[#This Row],[FaMonth]],T_Month[],2,FALSE)</f>
        <v>مرداد</v>
      </c>
      <c r="K2701" t="str">
        <f>TEXT(T_ExDate[[#This Row],[DateID]],"[$-fa-IR,16]dd")</f>
        <v>19</v>
      </c>
      <c r="L2701" t="str">
        <f>TEXT(T_ExDate[[#This Row],[DateID]],"[$-ar-SA,17]yyyy")</f>
        <v>1450</v>
      </c>
      <c r="M2701" t="str">
        <f>TEXT(T_ExDate[[#This Row],[DateID]],"[$-ar-SA,17]mm")</f>
        <v>03</v>
      </c>
      <c r="N2701" t="str">
        <f>VLOOKUP(T_ExDate[[#This Row],[ArMonth]],T_Month[],3,FALSE)</f>
        <v>ربیع‌الاول</v>
      </c>
      <c r="O2701" t="str">
        <f>TEXT(T_ExDate[[#This Row],[DateID]],"[$-ar-SA,17]dd")</f>
        <v>18</v>
      </c>
      <c r="P2701" t="str">
        <f>_xlfn.CONCAT(T_ExDate[[#This Row],[FaYear]],"-",T_ExDate[[#This Row],[FaMonth]],"-",T_ExDate[[#This Row],[FaDayDate]])</f>
        <v>1407-05-19</v>
      </c>
    </row>
    <row r="2702" spans="1:16" x14ac:dyDescent="0.4">
      <c r="A2702" s="1">
        <f>T_ExDate[[#This Row],[EnDate]]</f>
        <v>46975</v>
      </c>
      <c r="B2702" s="2">
        <v>46975</v>
      </c>
      <c r="C2702" s="3">
        <f>T_ExDate[[#This Row],[EnDate]]</f>
        <v>46975</v>
      </c>
      <c r="D2702">
        <f>WEEKDAY(T_ExDate[[#This Row],[EnDate]])</f>
        <v>5</v>
      </c>
      <c r="E2702" t="str">
        <f>VLOOKUP(T_ExDate[[#This Row],[Day]],T_Day[],2,FALSE)</f>
        <v>THU</v>
      </c>
      <c r="F2702" t="str">
        <f>VLOOKUP(T_ExDate[[#This Row],[Day]],T_Day[],3,FALSE)</f>
        <v>پنجشنبه</v>
      </c>
      <c r="G2702">
        <f>ROUNDDOWN(T_ExDate[[#This Row],[DateID]]/7,0)-_xlfn.XLOOKUP(T_ExDate[[#This Row],[FaYear]],T_WeekNumberOrigin[Year],T_WeekNumberOrigin[GeneralWeekNumberofFirstDayofYear])</f>
        <v>21</v>
      </c>
      <c r="H2702" t="str">
        <f>TEXT(T_ExDate[[#This Row],[DateID]],"[$-fa-IR,16]yyyy")</f>
        <v>1407</v>
      </c>
      <c r="I2702" t="str">
        <f>TEXT(T_ExDate[[#This Row],[DateID]],"[$-fa-IR,16]mm")</f>
        <v>05</v>
      </c>
      <c r="J2702" t="str">
        <f>VLOOKUP(T_ExDate[[#This Row],[FaMonth]],T_Month[],2,FALSE)</f>
        <v>مرداد</v>
      </c>
      <c r="K2702" t="str">
        <f>TEXT(T_ExDate[[#This Row],[DateID]],"[$-fa-IR,16]dd")</f>
        <v>20</v>
      </c>
      <c r="L2702" t="str">
        <f>TEXT(T_ExDate[[#This Row],[DateID]],"[$-ar-SA,17]yyyy")</f>
        <v>1450</v>
      </c>
      <c r="M2702" t="str">
        <f>TEXT(T_ExDate[[#This Row],[DateID]],"[$-ar-SA,17]mm")</f>
        <v>03</v>
      </c>
      <c r="N2702" t="str">
        <f>VLOOKUP(T_ExDate[[#This Row],[ArMonth]],T_Month[],3,FALSE)</f>
        <v>ربیع‌الاول</v>
      </c>
      <c r="O2702" t="str">
        <f>TEXT(T_ExDate[[#This Row],[DateID]],"[$-ar-SA,17]dd")</f>
        <v>19</v>
      </c>
      <c r="P2702" t="str">
        <f>_xlfn.CONCAT(T_ExDate[[#This Row],[FaYear]],"-",T_ExDate[[#This Row],[FaMonth]],"-",T_ExDate[[#This Row],[FaDayDate]])</f>
        <v>1407-05-20</v>
      </c>
    </row>
    <row r="2703" spans="1:16" x14ac:dyDescent="0.4">
      <c r="A2703" s="1">
        <f>T_ExDate[[#This Row],[EnDate]]</f>
        <v>46976</v>
      </c>
      <c r="B2703" s="2">
        <v>46976</v>
      </c>
      <c r="C2703" s="3">
        <f>T_ExDate[[#This Row],[EnDate]]</f>
        <v>46976</v>
      </c>
      <c r="D2703">
        <f>WEEKDAY(T_ExDate[[#This Row],[EnDate]])</f>
        <v>6</v>
      </c>
      <c r="E2703" t="str">
        <f>VLOOKUP(T_ExDate[[#This Row],[Day]],T_Day[],2,FALSE)</f>
        <v>FRI</v>
      </c>
      <c r="F2703" t="str">
        <f>VLOOKUP(T_ExDate[[#This Row],[Day]],T_Day[],3,FALSE)</f>
        <v>جمعه</v>
      </c>
      <c r="G2703">
        <f>ROUNDDOWN(T_ExDate[[#This Row],[DateID]]/7,0)-_xlfn.XLOOKUP(T_ExDate[[#This Row],[FaYear]],T_WeekNumberOrigin[Year],T_WeekNumberOrigin[GeneralWeekNumberofFirstDayofYear])</f>
        <v>21</v>
      </c>
      <c r="H2703" t="str">
        <f>TEXT(T_ExDate[[#This Row],[DateID]],"[$-fa-IR,16]yyyy")</f>
        <v>1407</v>
      </c>
      <c r="I2703" t="str">
        <f>TEXT(T_ExDate[[#This Row],[DateID]],"[$-fa-IR,16]mm")</f>
        <v>05</v>
      </c>
      <c r="J2703" t="str">
        <f>VLOOKUP(T_ExDate[[#This Row],[FaMonth]],T_Month[],2,FALSE)</f>
        <v>مرداد</v>
      </c>
      <c r="K2703" t="str">
        <f>TEXT(T_ExDate[[#This Row],[DateID]],"[$-fa-IR,16]dd")</f>
        <v>21</v>
      </c>
      <c r="L2703" t="str">
        <f>TEXT(T_ExDate[[#This Row],[DateID]],"[$-ar-SA,17]yyyy")</f>
        <v>1450</v>
      </c>
      <c r="M2703" t="str">
        <f>TEXT(T_ExDate[[#This Row],[DateID]],"[$-ar-SA,17]mm")</f>
        <v>03</v>
      </c>
      <c r="N2703" t="str">
        <f>VLOOKUP(T_ExDate[[#This Row],[ArMonth]],T_Month[],3,FALSE)</f>
        <v>ربیع‌الاول</v>
      </c>
      <c r="O2703" t="str">
        <f>TEXT(T_ExDate[[#This Row],[DateID]],"[$-ar-SA,17]dd")</f>
        <v>20</v>
      </c>
      <c r="P2703" t="str">
        <f>_xlfn.CONCAT(T_ExDate[[#This Row],[FaYear]],"-",T_ExDate[[#This Row],[FaMonth]],"-",T_ExDate[[#This Row],[FaDayDate]])</f>
        <v>1407-05-21</v>
      </c>
    </row>
    <row r="2704" spans="1:16" x14ac:dyDescent="0.4">
      <c r="A2704" s="1">
        <f>T_ExDate[[#This Row],[EnDate]]</f>
        <v>46977</v>
      </c>
      <c r="B2704" s="2">
        <v>46977</v>
      </c>
      <c r="C2704" s="3">
        <f>T_ExDate[[#This Row],[EnDate]]</f>
        <v>46977</v>
      </c>
      <c r="D2704">
        <f>WEEKDAY(T_ExDate[[#This Row],[EnDate]])</f>
        <v>7</v>
      </c>
      <c r="E2704" t="str">
        <f>VLOOKUP(T_ExDate[[#This Row],[Day]],T_Day[],2,FALSE)</f>
        <v>SAT</v>
      </c>
      <c r="F2704" t="str">
        <f>VLOOKUP(T_ExDate[[#This Row],[Day]],T_Day[],3,FALSE)</f>
        <v>شنبه</v>
      </c>
      <c r="G2704">
        <f>ROUNDDOWN(T_ExDate[[#This Row],[DateID]]/7,0)-_xlfn.XLOOKUP(T_ExDate[[#This Row],[FaYear]],T_WeekNumberOrigin[Year],T_WeekNumberOrigin[GeneralWeekNumberofFirstDayofYear])</f>
        <v>22</v>
      </c>
      <c r="H2704" t="str">
        <f>TEXT(T_ExDate[[#This Row],[DateID]],"[$-fa-IR,16]yyyy")</f>
        <v>1407</v>
      </c>
      <c r="I2704" t="str">
        <f>TEXT(T_ExDate[[#This Row],[DateID]],"[$-fa-IR,16]mm")</f>
        <v>05</v>
      </c>
      <c r="J2704" t="str">
        <f>VLOOKUP(T_ExDate[[#This Row],[FaMonth]],T_Month[],2,FALSE)</f>
        <v>مرداد</v>
      </c>
      <c r="K2704" t="str">
        <f>TEXT(T_ExDate[[#This Row],[DateID]],"[$-fa-IR,16]dd")</f>
        <v>22</v>
      </c>
      <c r="L2704" t="str">
        <f>TEXT(T_ExDate[[#This Row],[DateID]],"[$-ar-SA,17]yyyy")</f>
        <v>1450</v>
      </c>
      <c r="M2704" t="str">
        <f>TEXT(T_ExDate[[#This Row],[DateID]],"[$-ar-SA,17]mm")</f>
        <v>03</v>
      </c>
      <c r="N2704" t="str">
        <f>VLOOKUP(T_ExDate[[#This Row],[ArMonth]],T_Month[],3,FALSE)</f>
        <v>ربیع‌الاول</v>
      </c>
      <c r="O2704" t="str">
        <f>TEXT(T_ExDate[[#This Row],[DateID]],"[$-ar-SA,17]dd")</f>
        <v>21</v>
      </c>
      <c r="P2704" t="str">
        <f>_xlfn.CONCAT(T_ExDate[[#This Row],[FaYear]],"-",T_ExDate[[#This Row],[FaMonth]],"-",T_ExDate[[#This Row],[FaDayDate]])</f>
        <v>1407-05-22</v>
      </c>
    </row>
    <row r="2705" spans="1:16" x14ac:dyDescent="0.4">
      <c r="A2705" s="1">
        <f>T_ExDate[[#This Row],[EnDate]]</f>
        <v>46978</v>
      </c>
      <c r="B2705" s="2">
        <v>46978</v>
      </c>
      <c r="C2705" s="3">
        <f>T_ExDate[[#This Row],[EnDate]]</f>
        <v>46978</v>
      </c>
      <c r="D2705">
        <f>WEEKDAY(T_ExDate[[#This Row],[EnDate]])</f>
        <v>1</v>
      </c>
      <c r="E2705" t="str">
        <f>VLOOKUP(T_ExDate[[#This Row],[Day]],T_Day[],2,FALSE)</f>
        <v>SUN</v>
      </c>
      <c r="F2705" t="str">
        <f>VLOOKUP(T_ExDate[[#This Row],[Day]],T_Day[],3,FALSE)</f>
        <v>یکشنبه</v>
      </c>
      <c r="G2705">
        <f>ROUNDDOWN(T_ExDate[[#This Row],[DateID]]/7,0)-_xlfn.XLOOKUP(T_ExDate[[#This Row],[FaYear]],T_WeekNumberOrigin[Year],T_WeekNumberOrigin[GeneralWeekNumberofFirstDayofYear])</f>
        <v>22</v>
      </c>
      <c r="H2705" t="str">
        <f>TEXT(T_ExDate[[#This Row],[DateID]],"[$-fa-IR,16]yyyy")</f>
        <v>1407</v>
      </c>
      <c r="I2705" t="str">
        <f>TEXT(T_ExDate[[#This Row],[DateID]],"[$-fa-IR,16]mm")</f>
        <v>05</v>
      </c>
      <c r="J2705" t="str">
        <f>VLOOKUP(T_ExDate[[#This Row],[FaMonth]],T_Month[],2,FALSE)</f>
        <v>مرداد</v>
      </c>
      <c r="K2705" t="str">
        <f>TEXT(T_ExDate[[#This Row],[DateID]],"[$-fa-IR,16]dd")</f>
        <v>23</v>
      </c>
      <c r="L2705" t="str">
        <f>TEXT(T_ExDate[[#This Row],[DateID]],"[$-ar-SA,17]yyyy")</f>
        <v>1450</v>
      </c>
      <c r="M2705" t="str">
        <f>TEXT(T_ExDate[[#This Row],[DateID]],"[$-ar-SA,17]mm")</f>
        <v>03</v>
      </c>
      <c r="N2705" t="str">
        <f>VLOOKUP(T_ExDate[[#This Row],[ArMonth]],T_Month[],3,FALSE)</f>
        <v>ربیع‌الاول</v>
      </c>
      <c r="O2705" t="str">
        <f>TEXT(T_ExDate[[#This Row],[DateID]],"[$-ar-SA,17]dd")</f>
        <v>22</v>
      </c>
      <c r="P2705" t="str">
        <f>_xlfn.CONCAT(T_ExDate[[#This Row],[FaYear]],"-",T_ExDate[[#This Row],[FaMonth]],"-",T_ExDate[[#This Row],[FaDayDate]])</f>
        <v>1407-05-23</v>
      </c>
    </row>
    <row r="2706" spans="1:16" x14ac:dyDescent="0.4">
      <c r="A2706" s="1">
        <f>T_ExDate[[#This Row],[EnDate]]</f>
        <v>46979</v>
      </c>
      <c r="B2706" s="2">
        <v>46979</v>
      </c>
      <c r="C2706" s="3">
        <f>T_ExDate[[#This Row],[EnDate]]</f>
        <v>46979</v>
      </c>
      <c r="D2706">
        <f>WEEKDAY(T_ExDate[[#This Row],[EnDate]])</f>
        <v>2</v>
      </c>
      <c r="E2706" t="str">
        <f>VLOOKUP(T_ExDate[[#This Row],[Day]],T_Day[],2,FALSE)</f>
        <v>MON</v>
      </c>
      <c r="F2706" t="str">
        <f>VLOOKUP(T_ExDate[[#This Row],[Day]],T_Day[],3,FALSE)</f>
        <v>دوشنبه</v>
      </c>
      <c r="G2706">
        <f>ROUNDDOWN(T_ExDate[[#This Row],[DateID]]/7,0)-_xlfn.XLOOKUP(T_ExDate[[#This Row],[FaYear]],T_WeekNumberOrigin[Year],T_WeekNumberOrigin[GeneralWeekNumberofFirstDayofYear])</f>
        <v>22</v>
      </c>
      <c r="H2706" t="str">
        <f>TEXT(T_ExDate[[#This Row],[DateID]],"[$-fa-IR,16]yyyy")</f>
        <v>1407</v>
      </c>
      <c r="I2706" t="str">
        <f>TEXT(T_ExDate[[#This Row],[DateID]],"[$-fa-IR,16]mm")</f>
        <v>05</v>
      </c>
      <c r="J2706" t="str">
        <f>VLOOKUP(T_ExDate[[#This Row],[FaMonth]],T_Month[],2,FALSE)</f>
        <v>مرداد</v>
      </c>
      <c r="K2706" t="str">
        <f>TEXT(T_ExDate[[#This Row],[DateID]],"[$-fa-IR,16]dd")</f>
        <v>24</v>
      </c>
      <c r="L2706" t="str">
        <f>TEXT(T_ExDate[[#This Row],[DateID]],"[$-ar-SA,17]yyyy")</f>
        <v>1450</v>
      </c>
      <c r="M2706" t="str">
        <f>TEXT(T_ExDate[[#This Row],[DateID]],"[$-ar-SA,17]mm")</f>
        <v>03</v>
      </c>
      <c r="N2706" t="str">
        <f>VLOOKUP(T_ExDate[[#This Row],[ArMonth]],T_Month[],3,FALSE)</f>
        <v>ربیع‌الاول</v>
      </c>
      <c r="O2706" t="str">
        <f>TEXT(T_ExDate[[#This Row],[DateID]],"[$-ar-SA,17]dd")</f>
        <v>23</v>
      </c>
      <c r="P2706" t="str">
        <f>_xlfn.CONCAT(T_ExDate[[#This Row],[FaYear]],"-",T_ExDate[[#This Row],[FaMonth]],"-",T_ExDate[[#This Row],[FaDayDate]])</f>
        <v>1407-05-24</v>
      </c>
    </row>
    <row r="2707" spans="1:16" x14ac:dyDescent="0.4">
      <c r="A2707" s="1">
        <f>T_ExDate[[#This Row],[EnDate]]</f>
        <v>46980</v>
      </c>
      <c r="B2707" s="2">
        <v>46980</v>
      </c>
      <c r="C2707" s="3">
        <f>T_ExDate[[#This Row],[EnDate]]</f>
        <v>46980</v>
      </c>
      <c r="D2707">
        <f>WEEKDAY(T_ExDate[[#This Row],[EnDate]])</f>
        <v>3</v>
      </c>
      <c r="E2707" t="str">
        <f>VLOOKUP(T_ExDate[[#This Row],[Day]],T_Day[],2,FALSE)</f>
        <v>TUE</v>
      </c>
      <c r="F2707" t="str">
        <f>VLOOKUP(T_ExDate[[#This Row],[Day]],T_Day[],3,FALSE)</f>
        <v>سه شنبه</v>
      </c>
      <c r="G2707">
        <f>ROUNDDOWN(T_ExDate[[#This Row],[DateID]]/7,0)-_xlfn.XLOOKUP(T_ExDate[[#This Row],[FaYear]],T_WeekNumberOrigin[Year],T_WeekNumberOrigin[GeneralWeekNumberofFirstDayofYear])</f>
        <v>22</v>
      </c>
      <c r="H2707" t="str">
        <f>TEXT(T_ExDate[[#This Row],[DateID]],"[$-fa-IR,16]yyyy")</f>
        <v>1407</v>
      </c>
      <c r="I2707" t="str">
        <f>TEXT(T_ExDate[[#This Row],[DateID]],"[$-fa-IR,16]mm")</f>
        <v>05</v>
      </c>
      <c r="J2707" t="str">
        <f>VLOOKUP(T_ExDate[[#This Row],[FaMonth]],T_Month[],2,FALSE)</f>
        <v>مرداد</v>
      </c>
      <c r="K2707" t="str">
        <f>TEXT(T_ExDate[[#This Row],[DateID]],"[$-fa-IR,16]dd")</f>
        <v>25</v>
      </c>
      <c r="L2707" t="str">
        <f>TEXT(T_ExDate[[#This Row],[DateID]],"[$-ar-SA,17]yyyy")</f>
        <v>1450</v>
      </c>
      <c r="M2707" t="str">
        <f>TEXT(T_ExDate[[#This Row],[DateID]],"[$-ar-SA,17]mm")</f>
        <v>03</v>
      </c>
      <c r="N2707" t="str">
        <f>VLOOKUP(T_ExDate[[#This Row],[ArMonth]],T_Month[],3,FALSE)</f>
        <v>ربیع‌الاول</v>
      </c>
      <c r="O2707" t="str">
        <f>TEXT(T_ExDate[[#This Row],[DateID]],"[$-ar-SA,17]dd")</f>
        <v>24</v>
      </c>
      <c r="P2707" t="str">
        <f>_xlfn.CONCAT(T_ExDate[[#This Row],[FaYear]],"-",T_ExDate[[#This Row],[FaMonth]],"-",T_ExDate[[#This Row],[FaDayDate]])</f>
        <v>1407-05-25</v>
      </c>
    </row>
    <row r="2708" spans="1:16" x14ac:dyDescent="0.4">
      <c r="A2708" s="1">
        <f>T_ExDate[[#This Row],[EnDate]]</f>
        <v>46981</v>
      </c>
      <c r="B2708" s="2">
        <v>46981</v>
      </c>
      <c r="C2708" s="3">
        <f>T_ExDate[[#This Row],[EnDate]]</f>
        <v>46981</v>
      </c>
      <c r="D2708">
        <f>WEEKDAY(T_ExDate[[#This Row],[EnDate]])</f>
        <v>4</v>
      </c>
      <c r="E2708" t="str">
        <f>VLOOKUP(T_ExDate[[#This Row],[Day]],T_Day[],2,FALSE)</f>
        <v>WED</v>
      </c>
      <c r="F2708" t="str">
        <f>VLOOKUP(T_ExDate[[#This Row],[Day]],T_Day[],3,FALSE)</f>
        <v>چهارشنبه</v>
      </c>
      <c r="G2708">
        <f>ROUNDDOWN(T_ExDate[[#This Row],[DateID]]/7,0)-_xlfn.XLOOKUP(T_ExDate[[#This Row],[FaYear]],T_WeekNumberOrigin[Year],T_WeekNumberOrigin[GeneralWeekNumberofFirstDayofYear])</f>
        <v>22</v>
      </c>
      <c r="H2708" t="str">
        <f>TEXT(T_ExDate[[#This Row],[DateID]],"[$-fa-IR,16]yyyy")</f>
        <v>1407</v>
      </c>
      <c r="I2708" t="str">
        <f>TEXT(T_ExDate[[#This Row],[DateID]],"[$-fa-IR,16]mm")</f>
        <v>05</v>
      </c>
      <c r="J2708" t="str">
        <f>VLOOKUP(T_ExDate[[#This Row],[FaMonth]],T_Month[],2,FALSE)</f>
        <v>مرداد</v>
      </c>
      <c r="K2708" t="str">
        <f>TEXT(T_ExDate[[#This Row],[DateID]],"[$-fa-IR,16]dd")</f>
        <v>26</v>
      </c>
      <c r="L2708" t="str">
        <f>TEXT(T_ExDate[[#This Row],[DateID]],"[$-ar-SA,17]yyyy")</f>
        <v>1450</v>
      </c>
      <c r="M2708" t="str">
        <f>TEXT(T_ExDate[[#This Row],[DateID]],"[$-ar-SA,17]mm")</f>
        <v>03</v>
      </c>
      <c r="N2708" t="str">
        <f>VLOOKUP(T_ExDate[[#This Row],[ArMonth]],T_Month[],3,FALSE)</f>
        <v>ربیع‌الاول</v>
      </c>
      <c r="O2708" t="str">
        <f>TEXT(T_ExDate[[#This Row],[DateID]],"[$-ar-SA,17]dd")</f>
        <v>25</v>
      </c>
      <c r="P2708" t="str">
        <f>_xlfn.CONCAT(T_ExDate[[#This Row],[FaYear]],"-",T_ExDate[[#This Row],[FaMonth]],"-",T_ExDate[[#This Row],[FaDayDate]])</f>
        <v>1407-05-26</v>
      </c>
    </row>
    <row r="2709" spans="1:16" x14ac:dyDescent="0.4">
      <c r="A2709" s="1">
        <f>T_ExDate[[#This Row],[EnDate]]</f>
        <v>46982</v>
      </c>
      <c r="B2709" s="2">
        <v>46982</v>
      </c>
      <c r="C2709" s="3">
        <f>T_ExDate[[#This Row],[EnDate]]</f>
        <v>46982</v>
      </c>
      <c r="D2709">
        <f>WEEKDAY(T_ExDate[[#This Row],[EnDate]])</f>
        <v>5</v>
      </c>
      <c r="E2709" t="str">
        <f>VLOOKUP(T_ExDate[[#This Row],[Day]],T_Day[],2,FALSE)</f>
        <v>THU</v>
      </c>
      <c r="F2709" t="str">
        <f>VLOOKUP(T_ExDate[[#This Row],[Day]],T_Day[],3,FALSE)</f>
        <v>پنجشنبه</v>
      </c>
      <c r="G2709">
        <f>ROUNDDOWN(T_ExDate[[#This Row],[DateID]]/7,0)-_xlfn.XLOOKUP(T_ExDate[[#This Row],[FaYear]],T_WeekNumberOrigin[Year],T_WeekNumberOrigin[GeneralWeekNumberofFirstDayofYear])</f>
        <v>22</v>
      </c>
      <c r="H2709" t="str">
        <f>TEXT(T_ExDate[[#This Row],[DateID]],"[$-fa-IR,16]yyyy")</f>
        <v>1407</v>
      </c>
      <c r="I2709" t="str">
        <f>TEXT(T_ExDate[[#This Row],[DateID]],"[$-fa-IR,16]mm")</f>
        <v>05</v>
      </c>
      <c r="J2709" t="str">
        <f>VLOOKUP(T_ExDate[[#This Row],[FaMonth]],T_Month[],2,FALSE)</f>
        <v>مرداد</v>
      </c>
      <c r="K2709" t="str">
        <f>TEXT(T_ExDate[[#This Row],[DateID]],"[$-fa-IR,16]dd")</f>
        <v>27</v>
      </c>
      <c r="L2709" t="str">
        <f>TEXT(T_ExDate[[#This Row],[DateID]],"[$-ar-SA,17]yyyy")</f>
        <v>1450</v>
      </c>
      <c r="M2709" t="str">
        <f>TEXT(T_ExDate[[#This Row],[DateID]],"[$-ar-SA,17]mm")</f>
        <v>03</v>
      </c>
      <c r="N2709" t="str">
        <f>VLOOKUP(T_ExDate[[#This Row],[ArMonth]],T_Month[],3,FALSE)</f>
        <v>ربیع‌الاول</v>
      </c>
      <c r="O2709" t="str">
        <f>TEXT(T_ExDate[[#This Row],[DateID]],"[$-ar-SA,17]dd")</f>
        <v>26</v>
      </c>
      <c r="P2709" t="str">
        <f>_xlfn.CONCAT(T_ExDate[[#This Row],[FaYear]],"-",T_ExDate[[#This Row],[FaMonth]],"-",T_ExDate[[#This Row],[FaDayDate]])</f>
        <v>1407-05-27</v>
      </c>
    </row>
    <row r="2710" spans="1:16" x14ac:dyDescent="0.4">
      <c r="A2710" s="1">
        <f>T_ExDate[[#This Row],[EnDate]]</f>
        <v>46983</v>
      </c>
      <c r="B2710" s="2">
        <v>46983</v>
      </c>
      <c r="C2710" s="3">
        <f>T_ExDate[[#This Row],[EnDate]]</f>
        <v>46983</v>
      </c>
      <c r="D2710">
        <f>WEEKDAY(T_ExDate[[#This Row],[EnDate]])</f>
        <v>6</v>
      </c>
      <c r="E2710" t="str">
        <f>VLOOKUP(T_ExDate[[#This Row],[Day]],T_Day[],2,FALSE)</f>
        <v>FRI</v>
      </c>
      <c r="F2710" t="str">
        <f>VLOOKUP(T_ExDate[[#This Row],[Day]],T_Day[],3,FALSE)</f>
        <v>جمعه</v>
      </c>
      <c r="G2710">
        <f>ROUNDDOWN(T_ExDate[[#This Row],[DateID]]/7,0)-_xlfn.XLOOKUP(T_ExDate[[#This Row],[FaYear]],T_WeekNumberOrigin[Year],T_WeekNumberOrigin[GeneralWeekNumberofFirstDayofYear])</f>
        <v>22</v>
      </c>
      <c r="H2710" t="str">
        <f>TEXT(T_ExDate[[#This Row],[DateID]],"[$-fa-IR,16]yyyy")</f>
        <v>1407</v>
      </c>
      <c r="I2710" t="str">
        <f>TEXT(T_ExDate[[#This Row],[DateID]],"[$-fa-IR,16]mm")</f>
        <v>05</v>
      </c>
      <c r="J2710" t="str">
        <f>VLOOKUP(T_ExDate[[#This Row],[FaMonth]],T_Month[],2,FALSE)</f>
        <v>مرداد</v>
      </c>
      <c r="K2710" t="str">
        <f>TEXT(T_ExDate[[#This Row],[DateID]],"[$-fa-IR,16]dd")</f>
        <v>28</v>
      </c>
      <c r="L2710" t="str">
        <f>TEXT(T_ExDate[[#This Row],[DateID]],"[$-ar-SA,17]yyyy")</f>
        <v>1450</v>
      </c>
      <c r="M2710" t="str">
        <f>TEXT(T_ExDate[[#This Row],[DateID]],"[$-ar-SA,17]mm")</f>
        <v>03</v>
      </c>
      <c r="N2710" t="str">
        <f>VLOOKUP(T_ExDate[[#This Row],[ArMonth]],T_Month[],3,FALSE)</f>
        <v>ربیع‌الاول</v>
      </c>
      <c r="O2710" t="str">
        <f>TEXT(T_ExDate[[#This Row],[DateID]],"[$-ar-SA,17]dd")</f>
        <v>27</v>
      </c>
      <c r="P2710" t="str">
        <f>_xlfn.CONCAT(T_ExDate[[#This Row],[FaYear]],"-",T_ExDate[[#This Row],[FaMonth]],"-",T_ExDate[[#This Row],[FaDayDate]])</f>
        <v>1407-05-28</v>
      </c>
    </row>
    <row r="2711" spans="1:16" x14ac:dyDescent="0.4">
      <c r="A2711" s="1">
        <f>T_ExDate[[#This Row],[EnDate]]</f>
        <v>46984</v>
      </c>
      <c r="B2711" s="2">
        <v>46984</v>
      </c>
      <c r="C2711" s="3">
        <f>T_ExDate[[#This Row],[EnDate]]</f>
        <v>46984</v>
      </c>
      <c r="D2711">
        <f>WEEKDAY(T_ExDate[[#This Row],[EnDate]])</f>
        <v>7</v>
      </c>
      <c r="E2711" t="str">
        <f>VLOOKUP(T_ExDate[[#This Row],[Day]],T_Day[],2,FALSE)</f>
        <v>SAT</v>
      </c>
      <c r="F2711" t="str">
        <f>VLOOKUP(T_ExDate[[#This Row],[Day]],T_Day[],3,FALSE)</f>
        <v>شنبه</v>
      </c>
      <c r="G2711">
        <f>ROUNDDOWN(T_ExDate[[#This Row],[DateID]]/7,0)-_xlfn.XLOOKUP(T_ExDate[[#This Row],[FaYear]],T_WeekNumberOrigin[Year],T_WeekNumberOrigin[GeneralWeekNumberofFirstDayofYear])</f>
        <v>23</v>
      </c>
      <c r="H2711" t="str">
        <f>TEXT(T_ExDate[[#This Row],[DateID]],"[$-fa-IR,16]yyyy")</f>
        <v>1407</v>
      </c>
      <c r="I2711" t="str">
        <f>TEXT(T_ExDate[[#This Row],[DateID]],"[$-fa-IR,16]mm")</f>
        <v>05</v>
      </c>
      <c r="J2711" t="str">
        <f>VLOOKUP(T_ExDate[[#This Row],[FaMonth]],T_Month[],2,FALSE)</f>
        <v>مرداد</v>
      </c>
      <c r="K2711" t="str">
        <f>TEXT(T_ExDate[[#This Row],[DateID]],"[$-fa-IR,16]dd")</f>
        <v>29</v>
      </c>
      <c r="L2711" t="str">
        <f>TEXT(T_ExDate[[#This Row],[DateID]],"[$-ar-SA,17]yyyy")</f>
        <v>1450</v>
      </c>
      <c r="M2711" t="str">
        <f>TEXT(T_ExDate[[#This Row],[DateID]],"[$-ar-SA,17]mm")</f>
        <v>03</v>
      </c>
      <c r="N2711" t="str">
        <f>VLOOKUP(T_ExDate[[#This Row],[ArMonth]],T_Month[],3,FALSE)</f>
        <v>ربیع‌الاول</v>
      </c>
      <c r="O2711" t="str">
        <f>TEXT(T_ExDate[[#This Row],[DateID]],"[$-ar-SA,17]dd")</f>
        <v>28</v>
      </c>
      <c r="P2711" t="str">
        <f>_xlfn.CONCAT(T_ExDate[[#This Row],[FaYear]],"-",T_ExDate[[#This Row],[FaMonth]],"-",T_ExDate[[#This Row],[FaDayDate]])</f>
        <v>1407-05-29</v>
      </c>
    </row>
    <row r="2712" spans="1:16" x14ac:dyDescent="0.4">
      <c r="A2712" s="1">
        <f>T_ExDate[[#This Row],[EnDate]]</f>
        <v>46985</v>
      </c>
      <c r="B2712" s="2">
        <v>46985</v>
      </c>
      <c r="C2712" s="3">
        <f>T_ExDate[[#This Row],[EnDate]]</f>
        <v>46985</v>
      </c>
      <c r="D2712">
        <f>WEEKDAY(T_ExDate[[#This Row],[EnDate]])</f>
        <v>1</v>
      </c>
      <c r="E2712" t="str">
        <f>VLOOKUP(T_ExDate[[#This Row],[Day]],T_Day[],2,FALSE)</f>
        <v>SUN</v>
      </c>
      <c r="F2712" t="str">
        <f>VLOOKUP(T_ExDate[[#This Row],[Day]],T_Day[],3,FALSE)</f>
        <v>یکشنبه</v>
      </c>
      <c r="G2712">
        <f>ROUNDDOWN(T_ExDate[[#This Row],[DateID]]/7,0)-_xlfn.XLOOKUP(T_ExDate[[#This Row],[FaYear]],T_WeekNumberOrigin[Year],T_WeekNumberOrigin[GeneralWeekNumberofFirstDayofYear])</f>
        <v>23</v>
      </c>
      <c r="H2712" t="str">
        <f>TEXT(T_ExDate[[#This Row],[DateID]],"[$-fa-IR,16]yyyy")</f>
        <v>1407</v>
      </c>
      <c r="I2712" t="str">
        <f>TEXT(T_ExDate[[#This Row],[DateID]],"[$-fa-IR,16]mm")</f>
        <v>05</v>
      </c>
      <c r="J2712" t="str">
        <f>VLOOKUP(T_ExDate[[#This Row],[FaMonth]],T_Month[],2,FALSE)</f>
        <v>مرداد</v>
      </c>
      <c r="K2712" t="str">
        <f>TEXT(T_ExDate[[#This Row],[DateID]],"[$-fa-IR,16]dd")</f>
        <v>30</v>
      </c>
      <c r="L2712" t="str">
        <f>TEXT(T_ExDate[[#This Row],[DateID]],"[$-ar-SA,17]yyyy")</f>
        <v>1450</v>
      </c>
      <c r="M2712" t="str">
        <f>TEXT(T_ExDate[[#This Row],[DateID]],"[$-ar-SA,17]mm")</f>
        <v>03</v>
      </c>
      <c r="N2712" t="str">
        <f>VLOOKUP(T_ExDate[[#This Row],[ArMonth]],T_Month[],3,FALSE)</f>
        <v>ربیع‌الاول</v>
      </c>
      <c r="O2712" t="str">
        <f>TEXT(T_ExDate[[#This Row],[DateID]],"[$-ar-SA,17]dd")</f>
        <v>29</v>
      </c>
      <c r="P2712" t="str">
        <f>_xlfn.CONCAT(T_ExDate[[#This Row],[FaYear]],"-",T_ExDate[[#This Row],[FaMonth]],"-",T_ExDate[[#This Row],[FaDayDate]])</f>
        <v>1407-05-30</v>
      </c>
    </row>
    <row r="2713" spans="1:16" x14ac:dyDescent="0.4">
      <c r="A2713" s="1">
        <f>T_ExDate[[#This Row],[EnDate]]</f>
        <v>46986</v>
      </c>
      <c r="B2713" s="2">
        <v>46986</v>
      </c>
      <c r="C2713" s="3">
        <f>T_ExDate[[#This Row],[EnDate]]</f>
        <v>46986</v>
      </c>
      <c r="D2713">
        <f>WEEKDAY(T_ExDate[[#This Row],[EnDate]])</f>
        <v>2</v>
      </c>
      <c r="E2713" t="str">
        <f>VLOOKUP(T_ExDate[[#This Row],[Day]],T_Day[],2,FALSE)</f>
        <v>MON</v>
      </c>
      <c r="F2713" t="str">
        <f>VLOOKUP(T_ExDate[[#This Row],[Day]],T_Day[],3,FALSE)</f>
        <v>دوشنبه</v>
      </c>
      <c r="G2713">
        <f>ROUNDDOWN(T_ExDate[[#This Row],[DateID]]/7,0)-_xlfn.XLOOKUP(T_ExDate[[#This Row],[FaYear]],T_WeekNumberOrigin[Year],T_WeekNumberOrigin[GeneralWeekNumberofFirstDayofYear])</f>
        <v>23</v>
      </c>
      <c r="H2713" t="str">
        <f>TEXT(T_ExDate[[#This Row],[DateID]],"[$-fa-IR,16]yyyy")</f>
        <v>1407</v>
      </c>
      <c r="I2713" t="str">
        <f>TEXT(T_ExDate[[#This Row],[DateID]],"[$-fa-IR,16]mm")</f>
        <v>05</v>
      </c>
      <c r="J2713" t="str">
        <f>VLOOKUP(T_ExDate[[#This Row],[FaMonth]],T_Month[],2,FALSE)</f>
        <v>مرداد</v>
      </c>
      <c r="K2713" t="str">
        <f>TEXT(T_ExDate[[#This Row],[DateID]],"[$-fa-IR,16]dd")</f>
        <v>31</v>
      </c>
      <c r="L2713" t="str">
        <f>TEXT(T_ExDate[[#This Row],[DateID]],"[$-ar-SA,17]yyyy")</f>
        <v>1450</v>
      </c>
      <c r="M2713" t="str">
        <f>TEXT(T_ExDate[[#This Row],[DateID]],"[$-ar-SA,17]mm")</f>
        <v>03</v>
      </c>
      <c r="N2713" t="str">
        <f>VLOOKUP(T_ExDate[[#This Row],[ArMonth]],T_Month[],3,FALSE)</f>
        <v>ربیع‌الاول</v>
      </c>
      <c r="O2713" t="str">
        <f>TEXT(T_ExDate[[#This Row],[DateID]],"[$-ar-SA,17]dd")</f>
        <v>30</v>
      </c>
      <c r="P2713" t="str">
        <f>_xlfn.CONCAT(T_ExDate[[#This Row],[FaYear]],"-",T_ExDate[[#This Row],[FaMonth]],"-",T_ExDate[[#This Row],[FaDayDate]])</f>
        <v>1407-05-31</v>
      </c>
    </row>
    <row r="2714" spans="1:16" x14ac:dyDescent="0.4">
      <c r="A2714" s="1">
        <f>T_ExDate[[#This Row],[EnDate]]</f>
        <v>46987</v>
      </c>
      <c r="B2714" s="2">
        <v>46987</v>
      </c>
      <c r="C2714" s="3">
        <f>T_ExDate[[#This Row],[EnDate]]</f>
        <v>46987</v>
      </c>
      <c r="D2714">
        <f>WEEKDAY(T_ExDate[[#This Row],[EnDate]])</f>
        <v>3</v>
      </c>
      <c r="E2714" t="str">
        <f>VLOOKUP(T_ExDate[[#This Row],[Day]],T_Day[],2,FALSE)</f>
        <v>TUE</v>
      </c>
      <c r="F2714" t="str">
        <f>VLOOKUP(T_ExDate[[#This Row],[Day]],T_Day[],3,FALSE)</f>
        <v>سه شنبه</v>
      </c>
      <c r="G2714">
        <f>ROUNDDOWN(T_ExDate[[#This Row],[DateID]]/7,0)-_xlfn.XLOOKUP(T_ExDate[[#This Row],[FaYear]],T_WeekNumberOrigin[Year],T_WeekNumberOrigin[GeneralWeekNumberofFirstDayofYear])</f>
        <v>23</v>
      </c>
      <c r="H2714" t="str">
        <f>TEXT(T_ExDate[[#This Row],[DateID]],"[$-fa-IR,16]yyyy")</f>
        <v>1407</v>
      </c>
      <c r="I2714" t="str">
        <f>TEXT(T_ExDate[[#This Row],[DateID]],"[$-fa-IR,16]mm")</f>
        <v>06</v>
      </c>
      <c r="J2714" t="str">
        <f>VLOOKUP(T_ExDate[[#This Row],[FaMonth]],T_Month[],2,FALSE)</f>
        <v>شهریور</v>
      </c>
      <c r="K2714" t="str">
        <f>TEXT(T_ExDate[[#This Row],[DateID]],"[$-fa-IR,16]dd")</f>
        <v>01</v>
      </c>
      <c r="L2714" t="str">
        <f>TEXT(T_ExDate[[#This Row],[DateID]],"[$-ar-SA,17]yyyy")</f>
        <v>1450</v>
      </c>
      <c r="M2714" t="str">
        <f>TEXT(T_ExDate[[#This Row],[DateID]],"[$-ar-SA,17]mm")</f>
        <v>04</v>
      </c>
      <c r="N2714" t="str">
        <f>VLOOKUP(T_ExDate[[#This Row],[ArMonth]],T_Month[],3,FALSE)</f>
        <v>ربیع‌الثانی</v>
      </c>
      <c r="O2714" t="str">
        <f>TEXT(T_ExDate[[#This Row],[DateID]],"[$-ar-SA,17]dd")</f>
        <v>01</v>
      </c>
      <c r="P2714" t="str">
        <f>_xlfn.CONCAT(T_ExDate[[#This Row],[FaYear]],"-",T_ExDate[[#This Row],[FaMonth]],"-",T_ExDate[[#This Row],[FaDayDate]])</f>
        <v>1407-06-01</v>
      </c>
    </row>
    <row r="2715" spans="1:16" x14ac:dyDescent="0.4">
      <c r="A2715" s="1">
        <f>T_ExDate[[#This Row],[EnDate]]</f>
        <v>46988</v>
      </c>
      <c r="B2715" s="2">
        <v>46988</v>
      </c>
      <c r="C2715" s="3">
        <f>T_ExDate[[#This Row],[EnDate]]</f>
        <v>46988</v>
      </c>
      <c r="D2715">
        <f>WEEKDAY(T_ExDate[[#This Row],[EnDate]])</f>
        <v>4</v>
      </c>
      <c r="E2715" t="str">
        <f>VLOOKUP(T_ExDate[[#This Row],[Day]],T_Day[],2,FALSE)</f>
        <v>WED</v>
      </c>
      <c r="F2715" t="str">
        <f>VLOOKUP(T_ExDate[[#This Row],[Day]],T_Day[],3,FALSE)</f>
        <v>چهارشنبه</v>
      </c>
      <c r="G2715">
        <f>ROUNDDOWN(T_ExDate[[#This Row],[DateID]]/7,0)-_xlfn.XLOOKUP(T_ExDate[[#This Row],[FaYear]],T_WeekNumberOrigin[Year],T_WeekNumberOrigin[GeneralWeekNumberofFirstDayofYear])</f>
        <v>23</v>
      </c>
      <c r="H2715" t="str">
        <f>TEXT(T_ExDate[[#This Row],[DateID]],"[$-fa-IR,16]yyyy")</f>
        <v>1407</v>
      </c>
      <c r="I2715" t="str">
        <f>TEXT(T_ExDate[[#This Row],[DateID]],"[$-fa-IR,16]mm")</f>
        <v>06</v>
      </c>
      <c r="J2715" t="str">
        <f>VLOOKUP(T_ExDate[[#This Row],[FaMonth]],T_Month[],2,FALSE)</f>
        <v>شهریور</v>
      </c>
      <c r="K2715" t="str">
        <f>TEXT(T_ExDate[[#This Row],[DateID]],"[$-fa-IR,16]dd")</f>
        <v>02</v>
      </c>
      <c r="L2715" t="str">
        <f>TEXT(T_ExDate[[#This Row],[DateID]],"[$-ar-SA,17]yyyy")</f>
        <v>1450</v>
      </c>
      <c r="M2715" t="str">
        <f>TEXT(T_ExDate[[#This Row],[DateID]],"[$-ar-SA,17]mm")</f>
        <v>04</v>
      </c>
      <c r="N2715" t="str">
        <f>VLOOKUP(T_ExDate[[#This Row],[ArMonth]],T_Month[],3,FALSE)</f>
        <v>ربیع‌الثانی</v>
      </c>
      <c r="O2715" t="str">
        <f>TEXT(T_ExDate[[#This Row],[DateID]],"[$-ar-SA,17]dd")</f>
        <v>02</v>
      </c>
      <c r="P2715" t="str">
        <f>_xlfn.CONCAT(T_ExDate[[#This Row],[FaYear]],"-",T_ExDate[[#This Row],[FaMonth]],"-",T_ExDate[[#This Row],[FaDayDate]])</f>
        <v>1407-06-02</v>
      </c>
    </row>
    <row r="2716" spans="1:16" x14ac:dyDescent="0.4">
      <c r="A2716" s="1">
        <f>T_ExDate[[#This Row],[EnDate]]</f>
        <v>46989</v>
      </c>
      <c r="B2716" s="2">
        <v>46989</v>
      </c>
      <c r="C2716" s="3">
        <f>T_ExDate[[#This Row],[EnDate]]</f>
        <v>46989</v>
      </c>
      <c r="D2716">
        <f>WEEKDAY(T_ExDate[[#This Row],[EnDate]])</f>
        <v>5</v>
      </c>
      <c r="E2716" t="str">
        <f>VLOOKUP(T_ExDate[[#This Row],[Day]],T_Day[],2,FALSE)</f>
        <v>THU</v>
      </c>
      <c r="F2716" t="str">
        <f>VLOOKUP(T_ExDate[[#This Row],[Day]],T_Day[],3,FALSE)</f>
        <v>پنجشنبه</v>
      </c>
      <c r="G2716">
        <f>ROUNDDOWN(T_ExDate[[#This Row],[DateID]]/7,0)-_xlfn.XLOOKUP(T_ExDate[[#This Row],[FaYear]],T_WeekNumberOrigin[Year],T_WeekNumberOrigin[GeneralWeekNumberofFirstDayofYear])</f>
        <v>23</v>
      </c>
      <c r="H2716" t="str">
        <f>TEXT(T_ExDate[[#This Row],[DateID]],"[$-fa-IR,16]yyyy")</f>
        <v>1407</v>
      </c>
      <c r="I2716" t="str">
        <f>TEXT(T_ExDate[[#This Row],[DateID]],"[$-fa-IR,16]mm")</f>
        <v>06</v>
      </c>
      <c r="J2716" t="str">
        <f>VLOOKUP(T_ExDate[[#This Row],[FaMonth]],T_Month[],2,FALSE)</f>
        <v>شهریور</v>
      </c>
      <c r="K2716" t="str">
        <f>TEXT(T_ExDate[[#This Row],[DateID]],"[$-fa-IR,16]dd")</f>
        <v>03</v>
      </c>
      <c r="L2716" t="str">
        <f>TEXT(T_ExDate[[#This Row],[DateID]],"[$-ar-SA,17]yyyy")</f>
        <v>1450</v>
      </c>
      <c r="M2716" t="str">
        <f>TEXT(T_ExDate[[#This Row],[DateID]],"[$-ar-SA,17]mm")</f>
        <v>04</v>
      </c>
      <c r="N2716" t="str">
        <f>VLOOKUP(T_ExDate[[#This Row],[ArMonth]],T_Month[],3,FALSE)</f>
        <v>ربیع‌الثانی</v>
      </c>
      <c r="O2716" t="str">
        <f>TEXT(T_ExDate[[#This Row],[DateID]],"[$-ar-SA,17]dd")</f>
        <v>03</v>
      </c>
      <c r="P2716" t="str">
        <f>_xlfn.CONCAT(T_ExDate[[#This Row],[FaYear]],"-",T_ExDate[[#This Row],[FaMonth]],"-",T_ExDate[[#This Row],[FaDayDate]])</f>
        <v>1407-06-03</v>
      </c>
    </row>
    <row r="2717" spans="1:16" x14ac:dyDescent="0.4">
      <c r="A2717" s="1">
        <f>T_ExDate[[#This Row],[EnDate]]</f>
        <v>46990</v>
      </c>
      <c r="B2717" s="2">
        <v>46990</v>
      </c>
      <c r="C2717" s="3">
        <f>T_ExDate[[#This Row],[EnDate]]</f>
        <v>46990</v>
      </c>
      <c r="D2717">
        <f>WEEKDAY(T_ExDate[[#This Row],[EnDate]])</f>
        <v>6</v>
      </c>
      <c r="E2717" t="str">
        <f>VLOOKUP(T_ExDate[[#This Row],[Day]],T_Day[],2,FALSE)</f>
        <v>FRI</v>
      </c>
      <c r="F2717" t="str">
        <f>VLOOKUP(T_ExDate[[#This Row],[Day]],T_Day[],3,FALSE)</f>
        <v>جمعه</v>
      </c>
      <c r="G2717">
        <f>ROUNDDOWN(T_ExDate[[#This Row],[DateID]]/7,0)-_xlfn.XLOOKUP(T_ExDate[[#This Row],[FaYear]],T_WeekNumberOrigin[Year],T_WeekNumberOrigin[GeneralWeekNumberofFirstDayofYear])</f>
        <v>23</v>
      </c>
      <c r="H2717" t="str">
        <f>TEXT(T_ExDate[[#This Row],[DateID]],"[$-fa-IR,16]yyyy")</f>
        <v>1407</v>
      </c>
      <c r="I2717" t="str">
        <f>TEXT(T_ExDate[[#This Row],[DateID]],"[$-fa-IR,16]mm")</f>
        <v>06</v>
      </c>
      <c r="J2717" t="str">
        <f>VLOOKUP(T_ExDate[[#This Row],[FaMonth]],T_Month[],2,FALSE)</f>
        <v>شهریور</v>
      </c>
      <c r="K2717" t="str">
        <f>TEXT(T_ExDate[[#This Row],[DateID]],"[$-fa-IR,16]dd")</f>
        <v>04</v>
      </c>
      <c r="L2717" t="str">
        <f>TEXT(T_ExDate[[#This Row],[DateID]],"[$-ar-SA,17]yyyy")</f>
        <v>1450</v>
      </c>
      <c r="M2717" t="str">
        <f>TEXT(T_ExDate[[#This Row],[DateID]],"[$-ar-SA,17]mm")</f>
        <v>04</v>
      </c>
      <c r="N2717" t="str">
        <f>VLOOKUP(T_ExDate[[#This Row],[ArMonth]],T_Month[],3,FALSE)</f>
        <v>ربیع‌الثانی</v>
      </c>
      <c r="O2717" t="str">
        <f>TEXT(T_ExDate[[#This Row],[DateID]],"[$-ar-SA,17]dd")</f>
        <v>04</v>
      </c>
      <c r="P2717" t="str">
        <f>_xlfn.CONCAT(T_ExDate[[#This Row],[FaYear]],"-",T_ExDate[[#This Row],[FaMonth]],"-",T_ExDate[[#This Row],[FaDayDate]])</f>
        <v>1407-06-04</v>
      </c>
    </row>
    <row r="2718" spans="1:16" x14ac:dyDescent="0.4">
      <c r="A2718" s="1">
        <f>T_ExDate[[#This Row],[EnDate]]</f>
        <v>46991</v>
      </c>
      <c r="B2718" s="2">
        <v>46991</v>
      </c>
      <c r="C2718" s="3">
        <f>T_ExDate[[#This Row],[EnDate]]</f>
        <v>46991</v>
      </c>
      <c r="D2718">
        <f>WEEKDAY(T_ExDate[[#This Row],[EnDate]])</f>
        <v>7</v>
      </c>
      <c r="E2718" t="str">
        <f>VLOOKUP(T_ExDate[[#This Row],[Day]],T_Day[],2,FALSE)</f>
        <v>SAT</v>
      </c>
      <c r="F2718" t="str">
        <f>VLOOKUP(T_ExDate[[#This Row],[Day]],T_Day[],3,FALSE)</f>
        <v>شنبه</v>
      </c>
      <c r="G2718">
        <f>ROUNDDOWN(T_ExDate[[#This Row],[DateID]]/7,0)-_xlfn.XLOOKUP(T_ExDate[[#This Row],[FaYear]],T_WeekNumberOrigin[Year],T_WeekNumberOrigin[GeneralWeekNumberofFirstDayofYear])</f>
        <v>24</v>
      </c>
      <c r="H2718" t="str">
        <f>TEXT(T_ExDate[[#This Row],[DateID]],"[$-fa-IR,16]yyyy")</f>
        <v>1407</v>
      </c>
      <c r="I2718" t="str">
        <f>TEXT(T_ExDate[[#This Row],[DateID]],"[$-fa-IR,16]mm")</f>
        <v>06</v>
      </c>
      <c r="J2718" t="str">
        <f>VLOOKUP(T_ExDate[[#This Row],[FaMonth]],T_Month[],2,FALSE)</f>
        <v>شهریور</v>
      </c>
      <c r="K2718" t="str">
        <f>TEXT(T_ExDate[[#This Row],[DateID]],"[$-fa-IR,16]dd")</f>
        <v>05</v>
      </c>
      <c r="L2718" t="str">
        <f>TEXT(T_ExDate[[#This Row],[DateID]],"[$-ar-SA,17]yyyy")</f>
        <v>1450</v>
      </c>
      <c r="M2718" t="str">
        <f>TEXT(T_ExDate[[#This Row],[DateID]],"[$-ar-SA,17]mm")</f>
        <v>04</v>
      </c>
      <c r="N2718" t="str">
        <f>VLOOKUP(T_ExDate[[#This Row],[ArMonth]],T_Month[],3,FALSE)</f>
        <v>ربیع‌الثانی</v>
      </c>
      <c r="O2718" t="str">
        <f>TEXT(T_ExDate[[#This Row],[DateID]],"[$-ar-SA,17]dd")</f>
        <v>05</v>
      </c>
      <c r="P2718" t="str">
        <f>_xlfn.CONCAT(T_ExDate[[#This Row],[FaYear]],"-",T_ExDate[[#This Row],[FaMonth]],"-",T_ExDate[[#This Row],[FaDayDate]])</f>
        <v>1407-06-05</v>
      </c>
    </row>
    <row r="2719" spans="1:16" x14ac:dyDescent="0.4">
      <c r="A2719" s="1">
        <f>T_ExDate[[#This Row],[EnDate]]</f>
        <v>46992</v>
      </c>
      <c r="B2719" s="2">
        <v>46992</v>
      </c>
      <c r="C2719" s="3">
        <f>T_ExDate[[#This Row],[EnDate]]</f>
        <v>46992</v>
      </c>
      <c r="D2719">
        <f>WEEKDAY(T_ExDate[[#This Row],[EnDate]])</f>
        <v>1</v>
      </c>
      <c r="E2719" t="str">
        <f>VLOOKUP(T_ExDate[[#This Row],[Day]],T_Day[],2,FALSE)</f>
        <v>SUN</v>
      </c>
      <c r="F2719" t="str">
        <f>VLOOKUP(T_ExDate[[#This Row],[Day]],T_Day[],3,FALSE)</f>
        <v>یکشنبه</v>
      </c>
      <c r="G2719">
        <f>ROUNDDOWN(T_ExDate[[#This Row],[DateID]]/7,0)-_xlfn.XLOOKUP(T_ExDate[[#This Row],[FaYear]],T_WeekNumberOrigin[Year],T_WeekNumberOrigin[GeneralWeekNumberofFirstDayofYear])</f>
        <v>24</v>
      </c>
      <c r="H2719" t="str">
        <f>TEXT(T_ExDate[[#This Row],[DateID]],"[$-fa-IR,16]yyyy")</f>
        <v>1407</v>
      </c>
      <c r="I2719" t="str">
        <f>TEXT(T_ExDate[[#This Row],[DateID]],"[$-fa-IR,16]mm")</f>
        <v>06</v>
      </c>
      <c r="J2719" t="str">
        <f>VLOOKUP(T_ExDate[[#This Row],[FaMonth]],T_Month[],2,FALSE)</f>
        <v>شهریور</v>
      </c>
      <c r="K2719" t="str">
        <f>TEXT(T_ExDate[[#This Row],[DateID]],"[$-fa-IR,16]dd")</f>
        <v>06</v>
      </c>
      <c r="L2719" t="str">
        <f>TEXT(T_ExDate[[#This Row],[DateID]],"[$-ar-SA,17]yyyy")</f>
        <v>1450</v>
      </c>
      <c r="M2719" t="str">
        <f>TEXT(T_ExDate[[#This Row],[DateID]],"[$-ar-SA,17]mm")</f>
        <v>04</v>
      </c>
      <c r="N2719" t="str">
        <f>VLOOKUP(T_ExDate[[#This Row],[ArMonth]],T_Month[],3,FALSE)</f>
        <v>ربیع‌الثانی</v>
      </c>
      <c r="O2719" t="str">
        <f>TEXT(T_ExDate[[#This Row],[DateID]],"[$-ar-SA,17]dd")</f>
        <v>06</v>
      </c>
      <c r="P2719" t="str">
        <f>_xlfn.CONCAT(T_ExDate[[#This Row],[FaYear]],"-",T_ExDate[[#This Row],[FaMonth]],"-",T_ExDate[[#This Row],[FaDayDate]])</f>
        <v>1407-06-06</v>
      </c>
    </row>
    <row r="2720" spans="1:16" x14ac:dyDescent="0.4">
      <c r="A2720" s="1">
        <f>T_ExDate[[#This Row],[EnDate]]</f>
        <v>46993</v>
      </c>
      <c r="B2720" s="2">
        <v>46993</v>
      </c>
      <c r="C2720" s="3">
        <f>T_ExDate[[#This Row],[EnDate]]</f>
        <v>46993</v>
      </c>
      <c r="D2720">
        <f>WEEKDAY(T_ExDate[[#This Row],[EnDate]])</f>
        <v>2</v>
      </c>
      <c r="E2720" t="str">
        <f>VLOOKUP(T_ExDate[[#This Row],[Day]],T_Day[],2,FALSE)</f>
        <v>MON</v>
      </c>
      <c r="F2720" t="str">
        <f>VLOOKUP(T_ExDate[[#This Row],[Day]],T_Day[],3,FALSE)</f>
        <v>دوشنبه</v>
      </c>
      <c r="G2720">
        <f>ROUNDDOWN(T_ExDate[[#This Row],[DateID]]/7,0)-_xlfn.XLOOKUP(T_ExDate[[#This Row],[FaYear]],T_WeekNumberOrigin[Year],T_WeekNumberOrigin[GeneralWeekNumberofFirstDayofYear])</f>
        <v>24</v>
      </c>
      <c r="H2720" t="str">
        <f>TEXT(T_ExDate[[#This Row],[DateID]],"[$-fa-IR,16]yyyy")</f>
        <v>1407</v>
      </c>
      <c r="I2720" t="str">
        <f>TEXT(T_ExDate[[#This Row],[DateID]],"[$-fa-IR,16]mm")</f>
        <v>06</v>
      </c>
      <c r="J2720" t="str">
        <f>VLOOKUP(T_ExDate[[#This Row],[FaMonth]],T_Month[],2,FALSE)</f>
        <v>شهریور</v>
      </c>
      <c r="K2720" t="str">
        <f>TEXT(T_ExDate[[#This Row],[DateID]],"[$-fa-IR,16]dd")</f>
        <v>07</v>
      </c>
      <c r="L2720" t="str">
        <f>TEXT(T_ExDate[[#This Row],[DateID]],"[$-ar-SA,17]yyyy")</f>
        <v>1450</v>
      </c>
      <c r="M2720" t="str">
        <f>TEXT(T_ExDate[[#This Row],[DateID]],"[$-ar-SA,17]mm")</f>
        <v>04</v>
      </c>
      <c r="N2720" t="str">
        <f>VLOOKUP(T_ExDate[[#This Row],[ArMonth]],T_Month[],3,FALSE)</f>
        <v>ربیع‌الثانی</v>
      </c>
      <c r="O2720" t="str">
        <f>TEXT(T_ExDate[[#This Row],[DateID]],"[$-ar-SA,17]dd")</f>
        <v>07</v>
      </c>
      <c r="P2720" t="str">
        <f>_xlfn.CONCAT(T_ExDate[[#This Row],[FaYear]],"-",T_ExDate[[#This Row],[FaMonth]],"-",T_ExDate[[#This Row],[FaDayDate]])</f>
        <v>1407-06-07</v>
      </c>
    </row>
    <row r="2721" spans="1:16" x14ac:dyDescent="0.4">
      <c r="A2721" s="1">
        <f>T_ExDate[[#This Row],[EnDate]]</f>
        <v>46994</v>
      </c>
      <c r="B2721" s="2">
        <v>46994</v>
      </c>
      <c r="C2721" s="3">
        <f>T_ExDate[[#This Row],[EnDate]]</f>
        <v>46994</v>
      </c>
      <c r="D2721">
        <f>WEEKDAY(T_ExDate[[#This Row],[EnDate]])</f>
        <v>3</v>
      </c>
      <c r="E2721" t="str">
        <f>VLOOKUP(T_ExDate[[#This Row],[Day]],T_Day[],2,FALSE)</f>
        <v>TUE</v>
      </c>
      <c r="F2721" t="str">
        <f>VLOOKUP(T_ExDate[[#This Row],[Day]],T_Day[],3,FALSE)</f>
        <v>سه شنبه</v>
      </c>
      <c r="G2721">
        <f>ROUNDDOWN(T_ExDate[[#This Row],[DateID]]/7,0)-_xlfn.XLOOKUP(T_ExDate[[#This Row],[FaYear]],T_WeekNumberOrigin[Year],T_WeekNumberOrigin[GeneralWeekNumberofFirstDayofYear])</f>
        <v>24</v>
      </c>
      <c r="H2721" t="str">
        <f>TEXT(T_ExDate[[#This Row],[DateID]],"[$-fa-IR,16]yyyy")</f>
        <v>1407</v>
      </c>
      <c r="I2721" t="str">
        <f>TEXT(T_ExDate[[#This Row],[DateID]],"[$-fa-IR,16]mm")</f>
        <v>06</v>
      </c>
      <c r="J2721" t="str">
        <f>VLOOKUP(T_ExDate[[#This Row],[FaMonth]],T_Month[],2,FALSE)</f>
        <v>شهریور</v>
      </c>
      <c r="K2721" t="str">
        <f>TEXT(T_ExDate[[#This Row],[DateID]],"[$-fa-IR,16]dd")</f>
        <v>08</v>
      </c>
      <c r="L2721" t="str">
        <f>TEXT(T_ExDate[[#This Row],[DateID]],"[$-ar-SA,17]yyyy")</f>
        <v>1450</v>
      </c>
      <c r="M2721" t="str">
        <f>TEXT(T_ExDate[[#This Row],[DateID]],"[$-ar-SA,17]mm")</f>
        <v>04</v>
      </c>
      <c r="N2721" t="str">
        <f>VLOOKUP(T_ExDate[[#This Row],[ArMonth]],T_Month[],3,FALSE)</f>
        <v>ربیع‌الثانی</v>
      </c>
      <c r="O2721" t="str">
        <f>TEXT(T_ExDate[[#This Row],[DateID]],"[$-ar-SA,17]dd")</f>
        <v>08</v>
      </c>
      <c r="P2721" t="str">
        <f>_xlfn.CONCAT(T_ExDate[[#This Row],[FaYear]],"-",T_ExDate[[#This Row],[FaMonth]],"-",T_ExDate[[#This Row],[FaDayDate]])</f>
        <v>1407-06-08</v>
      </c>
    </row>
    <row r="2722" spans="1:16" x14ac:dyDescent="0.4">
      <c r="A2722" s="1">
        <f>T_ExDate[[#This Row],[EnDate]]</f>
        <v>46995</v>
      </c>
      <c r="B2722" s="2">
        <v>46995</v>
      </c>
      <c r="C2722" s="3">
        <f>T_ExDate[[#This Row],[EnDate]]</f>
        <v>46995</v>
      </c>
      <c r="D2722">
        <f>WEEKDAY(T_ExDate[[#This Row],[EnDate]])</f>
        <v>4</v>
      </c>
      <c r="E2722" t="str">
        <f>VLOOKUP(T_ExDate[[#This Row],[Day]],T_Day[],2,FALSE)</f>
        <v>WED</v>
      </c>
      <c r="F2722" t="str">
        <f>VLOOKUP(T_ExDate[[#This Row],[Day]],T_Day[],3,FALSE)</f>
        <v>چهارشنبه</v>
      </c>
      <c r="G2722">
        <f>ROUNDDOWN(T_ExDate[[#This Row],[DateID]]/7,0)-_xlfn.XLOOKUP(T_ExDate[[#This Row],[FaYear]],T_WeekNumberOrigin[Year],T_WeekNumberOrigin[GeneralWeekNumberofFirstDayofYear])</f>
        <v>24</v>
      </c>
      <c r="H2722" t="str">
        <f>TEXT(T_ExDate[[#This Row],[DateID]],"[$-fa-IR,16]yyyy")</f>
        <v>1407</v>
      </c>
      <c r="I2722" t="str">
        <f>TEXT(T_ExDate[[#This Row],[DateID]],"[$-fa-IR,16]mm")</f>
        <v>06</v>
      </c>
      <c r="J2722" t="str">
        <f>VLOOKUP(T_ExDate[[#This Row],[FaMonth]],T_Month[],2,FALSE)</f>
        <v>شهریور</v>
      </c>
      <c r="K2722" t="str">
        <f>TEXT(T_ExDate[[#This Row],[DateID]],"[$-fa-IR,16]dd")</f>
        <v>09</v>
      </c>
      <c r="L2722" t="str">
        <f>TEXT(T_ExDate[[#This Row],[DateID]],"[$-ar-SA,17]yyyy")</f>
        <v>1450</v>
      </c>
      <c r="M2722" t="str">
        <f>TEXT(T_ExDate[[#This Row],[DateID]],"[$-ar-SA,17]mm")</f>
        <v>04</v>
      </c>
      <c r="N2722" t="str">
        <f>VLOOKUP(T_ExDate[[#This Row],[ArMonth]],T_Month[],3,FALSE)</f>
        <v>ربیع‌الثانی</v>
      </c>
      <c r="O2722" t="str">
        <f>TEXT(T_ExDate[[#This Row],[DateID]],"[$-ar-SA,17]dd")</f>
        <v>09</v>
      </c>
      <c r="P2722" t="str">
        <f>_xlfn.CONCAT(T_ExDate[[#This Row],[FaYear]],"-",T_ExDate[[#This Row],[FaMonth]],"-",T_ExDate[[#This Row],[FaDayDate]])</f>
        <v>1407-06-09</v>
      </c>
    </row>
    <row r="2723" spans="1:16" x14ac:dyDescent="0.4">
      <c r="A2723" s="1">
        <f>T_ExDate[[#This Row],[EnDate]]</f>
        <v>46996</v>
      </c>
      <c r="B2723" s="2">
        <v>46996</v>
      </c>
      <c r="C2723" s="3">
        <f>T_ExDate[[#This Row],[EnDate]]</f>
        <v>46996</v>
      </c>
      <c r="D2723">
        <f>WEEKDAY(T_ExDate[[#This Row],[EnDate]])</f>
        <v>5</v>
      </c>
      <c r="E2723" t="str">
        <f>VLOOKUP(T_ExDate[[#This Row],[Day]],T_Day[],2,FALSE)</f>
        <v>THU</v>
      </c>
      <c r="F2723" t="str">
        <f>VLOOKUP(T_ExDate[[#This Row],[Day]],T_Day[],3,FALSE)</f>
        <v>پنجشنبه</v>
      </c>
      <c r="G2723">
        <f>ROUNDDOWN(T_ExDate[[#This Row],[DateID]]/7,0)-_xlfn.XLOOKUP(T_ExDate[[#This Row],[FaYear]],T_WeekNumberOrigin[Year],T_WeekNumberOrigin[GeneralWeekNumberofFirstDayofYear])</f>
        <v>24</v>
      </c>
      <c r="H2723" t="str">
        <f>TEXT(T_ExDate[[#This Row],[DateID]],"[$-fa-IR,16]yyyy")</f>
        <v>1407</v>
      </c>
      <c r="I2723" t="str">
        <f>TEXT(T_ExDate[[#This Row],[DateID]],"[$-fa-IR,16]mm")</f>
        <v>06</v>
      </c>
      <c r="J2723" t="str">
        <f>VLOOKUP(T_ExDate[[#This Row],[FaMonth]],T_Month[],2,FALSE)</f>
        <v>شهریور</v>
      </c>
      <c r="K2723" t="str">
        <f>TEXT(T_ExDate[[#This Row],[DateID]],"[$-fa-IR,16]dd")</f>
        <v>10</v>
      </c>
      <c r="L2723" t="str">
        <f>TEXT(T_ExDate[[#This Row],[DateID]],"[$-ar-SA,17]yyyy")</f>
        <v>1450</v>
      </c>
      <c r="M2723" t="str">
        <f>TEXT(T_ExDate[[#This Row],[DateID]],"[$-ar-SA,17]mm")</f>
        <v>04</v>
      </c>
      <c r="N2723" t="str">
        <f>VLOOKUP(T_ExDate[[#This Row],[ArMonth]],T_Month[],3,FALSE)</f>
        <v>ربیع‌الثانی</v>
      </c>
      <c r="O2723" t="str">
        <f>TEXT(T_ExDate[[#This Row],[DateID]],"[$-ar-SA,17]dd")</f>
        <v>10</v>
      </c>
      <c r="P2723" t="str">
        <f>_xlfn.CONCAT(T_ExDate[[#This Row],[FaYear]],"-",T_ExDate[[#This Row],[FaMonth]],"-",T_ExDate[[#This Row],[FaDayDate]])</f>
        <v>1407-06-10</v>
      </c>
    </row>
    <row r="2724" spans="1:16" x14ac:dyDescent="0.4">
      <c r="A2724" s="1">
        <f>T_ExDate[[#This Row],[EnDate]]</f>
        <v>46997</v>
      </c>
      <c r="B2724" s="2">
        <v>46997</v>
      </c>
      <c r="C2724" s="3">
        <f>T_ExDate[[#This Row],[EnDate]]</f>
        <v>46997</v>
      </c>
      <c r="D2724">
        <f>WEEKDAY(T_ExDate[[#This Row],[EnDate]])</f>
        <v>6</v>
      </c>
      <c r="E2724" t="str">
        <f>VLOOKUP(T_ExDate[[#This Row],[Day]],T_Day[],2,FALSE)</f>
        <v>FRI</v>
      </c>
      <c r="F2724" t="str">
        <f>VLOOKUP(T_ExDate[[#This Row],[Day]],T_Day[],3,FALSE)</f>
        <v>جمعه</v>
      </c>
      <c r="G2724">
        <f>ROUNDDOWN(T_ExDate[[#This Row],[DateID]]/7,0)-_xlfn.XLOOKUP(T_ExDate[[#This Row],[FaYear]],T_WeekNumberOrigin[Year],T_WeekNumberOrigin[GeneralWeekNumberofFirstDayofYear])</f>
        <v>24</v>
      </c>
      <c r="H2724" t="str">
        <f>TEXT(T_ExDate[[#This Row],[DateID]],"[$-fa-IR,16]yyyy")</f>
        <v>1407</v>
      </c>
      <c r="I2724" t="str">
        <f>TEXT(T_ExDate[[#This Row],[DateID]],"[$-fa-IR,16]mm")</f>
        <v>06</v>
      </c>
      <c r="J2724" t="str">
        <f>VLOOKUP(T_ExDate[[#This Row],[FaMonth]],T_Month[],2,FALSE)</f>
        <v>شهریور</v>
      </c>
      <c r="K2724" t="str">
        <f>TEXT(T_ExDate[[#This Row],[DateID]],"[$-fa-IR,16]dd")</f>
        <v>11</v>
      </c>
      <c r="L2724" t="str">
        <f>TEXT(T_ExDate[[#This Row],[DateID]],"[$-ar-SA,17]yyyy")</f>
        <v>1450</v>
      </c>
      <c r="M2724" t="str">
        <f>TEXT(T_ExDate[[#This Row],[DateID]],"[$-ar-SA,17]mm")</f>
        <v>04</v>
      </c>
      <c r="N2724" t="str">
        <f>VLOOKUP(T_ExDate[[#This Row],[ArMonth]],T_Month[],3,FALSE)</f>
        <v>ربیع‌الثانی</v>
      </c>
      <c r="O2724" t="str">
        <f>TEXT(T_ExDate[[#This Row],[DateID]],"[$-ar-SA,17]dd")</f>
        <v>11</v>
      </c>
      <c r="P2724" t="str">
        <f>_xlfn.CONCAT(T_ExDate[[#This Row],[FaYear]],"-",T_ExDate[[#This Row],[FaMonth]],"-",T_ExDate[[#This Row],[FaDayDate]])</f>
        <v>1407-06-11</v>
      </c>
    </row>
    <row r="2725" spans="1:16" x14ac:dyDescent="0.4">
      <c r="A2725" s="1">
        <f>T_ExDate[[#This Row],[EnDate]]</f>
        <v>46998</v>
      </c>
      <c r="B2725" s="2">
        <v>46998</v>
      </c>
      <c r="C2725" s="3">
        <f>T_ExDate[[#This Row],[EnDate]]</f>
        <v>46998</v>
      </c>
      <c r="D2725">
        <f>WEEKDAY(T_ExDate[[#This Row],[EnDate]])</f>
        <v>7</v>
      </c>
      <c r="E2725" t="str">
        <f>VLOOKUP(T_ExDate[[#This Row],[Day]],T_Day[],2,FALSE)</f>
        <v>SAT</v>
      </c>
      <c r="F2725" t="str">
        <f>VLOOKUP(T_ExDate[[#This Row],[Day]],T_Day[],3,FALSE)</f>
        <v>شنبه</v>
      </c>
      <c r="G2725">
        <f>ROUNDDOWN(T_ExDate[[#This Row],[DateID]]/7,0)-_xlfn.XLOOKUP(T_ExDate[[#This Row],[FaYear]],T_WeekNumberOrigin[Year],T_WeekNumberOrigin[GeneralWeekNumberofFirstDayofYear])</f>
        <v>25</v>
      </c>
      <c r="H2725" t="str">
        <f>TEXT(T_ExDate[[#This Row],[DateID]],"[$-fa-IR,16]yyyy")</f>
        <v>1407</v>
      </c>
      <c r="I2725" t="str">
        <f>TEXT(T_ExDate[[#This Row],[DateID]],"[$-fa-IR,16]mm")</f>
        <v>06</v>
      </c>
      <c r="J2725" t="str">
        <f>VLOOKUP(T_ExDate[[#This Row],[FaMonth]],T_Month[],2,FALSE)</f>
        <v>شهریور</v>
      </c>
      <c r="K2725" t="str">
        <f>TEXT(T_ExDate[[#This Row],[DateID]],"[$-fa-IR,16]dd")</f>
        <v>12</v>
      </c>
      <c r="L2725" t="str">
        <f>TEXT(T_ExDate[[#This Row],[DateID]],"[$-ar-SA,17]yyyy")</f>
        <v>1450</v>
      </c>
      <c r="M2725" t="str">
        <f>TEXT(T_ExDate[[#This Row],[DateID]],"[$-ar-SA,17]mm")</f>
        <v>04</v>
      </c>
      <c r="N2725" t="str">
        <f>VLOOKUP(T_ExDate[[#This Row],[ArMonth]],T_Month[],3,FALSE)</f>
        <v>ربیع‌الثانی</v>
      </c>
      <c r="O2725" t="str">
        <f>TEXT(T_ExDate[[#This Row],[DateID]],"[$-ar-SA,17]dd")</f>
        <v>12</v>
      </c>
      <c r="P2725" t="str">
        <f>_xlfn.CONCAT(T_ExDate[[#This Row],[FaYear]],"-",T_ExDate[[#This Row],[FaMonth]],"-",T_ExDate[[#This Row],[FaDayDate]])</f>
        <v>1407-06-12</v>
      </c>
    </row>
    <row r="2726" spans="1:16" x14ac:dyDescent="0.4">
      <c r="A2726" s="1">
        <f>T_ExDate[[#This Row],[EnDate]]</f>
        <v>46999</v>
      </c>
      <c r="B2726" s="2">
        <v>46999</v>
      </c>
      <c r="C2726" s="3">
        <f>T_ExDate[[#This Row],[EnDate]]</f>
        <v>46999</v>
      </c>
      <c r="D2726">
        <f>WEEKDAY(T_ExDate[[#This Row],[EnDate]])</f>
        <v>1</v>
      </c>
      <c r="E2726" t="str">
        <f>VLOOKUP(T_ExDate[[#This Row],[Day]],T_Day[],2,FALSE)</f>
        <v>SUN</v>
      </c>
      <c r="F2726" t="str">
        <f>VLOOKUP(T_ExDate[[#This Row],[Day]],T_Day[],3,FALSE)</f>
        <v>یکشنبه</v>
      </c>
      <c r="G2726">
        <f>ROUNDDOWN(T_ExDate[[#This Row],[DateID]]/7,0)-_xlfn.XLOOKUP(T_ExDate[[#This Row],[FaYear]],T_WeekNumberOrigin[Year],T_WeekNumberOrigin[GeneralWeekNumberofFirstDayofYear])</f>
        <v>25</v>
      </c>
      <c r="H2726" t="str">
        <f>TEXT(T_ExDate[[#This Row],[DateID]],"[$-fa-IR,16]yyyy")</f>
        <v>1407</v>
      </c>
      <c r="I2726" t="str">
        <f>TEXT(T_ExDate[[#This Row],[DateID]],"[$-fa-IR,16]mm")</f>
        <v>06</v>
      </c>
      <c r="J2726" t="str">
        <f>VLOOKUP(T_ExDate[[#This Row],[FaMonth]],T_Month[],2,FALSE)</f>
        <v>شهریور</v>
      </c>
      <c r="K2726" t="str">
        <f>TEXT(T_ExDate[[#This Row],[DateID]],"[$-fa-IR,16]dd")</f>
        <v>13</v>
      </c>
      <c r="L2726" t="str">
        <f>TEXT(T_ExDate[[#This Row],[DateID]],"[$-ar-SA,17]yyyy")</f>
        <v>1450</v>
      </c>
      <c r="M2726" t="str">
        <f>TEXT(T_ExDate[[#This Row],[DateID]],"[$-ar-SA,17]mm")</f>
        <v>04</v>
      </c>
      <c r="N2726" t="str">
        <f>VLOOKUP(T_ExDate[[#This Row],[ArMonth]],T_Month[],3,FALSE)</f>
        <v>ربیع‌الثانی</v>
      </c>
      <c r="O2726" t="str">
        <f>TEXT(T_ExDate[[#This Row],[DateID]],"[$-ar-SA,17]dd")</f>
        <v>13</v>
      </c>
      <c r="P2726" t="str">
        <f>_xlfn.CONCAT(T_ExDate[[#This Row],[FaYear]],"-",T_ExDate[[#This Row],[FaMonth]],"-",T_ExDate[[#This Row],[FaDayDate]])</f>
        <v>1407-06-13</v>
      </c>
    </row>
    <row r="2727" spans="1:16" x14ac:dyDescent="0.4">
      <c r="A2727" s="1">
        <f>T_ExDate[[#This Row],[EnDate]]</f>
        <v>47000</v>
      </c>
      <c r="B2727" s="2">
        <v>47000</v>
      </c>
      <c r="C2727" s="3">
        <f>T_ExDate[[#This Row],[EnDate]]</f>
        <v>47000</v>
      </c>
      <c r="D2727">
        <f>WEEKDAY(T_ExDate[[#This Row],[EnDate]])</f>
        <v>2</v>
      </c>
      <c r="E2727" t="str">
        <f>VLOOKUP(T_ExDate[[#This Row],[Day]],T_Day[],2,FALSE)</f>
        <v>MON</v>
      </c>
      <c r="F2727" t="str">
        <f>VLOOKUP(T_ExDate[[#This Row],[Day]],T_Day[],3,FALSE)</f>
        <v>دوشنبه</v>
      </c>
      <c r="G2727">
        <f>ROUNDDOWN(T_ExDate[[#This Row],[DateID]]/7,0)-_xlfn.XLOOKUP(T_ExDate[[#This Row],[FaYear]],T_WeekNumberOrigin[Year],T_WeekNumberOrigin[GeneralWeekNumberofFirstDayofYear])</f>
        <v>25</v>
      </c>
      <c r="H2727" t="str">
        <f>TEXT(T_ExDate[[#This Row],[DateID]],"[$-fa-IR,16]yyyy")</f>
        <v>1407</v>
      </c>
      <c r="I2727" t="str">
        <f>TEXT(T_ExDate[[#This Row],[DateID]],"[$-fa-IR,16]mm")</f>
        <v>06</v>
      </c>
      <c r="J2727" t="str">
        <f>VLOOKUP(T_ExDate[[#This Row],[FaMonth]],T_Month[],2,FALSE)</f>
        <v>شهریور</v>
      </c>
      <c r="K2727" t="str">
        <f>TEXT(T_ExDate[[#This Row],[DateID]],"[$-fa-IR,16]dd")</f>
        <v>14</v>
      </c>
      <c r="L2727" t="str">
        <f>TEXT(T_ExDate[[#This Row],[DateID]],"[$-ar-SA,17]yyyy")</f>
        <v>1450</v>
      </c>
      <c r="M2727" t="str">
        <f>TEXT(T_ExDate[[#This Row],[DateID]],"[$-ar-SA,17]mm")</f>
        <v>04</v>
      </c>
      <c r="N2727" t="str">
        <f>VLOOKUP(T_ExDate[[#This Row],[ArMonth]],T_Month[],3,FALSE)</f>
        <v>ربیع‌الثانی</v>
      </c>
      <c r="O2727" t="str">
        <f>TEXT(T_ExDate[[#This Row],[DateID]],"[$-ar-SA,17]dd")</f>
        <v>14</v>
      </c>
      <c r="P2727" t="str">
        <f>_xlfn.CONCAT(T_ExDate[[#This Row],[FaYear]],"-",T_ExDate[[#This Row],[FaMonth]],"-",T_ExDate[[#This Row],[FaDayDate]])</f>
        <v>1407-06-14</v>
      </c>
    </row>
    <row r="2728" spans="1:16" x14ac:dyDescent="0.4">
      <c r="A2728" s="1">
        <f>T_ExDate[[#This Row],[EnDate]]</f>
        <v>47001</v>
      </c>
      <c r="B2728" s="2">
        <v>47001</v>
      </c>
      <c r="C2728" s="3">
        <f>T_ExDate[[#This Row],[EnDate]]</f>
        <v>47001</v>
      </c>
      <c r="D2728">
        <f>WEEKDAY(T_ExDate[[#This Row],[EnDate]])</f>
        <v>3</v>
      </c>
      <c r="E2728" t="str">
        <f>VLOOKUP(T_ExDate[[#This Row],[Day]],T_Day[],2,FALSE)</f>
        <v>TUE</v>
      </c>
      <c r="F2728" t="str">
        <f>VLOOKUP(T_ExDate[[#This Row],[Day]],T_Day[],3,FALSE)</f>
        <v>سه شنبه</v>
      </c>
      <c r="G2728">
        <f>ROUNDDOWN(T_ExDate[[#This Row],[DateID]]/7,0)-_xlfn.XLOOKUP(T_ExDate[[#This Row],[FaYear]],T_WeekNumberOrigin[Year],T_WeekNumberOrigin[GeneralWeekNumberofFirstDayofYear])</f>
        <v>25</v>
      </c>
      <c r="H2728" t="str">
        <f>TEXT(T_ExDate[[#This Row],[DateID]],"[$-fa-IR,16]yyyy")</f>
        <v>1407</v>
      </c>
      <c r="I2728" t="str">
        <f>TEXT(T_ExDate[[#This Row],[DateID]],"[$-fa-IR,16]mm")</f>
        <v>06</v>
      </c>
      <c r="J2728" t="str">
        <f>VLOOKUP(T_ExDate[[#This Row],[FaMonth]],T_Month[],2,FALSE)</f>
        <v>شهریور</v>
      </c>
      <c r="K2728" t="str">
        <f>TEXT(T_ExDate[[#This Row],[DateID]],"[$-fa-IR,16]dd")</f>
        <v>15</v>
      </c>
      <c r="L2728" t="str">
        <f>TEXT(T_ExDate[[#This Row],[DateID]],"[$-ar-SA,17]yyyy")</f>
        <v>1450</v>
      </c>
      <c r="M2728" t="str">
        <f>TEXT(T_ExDate[[#This Row],[DateID]],"[$-ar-SA,17]mm")</f>
        <v>04</v>
      </c>
      <c r="N2728" t="str">
        <f>VLOOKUP(T_ExDate[[#This Row],[ArMonth]],T_Month[],3,FALSE)</f>
        <v>ربیع‌الثانی</v>
      </c>
      <c r="O2728" t="str">
        <f>TEXT(T_ExDate[[#This Row],[DateID]],"[$-ar-SA,17]dd")</f>
        <v>15</v>
      </c>
      <c r="P2728" t="str">
        <f>_xlfn.CONCAT(T_ExDate[[#This Row],[FaYear]],"-",T_ExDate[[#This Row],[FaMonth]],"-",T_ExDate[[#This Row],[FaDayDate]])</f>
        <v>1407-06-15</v>
      </c>
    </row>
    <row r="2729" spans="1:16" x14ac:dyDescent="0.4">
      <c r="A2729" s="1">
        <f>T_ExDate[[#This Row],[EnDate]]</f>
        <v>47002</v>
      </c>
      <c r="B2729" s="2">
        <v>47002</v>
      </c>
      <c r="C2729" s="3">
        <f>T_ExDate[[#This Row],[EnDate]]</f>
        <v>47002</v>
      </c>
      <c r="D2729">
        <f>WEEKDAY(T_ExDate[[#This Row],[EnDate]])</f>
        <v>4</v>
      </c>
      <c r="E2729" t="str">
        <f>VLOOKUP(T_ExDate[[#This Row],[Day]],T_Day[],2,FALSE)</f>
        <v>WED</v>
      </c>
      <c r="F2729" t="str">
        <f>VLOOKUP(T_ExDate[[#This Row],[Day]],T_Day[],3,FALSE)</f>
        <v>چهارشنبه</v>
      </c>
      <c r="G2729">
        <f>ROUNDDOWN(T_ExDate[[#This Row],[DateID]]/7,0)-_xlfn.XLOOKUP(T_ExDate[[#This Row],[FaYear]],T_WeekNumberOrigin[Year],T_WeekNumberOrigin[GeneralWeekNumberofFirstDayofYear])</f>
        <v>25</v>
      </c>
      <c r="H2729" t="str">
        <f>TEXT(T_ExDate[[#This Row],[DateID]],"[$-fa-IR,16]yyyy")</f>
        <v>1407</v>
      </c>
      <c r="I2729" t="str">
        <f>TEXT(T_ExDate[[#This Row],[DateID]],"[$-fa-IR,16]mm")</f>
        <v>06</v>
      </c>
      <c r="J2729" t="str">
        <f>VLOOKUP(T_ExDate[[#This Row],[FaMonth]],T_Month[],2,FALSE)</f>
        <v>شهریور</v>
      </c>
      <c r="K2729" t="str">
        <f>TEXT(T_ExDate[[#This Row],[DateID]],"[$-fa-IR,16]dd")</f>
        <v>16</v>
      </c>
      <c r="L2729" t="str">
        <f>TEXT(T_ExDate[[#This Row],[DateID]],"[$-ar-SA,17]yyyy")</f>
        <v>1450</v>
      </c>
      <c r="M2729" t="str">
        <f>TEXT(T_ExDate[[#This Row],[DateID]],"[$-ar-SA,17]mm")</f>
        <v>04</v>
      </c>
      <c r="N2729" t="str">
        <f>VLOOKUP(T_ExDate[[#This Row],[ArMonth]],T_Month[],3,FALSE)</f>
        <v>ربیع‌الثانی</v>
      </c>
      <c r="O2729" t="str">
        <f>TEXT(T_ExDate[[#This Row],[DateID]],"[$-ar-SA,17]dd")</f>
        <v>16</v>
      </c>
      <c r="P2729" t="str">
        <f>_xlfn.CONCAT(T_ExDate[[#This Row],[FaYear]],"-",T_ExDate[[#This Row],[FaMonth]],"-",T_ExDate[[#This Row],[FaDayDate]])</f>
        <v>1407-06-16</v>
      </c>
    </row>
    <row r="2730" spans="1:16" x14ac:dyDescent="0.4">
      <c r="A2730" s="1">
        <f>T_ExDate[[#This Row],[EnDate]]</f>
        <v>47003</v>
      </c>
      <c r="B2730" s="2">
        <v>47003</v>
      </c>
      <c r="C2730" s="3">
        <f>T_ExDate[[#This Row],[EnDate]]</f>
        <v>47003</v>
      </c>
      <c r="D2730">
        <f>WEEKDAY(T_ExDate[[#This Row],[EnDate]])</f>
        <v>5</v>
      </c>
      <c r="E2730" t="str">
        <f>VLOOKUP(T_ExDate[[#This Row],[Day]],T_Day[],2,FALSE)</f>
        <v>THU</v>
      </c>
      <c r="F2730" t="str">
        <f>VLOOKUP(T_ExDate[[#This Row],[Day]],T_Day[],3,FALSE)</f>
        <v>پنجشنبه</v>
      </c>
      <c r="G2730">
        <f>ROUNDDOWN(T_ExDate[[#This Row],[DateID]]/7,0)-_xlfn.XLOOKUP(T_ExDate[[#This Row],[FaYear]],T_WeekNumberOrigin[Year],T_WeekNumberOrigin[GeneralWeekNumberofFirstDayofYear])</f>
        <v>25</v>
      </c>
      <c r="H2730" t="str">
        <f>TEXT(T_ExDate[[#This Row],[DateID]],"[$-fa-IR,16]yyyy")</f>
        <v>1407</v>
      </c>
      <c r="I2730" t="str">
        <f>TEXT(T_ExDate[[#This Row],[DateID]],"[$-fa-IR,16]mm")</f>
        <v>06</v>
      </c>
      <c r="J2730" t="str">
        <f>VLOOKUP(T_ExDate[[#This Row],[FaMonth]],T_Month[],2,FALSE)</f>
        <v>شهریور</v>
      </c>
      <c r="K2730" t="str">
        <f>TEXT(T_ExDate[[#This Row],[DateID]],"[$-fa-IR,16]dd")</f>
        <v>17</v>
      </c>
      <c r="L2730" t="str">
        <f>TEXT(T_ExDate[[#This Row],[DateID]],"[$-ar-SA,17]yyyy")</f>
        <v>1450</v>
      </c>
      <c r="M2730" t="str">
        <f>TEXT(T_ExDate[[#This Row],[DateID]],"[$-ar-SA,17]mm")</f>
        <v>04</v>
      </c>
      <c r="N2730" t="str">
        <f>VLOOKUP(T_ExDate[[#This Row],[ArMonth]],T_Month[],3,FALSE)</f>
        <v>ربیع‌الثانی</v>
      </c>
      <c r="O2730" t="str">
        <f>TEXT(T_ExDate[[#This Row],[DateID]],"[$-ar-SA,17]dd")</f>
        <v>17</v>
      </c>
      <c r="P2730" t="str">
        <f>_xlfn.CONCAT(T_ExDate[[#This Row],[FaYear]],"-",T_ExDate[[#This Row],[FaMonth]],"-",T_ExDate[[#This Row],[FaDayDate]])</f>
        <v>1407-06-17</v>
      </c>
    </row>
    <row r="2731" spans="1:16" x14ac:dyDescent="0.4">
      <c r="A2731" s="1">
        <f>T_ExDate[[#This Row],[EnDate]]</f>
        <v>47004</v>
      </c>
      <c r="B2731" s="2">
        <v>47004</v>
      </c>
      <c r="C2731" s="3">
        <f>T_ExDate[[#This Row],[EnDate]]</f>
        <v>47004</v>
      </c>
      <c r="D2731">
        <f>WEEKDAY(T_ExDate[[#This Row],[EnDate]])</f>
        <v>6</v>
      </c>
      <c r="E2731" t="str">
        <f>VLOOKUP(T_ExDate[[#This Row],[Day]],T_Day[],2,FALSE)</f>
        <v>FRI</v>
      </c>
      <c r="F2731" t="str">
        <f>VLOOKUP(T_ExDate[[#This Row],[Day]],T_Day[],3,FALSE)</f>
        <v>جمعه</v>
      </c>
      <c r="G2731">
        <f>ROUNDDOWN(T_ExDate[[#This Row],[DateID]]/7,0)-_xlfn.XLOOKUP(T_ExDate[[#This Row],[FaYear]],T_WeekNumberOrigin[Year],T_WeekNumberOrigin[GeneralWeekNumberofFirstDayofYear])</f>
        <v>25</v>
      </c>
      <c r="H2731" t="str">
        <f>TEXT(T_ExDate[[#This Row],[DateID]],"[$-fa-IR,16]yyyy")</f>
        <v>1407</v>
      </c>
      <c r="I2731" t="str">
        <f>TEXT(T_ExDate[[#This Row],[DateID]],"[$-fa-IR,16]mm")</f>
        <v>06</v>
      </c>
      <c r="J2731" t="str">
        <f>VLOOKUP(T_ExDate[[#This Row],[FaMonth]],T_Month[],2,FALSE)</f>
        <v>شهریور</v>
      </c>
      <c r="K2731" t="str">
        <f>TEXT(T_ExDate[[#This Row],[DateID]],"[$-fa-IR,16]dd")</f>
        <v>18</v>
      </c>
      <c r="L2731" t="str">
        <f>TEXT(T_ExDate[[#This Row],[DateID]],"[$-ar-SA,17]yyyy")</f>
        <v>1450</v>
      </c>
      <c r="M2731" t="str">
        <f>TEXT(T_ExDate[[#This Row],[DateID]],"[$-ar-SA,17]mm")</f>
        <v>04</v>
      </c>
      <c r="N2731" t="str">
        <f>VLOOKUP(T_ExDate[[#This Row],[ArMonth]],T_Month[],3,FALSE)</f>
        <v>ربیع‌الثانی</v>
      </c>
      <c r="O2731" t="str">
        <f>TEXT(T_ExDate[[#This Row],[DateID]],"[$-ar-SA,17]dd")</f>
        <v>18</v>
      </c>
      <c r="P2731" t="str">
        <f>_xlfn.CONCAT(T_ExDate[[#This Row],[FaYear]],"-",T_ExDate[[#This Row],[FaMonth]],"-",T_ExDate[[#This Row],[FaDayDate]])</f>
        <v>1407-06-18</v>
      </c>
    </row>
    <row r="2732" spans="1:16" x14ac:dyDescent="0.4">
      <c r="A2732" s="1">
        <f>T_ExDate[[#This Row],[EnDate]]</f>
        <v>47005</v>
      </c>
      <c r="B2732" s="2">
        <v>47005</v>
      </c>
      <c r="C2732" s="3">
        <f>T_ExDate[[#This Row],[EnDate]]</f>
        <v>47005</v>
      </c>
      <c r="D2732">
        <f>WEEKDAY(T_ExDate[[#This Row],[EnDate]])</f>
        <v>7</v>
      </c>
      <c r="E2732" t="str">
        <f>VLOOKUP(T_ExDate[[#This Row],[Day]],T_Day[],2,FALSE)</f>
        <v>SAT</v>
      </c>
      <c r="F2732" t="str">
        <f>VLOOKUP(T_ExDate[[#This Row],[Day]],T_Day[],3,FALSE)</f>
        <v>شنبه</v>
      </c>
      <c r="G2732">
        <f>ROUNDDOWN(T_ExDate[[#This Row],[DateID]]/7,0)-_xlfn.XLOOKUP(T_ExDate[[#This Row],[FaYear]],T_WeekNumberOrigin[Year],T_WeekNumberOrigin[GeneralWeekNumberofFirstDayofYear])</f>
        <v>26</v>
      </c>
      <c r="H2732" t="str">
        <f>TEXT(T_ExDate[[#This Row],[DateID]],"[$-fa-IR,16]yyyy")</f>
        <v>1407</v>
      </c>
      <c r="I2732" t="str">
        <f>TEXT(T_ExDate[[#This Row],[DateID]],"[$-fa-IR,16]mm")</f>
        <v>06</v>
      </c>
      <c r="J2732" t="str">
        <f>VLOOKUP(T_ExDate[[#This Row],[FaMonth]],T_Month[],2,FALSE)</f>
        <v>شهریور</v>
      </c>
      <c r="K2732" t="str">
        <f>TEXT(T_ExDate[[#This Row],[DateID]],"[$-fa-IR,16]dd")</f>
        <v>19</v>
      </c>
      <c r="L2732" t="str">
        <f>TEXT(T_ExDate[[#This Row],[DateID]],"[$-ar-SA,17]yyyy")</f>
        <v>1450</v>
      </c>
      <c r="M2732" t="str">
        <f>TEXT(T_ExDate[[#This Row],[DateID]],"[$-ar-SA,17]mm")</f>
        <v>04</v>
      </c>
      <c r="N2732" t="str">
        <f>VLOOKUP(T_ExDate[[#This Row],[ArMonth]],T_Month[],3,FALSE)</f>
        <v>ربیع‌الثانی</v>
      </c>
      <c r="O2732" t="str">
        <f>TEXT(T_ExDate[[#This Row],[DateID]],"[$-ar-SA,17]dd")</f>
        <v>19</v>
      </c>
      <c r="P2732" t="str">
        <f>_xlfn.CONCAT(T_ExDate[[#This Row],[FaYear]],"-",T_ExDate[[#This Row],[FaMonth]],"-",T_ExDate[[#This Row],[FaDayDate]])</f>
        <v>1407-06-19</v>
      </c>
    </row>
    <row r="2733" spans="1:16" x14ac:dyDescent="0.4">
      <c r="A2733" s="1">
        <f>T_ExDate[[#This Row],[EnDate]]</f>
        <v>47006</v>
      </c>
      <c r="B2733" s="2">
        <v>47006</v>
      </c>
      <c r="C2733" s="3">
        <f>T_ExDate[[#This Row],[EnDate]]</f>
        <v>47006</v>
      </c>
      <c r="D2733">
        <f>WEEKDAY(T_ExDate[[#This Row],[EnDate]])</f>
        <v>1</v>
      </c>
      <c r="E2733" t="str">
        <f>VLOOKUP(T_ExDate[[#This Row],[Day]],T_Day[],2,FALSE)</f>
        <v>SUN</v>
      </c>
      <c r="F2733" t="str">
        <f>VLOOKUP(T_ExDate[[#This Row],[Day]],T_Day[],3,FALSE)</f>
        <v>یکشنبه</v>
      </c>
      <c r="G2733">
        <f>ROUNDDOWN(T_ExDate[[#This Row],[DateID]]/7,0)-_xlfn.XLOOKUP(T_ExDate[[#This Row],[FaYear]],T_WeekNumberOrigin[Year],T_WeekNumberOrigin[GeneralWeekNumberofFirstDayofYear])</f>
        <v>26</v>
      </c>
      <c r="H2733" t="str">
        <f>TEXT(T_ExDate[[#This Row],[DateID]],"[$-fa-IR,16]yyyy")</f>
        <v>1407</v>
      </c>
      <c r="I2733" t="str">
        <f>TEXT(T_ExDate[[#This Row],[DateID]],"[$-fa-IR,16]mm")</f>
        <v>06</v>
      </c>
      <c r="J2733" t="str">
        <f>VLOOKUP(T_ExDate[[#This Row],[FaMonth]],T_Month[],2,FALSE)</f>
        <v>شهریور</v>
      </c>
      <c r="K2733" t="str">
        <f>TEXT(T_ExDate[[#This Row],[DateID]],"[$-fa-IR,16]dd")</f>
        <v>20</v>
      </c>
      <c r="L2733" t="str">
        <f>TEXT(T_ExDate[[#This Row],[DateID]],"[$-ar-SA,17]yyyy")</f>
        <v>1450</v>
      </c>
      <c r="M2733" t="str">
        <f>TEXT(T_ExDate[[#This Row],[DateID]],"[$-ar-SA,17]mm")</f>
        <v>04</v>
      </c>
      <c r="N2733" t="str">
        <f>VLOOKUP(T_ExDate[[#This Row],[ArMonth]],T_Month[],3,FALSE)</f>
        <v>ربیع‌الثانی</v>
      </c>
      <c r="O2733" t="str">
        <f>TEXT(T_ExDate[[#This Row],[DateID]],"[$-ar-SA,17]dd")</f>
        <v>20</v>
      </c>
      <c r="P2733" t="str">
        <f>_xlfn.CONCAT(T_ExDate[[#This Row],[FaYear]],"-",T_ExDate[[#This Row],[FaMonth]],"-",T_ExDate[[#This Row],[FaDayDate]])</f>
        <v>1407-06-20</v>
      </c>
    </row>
    <row r="2734" spans="1:16" x14ac:dyDescent="0.4">
      <c r="A2734" s="1">
        <f>T_ExDate[[#This Row],[EnDate]]</f>
        <v>47007</v>
      </c>
      <c r="B2734" s="2">
        <v>47007</v>
      </c>
      <c r="C2734" s="3">
        <f>T_ExDate[[#This Row],[EnDate]]</f>
        <v>47007</v>
      </c>
      <c r="D2734">
        <f>WEEKDAY(T_ExDate[[#This Row],[EnDate]])</f>
        <v>2</v>
      </c>
      <c r="E2734" t="str">
        <f>VLOOKUP(T_ExDate[[#This Row],[Day]],T_Day[],2,FALSE)</f>
        <v>MON</v>
      </c>
      <c r="F2734" t="str">
        <f>VLOOKUP(T_ExDate[[#This Row],[Day]],T_Day[],3,FALSE)</f>
        <v>دوشنبه</v>
      </c>
      <c r="G2734">
        <f>ROUNDDOWN(T_ExDate[[#This Row],[DateID]]/7,0)-_xlfn.XLOOKUP(T_ExDate[[#This Row],[FaYear]],T_WeekNumberOrigin[Year],T_WeekNumberOrigin[GeneralWeekNumberofFirstDayofYear])</f>
        <v>26</v>
      </c>
      <c r="H2734" t="str">
        <f>TEXT(T_ExDate[[#This Row],[DateID]],"[$-fa-IR,16]yyyy")</f>
        <v>1407</v>
      </c>
      <c r="I2734" t="str">
        <f>TEXT(T_ExDate[[#This Row],[DateID]],"[$-fa-IR,16]mm")</f>
        <v>06</v>
      </c>
      <c r="J2734" t="str">
        <f>VLOOKUP(T_ExDate[[#This Row],[FaMonth]],T_Month[],2,FALSE)</f>
        <v>شهریور</v>
      </c>
      <c r="K2734" t="str">
        <f>TEXT(T_ExDate[[#This Row],[DateID]],"[$-fa-IR,16]dd")</f>
        <v>21</v>
      </c>
      <c r="L2734" t="str">
        <f>TEXT(T_ExDate[[#This Row],[DateID]],"[$-ar-SA,17]yyyy")</f>
        <v>1450</v>
      </c>
      <c r="M2734" t="str">
        <f>TEXT(T_ExDate[[#This Row],[DateID]],"[$-ar-SA,17]mm")</f>
        <v>04</v>
      </c>
      <c r="N2734" t="str">
        <f>VLOOKUP(T_ExDate[[#This Row],[ArMonth]],T_Month[],3,FALSE)</f>
        <v>ربیع‌الثانی</v>
      </c>
      <c r="O2734" t="str">
        <f>TEXT(T_ExDate[[#This Row],[DateID]],"[$-ar-SA,17]dd")</f>
        <v>21</v>
      </c>
      <c r="P2734" t="str">
        <f>_xlfn.CONCAT(T_ExDate[[#This Row],[FaYear]],"-",T_ExDate[[#This Row],[FaMonth]],"-",T_ExDate[[#This Row],[FaDayDate]])</f>
        <v>1407-06-21</v>
      </c>
    </row>
    <row r="2735" spans="1:16" x14ac:dyDescent="0.4">
      <c r="A2735" s="1">
        <f>T_ExDate[[#This Row],[EnDate]]</f>
        <v>47008</v>
      </c>
      <c r="B2735" s="2">
        <v>47008</v>
      </c>
      <c r="C2735" s="3">
        <f>T_ExDate[[#This Row],[EnDate]]</f>
        <v>47008</v>
      </c>
      <c r="D2735">
        <f>WEEKDAY(T_ExDate[[#This Row],[EnDate]])</f>
        <v>3</v>
      </c>
      <c r="E2735" t="str">
        <f>VLOOKUP(T_ExDate[[#This Row],[Day]],T_Day[],2,FALSE)</f>
        <v>TUE</v>
      </c>
      <c r="F2735" t="str">
        <f>VLOOKUP(T_ExDate[[#This Row],[Day]],T_Day[],3,FALSE)</f>
        <v>سه شنبه</v>
      </c>
      <c r="G2735">
        <f>ROUNDDOWN(T_ExDate[[#This Row],[DateID]]/7,0)-_xlfn.XLOOKUP(T_ExDate[[#This Row],[FaYear]],T_WeekNumberOrigin[Year],T_WeekNumberOrigin[GeneralWeekNumberofFirstDayofYear])</f>
        <v>26</v>
      </c>
      <c r="H2735" t="str">
        <f>TEXT(T_ExDate[[#This Row],[DateID]],"[$-fa-IR,16]yyyy")</f>
        <v>1407</v>
      </c>
      <c r="I2735" t="str">
        <f>TEXT(T_ExDate[[#This Row],[DateID]],"[$-fa-IR,16]mm")</f>
        <v>06</v>
      </c>
      <c r="J2735" t="str">
        <f>VLOOKUP(T_ExDate[[#This Row],[FaMonth]],T_Month[],2,FALSE)</f>
        <v>شهریور</v>
      </c>
      <c r="K2735" t="str">
        <f>TEXT(T_ExDate[[#This Row],[DateID]],"[$-fa-IR,16]dd")</f>
        <v>22</v>
      </c>
      <c r="L2735" t="str">
        <f>TEXT(T_ExDate[[#This Row],[DateID]],"[$-ar-SA,17]yyyy")</f>
        <v>1450</v>
      </c>
      <c r="M2735" t="str">
        <f>TEXT(T_ExDate[[#This Row],[DateID]],"[$-ar-SA,17]mm")</f>
        <v>04</v>
      </c>
      <c r="N2735" t="str">
        <f>VLOOKUP(T_ExDate[[#This Row],[ArMonth]],T_Month[],3,FALSE)</f>
        <v>ربیع‌الثانی</v>
      </c>
      <c r="O2735" t="str">
        <f>TEXT(T_ExDate[[#This Row],[DateID]],"[$-ar-SA,17]dd")</f>
        <v>22</v>
      </c>
      <c r="P2735" t="str">
        <f>_xlfn.CONCAT(T_ExDate[[#This Row],[FaYear]],"-",T_ExDate[[#This Row],[FaMonth]],"-",T_ExDate[[#This Row],[FaDayDate]])</f>
        <v>1407-06-22</v>
      </c>
    </row>
    <row r="2736" spans="1:16" x14ac:dyDescent="0.4">
      <c r="A2736" s="1">
        <f>T_ExDate[[#This Row],[EnDate]]</f>
        <v>47009</v>
      </c>
      <c r="B2736" s="2">
        <v>47009</v>
      </c>
      <c r="C2736" s="3">
        <f>T_ExDate[[#This Row],[EnDate]]</f>
        <v>47009</v>
      </c>
      <c r="D2736">
        <f>WEEKDAY(T_ExDate[[#This Row],[EnDate]])</f>
        <v>4</v>
      </c>
      <c r="E2736" t="str">
        <f>VLOOKUP(T_ExDate[[#This Row],[Day]],T_Day[],2,FALSE)</f>
        <v>WED</v>
      </c>
      <c r="F2736" t="str">
        <f>VLOOKUP(T_ExDate[[#This Row],[Day]],T_Day[],3,FALSE)</f>
        <v>چهارشنبه</v>
      </c>
      <c r="G2736">
        <f>ROUNDDOWN(T_ExDate[[#This Row],[DateID]]/7,0)-_xlfn.XLOOKUP(T_ExDate[[#This Row],[FaYear]],T_WeekNumberOrigin[Year],T_WeekNumberOrigin[GeneralWeekNumberofFirstDayofYear])</f>
        <v>26</v>
      </c>
      <c r="H2736" t="str">
        <f>TEXT(T_ExDate[[#This Row],[DateID]],"[$-fa-IR,16]yyyy")</f>
        <v>1407</v>
      </c>
      <c r="I2736" t="str">
        <f>TEXT(T_ExDate[[#This Row],[DateID]],"[$-fa-IR,16]mm")</f>
        <v>06</v>
      </c>
      <c r="J2736" t="str">
        <f>VLOOKUP(T_ExDate[[#This Row],[FaMonth]],T_Month[],2,FALSE)</f>
        <v>شهریور</v>
      </c>
      <c r="K2736" t="str">
        <f>TEXT(T_ExDate[[#This Row],[DateID]],"[$-fa-IR,16]dd")</f>
        <v>23</v>
      </c>
      <c r="L2736" t="str">
        <f>TEXT(T_ExDate[[#This Row],[DateID]],"[$-ar-SA,17]yyyy")</f>
        <v>1450</v>
      </c>
      <c r="M2736" t="str">
        <f>TEXT(T_ExDate[[#This Row],[DateID]],"[$-ar-SA,17]mm")</f>
        <v>04</v>
      </c>
      <c r="N2736" t="str">
        <f>VLOOKUP(T_ExDate[[#This Row],[ArMonth]],T_Month[],3,FALSE)</f>
        <v>ربیع‌الثانی</v>
      </c>
      <c r="O2736" t="str">
        <f>TEXT(T_ExDate[[#This Row],[DateID]],"[$-ar-SA,17]dd")</f>
        <v>23</v>
      </c>
      <c r="P2736" t="str">
        <f>_xlfn.CONCAT(T_ExDate[[#This Row],[FaYear]],"-",T_ExDate[[#This Row],[FaMonth]],"-",T_ExDate[[#This Row],[FaDayDate]])</f>
        <v>1407-06-23</v>
      </c>
    </row>
    <row r="2737" spans="1:16" x14ac:dyDescent="0.4">
      <c r="A2737" s="1">
        <f>T_ExDate[[#This Row],[EnDate]]</f>
        <v>47010</v>
      </c>
      <c r="B2737" s="2">
        <v>47010</v>
      </c>
      <c r="C2737" s="3">
        <f>T_ExDate[[#This Row],[EnDate]]</f>
        <v>47010</v>
      </c>
      <c r="D2737">
        <f>WEEKDAY(T_ExDate[[#This Row],[EnDate]])</f>
        <v>5</v>
      </c>
      <c r="E2737" t="str">
        <f>VLOOKUP(T_ExDate[[#This Row],[Day]],T_Day[],2,FALSE)</f>
        <v>THU</v>
      </c>
      <c r="F2737" t="str">
        <f>VLOOKUP(T_ExDate[[#This Row],[Day]],T_Day[],3,FALSE)</f>
        <v>پنجشنبه</v>
      </c>
      <c r="G2737">
        <f>ROUNDDOWN(T_ExDate[[#This Row],[DateID]]/7,0)-_xlfn.XLOOKUP(T_ExDate[[#This Row],[FaYear]],T_WeekNumberOrigin[Year],T_WeekNumberOrigin[GeneralWeekNumberofFirstDayofYear])</f>
        <v>26</v>
      </c>
      <c r="H2737" t="str">
        <f>TEXT(T_ExDate[[#This Row],[DateID]],"[$-fa-IR,16]yyyy")</f>
        <v>1407</v>
      </c>
      <c r="I2737" t="str">
        <f>TEXT(T_ExDate[[#This Row],[DateID]],"[$-fa-IR,16]mm")</f>
        <v>06</v>
      </c>
      <c r="J2737" t="str">
        <f>VLOOKUP(T_ExDate[[#This Row],[FaMonth]],T_Month[],2,FALSE)</f>
        <v>شهریور</v>
      </c>
      <c r="K2737" t="str">
        <f>TEXT(T_ExDate[[#This Row],[DateID]],"[$-fa-IR,16]dd")</f>
        <v>24</v>
      </c>
      <c r="L2737" t="str">
        <f>TEXT(T_ExDate[[#This Row],[DateID]],"[$-ar-SA,17]yyyy")</f>
        <v>1450</v>
      </c>
      <c r="M2737" t="str">
        <f>TEXT(T_ExDate[[#This Row],[DateID]],"[$-ar-SA,17]mm")</f>
        <v>04</v>
      </c>
      <c r="N2737" t="str">
        <f>VLOOKUP(T_ExDate[[#This Row],[ArMonth]],T_Month[],3,FALSE)</f>
        <v>ربیع‌الثانی</v>
      </c>
      <c r="O2737" t="str">
        <f>TEXT(T_ExDate[[#This Row],[DateID]],"[$-ar-SA,17]dd")</f>
        <v>24</v>
      </c>
      <c r="P2737" t="str">
        <f>_xlfn.CONCAT(T_ExDate[[#This Row],[FaYear]],"-",T_ExDate[[#This Row],[FaMonth]],"-",T_ExDate[[#This Row],[FaDayDate]])</f>
        <v>1407-06-24</v>
      </c>
    </row>
    <row r="2738" spans="1:16" x14ac:dyDescent="0.4">
      <c r="A2738" s="1">
        <f>T_ExDate[[#This Row],[EnDate]]</f>
        <v>47011</v>
      </c>
      <c r="B2738" s="2">
        <v>47011</v>
      </c>
      <c r="C2738" s="3">
        <f>T_ExDate[[#This Row],[EnDate]]</f>
        <v>47011</v>
      </c>
      <c r="D2738">
        <f>WEEKDAY(T_ExDate[[#This Row],[EnDate]])</f>
        <v>6</v>
      </c>
      <c r="E2738" t="str">
        <f>VLOOKUP(T_ExDate[[#This Row],[Day]],T_Day[],2,FALSE)</f>
        <v>FRI</v>
      </c>
      <c r="F2738" t="str">
        <f>VLOOKUP(T_ExDate[[#This Row],[Day]],T_Day[],3,FALSE)</f>
        <v>جمعه</v>
      </c>
      <c r="G2738">
        <f>ROUNDDOWN(T_ExDate[[#This Row],[DateID]]/7,0)-_xlfn.XLOOKUP(T_ExDate[[#This Row],[FaYear]],T_WeekNumberOrigin[Year],T_WeekNumberOrigin[GeneralWeekNumberofFirstDayofYear])</f>
        <v>26</v>
      </c>
      <c r="H2738" t="str">
        <f>TEXT(T_ExDate[[#This Row],[DateID]],"[$-fa-IR,16]yyyy")</f>
        <v>1407</v>
      </c>
      <c r="I2738" t="str">
        <f>TEXT(T_ExDate[[#This Row],[DateID]],"[$-fa-IR,16]mm")</f>
        <v>06</v>
      </c>
      <c r="J2738" t="str">
        <f>VLOOKUP(T_ExDate[[#This Row],[FaMonth]],T_Month[],2,FALSE)</f>
        <v>شهریور</v>
      </c>
      <c r="K2738" t="str">
        <f>TEXT(T_ExDate[[#This Row],[DateID]],"[$-fa-IR,16]dd")</f>
        <v>25</v>
      </c>
      <c r="L2738" t="str">
        <f>TEXT(T_ExDate[[#This Row],[DateID]],"[$-ar-SA,17]yyyy")</f>
        <v>1450</v>
      </c>
      <c r="M2738" t="str">
        <f>TEXT(T_ExDate[[#This Row],[DateID]],"[$-ar-SA,17]mm")</f>
        <v>04</v>
      </c>
      <c r="N2738" t="str">
        <f>VLOOKUP(T_ExDate[[#This Row],[ArMonth]],T_Month[],3,FALSE)</f>
        <v>ربیع‌الثانی</v>
      </c>
      <c r="O2738" t="str">
        <f>TEXT(T_ExDate[[#This Row],[DateID]],"[$-ar-SA,17]dd")</f>
        <v>25</v>
      </c>
      <c r="P2738" t="str">
        <f>_xlfn.CONCAT(T_ExDate[[#This Row],[FaYear]],"-",T_ExDate[[#This Row],[FaMonth]],"-",T_ExDate[[#This Row],[FaDayDate]])</f>
        <v>1407-06-25</v>
      </c>
    </row>
    <row r="2739" spans="1:16" x14ac:dyDescent="0.4">
      <c r="A2739" s="1">
        <f>T_ExDate[[#This Row],[EnDate]]</f>
        <v>47012</v>
      </c>
      <c r="B2739" s="2">
        <v>47012</v>
      </c>
      <c r="C2739" s="3">
        <f>T_ExDate[[#This Row],[EnDate]]</f>
        <v>47012</v>
      </c>
      <c r="D2739">
        <f>WEEKDAY(T_ExDate[[#This Row],[EnDate]])</f>
        <v>7</v>
      </c>
      <c r="E2739" t="str">
        <f>VLOOKUP(T_ExDate[[#This Row],[Day]],T_Day[],2,FALSE)</f>
        <v>SAT</v>
      </c>
      <c r="F2739" t="str">
        <f>VLOOKUP(T_ExDate[[#This Row],[Day]],T_Day[],3,FALSE)</f>
        <v>شنبه</v>
      </c>
      <c r="G2739">
        <f>ROUNDDOWN(T_ExDate[[#This Row],[DateID]]/7,0)-_xlfn.XLOOKUP(T_ExDate[[#This Row],[FaYear]],T_WeekNumberOrigin[Year],T_WeekNumberOrigin[GeneralWeekNumberofFirstDayofYear])</f>
        <v>27</v>
      </c>
      <c r="H2739" t="str">
        <f>TEXT(T_ExDate[[#This Row],[DateID]],"[$-fa-IR,16]yyyy")</f>
        <v>1407</v>
      </c>
      <c r="I2739" t="str">
        <f>TEXT(T_ExDate[[#This Row],[DateID]],"[$-fa-IR,16]mm")</f>
        <v>06</v>
      </c>
      <c r="J2739" t="str">
        <f>VLOOKUP(T_ExDate[[#This Row],[FaMonth]],T_Month[],2,FALSE)</f>
        <v>شهریور</v>
      </c>
      <c r="K2739" t="str">
        <f>TEXT(T_ExDate[[#This Row],[DateID]],"[$-fa-IR,16]dd")</f>
        <v>26</v>
      </c>
      <c r="L2739" t="str">
        <f>TEXT(T_ExDate[[#This Row],[DateID]],"[$-ar-SA,17]yyyy")</f>
        <v>1450</v>
      </c>
      <c r="M2739" t="str">
        <f>TEXT(T_ExDate[[#This Row],[DateID]],"[$-ar-SA,17]mm")</f>
        <v>04</v>
      </c>
      <c r="N2739" t="str">
        <f>VLOOKUP(T_ExDate[[#This Row],[ArMonth]],T_Month[],3,FALSE)</f>
        <v>ربیع‌الثانی</v>
      </c>
      <c r="O2739" t="str">
        <f>TEXT(T_ExDate[[#This Row],[DateID]],"[$-ar-SA,17]dd")</f>
        <v>26</v>
      </c>
      <c r="P2739" t="str">
        <f>_xlfn.CONCAT(T_ExDate[[#This Row],[FaYear]],"-",T_ExDate[[#This Row],[FaMonth]],"-",T_ExDate[[#This Row],[FaDayDate]])</f>
        <v>1407-06-26</v>
      </c>
    </row>
    <row r="2740" spans="1:16" x14ac:dyDescent="0.4">
      <c r="A2740" s="1">
        <f>T_ExDate[[#This Row],[EnDate]]</f>
        <v>47013</v>
      </c>
      <c r="B2740" s="2">
        <v>47013</v>
      </c>
      <c r="C2740" s="3">
        <f>T_ExDate[[#This Row],[EnDate]]</f>
        <v>47013</v>
      </c>
      <c r="D2740">
        <f>WEEKDAY(T_ExDate[[#This Row],[EnDate]])</f>
        <v>1</v>
      </c>
      <c r="E2740" t="str">
        <f>VLOOKUP(T_ExDate[[#This Row],[Day]],T_Day[],2,FALSE)</f>
        <v>SUN</v>
      </c>
      <c r="F2740" t="str">
        <f>VLOOKUP(T_ExDate[[#This Row],[Day]],T_Day[],3,FALSE)</f>
        <v>یکشنبه</v>
      </c>
      <c r="G2740">
        <f>ROUNDDOWN(T_ExDate[[#This Row],[DateID]]/7,0)-_xlfn.XLOOKUP(T_ExDate[[#This Row],[FaYear]],T_WeekNumberOrigin[Year],T_WeekNumberOrigin[GeneralWeekNumberofFirstDayofYear])</f>
        <v>27</v>
      </c>
      <c r="H2740" t="str">
        <f>TEXT(T_ExDate[[#This Row],[DateID]],"[$-fa-IR,16]yyyy")</f>
        <v>1407</v>
      </c>
      <c r="I2740" t="str">
        <f>TEXT(T_ExDate[[#This Row],[DateID]],"[$-fa-IR,16]mm")</f>
        <v>06</v>
      </c>
      <c r="J2740" t="str">
        <f>VLOOKUP(T_ExDate[[#This Row],[FaMonth]],T_Month[],2,FALSE)</f>
        <v>شهریور</v>
      </c>
      <c r="K2740" t="str">
        <f>TEXT(T_ExDate[[#This Row],[DateID]],"[$-fa-IR,16]dd")</f>
        <v>27</v>
      </c>
      <c r="L2740" t="str">
        <f>TEXT(T_ExDate[[#This Row],[DateID]],"[$-ar-SA,17]yyyy")</f>
        <v>1450</v>
      </c>
      <c r="M2740" t="str">
        <f>TEXT(T_ExDate[[#This Row],[DateID]],"[$-ar-SA,17]mm")</f>
        <v>04</v>
      </c>
      <c r="N2740" t="str">
        <f>VLOOKUP(T_ExDate[[#This Row],[ArMonth]],T_Month[],3,FALSE)</f>
        <v>ربیع‌الثانی</v>
      </c>
      <c r="O2740" t="str">
        <f>TEXT(T_ExDate[[#This Row],[DateID]],"[$-ar-SA,17]dd")</f>
        <v>27</v>
      </c>
      <c r="P2740" t="str">
        <f>_xlfn.CONCAT(T_ExDate[[#This Row],[FaYear]],"-",T_ExDate[[#This Row],[FaMonth]],"-",T_ExDate[[#This Row],[FaDayDate]])</f>
        <v>1407-06-27</v>
      </c>
    </row>
    <row r="2741" spans="1:16" x14ac:dyDescent="0.4">
      <c r="A2741" s="1">
        <f>T_ExDate[[#This Row],[EnDate]]</f>
        <v>47014</v>
      </c>
      <c r="B2741" s="2">
        <v>47014</v>
      </c>
      <c r="C2741" s="3">
        <f>T_ExDate[[#This Row],[EnDate]]</f>
        <v>47014</v>
      </c>
      <c r="D2741">
        <f>WEEKDAY(T_ExDate[[#This Row],[EnDate]])</f>
        <v>2</v>
      </c>
      <c r="E2741" t="str">
        <f>VLOOKUP(T_ExDate[[#This Row],[Day]],T_Day[],2,FALSE)</f>
        <v>MON</v>
      </c>
      <c r="F2741" t="str">
        <f>VLOOKUP(T_ExDate[[#This Row],[Day]],T_Day[],3,FALSE)</f>
        <v>دوشنبه</v>
      </c>
      <c r="G2741">
        <f>ROUNDDOWN(T_ExDate[[#This Row],[DateID]]/7,0)-_xlfn.XLOOKUP(T_ExDate[[#This Row],[FaYear]],T_WeekNumberOrigin[Year],T_WeekNumberOrigin[GeneralWeekNumberofFirstDayofYear])</f>
        <v>27</v>
      </c>
      <c r="H2741" t="str">
        <f>TEXT(T_ExDate[[#This Row],[DateID]],"[$-fa-IR,16]yyyy")</f>
        <v>1407</v>
      </c>
      <c r="I2741" t="str">
        <f>TEXT(T_ExDate[[#This Row],[DateID]],"[$-fa-IR,16]mm")</f>
        <v>06</v>
      </c>
      <c r="J2741" t="str">
        <f>VLOOKUP(T_ExDate[[#This Row],[FaMonth]],T_Month[],2,FALSE)</f>
        <v>شهریور</v>
      </c>
      <c r="K2741" t="str">
        <f>TEXT(T_ExDate[[#This Row],[DateID]],"[$-fa-IR,16]dd")</f>
        <v>28</v>
      </c>
      <c r="L2741" t="str">
        <f>TEXT(T_ExDate[[#This Row],[DateID]],"[$-ar-SA,17]yyyy")</f>
        <v>1450</v>
      </c>
      <c r="M2741" t="str">
        <f>TEXT(T_ExDate[[#This Row],[DateID]],"[$-ar-SA,17]mm")</f>
        <v>04</v>
      </c>
      <c r="N2741" t="str">
        <f>VLOOKUP(T_ExDate[[#This Row],[ArMonth]],T_Month[],3,FALSE)</f>
        <v>ربیع‌الثانی</v>
      </c>
      <c r="O2741" t="str">
        <f>TEXT(T_ExDate[[#This Row],[DateID]],"[$-ar-SA,17]dd")</f>
        <v>28</v>
      </c>
      <c r="P2741" t="str">
        <f>_xlfn.CONCAT(T_ExDate[[#This Row],[FaYear]],"-",T_ExDate[[#This Row],[FaMonth]],"-",T_ExDate[[#This Row],[FaDayDate]])</f>
        <v>1407-06-28</v>
      </c>
    </row>
    <row r="2742" spans="1:16" x14ac:dyDescent="0.4">
      <c r="A2742" s="1">
        <f>T_ExDate[[#This Row],[EnDate]]</f>
        <v>47015</v>
      </c>
      <c r="B2742" s="2">
        <v>47015</v>
      </c>
      <c r="C2742" s="3">
        <f>T_ExDate[[#This Row],[EnDate]]</f>
        <v>47015</v>
      </c>
      <c r="D2742">
        <f>WEEKDAY(T_ExDate[[#This Row],[EnDate]])</f>
        <v>3</v>
      </c>
      <c r="E2742" t="str">
        <f>VLOOKUP(T_ExDate[[#This Row],[Day]],T_Day[],2,FALSE)</f>
        <v>TUE</v>
      </c>
      <c r="F2742" t="str">
        <f>VLOOKUP(T_ExDate[[#This Row],[Day]],T_Day[],3,FALSE)</f>
        <v>سه شنبه</v>
      </c>
      <c r="G2742">
        <f>ROUNDDOWN(T_ExDate[[#This Row],[DateID]]/7,0)-_xlfn.XLOOKUP(T_ExDate[[#This Row],[FaYear]],T_WeekNumberOrigin[Year],T_WeekNumberOrigin[GeneralWeekNumberofFirstDayofYear])</f>
        <v>27</v>
      </c>
      <c r="H2742" t="str">
        <f>TEXT(T_ExDate[[#This Row],[DateID]],"[$-fa-IR,16]yyyy")</f>
        <v>1407</v>
      </c>
      <c r="I2742" t="str">
        <f>TEXT(T_ExDate[[#This Row],[DateID]],"[$-fa-IR,16]mm")</f>
        <v>06</v>
      </c>
      <c r="J2742" t="str">
        <f>VLOOKUP(T_ExDate[[#This Row],[FaMonth]],T_Month[],2,FALSE)</f>
        <v>شهریور</v>
      </c>
      <c r="K2742" t="str">
        <f>TEXT(T_ExDate[[#This Row],[DateID]],"[$-fa-IR,16]dd")</f>
        <v>29</v>
      </c>
      <c r="L2742" t="str">
        <f>TEXT(T_ExDate[[#This Row],[DateID]],"[$-ar-SA,17]yyyy")</f>
        <v>1450</v>
      </c>
      <c r="M2742" t="str">
        <f>TEXT(T_ExDate[[#This Row],[DateID]],"[$-ar-SA,17]mm")</f>
        <v>04</v>
      </c>
      <c r="N2742" t="str">
        <f>VLOOKUP(T_ExDate[[#This Row],[ArMonth]],T_Month[],3,FALSE)</f>
        <v>ربیع‌الثانی</v>
      </c>
      <c r="O2742" t="str">
        <f>TEXT(T_ExDate[[#This Row],[DateID]],"[$-ar-SA,17]dd")</f>
        <v>29</v>
      </c>
      <c r="P2742" t="str">
        <f>_xlfn.CONCAT(T_ExDate[[#This Row],[FaYear]],"-",T_ExDate[[#This Row],[FaMonth]],"-",T_ExDate[[#This Row],[FaDayDate]])</f>
        <v>1407-06-29</v>
      </c>
    </row>
    <row r="2743" spans="1:16" x14ac:dyDescent="0.4">
      <c r="A2743" s="1">
        <f>T_ExDate[[#This Row],[EnDate]]</f>
        <v>47016</v>
      </c>
      <c r="B2743" s="2">
        <v>47016</v>
      </c>
      <c r="C2743" s="3">
        <f>T_ExDate[[#This Row],[EnDate]]</f>
        <v>47016</v>
      </c>
      <c r="D2743">
        <f>WEEKDAY(T_ExDate[[#This Row],[EnDate]])</f>
        <v>4</v>
      </c>
      <c r="E2743" t="str">
        <f>VLOOKUP(T_ExDate[[#This Row],[Day]],T_Day[],2,FALSE)</f>
        <v>WED</v>
      </c>
      <c r="F2743" t="str">
        <f>VLOOKUP(T_ExDate[[#This Row],[Day]],T_Day[],3,FALSE)</f>
        <v>چهارشنبه</v>
      </c>
      <c r="G2743">
        <f>ROUNDDOWN(T_ExDate[[#This Row],[DateID]]/7,0)-_xlfn.XLOOKUP(T_ExDate[[#This Row],[FaYear]],T_WeekNumberOrigin[Year],T_WeekNumberOrigin[GeneralWeekNumberofFirstDayofYear])</f>
        <v>27</v>
      </c>
      <c r="H2743" t="str">
        <f>TEXT(T_ExDate[[#This Row],[DateID]],"[$-fa-IR,16]yyyy")</f>
        <v>1407</v>
      </c>
      <c r="I2743" t="str">
        <f>TEXT(T_ExDate[[#This Row],[DateID]],"[$-fa-IR,16]mm")</f>
        <v>06</v>
      </c>
      <c r="J2743" t="str">
        <f>VLOOKUP(T_ExDate[[#This Row],[FaMonth]],T_Month[],2,FALSE)</f>
        <v>شهریور</v>
      </c>
      <c r="K2743" t="str">
        <f>TEXT(T_ExDate[[#This Row],[DateID]],"[$-fa-IR,16]dd")</f>
        <v>30</v>
      </c>
      <c r="L2743" t="str">
        <f>TEXT(T_ExDate[[#This Row],[DateID]],"[$-ar-SA,17]yyyy")</f>
        <v>1450</v>
      </c>
      <c r="M2743" t="str">
        <f>TEXT(T_ExDate[[#This Row],[DateID]],"[$-ar-SA,17]mm")</f>
        <v>05</v>
      </c>
      <c r="N2743" t="str">
        <f>VLOOKUP(T_ExDate[[#This Row],[ArMonth]],T_Month[],3,FALSE)</f>
        <v>جمادی‌الاول</v>
      </c>
      <c r="O2743" t="str">
        <f>TEXT(T_ExDate[[#This Row],[DateID]],"[$-ar-SA,17]dd")</f>
        <v>01</v>
      </c>
      <c r="P2743" t="str">
        <f>_xlfn.CONCAT(T_ExDate[[#This Row],[FaYear]],"-",T_ExDate[[#This Row],[FaMonth]],"-",T_ExDate[[#This Row],[FaDayDate]])</f>
        <v>1407-06-30</v>
      </c>
    </row>
    <row r="2744" spans="1:16" x14ac:dyDescent="0.4">
      <c r="A2744" s="1">
        <f>T_ExDate[[#This Row],[EnDate]]</f>
        <v>47017</v>
      </c>
      <c r="B2744" s="2">
        <v>47017</v>
      </c>
      <c r="C2744" s="3">
        <f>T_ExDate[[#This Row],[EnDate]]</f>
        <v>47017</v>
      </c>
      <c r="D2744">
        <f>WEEKDAY(T_ExDate[[#This Row],[EnDate]])</f>
        <v>5</v>
      </c>
      <c r="E2744" t="str">
        <f>VLOOKUP(T_ExDate[[#This Row],[Day]],T_Day[],2,FALSE)</f>
        <v>THU</v>
      </c>
      <c r="F2744" t="str">
        <f>VLOOKUP(T_ExDate[[#This Row],[Day]],T_Day[],3,FALSE)</f>
        <v>پنجشنبه</v>
      </c>
      <c r="G2744">
        <f>ROUNDDOWN(T_ExDate[[#This Row],[DateID]]/7,0)-_xlfn.XLOOKUP(T_ExDate[[#This Row],[FaYear]],T_WeekNumberOrigin[Year],T_WeekNumberOrigin[GeneralWeekNumberofFirstDayofYear])</f>
        <v>27</v>
      </c>
      <c r="H2744" t="str">
        <f>TEXT(T_ExDate[[#This Row],[DateID]],"[$-fa-IR,16]yyyy")</f>
        <v>1407</v>
      </c>
      <c r="I2744" t="str">
        <f>TEXT(T_ExDate[[#This Row],[DateID]],"[$-fa-IR,16]mm")</f>
        <v>06</v>
      </c>
      <c r="J2744" t="str">
        <f>VLOOKUP(T_ExDate[[#This Row],[FaMonth]],T_Month[],2,FALSE)</f>
        <v>شهریور</v>
      </c>
      <c r="K2744" t="str">
        <f>TEXT(T_ExDate[[#This Row],[DateID]],"[$-fa-IR,16]dd")</f>
        <v>31</v>
      </c>
      <c r="L2744" t="str">
        <f>TEXT(T_ExDate[[#This Row],[DateID]],"[$-ar-SA,17]yyyy")</f>
        <v>1450</v>
      </c>
      <c r="M2744" t="str">
        <f>TEXT(T_ExDate[[#This Row],[DateID]],"[$-ar-SA,17]mm")</f>
        <v>05</v>
      </c>
      <c r="N2744" t="str">
        <f>VLOOKUP(T_ExDate[[#This Row],[ArMonth]],T_Month[],3,FALSE)</f>
        <v>جمادی‌الاول</v>
      </c>
      <c r="O2744" t="str">
        <f>TEXT(T_ExDate[[#This Row],[DateID]],"[$-ar-SA,17]dd")</f>
        <v>02</v>
      </c>
      <c r="P2744" t="str">
        <f>_xlfn.CONCAT(T_ExDate[[#This Row],[FaYear]],"-",T_ExDate[[#This Row],[FaMonth]],"-",T_ExDate[[#This Row],[FaDayDate]])</f>
        <v>1407-06-31</v>
      </c>
    </row>
    <row r="2745" spans="1:16" x14ac:dyDescent="0.4">
      <c r="A2745" s="1">
        <f>T_ExDate[[#This Row],[EnDate]]</f>
        <v>47018</v>
      </c>
      <c r="B2745" s="2">
        <v>47018</v>
      </c>
      <c r="C2745" s="3">
        <f>T_ExDate[[#This Row],[EnDate]]</f>
        <v>47018</v>
      </c>
      <c r="D2745">
        <f>WEEKDAY(T_ExDate[[#This Row],[EnDate]])</f>
        <v>6</v>
      </c>
      <c r="E2745" t="str">
        <f>VLOOKUP(T_ExDate[[#This Row],[Day]],T_Day[],2,FALSE)</f>
        <v>FRI</v>
      </c>
      <c r="F2745" t="str">
        <f>VLOOKUP(T_ExDate[[#This Row],[Day]],T_Day[],3,FALSE)</f>
        <v>جمعه</v>
      </c>
      <c r="G2745">
        <f>ROUNDDOWN(T_ExDate[[#This Row],[DateID]]/7,0)-_xlfn.XLOOKUP(T_ExDate[[#This Row],[FaYear]],T_WeekNumberOrigin[Year],T_WeekNumberOrigin[GeneralWeekNumberofFirstDayofYear])</f>
        <v>27</v>
      </c>
      <c r="H2745" t="str">
        <f>TEXT(T_ExDate[[#This Row],[DateID]],"[$-fa-IR,16]yyyy")</f>
        <v>1407</v>
      </c>
      <c r="I2745" t="str">
        <f>TEXT(T_ExDate[[#This Row],[DateID]],"[$-fa-IR,16]mm")</f>
        <v>07</v>
      </c>
      <c r="J2745" t="str">
        <f>VLOOKUP(T_ExDate[[#This Row],[FaMonth]],T_Month[],2,FALSE)</f>
        <v>مهر</v>
      </c>
      <c r="K2745" t="str">
        <f>TEXT(T_ExDate[[#This Row],[DateID]],"[$-fa-IR,16]dd")</f>
        <v>01</v>
      </c>
      <c r="L2745" t="str">
        <f>TEXT(T_ExDate[[#This Row],[DateID]],"[$-ar-SA,17]yyyy")</f>
        <v>1450</v>
      </c>
      <c r="M2745" t="str">
        <f>TEXT(T_ExDate[[#This Row],[DateID]],"[$-ar-SA,17]mm")</f>
        <v>05</v>
      </c>
      <c r="N2745" t="str">
        <f>VLOOKUP(T_ExDate[[#This Row],[ArMonth]],T_Month[],3,FALSE)</f>
        <v>جمادی‌الاول</v>
      </c>
      <c r="O2745" t="str">
        <f>TEXT(T_ExDate[[#This Row],[DateID]],"[$-ar-SA,17]dd")</f>
        <v>03</v>
      </c>
      <c r="P2745" t="str">
        <f>_xlfn.CONCAT(T_ExDate[[#This Row],[FaYear]],"-",T_ExDate[[#This Row],[FaMonth]],"-",T_ExDate[[#This Row],[FaDayDate]])</f>
        <v>1407-07-01</v>
      </c>
    </row>
    <row r="2746" spans="1:16" x14ac:dyDescent="0.4">
      <c r="A2746" s="1">
        <f>T_ExDate[[#This Row],[EnDate]]</f>
        <v>47019</v>
      </c>
      <c r="B2746" s="2">
        <v>47019</v>
      </c>
      <c r="C2746" s="3">
        <f>T_ExDate[[#This Row],[EnDate]]</f>
        <v>47019</v>
      </c>
      <c r="D2746">
        <f>WEEKDAY(T_ExDate[[#This Row],[EnDate]])</f>
        <v>7</v>
      </c>
      <c r="E2746" t="str">
        <f>VLOOKUP(T_ExDate[[#This Row],[Day]],T_Day[],2,FALSE)</f>
        <v>SAT</v>
      </c>
      <c r="F2746" t="str">
        <f>VLOOKUP(T_ExDate[[#This Row],[Day]],T_Day[],3,FALSE)</f>
        <v>شنبه</v>
      </c>
      <c r="G2746">
        <f>ROUNDDOWN(T_ExDate[[#This Row],[DateID]]/7,0)-_xlfn.XLOOKUP(T_ExDate[[#This Row],[FaYear]],T_WeekNumberOrigin[Year],T_WeekNumberOrigin[GeneralWeekNumberofFirstDayofYear])</f>
        <v>28</v>
      </c>
      <c r="H2746" t="str">
        <f>TEXT(T_ExDate[[#This Row],[DateID]],"[$-fa-IR,16]yyyy")</f>
        <v>1407</v>
      </c>
      <c r="I2746" t="str">
        <f>TEXT(T_ExDate[[#This Row],[DateID]],"[$-fa-IR,16]mm")</f>
        <v>07</v>
      </c>
      <c r="J2746" t="str">
        <f>VLOOKUP(T_ExDate[[#This Row],[FaMonth]],T_Month[],2,FALSE)</f>
        <v>مهر</v>
      </c>
      <c r="K2746" t="str">
        <f>TEXT(T_ExDate[[#This Row],[DateID]],"[$-fa-IR,16]dd")</f>
        <v>02</v>
      </c>
      <c r="L2746" t="str">
        <f>TEXT(T_ExDate[[#This Row],[DateID]],"[$-ar-SA,17]yyyy")</f>
        <v>1450</v>
      </c>
      <c r="M2746" t="str">
        <f>TEXT(T_ExDate[[#This Row],[DateID]],"[$-ar-SA,17]mm")</f>
        <v>05</v>
      </c>
      <c r="N2746" t="str">
        <f>VLOOKUP(T_ExDate[[#This Row],[ArMonth]],T_Month[],3,FALSE)</f>
        <v>جمادی‌الاول</v>
      </c>
      <c r="O2746" t="str">
        <f>TEXT(T_ExDate[[#This Row],[DateID]],"[$-ar-SA,17]dd")</f>
        <v>04</v>
      </c>
      <c r="P2746" t="str">
        <f>_xlfn.CONCAT(T_ExDate[[#This Row],[FaYear]],"-",T_ExDate[[#This Row],[FaMonth]],"-",T_ExDate[[#This Row],[FaDayDate]])</f>
        <v>1407-07-02</v>
      </c>
    </row>
    <row r="2747" spans="1:16" x14ac:dyDescent="0.4">
      <c r="A2747" s="1">
        <f>T_ExDate[[#This Row],[EnDate]]</f>
        <v>47020</v>
      </c>
      <c r="B2747" s="2">
        <v>47020</v>
      </c>
      <c r="C2747" s="3">
        <f>T_ExDate[[#This Row],[EnDate]]</f>
        <v>47020</v>
      </c>
      <c r="D2747">
        <f>WEEKDAY(T_ExDate[[#This Row],[EnDate]])</f>
        <v>1</v>
      </c>
      <c r="E2747" t="str">
        <f>VLOOKUP(T_ExDate[[#This Row],[Day]],T_Day[],2,FALSE)</f>
        <v>SUN</v>
      </c>
      <c r="F2747" t="str">
        <f>VLOOKUP(T_ExDate[[#This Row],[Day]],T_Day[],3,FALSE)</f>
        <v>یکشنبه</v>
      </c>
      <c r="G2747">
        <f>ROUNDDOWN(T_ExDate[[#This Row],[DateID]]/7,0)-_xlfn.XLOOKUP(T_ExDate[[#This Row],[FaYear]],T_WeekNumberOrigin[Year],T_WeekNumberOrigin[GeneralWeekNumberofFirstDayofYear])</f>
        <v>28</v>
      </c>
      <c r="H2747" t="str">
        <f>TEXT(T_ExDate[[#This Row],[DateID]],"[$-fa-IR,16]yyyy")</f>
        <v>1407</v>
      </c>
      <c r="I2747" t="str">
        <f>TEXT(T_ExDate[[#This Row],[DateID]],"[$-fa-IR,16]mm")</f>
        <v>07</v>
      </c>
      <c r="J2747" t="str">
        <f>VLOOKUP(T_ExDate[[#This Row],[FaMonth]],T_Month[],2,FALSE)</f>
        <v>مهر</v>
      </c>
      <c r="K2747" t="str">
        <f>TEXT(T_ExDate[[#This Row],[DateID]],"[$-fa-IR,16]dd")</f>
        <v>03</v>
      </c>
      <c r="L2747" t="str">
        <f>TEXT(T_ExDate[[#This Row],[DateID]],"[$-ar-SA,17]yyyy")</f>
        <v>1450</v>
      </c>
      <c r="M2747" t="str">
        <f>TEXT(T_ExDate[[#This Row],[DateID]],"[$-ar-SA,17]mm")</f>
        <v>05</v>
      </c>
      <c r="N2747" t="str">
        <f>VLOOKUP(T_ExDate[[#This Row],[ArMonth]],T_Month[],3,FALSE)</f>
        <v>جمادی‌الاول</v>
      </c>
      <c r="O2747" t="str">
        <f>TEXT(T_ExDate[[#This Row],[DateID]],"[$-ar-SA,17]dd")</f>
        <v>05</v>
      </c>
      <c r="P2747" t="str">
        <f>_xlfn.CONCAT(T_ExDate[[#This Row],[FaYear]],"-",T_ExDate[[#This Row],[FaMonth]],"-",T_ExDate[[#This Row],[FaDayDate]])</f>
        <v>1407-07-03</v>
      </c>
    </row>
    <row r="2748" spans="1:16" x14ac:dyDescent="0.4">
      <c r="A2748" s="1">
        <f>T_ExDate[[#This Row],[EnDate]]</f>
        <v>47021</v>
      </c>
      <c r="B2748" s="2">
        <v>47021</v>
      </c>
      <c r="C2748" s="3">
        <f>T_ExDate[[#This Row],[EnDate]]</f>
        <v>47021</v>
      </c>
      <c r="D2748">
        <f>WEEKDAY(T_ExDate[[#This Row],[EnDate]])</f>
        <v>2</v>
      </c>
      <c r="E2748" t="str">
        <f>VLOOKUP(T_ExDate[[#This Row],[Day]],T_Day[],2,FALSE)</f>
        <v>MON</v>
      </c>
      <c r="F2748" t="str">
        <f>VLOOKUP(T_ExDate[[#This Row],[Day]],T_Day[],3,FALSE)</f>
        <v>دوشنبه</v>
      </c>
      <c r="G2748">
        <f>ROUNDDOWN(T_ExDate[[#This Row],[DateID]]/7,0)-_xlfn.XLOOKUP(T_ExDate[[#This Row],[FaYear]],T_WeekNumberOrigin[Year],T_WeekNumberOrigin[GeneralWeekNumberofFirstDayofYear])</f>
        <v>28</v>
      </c>
      <c r="H2748" t="str">
        <f>TEXT(T_ExDate[[#This Row],[DateID]],"[$-fa-IR,16]yyyy")</f>
        <v>1407</v>
      </c>
      <c r="I2748" t="str">
        <f>TEXT(T_ExDate[[#This Row],[DateID]],"[$-fa-IR,16]mm")</f>
        <v>07</v>
      </c>
      <c r="J2748" t="str">
        <f>VLOOKUP(T_ExDate[[#This Row],[FaMonth]],T_Month[],2,FALSE)</f>
        <v>مهر</v>
      </c>
      <c r="K2748" t="str">
        <f>TEXT(T_ExDate[[#This Row],[DateID]],"[$-fa-IR,16]dd")</f>
        <v>04</v>
      </c>
      <c r="L2748" t="str">
        <f>TEXT(T_ExDate[[#This Row],[DateID]],"[$-ar-SA,17]yyyy")</f>
        <v>1450</v>
      </c>
      <c r="M2748" t="str">
        <f>TEXT(T_ExDate[[#This Row],[DateID]],"[$-ar-SA,17]mm")</f>
        <v>05</v>
      </c>
      <c r="N2748" t="str">
        <f>VLOOKUP(T_ExDate[[#This Row],[ArMonth]],T_Month[],3,FALSE)</f>
        <v>جمادی‌الاول</v>
      </c>
      <c r="O2748" t="str">
        <f>TEXT(T_ExDate[[#This Row],[DateID]],"[$-ar-SA,17]dd")</f>
        <v>06</v>
      </c>
      <c r="P2748" t="str">
        <f>_xlfn.CONCAT(T_ExDate[[#This Row],[FaYear]],"-",T_ExDate[[#This Row],[FaMonth]],"-",T_ExDate[[#This Row],[FaDayDate]])</f>
        <v>1407-07-04</v>
      </c>
    </row>
    <row r="2749" spans="1:16" x14ac:dyDescent="0.4">
      <c r="A2749" s="1">
        <f>T_ExDate[[#This Row],[EnDate]]</f>
        <v>47022</v>
      </c>
      <c r="B2749" s="2">
        <v>47022</v>
      </c>
      <c r="C2749" s="3">
        <f>T_ExDate[[#This Row],[EnDate]]</f>
        <v>47022</v>
      </c>
      <c r="D2749">
        <f>WEEKDAY(T_ExDate[[#This Row],[EnDate]])</f>
        <v>3</v>
      </c>
      <c r="E2749" t="str">
        <f>VLOOKUP(T_ExDate[[#This Row],[Day]],T_Day[],2,FALSE)</f>
        <v>TUE</v>
      </c>
      <c r="F2749" t="str">
        <f>VLOOKUP(T_ExDate[[#This Row],[Day]],T_Day[],3,FALSE)</f>
        <v>سه شنبه</v>
      </c>
      <c r="G2749">
        <f>ROUNDDOWN(T_ExDate[[#This Row],[DateID]]/7,0)-_xlfn.XLOOKUP(T_ExDate[[#This Row],[FaYear]],T_WeekNumberOrigin[Year],T_WeekNumberOrigin[GeneralWeekNumberofFirstDayofYear])</f>
        <v>28</v>
      </c>
      <c r="H2749" t="str">
        <f>TEXT(T_ExDate[[#This Row],[DateID]],"[$-fa-IR,16]yyyy")</f>
        <v>1407</v>
      </c>
      <c r="I2749" t="str">
        <f>TEXT(T_ExDate[[#This Row],[DateID]],"[$-fa-IR,16]mm")</f>
        <v>07</v>
      </c>
      <c r="J2749" t="str">
        <f>VLOOKUP(T_ExDate[[#This Row],[FaMonth]],T_Month[],2,FALSE)</f>
        <v>مهر</v>
      </c>
      <c r="K2749" t="str">
        <f>TEXT(T_ExDate[[#This Row],[DateID]],"[$-fa-IR,16]dd")</f>
        <v>05</v>
      </c>
      <c r="L2749" t="str">
        <f>TEXT(T_ExDate[[#This Row],[DateID]],"[$-ar-SA,17]yyyy")</f>
        <v>1450</v>
      </c>
      <c r="M2749" t="str">
        <f>TEXT(T_ExDate[[#This Row],[DateID]],"[$-ar-SA,17]mm")</f>
        <v>05</v>
      </c>
      <c r="N2749" t="str">
        <f>VLOOKUP(T_ExDate[[#This Row],[ArMonth]],T_Month[],3,FALSE)</f>
        <v>جمادی‌الاول</v>
      </c>
      <c r="O2749" t="str">
        <f>TEXT(T_ExDate[[#This Row],[DateID]],"[$-ar-SA,17]dd")</f>
        <v>07</v>
      </c>
      <c r="P2749" t="str">
        <f>_xlfn.CONCAT(T_ExDate[[#This Row],[FaYear]],"-",T_ExDate[[#This Row],[FaMonth]],"-",T_ExDate[[#This Row],[FaDayDate]])</f>
        <v>1407-07-05</v>
      </c>
    </row>
    <row r="2750" spans="1:16" x14ac:dyDescent="0.4">
      <c r="A2750" s="1">
        <f>T_ExDate[[#This Row],[EnDate]]</f>
        <v>47023</v>
      </c>
      <c r="B2750" s="2">
        <v>47023</v>
      </c>
      <c r="C2750" s="3">
        <f>T_ExDate[[#This Row],[EnDate]]</f>
        <v>47023</v>
      </c>
      <c r="D2750">
        <f>WEEKDAY(T_ExDate[[#This Row],[EnDate]])</f>
        <v>4</v>
      </c>
      <c r="E2750" t="str">
        <f>VLOOKUP(T_ExDate[[#This Row],[Day]],T_Day[],2,FALSE)</f>
        <v>WED</v>
      </c>
      <c r="F2750" t="str">
        <f>VLOOKUP(T_ExDate[[#This Row],[Day]],T_Day[],3,FALSE)</f>
        <v>چهارشنبه</v>
      </c>
      <c r="G2750">
        <f>ROUNDDOWN(T_ExDate[[#This Row],[DateID]]/7,0)-_xlfn.XLOOKUP(T_ExDate[[#This Row],[FaYear]],T_WeekNumberOrigin[Year],T_WeekNumberOrigin[GeneralWeekNumberofFirstDayofYear])</f>
        <v>28</v>
      </c>
      <c r="H2750" t="str">
        <f>TEXT(T_ExDate[[#This Row],[DateID]],"[$-fa-IR,16]yyyy")</f>
        <v>1407</v>
      </c>
      <c r="I2750" t="str">
        <f>TEXT(T_ExDate[[#This Row],[DateID]],"[$-fa-IR,16]mm")</f>
        <v>07</v>
      </c>
      <c r="J2750" t="str">
        <f>VLOOKUP(T_ExDate[[#This Row],[FaMonth]],T_Month[],2,FALSE)</f>
        <v>مهر</v>
      </c>
      <c r="K2750" t="str">
        <f>TEXT(T_ExDate[[#This Row],[DateID]],"[$-fa-IR,16]dd")</f>
        <v>06</v>
      </c>
      <c r="L2750" t="str">
        <f>TEXT(T_ExDate[[#This Row],[DateID]],"[$-ar-SA,17]yyyy")</f>
        <v>1450</v>
      </c>
      <c r="M2750" t="str">
        <f>TEXT(T_ExDate[[#This Row],[DateID]],"[$-ar-SA,17]mm")</f>
        <v>05</v>
      </c>
      <c r="N2750" t="str">
        <f>VLOOKUP(T_ExDate[[#This Row],[ArMonth]],T_Month[],3,FALSE)</f>
        <v>جمادی‌الاول</v>
      </c>
      <c r="O2750" t="str">
        <f>TEXT(T_ExDate[[#This Row],[DateID]],"[$-ar-SA,17]dd")</f>
        <v>08</v>
      </c>
      <c r="P2750" t="str">
        <f>_xlfn.CONCAT(T_ExDate[[#This Row],[FaYear]],"-",T_ExDate[[#This Row],[FaMonth]],"-",T_ExDate[[#This Row],[FaDayDate]])</f>
        <v>1407-07-06</v>
      </c>
    </row>
    <row r="2751" spans="1:16" x14ac:dyDescent="0.4">
      <c r="A2751" s="1">
        <f>T_ExDate[[#This Row],[EnDate]]</f>
        <v>47024</v>
      </c>
      <c r="B2751" s="2">
        <v>47024</v>
      </c>
      <c r="C2751" s="3">
        <f>T_ExDate[[#This Row],[EnDate]]</f>
        <v>47024</v>
      </c>
      <c r="D2751">
        <f>WEEKDAY(T_ExDate[[#This Row],[EnDate]])</f>
        <v>5</v>
      </c>
      <c r="E2751" t="str">
        <f>VLOOKUP(T_ExDate[[#This Row],[Day]],T_Day[],2,FALSE)</f>
        <v>THU</v>
      </c>
      <c r="F2751" t="str">
        <f>VLOOKUP(T_ExDate[[#This Row],[Day]],T_Day[],3,FALSE)</f>
        <v>پنجشنبه</v>
      </c>
      <c r="G2751">
        <f>ROUNDDOWN(T_ExDate[[#This Row],[DateID]]/7,0)-_xlfn.XLOOKUP(T_ExDate[[#This Row],[FaYear]],T_WeekNumberOrigin[Year],T_WeekNumberOrigin[GeneralWeekNumberofFirstDayofYear])</f>
        <v>28</v>
      </c>
      <c r="H2751" t="str">
        <f>TEXT(T_ExDate[[#This Row],[DateID]],"[$-fa-IR,16]yyyy")</f>
        <v>1407</v>
      </c>
      <c r="I2751" t="str">
        <f>TEXT(T_ExDate[[#This Row],[DateID]],"[$-fa-IR,16]mm")</f>
        <v>07</v>
      </c>
      <c r="J2751" t="str">
        <f>VLOOKUP(T_ExDate[[#This Row],[FaMonth]],T_Month[],2,FALSE)</f>
        <v>مهر</v>
      </c>
      <c r="K2751" t="str">
        <f>TEXT(T_ExDate[[#This Row],[DateID]],"[$-fa-IR,16]dd")</f>
        <v>07</v>
      </c>
      <c r="L2751" t="str">
        <f>TEXT(T_ExDate[[#This Row],[DateID]],"[$-ar-SA,17]yyyy")</f>
        <v>1450</v>
      </c>
      <c r="M2751" t="str">
        <f>TEXT(T_ExDate[[#This Row],[DateID]],"[$-ar-SA,17]mm")</f>
        <v>05</v>
      </c>
      <c r="N2751" t="str">
        <f>VLOOKUP(T_ExDate[[#This Row],[ArMonth]],T_Month[],3,FALSE)</f>
        <v>جمادی‌الاول</v>
      </c>
      <c r="O2751" t="str">
        <f>TEXT(T_ExDate[[#This Row],[DateID]],"[$-ar-SA,17]dd")</f>
        <v>09</v>
      </c>
      <c r="P2751" t="str">
        <f>_xlfn.CONCAT(T_ExDate[[#This Row],[FaYear]],"-",T_ExDate[[#This Row],[FaMonth]],"-",T_ExDate[[#This Row],[FaDayDate]])</f>
        <v>1407-07-07</v>
      </c>
    </row>
    <row r="2752" spans="1:16" x14ac:dyDescent="0.4">
      <c r="A2752" s="1">
        <f>T_ExDate[[#This Row],[EnDate]]</f>
        <v>47025</v>
      </c>
      <c r="B2752" s="2">
        <v>47025</v>
      </c>
      <c r="C2752" s="3">
        <f>T_ExDate[[#This Row],[EnDate]]</f>
        <v>47025</v>
      </c>
      <c r="D2752">
        <f>WEEKDAY(T_ExDate[[#This Row],[EnDate]])</f>
        <v>6</v>
      </c>
      <c r="E2752" t="str">
        <f>VLOOKUP(T_ExDate[[#This Row],[Day]],T_Day[],2,FALSE)</f>
        <v>FRI</v>
      </c>
      <c r="F2752" t="str">
        <f>VLOOKUP(T_ExDate[[#This Row],[Day]],T_Day[],3,FALSE)</f>
        <v>جمعه</v>
      </c>
      <c r="G2752">
        <f>ROUNDDOWN(T_ExDate[[#This Row],[DateID]]/7,0)-_xlfn.XLOOKUP(T_ExDate[[#This Row],[FaYear]],T_WeekNumberOrigin[Year],T_WeekNumberOrigin[GeneralWeekNumberofFirstDayofYear])</f>
        <v>28</v>
      </c>
      <c r="H2752" t="str">
        <f>TEXT(T_ExDate[[#This Row],[DateID]],"[$-fa-IR,16]yyyy")</f>
        <v>1407</v>
      </c>
      <c r="I2752" t="str">
        <f>TEXT(T_ExDate[[#This Row],[DateID]],"[$-fa-IR,16]mm")</f>
        <v>07</v>
      </c>
      <c r="J2752" t="str">
        <f>VLOOKUP(T_ExDate[[#This Row],[FaMonth]],T_Month[],2,FALSE)</f>
        <v>مهر</v>
      </c>
      <c r="K2752" t="str">
        <f>TEXT(T_ExDate[[#This Row],[DateID]],"[$-fa-IR,16]dd")</f>
        <v>08</v>
      </c>
      <c r="L2752" t="str">
        <f>TEXT(T_ExDate[[#This Row],[DateID]],"[$-ar-SA,17]yyyy")</f>
        <v>1450</v>
      </c>
      <c r="M2752" t="str">
        <f>TEXT(T_ExDate[[#This Row],[DateID]],"[$-ar-SA,17]mm")</f>
        <v>05</v>
      </c>
      <c r="N2752" t="str">
        <f>VLOOKUP(T_ExDate[[#This Row],[ArMonth]],T_Month[],3,FALSE)</f>
        <v>جمادی‌الاول</v>
      </c>
      <c r="O2752" t="str">
        <f>TEXT(T_ExDate[[#This Row],[DateID]],"[$-ar-SA,17]dd")</f>
        <v>10</v>
      </c>
      <c r="P2752" t="str">
        <f>_xlfn.CONCAT(T_ExDate[[#This Row],[FaYear]],"-",T_ExDate[[#This Row],[FaMonth]],"-",T_ExDate[[#This Row],[FaDayDate]])</f>
        <v>1407-07-08</v>
      </c>
    </row>
    <row r="2753" spans="1:16" x14ac:dyDescent="0.4">
      <c r="A2753" s="1">
        <f>T_ExDate[[#This Row],[EnDate]]</f>
        <v>47026</v>
      </c>
      <c r="B2753" s="2">
        <v>47026</v>
      </c>
      <c r="C2753" s="3">
        <f>T_ExDate[[#This Row],[EnDate]]</f>
        <v>47026</v>
      </c>
      <c r="D2753">
        <f>WEEKDAY(T_ExDate[[#This Row],[EnDate]])</f>
        <v>7</v>
      </c>
      <c r="E2753" t="str">
        <f>VLOOKUP(T_ExDate[[#This Row],[Day]],T_Day[],2,FALSE)</f>
        <v>SAT</v>
      </c>
      <c r="F2753" t="str">
        <f>VLOOKUP(T_ExDate[[#This Row],[Day]],T_Day[],3,FALSE)</f>
        <v>شنبه</v>
      </c>
      <c r="G2753">
        <f>ROUNDDOWN(T_ExDate[[#This Row],[DateID]]/7,0)-_xlfn.XLOOKUP(T_ExDate[[#This Row],[FaYear]],T_WeekNumberOrigin[Year],T_WeekNumberOrigin[GeneralWeekNumberofFirstDayofYear])</f>
        <v>29</v>
      </c>
      <c r="H2753" t="str">
        <f>TEXT(T_ExDate[[#This Row],[DateID]],"[$-fa-IR,16]yyyy")</f>
        <v>1407</v>
      </c>
      <c r="I2753" t="str">
        <f>TEXT(T_ExDate[[#This Row],[DateID]],"[$-fa-IR,16]mm")</f>
        <v>07</v>
      </c>
      <c r="J2753" t="str">
        <f>VLOOKUP(T_ExDate[[#This Row],[FaMonth]],T_Month[],2,FALSE)</f>
        <v>مهر</v>
      </c>
      <c r="K2753" t="str">
        <f>TEXT(T_ExDate[[#This Row],[DateID]],"[$-fa-IR,16]dd")</f>
        <v>09</v>
      </c>
      <c r="L2753" t="str">
        <f>TEXT(T_ExDate[[#This Row],[DateID]],"[$-ar-SA,17]yyyy")</f>
        <v>1450</v>
      </c>
      <c r="M2753" t="str">
        <f>TEXT(T_ExDate[[#This Row],[DateID]],"[$-ar-SA,17]mm")</f>
        <v>05</v>
      </c>
      <c r="N2753" t="str">
        <f>VLOOKUP(T_ExDate[[#This Row],[ArMonth]],T_Month[],3,FALSE)</f>
        <v>جمادی‌الاول</v>
      </c>
      <c r="O2753" t="str">
        <f>TEXT(T_ExDate[[#This Row],[DateID]],"[$-ar-SA,17]dd")</f>
        <v>11</v>
      </c>
      <c r="P2753" t="str">
        <f>_xlfn.CONCAT(T_ExDate[[#This Row],[FaYear]],"-",T_ExDate[[#This Row],[FaMonth]],"-",T_ExDate[[#This Row],[FaDayDate]])</f>
        <v>1407-07-09</v>
      </c>
    </row>
    <row r="2754" spans="1:16" x14ac:dyDescent="0.4">
      <c r="A2754" s="1">
        <f>T_ExDate[[#This Row],[EnDate]]</f>
        <v>47027</v>
      </c>
      <c r="B2754" s="2">
        <v>47027</v>
      </c>
      <c r="C2754" s="3">
        <f>T_ExDate[[#This Row],[EnDate]]</f>
        <v>47027</v>
      </c>
      <c r="D2754">
        <f>WEEKDAY(T_ExDate[[#This Row],[EnDate]])</f>
        <v>1</v>
      </c>
      <c r="E2754" t="str">
        <f>VLOOKUP(T_ExDate[[#This Row],[Day]],T_Day[],2,FALSE)</f>
        <v>SUN</v>
      </c>
      <c r="F2754" t="str">
        <f>VLOOKUP(T_ExDate[[#This Row],[Day]],T_Day[],3,FALSE)</f>
        <v>یکشنبه</v>
      </c>
      <c r="G2754">
        <f>ROUNDDOWN(T_ExDate[[#This Row],[DateID]]/7,0)-_xlfn.XLOOKUP(T_ExDate[[#This Row],[FaYear]],T_WeekNumberOrigin[Year],T_WeekNumberOrigin[GeneralWeekNumberofFirstDayofYear])</f>
        <v>29</v>
      </c>
      <c r="H2754" t="str">
        <f>TEXT(T_ExDate[[#This Row],[DateID]],"[$-fa-IR,16]yyyy")</f>
        <v>1407</v>
      </c>
      <c r="I2754" t="str">
        <f>TEXT(T_ExDate[[#This Row],[DateID]],"[$-fa-IR,16]mm")</f>
        <v>07</v>
      </c>
      <c r="J2754" t="str">
        <f>VLOOKUP(T_ExDate[[#This Row],[FaMonth]],T_Month[],2,FALSE)</f>
        <v>مهر</v>
      </c>
      <c r="K2754" t="str">
        <f>TEXT(T_ExDate[[#This Row],[DateID]],"[$-fa-IR,16]dd")</f>
        <v>10</v>
      </c>
      <c r="L2754" t="str">
        <f>TEXT(T_ExDate[[#This Row],[DateID]],"[$-ar-SA,17]yyyy")</f>
        <v>1450</v>
      </c>
      <c r="M2754" t="str">
        <f>TEXT(T_ExDate[[#This Row],[DateID]],"[$-ar-SA,17]mm")</f>
        <v>05</v>
      </c>
      <c r="N2754" t="str">
        <f>VLOOKUP(T_ExDate[[#This Row],[ArMonth]],T_Month[],3,FALSE)</f>
        <v>جمادی‌الاول</v>
      </c>
      <c r="O2754" t="str">
        <f>TEXT(T_ExDate[[#This Row],[DateID]],"[$-ar-SA,17]dd")</f>
        <v>12</v>
      </c>
      <c r="P2754" t="str">
        <f>_xlfn.CONCAT(T_ExDate[[#This Row],[FaYear]],"-",T_ExDate[[#This Row],[FaMonth]],"-",T_ExDate[[#This Row],[FaDayDate]])</f>
        <v>1407-07-10</v>
      </c>
    </row>
    <row r="2755" spans="1:16" x14ac:dyDescent="0.4">
      <c r="A2755" s="1">
        <f>T_ExDate[[#This Row],[EnDate]]</f>
        <v>47028</v>
      </c>
      <c r="B2755" s="2">
        <v>47028</v>
      </c>
      <c r="C2755" s="3">
        <f>T_ExDate[[#This Row],[EnDate]]</f>
        <v>47028</v>
      </c>
      <c r="D2755">
        <f>WEEKDAY(T_ExDate[[#This Row],[EnDate]])</f>
        <v>2</v>
      </c>
      <c r="E2755" t="str">
        <f>VLOOKUP(T_ExDate[[#This Row],[Day]],T_Day[],2,FALSE)</f>
        <v>MON</v>
      </c>
      <c r="F2755" t="str">
        <f>VLOOKUP(T_ExDate[[#This Row],[Day]],T_Day[],3,FALSE)</f>
        <v>دوشنبه</v>
      </c>
      <c r="G2755">
        <f>ROUNDDOWN(T_ExDate[[#This Row],[DateID]]/7,0)-_xlfn.XLOOKUP(T_ExDate[[#This Row],[FaYear]],T_WeekNumberOrigin[Year],T_WeekNumberOrigin[GeneralWeekNumberofFirstDayofYear])</f>
        <v>29</v>
      </c>
      <c r="H2755" t="str">
        <f>TEXT(T_ExDate[[#This Row],[DateID]],"[$-fa-IR,16]yyyy")</f>
        <v>1407</v>
      </c>
      <c r="I2755" t="str">
        <f>TEXT(T_ExDate[[#This Row],[DateID]],"[$-fa-IR,16]mm")</f>
        <v>07</v>
      </c>
      <c r="J2755" t="str">
        <f>VLOOKUP(T_ExDate[[#This Row],[FaMonth]],T_Month[],2,FALSE)</f>
        <v>مهر</v>
      </c>
      <c r="K2755" t="str">
        <f>TEXT(T_ExDate[[#This Row],[DateID]],"[$-fa-IR,16]dd")</f>
        <v>11</v>
      </c>
      <c r="L2755" t="str">
        <f>TEXT(T_ExDate[[#This Row],[DateID]],"[$-ar-SA,17]yyyy")</f>
        <v>1450</v>
      </c>
      <c r="M2755" t="str">
        <f>TEXT(T_ExDate[[#This Row],[DateID]],"[$-ar-SA,17]mm")</f>
        <v>05</v>
      </c>
      <c r="N2755" t="str">
        <f>VLOOKUP(T_ExDate[[#This Row],[ArMonth]],T_Month[],3,FALSE)</f>
        <v>جمادی‌الاول</v>
      </c>
      <c r="O2755" t="str">
        <f>TEXT(T_ExDate[[#This Row],[DateID]],"[$-ar-SA,17]dd")</f>
        <v>13</v>
      </c>
      <c r="P2755" t="str">
        <f>_xlfn.CONCAT(T_ExDate[[#This Row],[FaYear]],"-",T_ExDate[[#This Row],[FaMonth]],"-",T_ExDate[[#This Row],[FaDayDate]])</f>
        <v>1407-07-11</v>
      </c>
    </row>
    <row r="2756" spans="1:16" x14ac:dyDescent="0.4">
      <c r="A2756" s="1">
        <f>T_ExDate[[#This Row],[EnDate]]</f>
        <v>47029</v>
      </c>
      <c r="B2756" s="2">
        <v>47029</v>
      </c>
      <c r="C2756" s="3">
        <f>T_ExDate[[#This Row],[EnDate]]</f>
        <v>47029</v>
      </c>
      <c r="D2756">
        <f>WEEKDAY(T_ExDate[[#This Row],[EnDate]])</f>
        <v>3</v>
      </c>
      <c r="E2756" t="str">
        <f>VLOOKUP(T_ExDate[[#This Row],[Day]],T_Day[],2,FALSE)</f>
        <v>TUE</v>
      </c>
      <c r="F2756" t="str">
        <f>VLOOKUP(T_ExDate[[#This Row],[Day]],T_Day[],3,FALSE)</f>
        <v>سه شنبه</v>
      </c>
      <c r="G2756">
        <f>ROUNDDOWN(T_ExDate[[#This Row],[DateID]]/7,0)-_xlfn.XLOOKUP(T_ExDate[[#This Row],[FaYear]],T_WeekNumberOrigin[Year],T_WeekNumberOrigin[GeneralWeekNumberofFirstDayofYear])</f>
        <v>29</v>
      </c>
      <c r="H2756" t="str">
        <f>TEXT(T_ExDate[[#This Row],[DateID]],"[$-fa-IR,16]yyyy")</f>
        <v>1407</v>
      </c>
      <c r="I2756" t="str">
        <f>TEXT(T_ExDate[[#This Row],[DateID]],"[$-fa-IR,16]mm")</f>
        <v>07</v>
      </c>
      <c r="J2756" t="str">
        <f>VLOOKUP(T_ExDate[[#This Row],[FaMonth]],T_Month[],2,FALSE)</f>
        <v>مهر</v>
      </c>
      <c r="K2756" t="str">
        <f>TEXT(T_ExDate[[#This Row],[DateID]],"[$-fa-IR,16]dd")</f>
        <v>12</v>
      </c>
      <c r="L2756" t="str">
        <f>TEXT(T_ExDate[[#This Row],[DateID]],"[$-ar-SA,17]yyyy")</f>
        <v>1450</v>
      </c>
      <c r="M2756" t="str">
        <f>TEXT(T_ExDate[[#This Row],[DateID]],"[$-ar-SA,17]mm")</f>
        <v>05</v>
      </c>
      <c r="N2756" t="str">
        <f>VLOOKUP(T_ExDate[[#This Row],[ArMonth]],T_Month[],3,FALSE)</f>
        <v>جمادی‌الاول</v>
      </c>
      <c r="O2756" t="str">
        <f>TEXT(T_ExDate[[#This Row],[DateID]],"[$-ar-SA,17]dd")</f>
        <v>14</v>
      </c>
      <c r="P2756" t="str">
        <f>_xlfn.CONCAT(T_ExDate[[#This Row],[FaYear]],"-",T_ExDate[[#This Row],[FaMonth]],"-",T_ExDate[[#This Row],[FaDayDate]])</f>
        <v>1407-07-12</v>
      </c>
    </row>
    <row r="2757" spans="1:16" x14ac:dyDescent="0.4">
      <c r="A2757" s="1">
        <f>T_ExDate[[#This Row],[EnDate]]</f>
        <v>47030</v>
      </c>
      <c r="B2757" s="2">
        <v>47030</v>
      </c>
      <c r="C2757" s="3">
        <f>T_ExDate[[#This Row],[EnDate]]</f>
        <v>47030</v>
      </c>
      <c r="D2757">
        <f>WEEKDAY(T_ExDate[[#This Row],[EnDate]])</f>
        <v>4</v>
      </c>
      <c r="E2757" t="str">
        <f>VLOOKUP(T_ExDate[[#This Row],[Day]],T_Day[],2,FALSE)</f>
        <v>WED</v>
      </c>
      <c r="F2757" t="str">
        <f>VLOOKUP(T_ExDate[[#This Row],[Day]],T_Day[],3,FALSE)</f>
        <v>چهارشنبه</v>
      </c>
      <c r="G2757">
        <f>ROUNDDOWN(T_ExDate[[#This Row],[DateID]]/7,0)-_xlfn.XLOOKUP(T_ExDate[[#This Row],[FaYear]],T_WeekNumberOrigin[Year],T_WeekNumberOrigin[GeneralWeekNumberofFirstDayofYear])</f>
        <v>29</v>
      </c>
      <c r="H2757" t="str">
        <f>TEXT(T_ExDate[[#This Row],[DateID]],"[$-fa-IR,16]yyyy")</f>
        <v>1407</v>
      </c>
      <c r="I2757" t="str">
        <f>TEXT(T_ExDate[[#This Row],[DateID]],"[$-fa-IR,16]mm")</f>
        <v>07</v>
      </c>
      <c r="J2757" t="str">
        <f>VLOOKUP(T_ExDate[[#This Row],[FaMonth]],T_Month[],2,FALSE)</f>
        <v>مهر</v>
      </c>
      <c r="K2757" t="str">
        <f>TEXT(T_ExDate[[#This Row],[DateID]],"[$-fa-IR,16]dd")</f>
        <v>13</v>
      </c>
      <c r="L2757" t="str">
        <f>TEXT(T_ExDate[[#This Row],[DateID]],"[$-ar-SA,17]yyyy")</f>
        <v>1450</v>
      </c>
      <c r="M2757" t="str">
        <f>TEXT(T_ExDate[[#This Row],[DateID]],"[$-ar-SA,17]mm")</f>
        <v>05</v>
      </c>
      <c r="N2757" t="str">
        <f>VLOOKUP(T_ExDate[[#This Row],[ArMonth]],T_Month[],3,FALSE)</f>
        <v>جمادی‌الاول</v>
      </c>
      <c r="O2757" t="str">
        <f>TEXT(T_ExDate[[#This Row],[DateID]],"[$-ar-SA,17]dd")</f>
        <v>15</v>
      </c>
      <c r="P2757" t="str">
        <f>_xlfn.CONCAT(T_ExDate[[#This Row],[FaYear]],"-",T_ExDate[[#This Row],[FaMonth]],"-",T_ExDate[[#This Row],[FaDayDate]])</f>
        <v>1407-07-13</v>
      </c>
    </row>
    <row r="2758" spans="1:16" x14ac:dyDescent="0.4">
      <c r="A2758" s="1">
        <f>T_ExDate[[#This Row],[EnDate]]</f>
        <v>47031</v>
      </c>
      <c r="B2758" s="2">
        <v>47031</v>
      </c>
      <c r="C2758" s="3">
        <f>T_ExDate[[#This Row],[EnDate]]</f>
        <v>47031</v>
      </c>
      <c r="D2758">
        <f>WEEKDAY(T_ExDate[[#This Row],[EnDate]])</f>
        <v>5</v>
      </c>
      <c r="E2758" t="str">
        <f>VLOOKUP(T_ExDate[[#This Row],[Day]],T_Day[],2,FALSE)</f>
        <v>THU</v>
      </c>
      <c r="F2758" t="str">
        <f>VLOOKUP(T_ExDate[[#This Row],[Day]],T_Day[],3,FALSE)</f>
        <v>پنجشنبه</v>
      </c>
      <c r="G2758">
        <f>ROUNDDOWN(T_ExDate[[#This Row],[DateID]]/7,0)-_xlfn.XLOOKUP(T_ExDate[[#This Row],[FaYear]],T_WeekNumberOrigin[Year],T_WeekNumberOrigin[GeneralWeekNumberofFirstDayofYear])</f>
        <v>29</v>
      </c>
      <c r="H2758" t="str">
        <f>TEXT(T_ExDate[[#This Row],[DateID]],"[$-fa-IR,16]yyyy")</f>
        <v>1407</v>
      </c>
      <c r="I2758" t="str">
        <f>TEXT(T_ExDate[[#This Row],[DateID]],"[$-fa-IR,16]mm")</f>
        <v>07</v>
      </c>
      <c r="J2758" t="str">
        <f>VLOOKUP(T_ExDate[[#This Row],[FaMonth]],T_Month[],2,FALSE)</f>
        <v>مهر</v>
      </c>
      <c r="K2758" t="str">
        <f>TEXT(T_ExDate[[#This Row],[DateID]],"[$-fa-IR,16]dd")</f>
        <v>14</v>
      </c>
      <c r="L2758" t="str">
        <f>TEXT(T_ExDate[[#This Row],[DateID]],"[$-ar-SA,17]yyyy")</f>
        <v>1450</v>
      </c>
      <c r="M2758" t="str">
        <f>TEXT(T_ExDate[[#This Row],[DateID]],"[$-ar-SA,17]mm")</f>
        <v>05</v>
      </c>
      <c r="N2758" t="str">
        <f>VLOOKUP(T_ExDate[[#This Row],[ArMonth]],T_Month[],3,FALSE)</f>
        <v>جمادی‌الاول</v>
      </c>
      <c r="O2758" t="str">
        <f>TEXT(T_ExDate[[#This Row],[DateID]],"[$-ar-SA,17]dd")</f>
        <v>16</v>
      </c>
      <c r="P2758" t="str">
        <f>_xlfn.CONCAT(T_ExDate[[#This Row],[FaYear]],"-",T_ExDate[[#This Row],[FaMonth]],"-",T_ExDate[[#This Row],[FaDayDate]])</f>
        <v>1407-07-14</v>
      </c>
    </row>
    <row r="2759" spans="1:16" x14ac:dyDescent="0.4">
      <c r="A2759" s="1">
        <f>T_ExDate[[#This Row],[EnDate]]</f>
        <v>47032</v>
      </c>
      <c r="B2759" s="2">
        <v>47032</v>
      </c>
      <c r="C2759" s="3">
        <f>T_ExDate[[#This Row],[EnDate]]</f>
        <v>47032</v>
      </c>
      <c r="D2759">
        <f>WEEKDAY(T_ExDate[[#This Row],[EnDate]])</f>
        <v>6</v>
      </c>
      <c r="E2759" t="str">
        <f>VLOOKUP(T_ExDate[[#This Row],[Day]],T_Day[],2,FALSE)</f>
        <v>FRI</v>
      </c>
      <c r="F2759" t="str">
        <f>VLOOKUP(T_ExDate[[#This Row],[Day]],T_Day[],3,FALSE)</f>
        <v>جمعه</v>
      </c>
      <c r="G2759">
        <f>ROUNDDOWN(T_ExDate[[#This Row],[DateID]]/7,0)-_xlfn.XLOOKUP(T_ExDate[[#This Row],[FaYear]],T_WeekNumberOrigin[Year],T_WeekNumberOrigin[GeneralWeekNumberofFirstDayofYear])</f>
        <v>29</v>
      </c>
      <c r="H2759" t="str">
        <f>TEXT(T_ExDate[[#This Row],[DateID]],"[$-fa-IR,16]yyyy")</f>
        <v>1407</v>
      </c>
      <c r="I2759" t="str">
        <f>TEXT(T_ExDate[[#This Row],[DateID]],"[$-fa-IR,16]mm")</f>
        <v>07</v>
      </c>
      <c r="J2759" t="str">
        <f>VLOOKUP(T_ExDate[[#This Row],[FaMonth]],T_Month[],2,FALSE)</f>
        <v>مهر</v>
      </c>
      <c r="K2759" t="str">
        <f>TEXT(T_ExDate[[#This Row],[DateID]],"[$-fa-IR,16]dd")</f>
        <v>15</v>
      </c>
      <c r="L2759" t="str">
        <f>TEXT(T_ExDate[[#This Row],[DateID]],"[$-ar-SA,17]yyyy")</f>
        <v>1450</v>
      </c>
      <c r="M2759" t="str">
        <f>TEXT(T_ExDate[[#This Row],[DateID]],"[$-ar-SA,17]mm")</f>
        <v>05</v>
      </c>
      <c r="N2759" t="str">
        <f>VLOOKUP(T_ExDate[[#This Row],[ArMonth]],T_Month[],3,FALSE)</f>
        <v>جمادی‌الاول</v>
      </c>
      <c r="O2759" t="str">
        <f>TEXT(T_ExDate[[#This Row],[DateID]],"[$-ar-SA,17]dd")</f>
        <v>17</v>
      </c>
      <c r="P2759" t="str">
        <f>_xlfn.CONCAT(T_ExDate[[#This Row],[FaYear]],"-",T_ExDate[[#This Row],[FaMonth]],"-",T_ExDate[[#This Row],[FaDayDate]])</f>
        <v>1407-07-15</v>
      </c>
    </row>
    <row r="2760" spans="1:16" x14ac:dyDescent="0.4">
      <c r="A2760" s="1">
        <f>T_ExDate[[#This Row],[EnDate]]</f>
        <v>47033</v>
      </c>
      <c r="B2760" s="2">
        <v>47033</v>
      </c>
      <c r="C2760" s="3">
        <f>T_ExDate[[#This Row],[EnDate]]</f>
        <v>47033</v>
      </c>
      <c r="D2760">
        <f>WEEKDAY(T_ExDate[[#This Row],[EnDate]])</f>
        <v>7</v>
      </c>
      <c r="E2760" t="str">
        <f>VLOOKUP(T_ExDate[[#This Row],[Day]],T_Day[],2,FALSE)</f>
        <v>SAT</v>
      </c>
      <c r="F2760" t="str">
        <f>VLOOKUP(T_ExDate[[#This Row],[Day]],T_Day[],3,FALSE)</f>
        <v>شنبه</v>
      </c>
      <c r="G2760">
        <f>ROUNDDOWN(T_ExDate[[#This Row],[DateID]]/7,0)-_xlfn.XLOOKUP(T_ExDate[[#This Row],[FaYear]],T_WeekNumberOrigin[Year],T_WeekNumberOrigin[GeneralWeekNumberofFirstDayofYear])</f>
        <v>30</v>
      </c>
      <c r="H2760" t="str">
        <f>TEXT(T_ExDate[[#This Row],[DateID]],"[$-fa-IR,16]yyyy")</f>
        <v>1407</v>
      </c>
      <c r="I2760" t="str">
        <f>TEXT(T_ExDate[[#This Row],[DateID]],"[$-fa-IR,16]mm")</f>
        <v>07</v>
      </c>
      <c r="J2760" t="str">
        <f>VLOOKUP(T_ExDate[[#This Row],[FaMonth]],T_Month[],2,FALSE)</f>
        <v>مهر</v>
      </c>
      <c r="K2760" t="str">
        <f>TEXT(T_ExDate[[#This Row],[DateID]],"[$-fa-IR,16]dd")</f>
        <v>16</v>
      </c>
      <c r="L2760" t="str">
        <f>TEXT(T_ExDate[[#This Row],[DateID]],"[$-ar-SA,17]yyyy")</f>
        <v>1450</v>
      </c>
      <c r="M2760" t="str">
        <f>TEXT(T_ExDate[[#This Row],[DateID]],"[$-ar-SA,17]mm")</f>
        <v>05</v>
      </c>
      <c r="N2760" t="str">
        <f>VLOOKUP(T_ExDate[[#This Row],[ArMonth]],T_Month[],3,FALSE)</f>
        <v>جمادی‌الاول</v>
      </c>
      <c r="O2760" t="str">
        <f>TEXT(T_ExDate[[#This Row],[DateID]],"[$-ar-SA,17]dd")</f>
        <v>18</v>
      </c>
      <c r="P2760" t="str">
        <f>_xlfn.CONCAT(T_ExDate[[#This Row],[FaYear]],"-",T_ExDate[[#This Row],[FaMonth]],"-",T_ExDate[[#This Row],[FaDayDate]])</f>
        <v>1407-07-16</v>
      </c>
    </row>
    <row r="2761" spans="1:16" x14ac:dyDescent="0.4">
      <c r="A2761" s="1">
        <f>T_ExDate[[#This Row],[EnDate]]</f>
        <v>47034</v>
      </c>
      <c r="B2761" s="2">
        <v>47034</v>
      </c>
      <c r="C2761" s="3">
        <f>T_ExDate[[#This Row],[EnDate]]</f>
        <v>47034</v>
      </c>
      <c r="D2761">
        <f>WEEKDAY(T_ExDate[[#This Row],[EnDate]])</f>
        <v>1</v>
      </c>
      <c r="E2761" t="str">
        <f>VLOOKUP(T_ExDate[[#This Row],[Day]],T_Day[],2,FALSE)</f>
        <v>SUN</v>
      </c>
      <c r="F2761" t="str">
        <f>VLOOKUP(T_ExDate[[#This Row],[Day]],T_Day[],3,FALSE)</f>
        <v>یکشنبه</v>
      </c>
      <c r="G2761">
        <f>ROUNDDOWN(T_ExDate[[#This Row],[DateID]]/7,0)-_xlfn.XLOOKUP(T_ExDate[[#This Row],[FaYear]],T_WeekNumberOrigin[Year],T_WeekNumberOrigin[GeneralWeekNumberofFirstDayofYear])</f>
        <v>30</v>
      </c>
      <c r="H2761" t="str">
        <f>TEXT(T_ExDate[[#This Row],[DateID]],"[$-fa-IR,16]yyyy")</f>
        <v>1407</v>
      </c>
      <c r="I2761" t="str">
        <f>TEXT(T_ExDate[[#This Row],[DateID]],"[$-fa-IR,16]mm")</f>
        <v>07</v>
      </c>
      <c r="J2761" t="str">
        <f>VLOOKUP(T_ExDate[[#This Row],[FaMonth]],T_Month[],2,FALSE)</f>
        <v>مهر</v>
      </c>
      <c r="K2761" t="str">
        <f>TEXT(T_ExDate[[#This Row],[DateID]],"[$-fa-IR,16]dd")</f>
        <v>17</v>
      </c>
      <c r="L2761" t="str">
        <f>TEXT(T_ExDate[[#This Row],[DateID]],"[$-ar-SA,17]yyyy")</f>
        <v>1450</v>
      </c>
      <c r="M2761" t="str">
        <f>TEXT(T_ExDate[[#This Row],[DateID]],"[$-ar-SA,17]mm")</f>
        <v>05</v>
      </c>
      <c r="N2761" t="str">
        <f>VLOOKUP(T_ExDate[[#This Row],[ArMonth]],T_Month[],3,FALSE)</f>
        <v>جمادی‌الاول</v>
      </c>
      <c r="O2761" t="str">
        <f>TEXT(T_ExDate[[#This Row],[DateID]],"[$-ar-SA,17]dd")</f>
        <v>19</v>
      </c>
      <c r="P2761" t="str">
        <f>_xlfn.CONCAT(T_ExDate[[#This Row],[FaYear]],"-",T_ExDate[[#This Row],[FaMonth]],"-",T_ExDate[[#This Row],[FaDayDate]])</f>
        <v>1407-07-17</v>
      </c>
    </row>
    <row r="2762" spans="1:16" x14ac:dyDescent="0.4">
      <c r="A2762" s="1">
        <f>T_ExDate[[#This Row],[EnDate]]</f>
        <v>47035</v>
      </c>
      <c r="B2762" s="2">
        <v>47035</v>
      </c>
      <c r="C2762" s="3">
        <f>T_ExDate[[#This Row],[EnDate]]</f>
        <v>47035</v>
      </c>
      <c r="D2762">
        <f>WEEKDAY(T_ExDate[[#This Row],[EnDate]])</f>
        <v>2</v>
      </c>
      <c r="E2762" t="str">
        <f>VLOOKUP(T_ExDate[[#This Row],[Day]],T_Day[],2,FALSE)</f>
        <v>MON</v>
      </c>
      <c r="F2762" t="str">
        <f>VLOOKUP(T_ExDate[[#This Row],[Day]],T_Day[],3,FALSE)</f>
        <v>دوشنبه</v>
      </c>
      <c r="G2762">
        <f>ROUNDDOWN(T_ExDate[[#This Row],[DateID]]/7,0)-_xlfn.XLOOKUP(T_ExDate[[#This Row],[FaYear]],T_WeekNumberOrigin[Year],T_WeekNumberOrigin[GeneralWeekNumberofFirstDayofYear])</f>
        <v>30</v>
      </c>
      <c r="H2762" t="str">
        <f>TEXT(T_ExDate[[#This Row],[DateID]],"[$-fa-IR,16]yyyy")</f>
        <v>1407</v>
      </c>
      <c r="I2762" t="str">
        <f>TEXT(T_ExDate[[#This Row],[DateID]],"[$-fa-IR,16]mm")</f>
        <v>07</v>
      </c>
      <c r="J2762" t="str">
        <f>VLOOKUP(T_ExDate[[#This Row],[FaMonth]],T_Month[],2,FALSE)</f>
        <v>مهر</v>
      </c>
      <c r="K2762" t="str">
        <f>TEXT(T_ExDate[[#This Row],[DateID]],"[$-fa-IR,16]dd")</f>
        <v>18</v>
      </c>
      <c r="L2762" t="str">
        <f>TEXT(T_ExDate[[#This Row],[DateID]],"[$-ar-SA,17]yyyy")</f>
        <v>1450</v>
      </c>
      <c r="M2762" t="str">
        <f>TEXT(T_ExDate[[#This Row],[DateID]],"[$-ar-SA,17]mm")</f>
        <v>05</v>
      </c>
      <c r="N2762" t="str">
        <f>VLOOKUP(T_ExDate[[#This Row],[ArMonth]],T_Month[],3,FALSE)</f>
        <v>جمادی‌الاول</v>
      </c>
      <c r="O2762" t="str">
        <f>TEXT(T_ExDate[[#This Row],[DateID]],"[$-ar-SA,17]dd")</f>
        <v>20</v>
      </c>
      <c r="P2762" t="str">
        <f>_xlfn.CONCAT(T_ExDate[[#This Row],[FaYear]],"-",T_ExDate[[#This Row],[FaMonth]],"-",T_ExDate[[#This Row],[FaDayDate]])</f>
        <v>1407-07-18</v>
      </c>
    </row>
    <row r="2763" spans="1:16" x14ac:dyDescent="0.4">
      <c r="A2763" s="1">
        <f>T_ExDate[[#This Row],[EnDate]]</f>
        <v>47036</v>
      </c>
      <c r="B2763" s="2">
        <v>47036</v>
      </c>
      <c r="C2763" s="3">
        <f>T_ExDate[[#This Row],[EnDate]]</f>
        <v>47036</v>
      </c>
      <c r="D2763">
        <f>WEEKDAY(T_ExDate[[#This Row],[EnDate]])</f>
        <v>3</v>
      </c>
      <c r="E2763" t="str">
        <f>VLOOKUP(T_ExDate[[#This Row],[Day]],T_Day[],2,FALSE)</f>
        <v>TUE</v>
      </c>
      <c r="F2763" t="str">
        <f>VLOOKUP(T_ExDate[[#This Row],[Day]],T_Day[],3,FALSE)</f>
        <v>سه شنبه</v>
      </c>
      <c r="G2763">
        <f>ROUNDDOWN(T_ExDate[[#This Row],[DateID]]/7,0)-_xlfn.XLOOKUP(T_ExDate[[#This Row],[FaYear]],T_WeekNumberOrigin[Year],T_WeekNumberOrigin[GeneralWeekNumberofFirstDayofYear])</f>
        <v>30</v>
      </c>
      <c r="H2763" t="str">
        <f>TEXT(T_ExDate[[#This Row],[DateID]],"[$-fa-IR,16]yyyy")</f>
        <v>1407</v>
      </c>
      <c r="I2763" t="str">
        <f>TEXT(T_ExDate[[#This Row],[DateID]],"[$-fa-IR,16]mm")</f>
        <v>07</v>
      </c>
      <c r="J2763" t="str">
        <f>VLOOKUP(T_ExDate[[#This Row],[FaMonth]],T_Month[],2,FALSE)</f>
        <v>مهر</v>
      </c>
      <c r="K2763" t="str">
        <f>TEXT(T_ExDate[[#This Row],[DateID]],"[$-fa-IR,16]dd")</f>
        <v>19</v>
      </c>
      <c r="L2763" t="str">
        <f>TEXT(T_ExDate[[#This Row],[DateID]],"[$-ar-SA,17]yyyy")</f>
        <v>1450</v>
      </c>
      <c r="M2763" t="str">
        <f>TEXT(T_ExDate[[#This Row],[DateID]],"[$-ar-SA,17]mm")</f>
        <v>05</v>
      </c>
      <c r="N2763" t="str">
        <f>VLOOKUP(T_ExDate[[#This Row],[ArMonth]],T_Month[],3,FALSE)</f>
        <v>جمادی‌الاول</v>
      </c>
      <c r="O2763" t="str">
        <f>TEXT(T_ExDate[[#This Row],[DateID]],"[$-ar-SA,17]dd")</f>
        <v>21</v>
      </c>
      <c r="P2763" t="str">
        <f>_xlfn.CONCAT(T_ExDate[[#This Row],[FaYear]],"-",T_ExDate[[#This Row],[FaMonth]],"-",T_ExDate[[#This Row],[FaDayDate]])</f>
        <v>1407-07-19</v>
      </c>
    </row>
    <row r="2764" spans="1:16" x14ac:dyDescent="0.4">
      <c r="A2764" s="1">
        <f>T_ExDate[[#This Row],[EnDate]]</f>
        <v>47037</v>
      </c>
      <c r="B2764" s="2">
        <v>47037</v>
      </c>
      <c r="C2764" s="3">
        <f>T_ExDate[[#This Row],[EnDate]]</f>
        <v>47037</v>
      </c>
      <c r="D2764">
        <f>WEEKDAY(T_ExDate[[#This Row],[EnDate]])</f>
        <v>4</v>
      </c>
      <c r="E2764" t="str">
        <f>VLOOKUP(T_ExDate[[#This Row],[Day]],T_Day[],2,FALSE)</f>
        <v>WED</v>
      </c>
      <c r="F2764" t="str">
        <f>VLOOKUP(T_ExDate[[#This Row],[Day]],T_Day[],3,FALSE)</f>
        <v>چهارشنبه</v>
      </c>
      <c r="G2764">
        <f>ROUNDDOWN(T_ExDate[[#This Row],[DateID]]/7,0)-_xlfn.XLOOKUP(T_ExDate[[#This Row],[FaYear]],T_WeekNumberOrigin[Year],T_WeekNumberOrigin[GeneralWeekNumberofFirstDayofYear])</f>
        <v>30</v>
      </c>
      <c r="H2764" t="str">
        <f>TEXT(T_ExDate[[#This Row],[DateID]],"[$-fa-IR,16]yyyy")</f>
        <v>1407</v>
      </c>
      <c r="I2764" t="str">
        <f>TEXT(T_ExDate[[#This Row],[DateID]],"[$-fa-IR,16]mm")</f>
        <v>07</v>
      </c>
      <c r="J2764" t="str">
        <f>VLOOKUP(T_ExDate[[#This Row],[FaMonth]],T_Month[],2,FALSE)</f>
        <v>مهر</v>
      </c>
      <c r="K2764" t="str">
        <f>TEXT(T_ExDate[[#This Row],[DateID]],"[$-fa-IR,16]dd")</f>
        <v>20</v>
      </c>
      <c r="L2764" t="str">
        <f>TEXT(T_ExDate[[#This Row],[DateID]],"[$-ar-SA,17]yyyy")</f>
        <v>1450</v>
      </c>
      <c r="M2764" t="str">
        <f>TEXT(T_ExDate[[#This Row],[DateID]],"[$-ar-SA,17]mm")</f>
        <v>05</v>
      </c>
      <c r="N2764" t="str">
        <f>VLOOKUP(T_ExDate[[#This Row],[ArMonth]],T_Month[],3,FALSE)</f>
        <v>جمادی‌الاول</v>
      </c>
      <c r="O2764" t="str">
        <f>TEXT(T_ExDate[[#This Row],[DateID]],"[$-ar-SA,17]dd")</f>
        <v>22</v>
      </c>
      <c r="P2764" t="str">
        <f>_xlfn.CONCAT(T_ExDate[[#This Row],[FaYear]],"-",T_ExDate[[#This Row],[FaMonth]],"-",T_ExDate[[#This Row],[FaDayDate]])</f>
        <v>1407-07-20</v>
      </c>
    </row>
    <row r="2765" spans="1:16" x14ac:dyDescent="0.4">
      <c r="A2765" s="1">
        <f>T_ExDate[[#This Row],[EnDate]]</f>
        <v>47038</v>
      </c>
      <c r="B2765" s="2">
        <v>47038</v>
      </c>
      <c r="C2765" s="3">
        <f>T_ExDate[[#This Row],[EnDate]]</f>
        <v>47038</v>
      </c>
      <c r="D2765">
        <f>WEEKDAY(T_ExDate[[#This Row],[EnDate]])</f>
        <v>5</v>
      </c>
      <c r="E2765" t="str">
        <f>VLOOKUP(T_ExDate[[#This Row],[Day]],T_Day[],2,FALSE)</f>
        <v>THU</v>
      </c>
      <c r="F2765" t="str">
        <f>VLOOKUP(T_ExDate[[#This Row],[Day]],T_Day[],3,FALSE)</f>
        <v>پنجشنبه</v>
      </c>
      <c r="G2765">
        <f>ROUNDDOWN(T_ExDate[[#This Row],[DateID]]/7,0)-_xlfn.XLOOKUP(T_ExDate[[#This Row],[FaYear]],T_WeekNumberOrigin[Year],T_WeekNumberOrigin[GeneralWeekNumberofFirstDayofYear])</f>
        <v>30</v>
      </c>
      <c r="H2765" t="str">
        <f>TEXT(T_ExDate[[#This Row],[DateID]],"[$-fa-IR,16]yyyy")</f>
        <v>1407</v>
      </c>
      <c r="I2765" t="str">
        <f>TEXT(T_ExDate[[#This Row],[DateID]],"[$-fa-IR,16]mm")</f>
        <v>07</v>
      </c>
      <c r="J2765" t="str">
        <f>VLOOKUP(T_ExDate[[#This Row],[FaMonth]],T_Month[],2,FALSE)</f>
        <v>مهر</v>
      </c>
      <c r="K2765" t="str">
        <f>TEXT(T_ExDate[[#This Row],[DateID]],"[$-fa-IR,16]dd")</f>
        <v>21</v>
      </c>
      <c r="L2765" t="str">
        <f>TEXT(T_ExDate[[#This Row],[DateID]],"[$-ar-SA,17]yyyy")</f>
        <v>1450</v>
      </c>
      <c r="M2765" t="str">
        <f>TEXT(T_ExDate[[#This Row],[DateID]],"[$-ar-SA,17]mm")</f>
        <v>05</v>
      </c>
      <c r="N2765" t="str">
        <f>VLOOKUP(T_ExDate[[#This Row],[ArMonth]],T_Month[],3,FALSE)</f>
        <v>جمادی‌الاول</v>
      </c>
      <c r="O2765" t="str">
        <f>TEXT(T_ExDate[[#This Row],[DateID]],"[$-ar-SA,17]dd")</f>
        <v>23</v>
      </c>
      <c r="P2765" t="str">
        <f>_xlfn.CONCAT(T_ExDate[[#This Row],[FaYear]],"-",T_ExDate[[#This Row],[FaMonth]],"-",T_ExDate[[#This Row],[FaDayDate]])</f>
        <v>1407-07-21</v>
      </c>
    </row>
    <row r="2766" spans="1:16" x14ac:dyDescent="0.4">
      <c r="A2766" s="1">
        <f>T_ExDate[[#This Row],[EnDate]]</f>
        <v>47039</v>
      </c>
      <c r="B2766" s="2">
        <v>47039</v>
      </c>
      <c r="C2766" s="3">
        <f>T_ExDate[[#This Row],[EnDate]]</f>
        <v>47039</v>
      </c>
      <c r="D2766">
        <f>WEEKDAY(T_ExDate[[#This Row],[EnDate]])</f>
        <v>6</v>
      </c>
      <c r="E2766" t="str">
        <f>VLOOKUP(T_ExDate[[#This Row],[Day]],T_Day[],2,FALSE)</f>
        <v>FRI</v>
      </c>
      <c r="F2766" t="str">
        <f>VLOOKUP(T_ExDate[[#This Row],[Day]],T_Day[],3,FALSE)</f>
        <v>جمعه</v>
      </c>
      <c r="G2766">
        <f>ROUNDDOWN(T_ExDate[[#This Row],[DateID]]/7,0)-_xlfn.XLOOKUP(T_ExDate[[#This Row],[FaYear]],T_WeekNumberOrigin[Year],T_WeekNumberOrigin[GeneralWeekNumberofFirstDayofYear])</f>
        <v>30</v>
      </c>
      <c r="H2766" t="str">
        <f>TEXT(T_ExDate[[#This Row],[DateID]],"[$-fa-IR,16]yyyy")</f>
        <v>1407</v>
      </c>
      <c r="I2766" t="str">
        <f>TEXT(T_ExDate[[#This Row],[DateID]],"[$-fa-IR,16]mm")</f>
        <v>07</v>
      </c>
      <c r="J2766" t="str">
        <f>VLOOKUP(T_ExDate[[#This Row],[FaMonth]],T_Month[],2,FALSE)</f>
        <v>مهر</v>
      </c>
      <c r="K2766" t="str">
        <f>TEXT(T_ExDate[[#This Row],[DateID]],"[$-fa-IR,16]dd")</f>
        <v>22</v>
      </c>
      <c r="L2766" t="str">
        <f>TEXT(T_ExDate[[#This Row],[DateID]],"[$-ar-SA,17]yyyy")</f>
        <v>1450</v>
      </c>
      <c r="M2766" t="str">
        <f>TEXT(T_ExDate[[#This Row],[DateID]],"[$-ar-SA,17]mm")</f>
        <v>05</v>
      </c>
      <c r="N2766" t="str">
        <f>VLOOKUP(T_ExDate[[#This Row],[ArMonth]],T_Month[],3,FALSE)</f>
        <v>جمادی‌الاول</v>
      </c>
      <c r="O2766" t="str">
        <f>TEXT(T_ExDate[[#This Row],[DateID]],"[$-ar-SA,17]dd")</f>
        <v>24</v>
      </c>
      <c r="P2766" t="str">
        <f>_xlfn.CONCAT(T_ExDate[[#This Row],[FaYear]],"-",T_ExDate[[#This Row],[FaMonth]],"-",T_ExDate[[#This Row],[FaDayDate]])</f>
        <v>1407-07-22</v>
      </c>
    </row>
    <row r="2767" spans="1:16" x14ac:dyDescent="0.4">
      <c r="A2767" s="1">
        <f>T_ExDate[[#This Row],[EnDate]]</f>
        <v>47040</v>
      </c>
      <c r="B2767" s="2">
        <v>47040</v>
      </c>
      <c r="C2767" s="3">
        <f>T_ExDate[[#This Row],[EnDate]]</f>
        <v>47040</v>
      </c>
      <c r="D2767">
        <f>WEEKDAY(T_ExDate[[#This Row],[EnDate]])</f>
        <v>7</v>
      </c>
      <c r="E2767" t="str">
        <f>VLOOKUP(T_ExDate[[#This Row],[Day]],T_Day[],2,FALSE)</f>
        <v>SAT</v>
      </c>
      <c r="F2767" t="str">
        <f>VLOOKUP(T_ExDate[[#This Row],[Day]],T_Day[],3,FALSE)</f>
        <v>شنبه</v>
      </c>
      <c r="G2767">
        <f>ROUNDDOWN(T_ExDate[[#This Row],[DateID]]/7,0)-_xlfn.XLOOKUP(T_ExDate[[#This Row],[FaYear]],T_WeekNumberOrigin[Year],T_WeekNumberOrigin[GeneralWeekNumberofFirstDayofYear])</f>
        <v>31</v>
      </c>
      <c r="H2767" t="str">
        <f>TEXT(T_ExDate[[#This Row],[DateID]],"[$-fa-IR,16]yyyy")</f>
        <v>1407</v>
      </c>
      <c r="I2767" t="str">
        <f>TEXT(T_ExDate[[#This Row],[DateID]],"[$-fa-IR,16]mm")</f>
        <v>07</v>
      </c>
      <c r="J2767" t="str">
        <f>VLOOKUP(T_ExDate[[#This Row],[FaMonth]],T_Month[],2,FALSE)</f>
        <v>مهر</v>
      </c>
      <c r="K2767" t="str">
        <f>TEXT(T_ExDate[[#This Row],[DateID]],"[$-fa-IR,16]dd")</f>
        <v>23</v>
      </c>
      <c r="L2767" t="str">
        <f>TEXT(T_ExDate[[#This Row],[DateID]],"[$-ar-SA,17]yyyy")</f>
        <v>1450</v>
      </c>
      <c r="M2767" t="str">
        <f>TEXT(T_ExDate[[#This Row],[DateID]],"[$-ar-SA,17]mm")</f>
        <v>05</v>
      </c>
      <c r="N2767" t="str">
        <f>VLOOKUP(T_ExDate[[#This Row],[ArMonth]],T_Month[],3,FALSE)</f>
        <v>جمادی‌الاول</v>
      </c>
      <c r="O2767" t="str">
        <f>TEXT(T_ExDate[[#This Row],[DateID]],"[$-ar-SA,17]dd")</f>
        <v>25</v>
      </c>
      <c r="P2767" t="str">
        <f>_xlfn.CONCAT(T_ExDate[[#This Row],[FaYear]],"-",T_ExDate[[#This Row],[FaMonth]],"-",T_ExDate[[#This Row],[FaDayDate]])</f>
        <v>1407-07-23</v>
      </c>
    </row>
    <row r="2768" spans="1:16" x14ac:dyDescent="0.4">
      <c r="A2768" s="1">
        <f>T_ExDate[[#This Row],[EnDate]]</f>
        <v>47041</v>
      </c>
      <c r="B2768" s="2">
        <v>47041</v>
      </c>
      <c r="C2768" s="3">
        <f>T_ExDate[[#This Row],[EnDate]]</f>
        <v>47041</v>
      </c>
      <c r="D2768">
        <f>WEEKDAY(T_ExDate[[#This Row],[EnDate]])</f>
        <v>1</v>
      </c>
      <c r="E2768" t="str">
        <f>VLOOKUP(T_ExDate[[#This Row],[Day]],T_Day[],2,FALSE)</f>
        <v>SUN</v>
      </c>
      <c r="F2768" t="str">
        <f>VLOOKUP(T_ExDate[[#This Row],[Day]],T_Day[],3,FALSE)</f>
        <v>یکشنبه</v>
      </c>
      <c r="G2768">
        <f>ROUNDDOWN(T_ExDate[[#This Row],[DateID]]/7,0)-_xlfn.XLOOKUP(T_ExDate[[#This Row],[FaYear]],T_WeekNumberOrigin[Year],T_WeekNumberOrigin[GeneralWeekNumberofFirstDayofYear])</f>
        <v>31</v>
      </c>
      <c r="H2768" t="str">
        <f>TEXT(T_ExDate[[#This Row],[DateID]],"[$-fa-IR,16]yyyy")</f>
        <v>1407</v>
      </c>
      <c r="I2768" t="str">
        <f>TEXT(T_ExDate[[#This Row],[DateID]],"[$-fa-IR,16]mm")</f>
        <v>07</v>
      </c>
      <c r="J2768" t="str">
        <f>VLOOKUP(T_ExDate[[#This Row],[FaMonth]],T_Month[],2,FALSE)</f>
        <v>مهر</v>
      </c>
      <c r="K2768" t="str">
        <f>TEXT(T_ExDate[[#This Row],[DateID]],"[$-fa-IR,16]dd")</f>
        <v>24</v>
      </c>
      <c r="L2768" t="str">
        <f>TEXT(T_ExDate[[#This Row],[DateID]],"[$-ar-SA,17]yyyy")</f>
        <v>1450</v>
      </c>
      <c r="M2768" t="str">
        <f>TEXT(T_ExDate[[#This Row],[DateID]],"[$-ar-SA,17]mm")</f>
        <v>05</v>
      </c>
      <c r="N2768" t="str">
        <f>VLOOKUP(T_ExDate[[#This Row],[ArMonth]],T_Month[],3,FALSE)</f>
        <v>جمادی‌الاول</v>
      </c>
      <c r="O2768" t="str">
        <f>TEXT(T_ExDate[[#This Row],[DateID]],"[$-ar-SA,17]dd")</f>
        <v>26</v>
      </c>
      <c r="P2768" t="str">
        <f>_xlfn.CONCAT(T_ExDate[[#This Row],[FaYear]],"-",T_ExDate[[#This Row],[FaMonth]],"-",T_ExDate[[#This Row],[FaDayDate]])</f>
        <v>1407-07-24</v>
      </c>
    </row>
    <row r="2769" spans="1:16" x14ac:dyDescent="0.4">
      <c r="A2769" s="1">
        <f>T_ExDate[[#This Row],[EnDate]]</f>
        <v>47042</v>
      </c>
      <c r="B2769" s="2">
        <v>47042</v>
      </c>
      <c r="C2769" s="3">
        <f>T_ExDate[[#This Row],[EnDate]]</f>
        <v>47042</v>
      </c>
      <c r="D2769">
        <f>WEEKDAY(T_ExDate[[#This Row],[EnDate]])</f>
        <v>2</v>
      </c>
      <c r="E2769" t="str">
        <f>VLOOKUP(T_ExDate[[#This Row],[Day]],T_Day[],2,FALSE)</f>
        <v>MON</v>
      </c>
      <c r="F2769" t="str">
        <f>VLOOKUP(T_ExDate[[#This Row],[Day]],T_Day[],3,FALSE)</f>
        <v>دوشنبه</v>
      </c>
      <c r="G2769">
        <f>ROUNDDOWN(T_ExDate[[#This Row],[DateID]]/7,0)-_xlfn.XLOOKUP(T_ExDate[[#This Row],[FaYear]],T_WeekNumberOrigin[Year],T_WeekNumberOrigin[GeneralWeekNumberofFirstDayofYear])</f>
        <v>31</v>
      </c>
      <c r="H2769" t="str">
        <f>TEXT(T_ExDate[[#This Row],[DateID]],"[$-fa-IR,16]yyyy")</f>
        <v>1407</v>
      </c>
      <c r="I2769" t="str">
        <f>TEXT(T_ExDate[[#This Row],[DateID]],"[$-fa-IR,16]mm")</f>
        <v>07</v>
      </c>
      <c r="J2769" t="str">
        <f>VLOOKUP(T_ExDate[[#This Row],[FaMonth]],T_Month[],2,FALSE)</f>
        <v>مهر</v>
      </c>
      <c r="K2769" t="str">
        <f>TEXT(T_ExDate[[#This Row],[DateID]],"[$-fa-IR,16]dd")</f>
        <v>25</v>
      </c>
      <c r="L2769" t="str">
        <f>TEXT(T_ExDate[[#This Row],[DateID]],"[$-ar-SA,17]yyyy")</f>
        <v>1450</v>
      </c>
      <c r="M2769" t="str">
        <f>TEXT(T_ExDate[[#This Row],[DateID]],"[$-ar-SA,17]mm")</f>
        <v>05</v>
      </c>
      <c r="N2769" t="str">
        <f>VLOOKUP(T_ExDate[[#This Row],[ArMonth]],T_Month[],3,FALSE)</f>
        <v>جمادی‌الاول</v>
      </c>
      <c r="O2769" t="str">
        <f>TEXT(T_ExDate[[#This Row],[DateID]],"[$-ar-SA,17]dd")</f>
        <v>27</v>
      </c>
      <c r="P2769" t="str">
        <f>_xlfn.CONCAT(T_ExDate[[#This Row],[FaYear]],"-",T_ExDate[[#This Row],[FaMonth]],"-",T_ExDate[[#This Row],[FaDayDate]])</f>
        <v>1407-07-25</v>
      </c>
    </row>
    <row r="2770" spans="1:16" x14ac:dyDescent="0.4">
      <c r="A2770" s="1">
        <f>T_ExDate[[#This Row],[EnDate]]</f>
        <v>47043</v>
      </c>
      <c r="B2770" s="2">
        <v>47043</v>
      </c>
      <c r="C2770" s="3">
        <f>T_ExDate[[#This Row],[EnDate]]</f>
        <v>47043</v>
      </c>
      <c r="D2770">
        <f>WEEKDAY(T_ExDate[[#This Row],[EnDate]])</f>
        <v>3</v>
      </c>
      <c r="E2770" t="str">
        <f>VLOOKUP(T_ExDate[[#This Row],[Day]],T_Day[],2,FALSE)</f>
        <v>TUE</v>
      </c>
      <c r="F2770" t="str">
        <f>VLOOKUP(T_ExDate[[#This Row],[Day]],T_Day[],3,FALSE)</f>
        <v>سه شنبه</v>
      </c>
      <c r="G2770">
        <f>ROUNDDOWN(T_ExDate[[#This Row],[DateID]]/7,0)-_xlfn.XLOOKUP(T_ExDate[[#This Row],[FaYear]],T_WeekNumberOrigin[Year],T_WeekNumberOrigin[GeneralWeekNumberofFirstDayofYear])</f>
        <v>31</v>
      </c>
      <c r="H2770" t="str">
        <f>TEXT(T_ExDate[[#This Row],[DateID]],"[$-fa-IR,16]yyyy")</f>
        <v>1407</v>
      </c>
      <c r="I2770" t="str">
        <f>TEXT(T_ExDate[[#This Row],[DateID]],"[$-fa-IR,16]mm")</f>
        <v>07</v>
      </c>
      <c r="J2770" t="str">
        <f>VLOOKUP(T_ExDate[[#This Row],[FaMonth]],T_Month[],2,FALSE)</f>
        <v>مهر</v>
      </c>
      <c r="K2770" t="str">
        <f>TEXT(T_ExDate[[#This Row],[DateID]],"[$-fa-IR,16]dd")</f>
        <v>26</v>
      </c>
      <c r="L2770" t="str">
        <f>TEXT(T_ExDate[[#This Row],[DateID]],"[$-ar-SA,17]yyyy")</f>
        <v>1450</v>
      </c>
      <c r="M2770" t="str">
        <f>TEXT(T_ExDate[[#This Row],[DateID]],"[$-ar-SA,17]mm")</f>
        <v>05</v>
      </c>
      <c r="N2770" t="str">
        <f>VLOOKUP(T_ExDate[[#This Row],[ArMonth]],T_Month[],3,FALSE)</f>
        <v>جمادی‌الاول</v>
      </c>
      <c r="O2770" t="str">
        <f>TEXT(T_ExDate[[#This Row],[DateID]],"[$-ar-SA,17]dd")</f>
        <v>28</v>
      </c>
      <c r="P2770" t="str">
        <f>_xlfn.CONCAT(T_ExDate[[#This Row],[FaYear]],"-",T_ExDate[[#This Row],[FaMonth]],"-",T_ExDate[[#This Row],[FaDayDate]])</f>
        <v>1407-07-26</v>
      </c>
    </row>
    <row r="2771" spans="1:16" x14ac:dyDescent="0.4">
      <c r="A2771" s="1">
        <f>T_ExDate[[#This Row],[EnDate]]</f>
        <v>47044</v>
      </c>
      <c r="B2771" s="2">
        <v>47044</v>
      </c>
      <c r="C2771" s="3">
        <f>T_ExDate[[#This Row],[EnDate]]</f>
        <v>47044</v>
      </c>
      <c r="D2771">
        <f>WEEKDAY(T_ExDate[[#This Row],[EnDate]])</f>
        <v>4</v>
      </c>
      <c r="E2771" t="str">
        <f>VLOOKUP(T_ExDate[[#This Row],[Day]],T_Day[],2,FALSE)</f>
        <v>WED</v>
      </c>
      <c r="F2771" t="str">
        <f>VLOOKUP(T_ExDate[[#This Row],[Day]],T_Day[],3,FALSE)</f>
        <v>چهارشنبه</v>
      </c>
      <c r="G2771">
        <f>ROUNDDOWN(T_ExDate[[#This Row],[DateID]]/7,0)-_xlfn.XLOOKUP(T_ExDate[[#This Row],[FaYear]],T_WeekNumberOrigin[Year],T_WeekNumberOrigin[GeneralWeekNumberofFirstDayofYear])</f>
        <v>31</v>
      </c>
      <c r="H2771" t="str">
        <f>TEXT(T_ExDate[[#This Row],[DateID]],"[$-fa-IR,16]yyyy")</f>
        <v>1407</v>
      </c>
      <c r="I2771" t="str">
        <f>TEXT(T_ExDate[[#This Row],[DateID]],"[$-fa-IR,16]mm")</f>
        <v>07</v>
      </c>
      <c r="J2771" t="str">
        <f>VLOOKUP(T_ExDate[[#This Row],[FaMonth]],T_Month[],2,FALSE)</f>
        <v>مهر</v>
      </c>
      <c r="K2771" t="str">
        <f>TEXT(T_ExDate[[#This Row],[DateID]],"[$-fa-IR,16]dd")</f>
        <v>27</v>
      </c>
      <c r="L2771" t="str">
        <f>TEXT(T_ExDate[[#This Row],[DateID]],"[$-ar-SA,17]yyyy")</f>
        <v>1450</v>
      </c>
      <c r="M2771" t="str">
        <f>TEXT(T_ExDate[[#This Row],[DateID]],"[$-ar-SA,17]mm")</f>
        <v>05</v>
      </c>
      <c r="N2771" t="str">
        <f>VLOOKUP(T_ExDate[[#This Row],[ArMonth]],T_Month[],3,FALSE)</f>
        <v>جمادی‌الاول</v>
      </c>
      <c r="O2771" t="str">
        <f>TEXT(T_ExDate[[#This Row],[DateID]],"[$-ar-SA,17]dd")</f>
        <v>29</v>
      </c>
      <c r="P2771" t="str">
        <f>_xlfn.CONCAT(T_ExDate[[#This Row],[FaYear]],"-",T_ExDate[[#This Row],[FaMonth]],"-",T_ExDate[[#This Row],[FaDayDate]])</f>
        <v>1407-07-27</v>
      </c>
    </row>
    <row r="2772" spans="1:16" x14ac:dyDescent="0.4">
      <c r="A2772" s="1">
        <f>T_ExDate[[#This Row],[EnDate]]</f>
        <v>47045</v>
      </c>
      <c r="B2772" s="2">
        <v>47045</v>
      </c>
      <c r="C2772" s="3">
        <f>T_ExDate[[#This Row],[EnDate]]</f>
        <v>47045</v>
      </c>
      <c r="D2772">
        <f>WEEKDAY(T_ExDate[[#This Row],[EnDate]])</f>
        <v>5</v>
      </c>
      <c r="E2772" t="str">
        <f>VLOOKUP(T_ExDate[[#This Row],[Day]],T_Day[],2,FALSE)</f>
        <v>THU</v>
      </c>
      <c r="F2772" t="str">
        <f>VLOOKUP(T_ExDate[[#This Row],[Day]],T_Day[],3,FALSE)</f>
        <v>پنجشنبه</v>
      </c>
      <c r="G2772">
        <f>ROUNDDOWN(T_ExDate[[#This Row],[DateID]]/7,0)-_xlfn.XLOOKUP(T_ExDate[[#This Row],[FaYear]],T_WeekNumberOrigin[Year],T_WeekNumberOrigin[GeneralWeekNumberofFirstDayofYear])</f>
        <v>31</v>
      </c>
      <c r="H2772" t="str">
        <f>TEXT(T_ExDate[[#This Row],[DateID]],"[$-fa-IR,16]yyyy")</f>
        <v>1407</v>
      </c>
      <c r="I2772" t="str">
        <f>TEXT(T_ExDate[[#This Row],[DateID]],"[$-fa-IR,16]mm")</f>
        <v>07</v>
      </c>
      <c r="J2772" t="str">
        <f>VLOOKUP(T_ExDate[[#This Row],[FaMonth]],T_Month[],2,FALSE)</f>
        <v>مهر</v>
      </c>
      <c r="K2772" t="str">
        <f>TEXT(T_ExDate[[#This Row],[DateID]],"[$-fa-IR,16]dd")</f>
        <v>28</v>
      </c>
      <c r="L2772" t="str">
        <f>TEXT(T_ExDate[[#This Row],[DateID]],"[$-ar-SA,17]yyyy")</f>
        <v>1450</v>
      </c>
      <c r="M2772" t="str">
        <f>TEXT(T_ExDate[[#This Row],[DateID]],"[$-ar-SA,17]mm")</f>
        <v>06</v>
      </c>
      <c r="N2772" t="str">
        <f>VLOOKUP(T_ExDate[[#This Row],[ArMonth]],T_Month[],3,FALSE)</f>
        <v>جمادی‌الثانی</v>
      </c>
      <c r="O2772" t="str">
        <f>TEXT(T_ExDate[[#This Row],[DateID]],"[$-ar-SA,17]dd")</f>
        <v>01</v>
      </c>
      <c r="P2772" t="str">
        <f>_xlfn.CONCAT(T_ExDate[[#This Row],[FaYear]],"-",T_ExDate[[#This Row],[FaMonth]],"-",T_ExDate[[#This Row],[FaDayDate]])</f>
        <v>1407-07-28</v>
      </c>
    </row>
    <row r="2773" spans="1:16" x14ac:dyDescent="0.4">
      <c r="A2773" s="1">
        <f>T_ExDate[[#This Row],[EnDate]]</f>
        <v>47046</v>
      </c>
      <c r="B2773" s="2">
        <v>47046</v>
      </c>
      <c r="C2773" s="3">
        <f>T_ExDate[[#This Row],[EnDate]]</f>
        <v>47046</v>
      </c>
      <c r="D2773">
        <f>WEEKDAY(T_ExDate[[#This Row],[EnDate]])</f>
        <v>6</v>
      </c>
      <c r="E2773" t="str">
        <f>VLOOKUP(T_ExDate[[#This Row],[Day]],T_Day[],2,FALSE)</f>
        <v>FRI</v>
      </c>
      <c r="F2773" t="str">
        <f>VLOOKUP(T_ExDate[[#This Row],[Day]],T_Day[],3,FALSE)</f>
        <v>جمعه</v>
      </c>
      <c r="G2773">
        <f>ROUNDDOWN(T_ExDate[[#This Row],[DateID]]/7,0)-_xlfn.XLOOKUP(T_ExDate[[#This Row],[FaYear]],T_WeekNumberOrigin[Year],T_WeekNumberOrigin[GeneralWeekNumberofFirstDayofYear])</f>
        <v>31</v>
      </c>
      <c r="H2773" t="str">
        <f>TEXT(T_ExDate[[#This Row],[DateID]],"[$-fa-IR,16]yyyy")</f>
        <v>1407</v>
      </c>
      <c r="I2773" t="str">
        <f>TEXT(T_ExDate[[#This Row],[DateID]],"[$-fa-IR,16]mm")</f>
        <v>07</v>
      </c>
      <c r="J2773" t="str">
        <f>VLOOKUP(T_ExDate[[#This Row],[FaMonth]],T_Month[],2,FALSE)</f>
        <v>مهر</v>
      </c>
      <c r="K2773" t="str">
        <f>TEXT(T_ExDate[[#This Row],[DateID]],"[$-fa-IR,16]dd")</f>
        <v>29</v>
      </c>
      <c r="L2773" t="str">
        <f>TEXT(T_ExDate[[#This Row],[DateID]],"[$-ar-SA,17]yyyy")</f>
        <v>1450</v>
      </c>
      <c r="M2773" t="str">
        <f>TEXT(T_ExDate[[#This Row],[DateID]],"[$-ar-SA,17]mm")</f>
        <v>06</v>
      </c>
      <c r="N2773" t="str">
        <f>VLOOKUP(T_ExDate[[#This Row],[ArMonth]],T_Month[],3,FALSE)</f>
        <v>جمادی‌الثانی</v>
      </c>
      <c r="O2773" t="str">
        <f>TEXT(T_ExDate[[#This Row],[DateID]],"[$-ar-SA,17]dd")</f>
        <v>02</v>
      </c>
      <c r="P2773" t="str">
        <f>_xlfn.CONCAT(T_ExDate[[#This Row],[FaYear]],"-",T_ExDate[[#This Row],[FaMonth]],"-",T_ExDate[[#This Row],[FaDayDate]])</f>
        <v>1407-07-29</v>
      </c>
    </row>
    <row r="2774" spans="1:16" x14ac:dyDescent="0.4">
      <c r="A2774" s="1">
        <f>T_ExDate[[#This Row],[EnDate]]</f>
        <v>47047</v>
      </c>
      <c r="B2774" s="2">
        <v>47047</v>
      </c>
      <c r="C2774" s="3">
        <f>T_ExDate[[#This Row],[EnDate]]</f>
        <v>47047</v>
      </c>
      <c r="D2774">
        <f>WEEKDAY(T_ExDate[[#This Row],[EnDate]])</f>
        <v>7</v>
      </c>
      <c r="E2774" t="str">
        <f>VLOOKUP(T_ExDate[[#This Row],[Day]],T_Day[],2,FALSE)</f>
        <v>SAT</v>
      </c>
      <c r="F2774" t="str">
        <f>VLOOKUP(T_ExDate[[#This Row],[Day]],T_Day[],3,FALSE)</f>
        <v>شنبه</v>
      </c>
      <c r="G2774">
        <f>ROUNDDOWN(T_ExDate[[#This Row],[DateID]]/7,0)-_xlfn.XLOOKUP(T_ExDate[[#This Row],[FaYear]],T_WeekNumberOrigin[Year],T_WeekNumberOrigin[GeneralWeekNumberofFirstDayofYear])</f>
        <v>32</v>
      </c>
      <c r="H2774" t="str">
        <f>TEXT(T_ExDate[[#This Row],[DateID]],"[$-fa-IR,16]yyyy")</f>
        <v>1407</v>
      </c>
      <c r="I2774" t="str">
        <f>TEXT(T_ExDate[[#This Row],[DateID]],"[$-fa-IR,16]mm")</f>
        <v>07</v>
      </c>
      <c r="J2774" t="str">
        <f>VLOOKUP(T_ExDate[[#This Row],[FaMonth]],T_Month[],2,FALSE)</f>
        <v>مهر</v>
      </c>
      <c r="K2774" t="str">
        <f>TEXT(T_ExDate[[#This Row],[DateID]],"[$-fa-IR,16]dd")</f>
        <v>30</v>
      </c>
      <c r="L2774" t="str">
        <f>TEXT(T_ExDate[[#This Row],[DateID]],"[$-ar-SA,17]yyyy")</f>
        <v>1450</v>
      </c>
      <c r="M2774" t="str">
        <f>TEXT(T_ExDate[[#This Row],[DateID]],"[$-ar-SA,17]mm")</f>
        <v>06</v>
      </c>
      <c r="N2774" t="str">
        <f>VLOOKUP(T_ExDate[[#This Row],[ArMonth]],T_Month[],3,FALSE)</f>
        <v>جمادی‌الثانی</v>
      </c>
      <c r="O2774" t="str">
        <f>TEXT(T_ExDate[[#This Row],[DateID]],"[$-ar-SA,17]dd")</f>
        <v>03</v>
      </c>
      <c r="P2774" t="str">
        <f>_xlfn.CONCAT(T_ExDate[[#This Row],[FaYear]],"-",T_ExDate[[#This Row],[FaMonth]],"-",T_ExDate[[#This Row],[FaDayDate]])</f>
        <v>1407-07-30</v>
      </c>
    </row>
    <row r="2775" spans="1:16" x14ac:dyDescent="0.4">
      <c r="A2775" s="1">
        <f>T_ExDate[[#This Row],[EnDate]]</f>
        <v>47048</v>
      </c>
      <c r="B2775" s="2">
        <v>47048</v>
      </c>
      <c r="C2775" s="3">
        <f>T_ExDate[[#This Row],[EnDate]]</f>
        <v>47048</v>
      </c>
      <c r="D2775">
        <f>WEEKDAY(T_ExDate[[#This Row],[EnDate]])</f>
        <v>1</v>
      </c>
      <c r="E2775" t="str">
        <f>VLOOKUP(T_ExDate[[#This Row],[Day]],T_Day[],2,FALSE)</f>
        <v>SUN</v>
      </c>
      <c r="F2775" t="str">
        <f>VLOOKUP(T_ExDate[[#This Row],[Day]],T_Day[],3,FALSE)</f>
        <v>یکشنبه</v>
      </c>
      <c r="G2775">
        <f>ROUNDDOWN(T_ExDate[[#This Row],[DateID]]/7,0)-_xlfn.XLOOKUP(T_ExDate[[#This Row],[FaYear]],T_WeekNumberOrigin[Year],T_WeekNumberOrigin[GeneralWeekNumberofFirstDayofYear])</f>
        <v>32</v>
      </c>
      <c r="H2775" t="str">
        <f>TEXT(T_ExDate[[#This Row],[DateID]],"[$-fa-IR,16]yyyy")</f>
        <v>1407</v>
      </c>
      <c r="I2775" t="str">
        <f>TEXT(T_ExDate[[#This Row],[DateID]],"[$-fa-IR,16]mm")</f>
        <v>08</v>
      </c>
      <c r="J2775" t="str">
        <f>VLOOKUP(T_ExDate[[#This Row],[FaMonth]],T_Month[],2,FALSE)</f>
        <v>آبان</v>
      </c>
      <c r="K2775" t="str">
        <f>TEXT(T_ExDate[[#This Row],[DateID]],"[$-fa-IR,16]dd")</f>
        <v>01</v>
      </c>
      <c r="L2775" t="str">
        <f>TEXT(T_ExDate[[#This Row],[DateID]],"[$-ar-SA,17]yyyy")</f>
        <v>1450</v>
      </c>
      <c r="M2775" t="str">
        <f>TEXT(T_ExDate[[#This Row],[DateID]],"[$-ar-SA,17]mm")</f>
        <v>06</v>
      </c>
      <c r="N2775" t="str">
        <f>VLOOKUP(T_ExDate[[#This Row],[ArMonth]],T_Month[],3,FALSE)</f>
        <v>جمادی‌الثانی</v>
      </c>
      <c r="O2775" t="str">
        <f>TEXT(T_ExDate[[#This Row],[DateID]],"[$-ar-SA,17]dd")</f>
        <v>04</v>
      </c>
      <c r="P2775" t="str">
        <f>_xlfn.CONCAT(T_ExDate[[#This Row],[FaYear]],"-",T_ExDate[[#This Row],[FaMonth]],"-",T_ExDate[[#This Row],[FaDayDate]])</f>
        <v>1407-08-01</v>
      </c>
    </row>
    <row r="2776" spans="1:16" x14ac:dyDescent="0.4">
      <c r="A2776" s="1">
        <f>T_ExDate[[#This Row],[EnDate]]</f>
        <v>47049</v>
      </c>
      <c r="B2776" s="2">
        <v>47049</v>
      </c>
      <c r="C2776" s="3">
        <f>T_ExDate[[#This Row],[EnDate]]</f>
        <v>47049</v>
      </c>
      <c r="D2776">
        <f>WEEKDAY(T_ExDate[[#This Row],[EnDate]])</f>
        <v>2</v>
      </c>
      <c r="E2776" t="str">
        <f>VLOOKUP(T_ExDate[[#This Row],[Day]],T_Day[],2,FALSE)</f>
        <v>MON</v>
      </c>
      <c r="F2776" t="str">
        <f>VLOOKUP(T_ExDate[[#This Row],[Day]],T_Day[],3,FALSE)</f>
        <v>دوشنبه</v>
      </c>
      <c r="G2776">
        <f>ROUNDDOWN(T_ExDate[[#This Row],[DateID]]/7,0)-_xlfn.XLOOKUP(T_ExDate[[#This Row],[FaYear]],T_WeekNumberOrigin[Year],T_WeekNumberOrigin[GeneralWeekNumberofFirstDayofYear])</f>
        <v>32</v>
      </c>
      <c r="H2776" t="str">
        <f>TEXT(T_ExDate[[#This Row],[DateID]],"[$-fa-IR,16]yyyy")</f>
        <v>1407</v>
      </c>
      <c r="I2776" t="str">
        <f>TEXT(T_ExDate[[#This Row],[DateID]],"[$-fa-IR,16]mm")</f>
        <v>08</v>
      </c>
      <c r="J2776" t="str">
        <f>VLOOKUP(T_ExDate[[#This Row],[FaMonth]],T_Month[],2,FALSE)</f>
        <v>آبان</v>
      </c>
      <c r="K2776" t="str">
        <f>TEXT(T_ExDate[[#This Row],[DateID]],"[$-fa-IR,16]dd")</f>
        <v>02</v>
      </c>
      <c r="L2776" t="str">
        <f>TEXT(T_ExDate[[#This Row],[DateID]],"[$-ar-SA,17]yyyy")</f>
        <v>1450</v>
      </c>
      <c r="M2776" t="str">
        <f>TEXT(T_ExDate[[#This Row],[DateID]],"[$-ar-SA,17]mm")</f>
        <v>06</v>
      </c>
      <c r="N2776" t="str">
        <f>VLOOKUP(T_ExDate[[#This Row],[ArMonth]],T_Month[],3,FALSE)</f>
        <v>جمادی‌الثانی</v>
      </c>
      <c r="O2776" t="str">
        <f>TEXT(T_ExDate[[#This Row],[DateID]],"[$-ar-SA,17]dd")</f>
        <v>05</v>
      </c>
      <c r="P2776" t="str">
        <f>_xlfn.CONCAT(T_ExDate[[#This Row],[FaYear]],"-",T_ExDate[[#This Row],[FaMonth]],"-",T_ExDate[[#This Row],[FaDayDate]])</f>
        <v>1407-08-02</v>
      </c>
    </row>
    <row r="2777" spans="1:16" x14ac:dyDescent="0.4">
      <c r="A2777" s="1">
        <f>T_ExDate[[#This Row],[EnDate]]</f>
        <v>47050</v>
      </c>
      <c r="B2777" s="2">
        <v>47050</v>
      </c>
      <c r="C2777" s="3">
        <f>T_ExDate[[#This Row],[EnDate]]</f>
        <v>47050</v>
      </c>
      <c r="D2777">
        <f>WEEKDAY(T_ExDate[[#This Row],[EnDate]])</f>
        <v>3</v>
      </c>
      <c r="E2777" t="str">
        <f>VLOOKUP(T_ExDate[[#This Row],[Day]],T_Day[],2,FALSE)</f>
        <v>TUE</v>
      </c>
      <c r="F2777" t="str">
        <f>VLOOKUP(T_ExDate[[#This Row],[Day]],T_Day[],3,FALSE)</f>
        <v>سه شنبه</v>
      </c>
      <c r="G2777">
        <f>ROUNDDOWN(T_ExDate[[#This Row],[DateID]]/7,0)-_xlfn.XLOOKUP(T_ExDate[[#This Row],[FaYear]],T_WeekNumberOrigin[Year],T_WeekNumberOrigin[GeneralWeekNumberofFirstDayofYear])</f>
        <v>32</v>
      </c>
      <c r="H2777" t="str">
        <f>TEXT(T_ExDate[[#This Row],[DateID]],"[$-fa-IR,16]yyyy")</f>
        <v>1407</v>
      </c>
      <c r="I2777" t="str">
        <f>TEXT(T_ExDate[[#This Row],[DateID]],"[$-fa-IR,16]mm")</f>
        <v>08</v>
      </c>
      <c r="J2777" t="str">
        <f>VLOOKUP(T_ExDate[[#This Row],[FaMonth]],T_Month[],2,FALSE)</f>
        <v>آبان</v>
      </c>
      <c r="K2777" t="str">
        <f>TEXT(T_ExDate[[#This Row],[DateID]],"[$-fa-IR,16]dd")</f>
        <v>03</v>
      </c>
      <c r="L2777" t="str">
        <f>TEXT(T_ExDate[[#This Row],[DateID]],"[$-ar-SA,17]yyyy")</f>
        <v>1450</v>
      </c>
      <c r="M2777" t="str">
        <f>TEXT(T_ExDate[[#This Row],[DateID]],"[$-ar-SA,17]mm")</f>
        <v>06</v>
      </c>
      <c r="N2777" t="str">
        <f>VLOOKUP(T_ExDate[[#This Row],[ArMonth]],T_Month[],3,FALSE)</f>
        <v>جمادی‌الثانی</v>
      </c>
      <c r="O2777" t="str">
        <f>TEXT(T_ExDate[[#This Row],[DateID]],"[$-ar-SA,17]dd")</f>
        <v>06</v>
      </c>
      <c r="P2777" t="str">
        <f>_xlfn.CONCAT(T_ExDate[[#This Row],[FaYear]],"-",T_ExDate[[#This Row],[FaMonth]],"-",T_ExDate[[#This Row],[FaDayDate]])</f>
        <v>1407-08-03</v>
      </c>
    </row>
    <row r="2778" spans="1:16" x14ac:dyDescent="0.4">
      <c r="A2778" s="1">
        <f>T_ExDate[[#This Row],[EnDate]]</f>
        <v>47051</v>
      </c>
      <c r="B2778" s="2">
        <v>47051</v>
      </c>
      <c r="C2778" s="3">
        <f>T_ExDate[[#This Row],[EnDate]]</f>
        <v>47051</v>
      </c>
      <c r="D2778">
        <f>WEEKDAY(T_ExDate[[#This Row],[EnDate]])</f>
        <v>4</v>
      </c>
      <c r="E2778" t="str">
        <f>VLOOKUP(T_ExDate[[#This Row],[Day]],T_Day[],2,FALSE)</f>
        <v>WED</v>
      </c>
      <c r="F2778" t="str">
        <f>VLOOKUP(T_ExDate[[#This Row],[Day]],T_Day[],3,FALSE)</f>
        <v>چهارشنبه</v>
      </c>
      <c r="G2778">
        <f>ROUNDDOWN(T_ExDate[[#This Row],[DateID]]/7,0)-_xlfn.XLOOKUP(T_ExDate[[#This Row],[FaYear]],T_WeekNumberOrigin[Year],T_WeekNumberOrigin[GeneralWeekNumberofFirstDayofYear])</f>
        <v>32</v>
      </c>
      <c r="H2778" t="str">
        <f>TEXT(T_ExDate[[#This Row],[DateID]],"[$-fa-IR,16]yyyy")</f>
        <v>1407</v>
      </c>
      <c r="I2778" t="str">
        <f>TEXT(T_ExDate[[#This Row],[DateID]],"[$-fa-IR,16]mm")</f>
        <v>08</v>
      </c>
      <c r="J2778" t="str">
        <f>VLOOKUP(T_ExDate[[#This Row],[FaMonth]],T_Month[],2,FALSE)</f>
        <v>آبان</v>
      </c>
      <c r="K2778" t="str">
        <f>TEXT(T_ExDate[[#This Row],[DateID]],"[$-fa-IR,16]dd")</f>
        <v>04</v>
      </c>
      <c r="L2778" t="str">
        <f>TEXT(T_ExDate[[#This Row],[DateID]],"[$-ar-SA,17]yyyy")</f>
        <v>1450</v>
      </c>
      <c r="M2778" t="str">
        <f>TEXT(T_ExDate[[#This Row],[DateID]],"[$-ar-SA,17]mm")</f>
        <v>06</v>
      </c>
      <c r="N2778" t="str">
        <f>VLOOKUP(T_ExDate[[#This Row],[ArMonth]],T_Month[],3,FALSE)</f>
        <v>جمادی‌الثانی</v>
      </c>
      <c r="O2778" t="str">
        <f>TEXT(T_ExDate[[#This Row],[DateID]],"[$-ar-SA,17]dd")</f>
        <v>07</v>
      </c>
      <c r="P2778" t="str">
        <f>_xlfn.CONCAT(T_ExDate[[#This Row],[FaYear]],"-",T_ExDate[[#This Row],[FaMonth]],"-",T_ExDate[[#This Row],[FaDayDate]])</f>
        <v>1407-08-04</v>
      </c>
    </row>
    <row r="2779" spans="1:16" x14ac:dyDescent="0.4">
      <c r="A2779" s="1">
        <f>T_ExDate[[#This Row],[EnDate]]</f>
        <v>47052</v>
      </c>
      <c r="B2779" s="2">
        <v>47052</v>
      </c>
      <c r="C2779" s="3">
        <f>T_ExDate[[#This Row],[EnDate]]</f>
        <v>47052</v>
      </c>
      <c r="D2779">
        <f>WEEKDAY(T_ExDate[[#This Row],[EnDate]])</f>
        <v>5</v>
      </c>
      <c r="E2779" t="str">
        <f>VLOOKUP(T_ExDate[[#This Row],[Day]],T_Day[],2,FALSE)</f>
        <v>THU</v>
      </c>
      <c r="F2779" t="str">
        <f>VLOOKUP(T_ExDate[[#This Row],[Day]],T_Day[],3,FALSE)</f>
        <v>پنجشنبه</v>
      </c>
      <c r="G2779">
        <f>ROUNDDOWN(T_ExDate[[#This Row],[DateID]]/7,0)-_xlfn.XLOOKUP(T_ExDate[[#This Row],[FaYear]],T_WeekNumberOrigin[Year],T_WeekNumberOrigin[GeneralWeekNumberofFirstDayofYear])</f>
        <v>32</v>
      </c>
      <c r="H2779" t="str">
        <f>TEXT(T_ExDate[[#This Row],[DateID]],"[$-fa-IR,16]yyyy")</f>
        <v>1407</v>
      </c>
      <c r="I2779" t="str">
        <f>TEXT(T_ExDate[[#This Row],[DateID]],"[$-fa-IR,16]mm")</f>
        <v>08</v>
      </c>
      <c r="J2779" t="str">
        <f>VLOOKUP(T_ExDate[[#This Row],[FaMonth]],T_Month[],2,FALSE)</f>
        <v>آبان</v>
      </c>
      <c r="K2779" t="str">
        <f>TEXT(T_ExDate[[#This Row],[DateID]],"[$-fa-IR,16]dd")</f>
        <v>05</v>
      </c>
      <c r="L2779" t="str">
        <f>TEXT(T_ExDate[[#This Row],[DateID]],"[$-ar-SA,17]yyyy")</f>
        <v>1450</v>
      </c>
      <c r="M2779" t="str">
        <f>TEXT(T_ExDate[[#This Row],[DateID]],"[$-ar-SA,17]mm")</f>
        <v>06</v>
      </c>
      <c r="N2779" t="str">
        <f>VLOOKUP(T_ExDate[[#This Row],[ArMonth]],T_Month[],3,FALSE)</f>
        <v>جمادی‌الثانی</v>
      </c>
      <c r="O2779" t="str">
        <f>TEXT(T_ExDate[[#This Row],[DateID]],"[$-ar-SA,17]dd")</f>
        <v>08</v>
      </c>
      <c r="P2779" t="str">
        <f>_xlfn.CONCAT(T_ExDate[[#This Row],[FaYear]],"-",T_ExDate[[#This Row],[FaMonth]],"-",T_ExDate[[#This Row],[FaDayDate]])</f>
        <v>1407-08-05</v>
      </c>
    </row>
    <row r="2780" spans="1:16" x14ac:dyDescent="0.4">
      <c r="A2780" s="1">
        <f>T_ExDate[[#This Row],[EnDate]]</f>
        <v>47053</v>
      </c>
      <c r="B2780" s="2">
        <v>47053</v>
      </c>
      <c r="C2780" s="3">
        <f>T_ExDate[[#This Row],[EnDate]]</f>
        <v>47053</v>
      </c>
      <c r="D2780">
        <f>WEEKDAY(T_ExDate[[#This Row],[EnDate]])</f>
        <v>6</v>
      </c>
      <c r="E2780" t="str">
        <f>VLOOKUP(T_ExDate[[#This Row],[Day]],T_Day[],2,FALSE)</f>
        <v>FRI</v>
      </c>
      <c r="F2780" t="str">
        <f>VLOOKUP(T_ExDate[[#This Row],[Day]],T_Day[],3,FALSE)</f>
        <v>جمعه</v>
      </c>
      <c r="G2780">
        <f>ROUNDDOWN(T_ExDate[[#This Row],[DateID]]/7,0)-_xlfn.XLOOKUP(T_ExDate[[#This Row],[FaYear]],T_WeekNumberOrigin[Year],T_WeekNumberOrigin[GeneralWeekNumberofFirstDayofYear])</f>
        <v>32</v>
      </c>
      <c r="H2780" t="str">
        <f>TEXT(T_ExDate[[#This Row],[DateID]],"[$-fa-IR,16]yyyy")</f>
        <v>1407</v>
      </c>
      <c r="I2780" t="str">
        <f>TEXT(T_ExDate[[#This Row],[DateID]],"[$-fa-IR,16]mm")</f>
        <v>08</v>
      </c>
      <c r="J2780" t="str">
        <f>VLOOKUP(T_ExDate[[#This Row],[FaMonth]],T_Month[],2,FALSE)</f>
        <v>آبان</v>
      </c>
      <c r="K2780" t="str">
        <f>TEXT(T_ExDate[[#This Row],[DateID]],"[$-fa-IR,16]dd")</f>
        <v>06</v>
      </c>
      <c r="L2780" t="str">
        <f>TEXT(T_ExDate[[#This Row],[DateID]],"[$-ar-SA,17]yyyy")</f>
        <v>1450</v>
      </c>
      <c r="M2780" t="str">
        <f>TEXT(T_ExDate[[#This Row],[DateID]],"[$-ar-SA,17]mm")</f>
        <v>06</v>
      </c>
      <c r="N2780" t="str">
        <f>VLOOKUP(T_ExDate[[#This Row],[ArMonth]],T_Month[],3,FALSE)</f>
        <v>جمادی‌الثانی</v>
      </c>
      <c r="O2780" t="str">
        <f>TEXT(T_ExDate[[#This Row],[DateID]],"[$-ar-SA,17]dd")</f>
        <v>09</v>
      </c>
      <c r="P2780" t="str">
        <f>_xlfn.CONCAT(T_ExDate[[#This Row],[FaYear]],"-",T_ExDate[[#This Row],[FaMonth]],"-",T_ExDate[[#This Row],[FaDayDate]])</f>
        <v>1407-08-06</v>
      </c>
    </row>
    <row r="2781" spans="1:16" x14ac:dyDescent="0.4">
      <c r="A2781" s="1">
        <f>T_ExDate[[#This Row],[EnDate]]</f>
        <v>47054</v>
      </c>
      <c r="B2781" s="2">
        <v>47054</v>
      </c>
      <c r="C2781" s="3">
        <f>T_ExDate[[#This Row],[EnDate]]</f>
        <v>47054</v>
      </c>
      <c r="D2781">
        <f>WEEKDAY(T_ExDate[[#This Row],[EnDate]])</f>
        <v>7</v>
      </c>
      <c r="E2781" t="str">
        <f>VLOOKUP(T_ExDate[[#This Row],[Day]],T_Day[],2,FALSE)</f>
        <v>SAT</v>
      </c>
      <c r="F2781" t="str">
        <f>VLOOKUP(T_ExDate[[#This Row],[Day]],T_Day[],3,FALSE)</f>
        <v>شنبه</v>
      </c>
      <c r="G2781">
        <f>ROUNDDOWN(T_ExDate[[#This Row],[DateID]]/7,0)-_xlfn.XLOOKUP(T_ExDate[[#This Row],[FaYear]],T_WeekNumberOrigin[Year],T_WeekNumberOrigin[GeneralWeekNumberofFirstDayofYear])</f>
        <v>33</v>
      </c>
      <c r="H2781" t="str">
        <f>TEXT(T_ExDate[[#This Row],[DateID]],"[$-fa-IR,16]yyyy")</f>
        <v>1407</v>
      </c>
      <c r="I2781" t="str">
        <f>TEXT(T_ExDate[[#This Row],[DateID]],"[$-fa-IR,16]mm")</f>
        <v>08</v>
      </c>
      <c r="J2781" t="str">
        <f>VLOOKUP(T_ExDate[[#This Row],[FaMonth]],T_Month[],2,FALSE)</f>
        <v>آبان</v>
      </c>
      <c r="K2781" t="str">
        <f>TEXT(T_ExDate[[#This Row],[DateID]],"[$-fa-IR,16]dd")</f>
        <v>07</v>
      </c>
      <c r="L2781" t="str">
        <f>TEXT(T_ExDate[[#This Row],[DateID]],"[$-ar-SA,17]yyyy")</f>
        <v>1450</v>
      </c>
      <c r="M2781" t="str">
        <f>TEXT(T_ExDate[[#This Row],[DateID]],"[$-ar-SA,17]mm")</f>
        <v>06</v>
      </c>
      <c r="N2781" t="str">
        <f>VLOOKUP(T_ExDate[[#This Row],[ArMonth]],T_Month[],3,FALSE)</f>
        <v>جمادی‌الثانی</v>
      </c>
      <c r="O2781" t="str">
        <f>TEXT(T_ExDate[[#This Row],[DateID]],"[$-ar-SA,17]dd")</f>
        <v>10</v>
      </c>
      <c r="P2781" t="str">
        <f>_xlfn.CONCAT(T_ExDate[[#This Row],[FaYear]],"-",T_ExDate[[#This Row],[FaMonth]],"-",T_ExDate[[#This Row],[FaDayDate]])</f>
        <v>1407-08-07</v>
      </c>
    </row>
    <row r="2782" spans="1:16" x14ac:dyDescent="0.4">
      <c r="A2782" s="1">
        <f>T_ExDate[[#This Row],[EnDate]]</f>
        <v>47055</v>
      </c>
      <c r="B2782" s="2">
        <v>47055</v>
      </c>
      <c r="C2782" s="3">
        <f>T_ExDate[[#This Row],[EnDate]]</f>
        <v>47055</v>
      </c>
      <c r="D2782">
        <f>WEEKDAY(T_ExDate[[#This Row],[EnDate]])</f>
        <v>1</v>
      </c>
      <c r="E2782" t="str">
        <f>VLOOKUP(T_ExDate[[#This Row],[Day]],T_Day[],2,FALSE)</f>
        <v>SUN</v>
      </c>
      <c r="F2782" t="str">
        <f>VLOOKUP(T_ExDate[[#This Row],[Day]],T_Day[],3,FALSE)</f>
        <v>یکشنبه</v>
      </c>
      <c r="G2782">
        <f>ROUNDDOWN(T_ExDate[[#This Row],[DateID]]/7,0)-_xlfn.XLOOKUP(T_ExDate[[#This Row],[FaYear]],T_WeekNumberOrigin[Year],T_WeekNumberOrigin[GeneralWeekNumberofFirstDayofYear])</f>
        <v>33</v>
      </c>
      <c r="H2782" t="str">
        <f>TEXT(T_ExDate[[#This Row],[DateID]],"[$-fa-IR,16]yyyy")</f>
        <v>1407</v>
      </c>
      <c r="I2782" t="str">
        <f>TEXT(T_ExDate[[#This Row],[DateID]],"[$-fa-IR,16]mm")</f>
        <v>08</v>
      </c>
      <c r="J2782" t="str">
        <f>VLOOKUP(T_ExDate[[#This Row],[FaMonth]],T_Month[],2,FALSE)</f>
        <v>آبان</v>
      </c>
      <c r="K2782" t="str">
        <f>TEXT(T_ExDate[[#This Row],[DateID]],"[$-fa-IR,16]dd")</f>
        <v>08</v>
      </c>
      <c r="L2782" t="str">
        <f>TEXT(T_ExDate[[#This Row],[DateID]],"[$-ar-SA,17]yyyy")</f>
        <v>1450</v>
      </c>
      <c r="M2782" t="str">
        <f>TEXT(T_ExDate[[#This Row],[DateID]],"[$-ar-SA,17]mm")</f>
        <v>06</v>
      </c>
      <c r="N2782" t="str">
        <f>VLOOKUP(T_ExDate[[#This Row],[ArMonth]],T_Month[],3,FALSE)</f>
        <v>جمادی‌الثانی</v>
      </c>
      <c r="O2782" t="str">
        <f>TEXT(T_ExDate[[#This Row],[DateID]],"[$-ar-SA,17]dd")</f>
        <v>11</v>
      </c>
      <c r="P2782" t="str">
        <f>_xlfn.CONCAT(T_ExDate[[#This Row],[FaYear]],"-",T_ExDate[[#This Row],[FaMonth]],"-",T_ExDate[[#This Row],[FaDayDate]])</f>
        <v>1407-08-08</v>
      </c>
    </row>
    <row r="2783" spans="1:16" x14ac:dyDescent="0.4">
      <c r="A2783" s="1">
        <f>T_ExDate[[#This Row],[EnDate]]</f>
        <v>47056</v>
      </c>
      <c r="B2783" s="2">
        <v>47056</v>
      </c>
      <c r="C2783" s="3">
        <f>T_ExDate[[#This Row],[EnDate]]</f>
        <v>47056</v>
      </c>
      <c r="D2783">
        <f>WEEKDAY(T_ExDate[[#This Row],[EnDate]])</f>
        <v>2</v>
      </c>
      <c r="E2783" t="str">
        <f>VLOOKUP(T_ExDate[[#This Row],[Day]],T_Day[],2,FALSE)</f>
        <v>MON</v>
      </c>
      <c r="F2783" t="str">
        <f>VLOOKUP(T_ExDate[[#This Row],[Day]],T_Day[],3,FALSE)</f>
        <v>دوشنبه</v>
      </c>
      <c r="G2783">
        <f>ROUNDDOWN(T_ExDate[[#This Row],[DateID]]/7,0)-_xlfn.XLOOKUP(T_ExDate[[#This Row],[FaYear]],T_WeekNumberOrigin[Year],T_WeekNumberOrigin[GeneralWeekNumberofFirstDayofYear])</f>
        <v>33</v>
      </c>
      <c r="H2783" t="str">
        <f>TEXT(T_ExDate[[#This Row],[DateID]],"[$-fa-IR,16]yyyy")</f>
        <v>1407</v>
      </c>
      <c r="I2783" t="str">
        <f>TEXT(T_ExDate[[#This Row],[DateID]],"[$-fa-IR,16]mm")</f>
        <v>08</v>
      </c>
      <c r="J2783" t="str">
        <f>VLOOKUP(T_ExDate[[#This Row],[FaMonth]],T_Month[],2,FALSE)</f>
        <v>آبان</v>
      </c>
      <c r="K2783" t="str">
        <f>TEXT(T_ExDate[[#This Row],[DateID]],"[$-fa-IR,16]dd")</f>
        <v>09</v>
      </c>
      <c r="L2783" t="str">
        <f>TEXT(T_ExDate[[#This Row],[DateID]],"[$-ar-SA,17]yyyy")</f>
        <v>1450</v>
      </c>
      <c r="M2783" t="str">
        <f>TEXT(T_ExDate[[#This Row],[DateID]],"[$-ar-SA,17]mm")</f>
        <v>06</v>
      </c>
      <c r="N2783" t="str">
        <f>VLOOKUP(T_ExDate[[#This Row],[ArMonth]],T_Month[],3,FALSE)</f>
        <v>جمادی‌الثانی</v>
      </c>
      <c r="O2783" t="str">
        <f>TEXT(T_ExDate[[#This Row],[DateID]],"[$-ar-SA,17]dd")</f>
        <v>12</v>
      </c>
      <c r="P2783" t="str">
        <f>_xlfn.CONCAT(T_ExDate[[#This Row],[FaYear]],"-",T_ExDate[[#This Row],[FaMonth]],"-",T_ExDate[[#This Row],[FaDayDate]])</f>
        <v>1407-08-09</v>
      </c>
    </row>
    <row r="2784" spans="1:16" x14ac:dyDescent="0.4">
      <c r="A2784" s="1">
        <f>T_ExDate[[#This Row],[EnDate]]</f>
        <v>47057</v>
      </c>
      <c r="B2784" s="2">
        <v>47057</v>
      </c>
      <c r="C2784" s="3">
        <f>T_ExDate[[#This Row],[EnDate]]</f>
        <v>47057</v>
      </c>
      <c r="D2784">
        <f>WEEKDAY(T_ExDate[[#This Row],[EnDate]])</f>
        <v>3</v>
      </c>
      <c r="E2784" t="str">
        <f>VLOOKUP(T_ExDate[[#This Row],[Day]],T_Day[],2,FALSE)</f>
        <v>TUE</v>
      </c>
      <c r="F2784" t="str">
        <f>VLOOKUP(T_ExDate[[#This Row],[Day]],T_Day[],3,FALSE)</f>
        <v>سه شنبه</v>
      </c>
      <c r="G2784">
        <f>ROUNDDOWN(T_ExDate[[#This Row],[DateID]]/7,0)-_xlfn.XLOOKUP(T_ExDate[[#This Row],[FaYear]],T_WeekNumberOrigin[Year],T_WeekNumberOrigin[GeneralWeekNumberofFirstDayofYear])</f>
        <v>33</v>
      </c>
      <c r="H2784" t="str">
        <f>TEXT(T_ExDate[[#This Row],[DateID]],"[$-fa-IR,16]yyyy")</f>
        <v>1407</v>
      </c>
      <c r="I2784" t="str">
        <f>TEXT(T_ExDate[[#This Row],[DateID]],"[$-fa-IR,16]mm")</f>
        <v>08</v>
      </c>
      <c r="J2784" t="str">
        <f>VLOOKUP(T_ExDate[[#This Row],[FaMonth]],T_Month[],2,FALSE)</f>
        <v>آبان</v>
      </c>
      <c r="K2784" t="str">
        <f>TEXT(T_ExDate[[#This Row],[DateID]],"[$-fa-IR,16]dd")</f>
        <v>10</v>
      </c>
      <c r="L2784" t="str">
        <f>TEXT(T_ExDate[[#This Row],[DateID]],"[$-ar-SA,17]yyyy")</f>
        <v>1450</v>
      </c>
      <c r="M2784" t="str">
        <f>TEXT(T_ExDate[[#This Row],[DateID]],"[$-ar-SA,17]mm")</f>
        <v>06</v>
      </c>
      <c r="N2784" t="str">
        <f>VLOOKUP(T_ExDate[[#This Row],[ArMonth]],T_Month[],3,FALSE)</f>
        <v>جمادی‌الثانی</v>
      </c>
      <c r="O2784" t="str">
        <f>TEXT(T_ExDate[[#This Row],[DateID]],"[$-ar-SA,17]dd")</f>
        <v>13</v>
      </c>
      <c r="P2784" t="str">
        <f>_xlfn.CONCAT(T_ExDate[[#This Row],[FaYear]],"-",T_ExDate[[#This Row],[FaMonth]],"-",T_ExDate[[#This Row],[FaDayDate]])</f>
        <v>1407-08-10</v>
      </c>
    </row>
    <row r="2785" spans="1:16" x14ac:dyDescent="0.4">
      <c r="A2785" s="1">
        <f>T_ExDate[[#This Row],[EnDate]]</f>
        <v>47058</v>
      </c>
      <c r="B2785" s="2">
        <v>47058</v>
      </c>
      <c r="C2785" s="3">
        <f>T_ExDate[[#This Row],[EnDate]]</f>
        <v>47058</v>
      </c>
      <c r="D2785">
        <f>WEEKDAY(T_ExDate[[#This Row],[EnDate]])</f>
        <v>4</v>
      </c>
      <c r="E2785" t="str">
        <f>VLOOKUP(T_ExDate[[#This Row],[Day]],T_Day[],2,FALSE)</f>
        <v>WED</v>
      </c>
      <c r="F2785" t="str">
        <f>VLOOKUP(T_ExDate[[#This Row],[Day]],T_Day[],3,FALSE)</f>
        <v>چهارشنبه</v>
      </c>
      <c r="G2785">
        <f>ROUNDDOWN(T_ExDate[[#This Row],[DateID]]/7,0)-_xlfn.XLOOKUP(T_ExDate[[#This Row],[FaYear]],T_WeekNumberOrigin[Year],T_WeekNumberOrigin[GeneralWeekNumberofFirstDayofYear])</f>
        <v>33</v>
      </c>
      <c r="H2785" t="str">
        <f>TEXT(T_ExDate[[#This Row],[DateID]],"[$-fa-IR,16]yyyy")</f>
        <v>1407</v>
      </c>
      <c r="I2785" t="str">
        <f>TEXT(T_ExDate[[#This Row],[DateID]],"[$-fa-IR,16]mm")</f>
        <v>08</v>
      </c>
      <c r="J2785" t="str">
        <f>VLOOKUP(T_ExDate[[#This Row],[FaMonth]],T_Month[],2,FALSE)</f>
        <v>آبان</v>
      </c>
      <c r="K2785" t="str">
        <f>TEXT(T_ExDate[[#This Row],[DateID]],"[$-fa-IR,16]dd")</f>
        <v>11</v>
      </c>
      <c r="L2785" t="str">
        <f>TEXT(T_ExDate[[#This Row],[DateID]],"[$-ar-SA,17]yyyy")</f>
        <v>1450</v>
      </c>
      <c r="M2785" t="str">
        <f>TEXT(T_ExDate[[#This Row],[DateID]],"[$-ar-SA,17]mm")</f>
        <v>06</v>
      </c>
      <c r="N2785" t="str">
        <f>VLOOKUP(T_ExDate[[#This Row],[ArMonth]],T_Month[],3,FALSE)</f>
        <v>جمادی‌الثانی</v>
      </c>
      <c r="O2785" t="str">
        <f>TEXT(T_ExDate[[#This Row],[DateID]],"[$-ar-SA,17]dd")</f>
        <v>14</v>
      </c>
      <c r="P2785" t="str">
        <f>_xlfn.CONCAT(T_ExDate[[#This Row],[FaYear]],"-",T_ExDate[[#This Row],[FaMonth]],"-",T_ExDate[[#This Row],[FaDayDate]])</f>
        <v>1407-08-11</v>
      </c>
    </row>
    <row r="2786" spans="1:16" x14ac:dyDescent="0.4">
      <c r="A2786" s="1">
        <f>T_ExDate[[#This Row],[EnDate]]</f>
        <v>47059</v>
      </c>
      <c r="B2786" s="2">
        <v>47059</v>
      </c>
      <c r="C2786" s="3">
        <f>T_ExDate[[#This Row],[EnDate]]</f>
        <v>47059</v>
      </c>
      <c r="D2786">
        <f>WEEKDAY(T_ExDate[[#This Row],[EnDate]])</f>
        <v>5</v>
      </c>
      <c r="E2786" t="str">
        <f>VLOOKUP(T_ExDate[[#This Row],[Day]],T_Day[],2,FALSE)</f>
        <v>THU</v>
      </c>
      <c r="F2786" t="str">
        <f>VLOOKUP(T_ExDate[[#This Row],[Day]],T_Day[],3,FALSE)</f>
        <v>پنجشنبه</v>
      </c>
      <c r="G2786">
        <f>ROUNDDOWN(T_ExDate[[#This Row],[DateID]]/7,0)-_xlfn.XLOOKUP(T_ExDate[[#This Row],[FaYear]],T_WeekNumberOrigin[Year],T_WeekNumberOrigin[GeneralWeekNumberofFirstDayofYear])</f>
        <v>33</v>
      </c>
      <c r="H2786" t="str">
        <f>TEXT(T_ExDate[[#This Row],[DateID]],"[$-fa-IR,16]yyyy")</f>
        <v>1407</v>
      </c>
      <c r="I2786" t="str">
        <f>TEXT(T_ExDate[[#This Row],[DateID]],"[$-fa-IR,16]mm")</f>
        <v>08</v>
      </c>
      <c r="J2786" t="str">
        <f>VLOOKUP(T_ExDate[[#This Row],[FaMonth]],T_Month[],2,FALSE)</f>
        <v>آبان</v>
      </c>
      <c r="K2786" t="str">
        <f>TEXT(T_ExDate[[#This Row],[DateID]],"[$-fa-IR,16]dd")</f>
        <v>12</v>
      </c>
      <c r="L2786" t="str">
        <f>TEXT(T_ExDate[[#This Row],[DateID]],"[$-ar-SA,17]yyyy")</f>
        <v>1450</v>
      </c>
      <c r="M2786" t="str">
        <f>TEXT(T_ExDate[[#This Row],[DateID]],"[$-ar-SA,17]mm")</f>
        <v>06</v>
      </c>
      <c r="N2786" t="str">
        <f>VLOOKUP(T_ExDate[[#This Row],[ArMonth]],T_Month[],3,FALSE)</f>
        <v>جمادی‌الثانی</v>
      </c>
      <c r="O2786" t="str">
        <f>TEXT(T_ExDate[[#This Row],[DateID]],"[$-ar-SA,17]dd")</f>
        <v>15</v>
      </c>
      <c r="P2786" t="str">
        <f>_xlfn.CONCAT(T_ExDate[[#This Row],[FaYear]],"-",T_ExDate[[#This Row],[FaMonth]],"-",T_ExDate[[#This Row],[FaDayDate]])</f>
        <v>1407-08-12</v>
      </c>
    </row>
    <row r="2787" spans="1:16" x14ac:dyDescent="0.4">
      <c r="A2787" s="1">
        <f>T_ExDate[[#This Row],[EnDate]]</f>
        <v>47060</v>
      </c>
      <c r="B2787" s="2">
        <v>47060</v>
      </c>
      <c r="C2787" s="3">
        <f>T_ExDate[[#This Row],[EnDate]]</f>
        <v>47060</v>
      </c>
      <c r="D2787">
        <f>WEEKDAY(T_ExDate[[#This Row],[EnDate]])</f>
        <v>6</v>
      </c>
      <c r="E2787" t="str">
        <f>VLOOKUP(T_ExDate[[#This Row],[Day]],T_Day[],2,FALSE)</f>
        <v>FRI</v>
      </c>
      <c r="F2787" t="str">
        <f>VLOOKUP(T_ExDate[[#This Row],[Day]],T_Day[],3,FALSE)</f>
        <v>جمعه</v>
      </c>
      <c r="G2787">
        <f>ROUNDDOWN(T_ExDate[[#This Row],[DateID]]/7,0)-_xlfn.XLOOKUP(T_ExDate[[#This Row],[FaYear]],T_WeekNumberOrigin[Year],T_WeekNumberOrigin[GeneralWeekNumberofFirstDayofYear])</f>
        <v>33</v>
      </c>
      <c r="H2787" t="str">
        <f>TEXT(T_ExDate[[#This Row],[DateID]],"[$-fa-IR,16]yyyy")</f>
        <v>1407</v>
      </c>
      <c r="I2787" t="str">
        <f>TEXT(T_ExDate[[#This Row],[DateID]],"[$-fa-IR,16]mm")</f>
        <v>08</v>
      </c>
      <c r="J2787" t="str">
        <f>VLOOKUP(T_ExDate[[#This Row],[FaMonth]],T_Month[],2,FALSE)</f>
        <v>آبان</v>
      </c>
      <c r="K2787" t="str">
        <f>TEXT(T_ExDate[[#This Row],[DateID]],"[$-fa-IR,16]dd")</f>
        <v>13</v>
      </c>
      <c r="L2787" t="str">
        <f>TEXT(T_ExDate[[#This Row],[DateID]],"[$-ar-SA,17]yyyy")</f>
        <v>1450</v>
      </c>
      <c r="M2787" t="str">
        <f>TEXT(T_ExDate[[#This Row],[DateID]],"[$-ar-SA,17]mm")</f>
        <v>06</v>
      </c>
      <c r="N2787" t="str">
        <f>VLOOKUP(T_ExDate[[#This Row],[ArMonth]],T_Month[],3,FALSE)</f>
        <v>جمادی‌الثانی</v>
      </c>
      <c r="O2787" t="str">
        <f>TEXT(T_ExDate[[#This Row],[DateID]],"[$-ar-SA,17]dd")</f>
        <v>16</v>
      </c>
      <c r="P2787" t="str">
        <f>_xlfn.CONCAT(T_ExDate[[#This Row],[FaYear]],"-",T_ExDate[[#This Row],[FaMonth]],"-",T_ExDate[[#This Row],[FaDayDate]])</f>
        <v>1407-08-13</v>
      </c>
    </row>
    <row r="2788" spans="1:16" x14ac:dyDescent="0.4">
      <c r="A2788" s="1">
        <f>T_ExDate[[#This Row],[EnDate]]</f>
        <v>47061</v>
      </c>
      <c r="B2788" s="2">
        <v>47061</v>
      </c>
      <c r="C2788" s="3">
        <f>T_ExDate[[#This Row],[EnDate]]</f>
        <v>47061</v>
      </c>
      <c r="D2788">
        <f>WEEKDAY(T_ExDate[[#This Row],[EnDate]])</f>
        <v>7</v>
      </c>
      <c r="E2788" t="str">
        <f>VLOOKUP(T_ExDate[[#This Row],[Day]],T_Day[],2,FALSE)</f>
        <v>SAT</v>
      </c>
      <c r="F2788" t="str">
        <f>VLOOKUP(T_ExDate[[#This Row],[Day]],T_Day[],3,FALSE)</f>
        <v>شنبه</v>
      </c>
      <c r="G2788">
        <f>ROUNDDOWN(T_ExDate[[#This Row],[DateID]]/7,0)-_xlfn.XLOOKUP(T_ExDate[[#This Row],[FaYear]],T_WeekNumberOrigin[Year],T_WeekNumberOrigin[GeneralWeekNumberofFirstDayofYear])</f>
        <v>34</v>
      </c>
      <c r="H2788" t="str">
        <f>TEXT(T_ExDate[[#This Row],[DateID]],"[$-fa-IR,16]yyyy")</f>
        <v>1407</v>
      </c>
      <c r="I2788" t="str">
        <f>TEXT(T_ExDate[[#This Row],[DateID]],"[$-fa-IR,16]mm")</f>
        <v>08</v>
      </c>
      <c r="J2788" t="str">
        <f>VLOOKUP(T_ExDate[[#This Row],[FaMonth]],T_Month[],2,FALSE)</f>
        <v>آبان</v>
      </c>
      <c r="K2788" t="str">
        <f>TEXT(T_ExDate[[#This Row],[DateID]],"[$-fa-IR,16]dd")</f>
        <v>14</v>
      </c>
      <c r="L2788" t="str">
        <f>TEXT(T_ExDate[[#This Row],[DateID]],"[$-ar-SA,17]yyyy")</f>
        <v>1450</v>
      </c>
      <c r="M2788" t="str">
        <f>TEXT(T_ExDate[[#This Row],[DateID]],"[$-ar-SA,17]mm")</f>
        <v>06</v>
      </c>
      <c r="N2788" t="str">
        <f>VLOOKUP(T_ExDate[[#This Row],[ArMonth]],T_Month[],3,FALSE)</f>
        <v>جمادی‌الثانی</v>
      </c>
      <c r="O2788" t="str">
        <f>TEXT(T_ExDate[[#This Row],[DateID]],"[$-ar-SA,17]dd")</f>
        <v>17</v>
      </c>
      <c r="P2788" t="str">
        <f>_xlfn.CONCAT(T_ExDate[[#This Row],[FaYear]],"-",T_ExDate[[#This Row],[FaMonth]],"-",T_ExDate[[#This Row],[FaDayDate]])</f>
        <v>1407-08-14</v>
      </c>
    </row>
    <row r="2789" spans="1:16" x14ac:dyDescent="0.4">
      <c r="A2789" s="1">
        <f>T_ExDate[[#This Row],[EnDate]]</f>
        <v>47062</v>
      </c>
      <c r="B2789" s="2">
        <v>47062</v>
      </c>
      <c r="C2789" s="3">
        <f>T_ExDate[[#This Row],[EnDate]]</f>
        <v>47062</v>
      </c>
      <c r="D2789">
        <f>WEEKDAY(T_ExDate[[#This Row],[EnDate]])</f>
        <v>1</v>
      </c>
      <c r="E2789" t="str">
        <f>VLOOKUP(T_ExDate[[#This Row],[Day]],T_Day[],2,FALSE)</f>
        <v>SUN</v>
      </c>
      <c r="F2789" t="str">
        <f>VLOOKUP(T_ExDate[[#This Row],[Day]],T_Day[],3,FALSE)</f>
        <v>یکشنبه</v>
      </c>
      <c r="G2789">
        <f>ROUNDDOWN(T_ExDate[[#This Row],[DateID]]/7,0)-_xlfn.XLOOKUP(T_ExDate[[#This Row],[FaYear]],T_WeekNumberOrigin[Year],T_WeekNumberOrigin[GeneralWeekNumberofFirstDayofYear])</f>
        <v>34</v>
      </c>
      <c r="H2789" t="str">
        <f>TEXT(T_ExDate[[#This Row],[DateID]],"[$-fa-IR,16]yyyy")</f>
        <v>1407</v>
      </c>
      <c r="I2789" t="str">
        <f>TEXT(T_ExDate[[#This Row],[DateID]],"[$-fa-IR,16]mm")</f>
        <v>08</v>
      </c>
      <c r="J2789" t="str">
        <f>VLOOKUP(T_ExDate[[#This Row],[FaMonth]],T_Month[],2,FALSE)</f>
        <v>آبان</v>
      </c>
      <c r="K2789" t="str">
        <f>TEXT(T_ExDate[[#This Row],[DateID]],"[$-fa-IR,16]dd")</f>
        <v>15</v>
      </c>
      <c r="L2789" t="str">
        <f>TEXT(T_ExDate[[#This Row],[DateID]],"[$-ar-SA,17]yyyy")</f>
        <v>1450</v>
      </c>
      <c r="M2789" t="str">
        <f>TEXT(T_ExDate[[#This Row],[DateID]],"[$-ar-SA,17]mm")</f>
        <v>06</v>
      </c>
      <c r="N2789" t="str">
        <f>VLOOKUP(T_ExDate[[#This Row],[ArMonth]],T_Month[],3,FALSE)</f>
        <v>جمادی‌الثانی</v>
      </c>
      <c r="O2789" t="str">
        <f>TEXT(T_ExDate[[#This Row],[DateID]],"[$-ar-SA,17]dd")</f>
        <v>18</v>
      </c>
      <c r="P2789" t="str">
        <f>_xlfn.CONCAT(T_ExDate[[#This Row],[FaYear]],"-",T_ExDate[[#This Row],[FaMonth]],"-",T_ExDate[[#This Row],[FaDayDate]])</f>
        <v>1407-08-15</v>
      </c>
    </row>
    <row r="2790" spans="1:16" x14ac:dyDescent="0.4">
      <c r="A2790" s="1">
        <f>T_ExDate[[#This Row],[EnDate]]</f>
        <v>47063</v>
      </c>
      <c r="B2790" s="2">
        <v>47063</v>
      </c>
      <c r="C2790" s="3">
        <f>T_ExDate[[#This Row],[EnDate]]</f>
        <v>47063</v>
      </c>
      <c r="D2790">
        <f>WEEKDAY(T_ExDate[[#This Row],[EnDate]])</f>
        <v>2</v>
      </c>
      <c r="E2790" t="str">
        <f>VLOOKUP(T_ExDate[[#This Row],[Day]],T_Day[],2,FALSE)</f>
        <v>MON</v>
      </c>
      <c r="F2790" t="str">
        <f>VLOOKUP(T_ExDate[[#This Row],[Day]],T_Day[],3,FALSE)</f>
        <v>دوشنبه</v>
      </c>
      <c r="G2790">
        <f>ROUNDDOWN(T_ExDate[[#This Row],[DateID]]/7,0)-_xlfn.XLOOKUP(T_ExDate[[#This Row],[FaYear]],T_WeekNumberOrigin[Year],T_WeekNumberOrigin[GeneralWeekNumberofFirstDayofYear])</f>
        <v>34</v>
      </c>
      <c r="H2790" t="str">
        <f>TEXT(T_ExDate[[#This Row],[DateID]],"[$-fa-IR,16]yyyy")</f>
        <v>1407</v>
      </c>
      <c r="I2790" t="str">
        <f>TEXT(T_ExDate[[#This Row],[DateID]],"[$-fa-IR,16]mm")</f>
        <v>08</v>
      </c>
      <c r="J2790" t="str">
        <f>VLOOKUP(T_ExDate[[#This Row],[FaMonth]],T_Month[],2,FALSE)</f>
        <v>آبان</v>
      </c>
      <c r="K2790" t="str">
        <f>TEXT(T_ExDate[[#This Row],[DateID]],"[$-fa-IR,16]dd")</f>
        <v>16</v>
      </c>
      <c r="L2790" t="str">
        <f>TEXT(T_ExDate[[#This Row],[DateID]],"[$-ar-SA,17]yyyy")</f>
        <v>1450</v>
      </c>
      <c r="M2790" t="str">
        <f>TEXT(T_ExDate[[#This Row],[DateID]],"[$-ar-SA,17]mm")</f>
        <v>06</v>
      </c>
      <c r="N2790" t="str">
        <f>VLOOKUP(T_ExDate[[#This Row],[ArMonth]],T_Month[],3,FALSE)</f>
        <v>جمادی‌الثانی</v>
      </c>
      <c r="O2790" t="str">
        <f>TEXT(T_ExDate[[#This Row],[DateID]],"[$-ar-SA,17]dd")</f>
        <v>19</v>
      </c>
      <c r="P2790" t="str">
        <f>_xlfn.CONCAT(T_ExDate[[#This Row],[FaYear]],"-",T_ExDate[[#This Row],[FaMonth]],"-",T_ExDate[[#This Row],[FaDayDate]])</f>
        <v>1407-08-16</v>
      </c>
    </row>
    <row r="2791" spans="1:16" x14ac:dyDescent="0.4">
      <c r="A2791" s="1">
        <f>T_ExDate[[#This Row],[EnDate]]</f>
        <v>47064</v>
      </c>
      <c r="B2791" s="2">
        <v>47064</v>
      </c>
      <c r="C2791" s="3">
        <f>T_ExDate[[#This Row],[EnDate]]</f>
        <v>47064</v>
      </c>
      <c r="D2791">
        <f>WEEKDAY(T_ExDate[[#This Row],[EnDate]])</f>
        <v>3</v>
      </c>
      <c r="E2791" t="str">
        <f>VLOOKUP(T_ExDate[[#This Row],[Day]],T_Day[],2,FALSE)</f>
        <v>TUE</v>
      </c>
      <c r="F2791" t="str">
        <f>VLOOKUP(T_ExDate[[#This Row],[Day]],T_Day[],3,FALSE)</f>
        <v>سه شنبه</v>
      </c>
      <c r="G2791">
        <f>ROUNDDOWN(T_ExDate[[#This Row],[DateID]]/7,0)-_xlfn.XLOOKUP(T_ExDate[[#This Row],[FaYear]],T_WeekNumberOrigin[Year],T_WeekNumberOrigin[GeneralWeekNumberofFirstDayofYear])</f>
        <v>34</v>
      </c>
      <c r="H2791" t="str">
        <f>TEXT(T_ExDate[[#This Row],[DateID]],"[$-fa-IR,16]yyyy")</f>
        <v>1407</v>
      </c>
      <c r="I2791" t="str">
        <f>TEXT(T_ExDate[[#This Row],[DateID]],"[$-fa-IR,16]mm")</f>
        <v>08</v>
      </c>
      <c r="J2791" t="str">
        <f>VLOOKUP(T_ExDate[[#This Row],[FaMonth]],T_Month[],2,FALSE)</f>
        <v>آبان</v>
      </c>
      <c r="K2791" t="str">
        <f>TEXT(T_ExDate[[#This Row],[DateID]],"[$-fa-IR,16]dd")</f>
        <v>17</v>
      </c>
      <c r="L2791" t="str">
        <f>TEXT(T_ExDate[[#This Row],[DateID]],"[$-ar-SA,17]yyyy")</f>
        <v>1450</v>
      </c>
      <c r="M2791" t="str">
        <f>TEXT(T_ExDate[[#This Row],[DateID]],"[$-ar-SA,17]mm")</f>
        <v>06</v>
      </c>
      <c r="N2791" t="str">
        <f>VLOOKUP(T_ExDate[[#This Row],[ArMonth]],T_Month[],3,FALSE)</f>
        <v>جمادی‌الثانی</v>
      </c>
      <c r="O2791" t="str">
        <f>TEXT(T_ExDate[[#This Row],[DateID]],"[$-ar-SA,17]dd")</f>
        <v>20</v>
      </c>
      <c r="P2791" t="str">
        <f>_xlfn.CONCAT(T_ExDate[[#This Row],[FaYear]],"-",T_ExDate[[#This Row],[FaMonth]],"-",T_ExDate[[#This Row],[FaDayDate]])</f>
        <v>1407-08-17</v>
      </c>
    </row>
    <row r="2792" spans="1:16" x14ac:dyDescent="0.4">
      <c r="A2792" s="1">
        <f>T_ExDate[[#This Row],[EnDate]]</f>
        <v>47065</v>
      </c>
      <c r="B2792" s="2">
        <v>47065</v>
      </c>
      <c r="C2792" s="3">
        <f>T_ExDate[[#This Row],[EnDate]]</f>
        <v>47065</v>
      </c>
      <c r="D2792">
        <f>WEEKDAY(T_ExDate[[#This Row],[EnDate]])</f>
        <v>4</v>
      </c>
      <c r="E2792" t="str">
        <f>VLOOKUP(T_ExDate[[#This Row],[Day]],T_Day[],2,FALSE)</f>
        <v>WED</v>
      </c>
      <c r="F2792" t="str">
        <f>VLOOKUP(T_ExDate[[#This Row],[Day]],T_Day[],3,FALSE)</f>
        <v>چهارشنبه</v>
      </c>
      <c r="G2792">
        <f>ROUNDDOWN(T_ExDate[[#This Row],[DateID]]/7,0)-_xlfn.XLOOKUP(T_ExDate[[#This Row],[FaYear]],T_WeekNumberOrigin[Year],T_WeekNumberOrigin[GeneralWeekNumberofFirstDayofYear])</f>
        <v>34</v>
      </c>
      <c r="H2792" t="str">
        <f>TEXT(T_ExDate[[#This Row],[DateID]],"[$-fa-IR,16]yyyy")</f>
        <v>1407</v>
      </c>
      <c r="I2792" t="str">
        <f>TEXT(T_ExDate[[#This Row],[DateID]],"[$-fa-IR,16]mm")</f>
        <v>08</v>
      </c>
      <c r="J2792" t="str">
        <f>VLOOKUP(T_ExDate[[#This Row],[FaMonth]],T_Month[],2,FALSE)</f>
        <v>آبان</v>
      </c>
      <c r="K2792" t="str">
        <f>TEXT(T_ExDate[[#This Row],[DateID]],"[$-fa-IR,16]dd")</f>
        <v>18</v>
      </c>
      <c r="L2792" t="str">
        <f>TEXT(T_ExDate[[#This Row],[DateID]],"[$-ar-SA,17]yyyy")</f>
        <v>1450</v>
      </c>
      <c r="M2792" t="str">
        <f>TEXT(T_ExDate[[#This Row],[DateID]],"[$-ar-SA,17]mm")</f>
        <v>06</v>
      </c>
      <c r="N2792" t="str">
        <f>VLOOKUP(T_ExDate[[#This Row],[ArMonth]],T_Month[],3,FALSE)</f>
        <v>جمادی‌الثانی</v>
      </c>
      <c r="O2792" t="str">
        <f>TEXT(T_ExDate[[#This Row],[DateID]],"[$-ar-SA,17]dd")</f>
        <v>21</v>
      </c>
      <c r="P2792" t="str">
        <f>_xlfn.CONCAT(T_ExDate[[#This Row],[FaYear]],"-",T_ExDate[[#This Row],[FaMonth]],"-",T_ExDate[[#This Row],[FaDayDate]])</f>
        <v>1407-08-18</v>
      </c>
    </row>
    <row r="2793" spans="1:16" x14ac:dyDescent="0.4">
      <c r="A2793" s="1">
        <f>T_ExDate[[#This Row],[EnDate]]</f>
        <v>47066</v>
      </c>
      <c r="B2793" s="2">
        <v>47066</v>
      </c>
      <c r="C2793" s="3">
        <f>T_ExDate[[#This Row],[EnDate]]</f>
        <v>47066</v>
      </c>
      <c r="D2793">
        <f>WEEKDAY(T_ExDate[[#This Row],[EnDate]])</f>
        <v>5</v>
      </c>
      <c r="E2793" t="str">
        <f>VLOOKUP(T_ExDate[[#This Row],[Day]],T_Day[],2,FALSE)</f>
        <v>THU</v>
      </c>
      <c r="F2793" t="str">
        <f>VLOOKUP(T_ExDate[[#This Row],[Day]],T_Day[],3,FALSE)</f>
        <v>پنجشنبه</v>
      </c>
      <c r="G2793">
        <f>ROUNDDOWN(T_ExDate[[#This Row],[DateID]]/7,0)-_xlfn.XLOOKUP(T_ExDate[[#This Row],[FaYear]],T_WeekNumberOrigin[Year],T_WeekNumberOrigin[GeneralWeekNumberofFirstDayofYear])</f>
        <v>34</v>
      </c>
      <c r="H2793" t="str">
        <f>TEXT(T_ExDate[[#This Row],[DateID]],"[$-fa-IR,16]yyyy")</f>
        <v>1407</v>
      </c>
      <c r="I2793" t="str">
        <f>TEXT(T_ExDate[[#This Row],[DateID]],"[$-fa-IR,16]mm")</f>
        <v>08</v>
      </c>
      <c r="J2793" t="str">
        <f>VLOOKUP(T_ExDate[[#This Row],[FaMonth]],T_Month[],2,FALSE)</f>
        <v>آبان</v>
      </c>
      <c r="K2793" t="str">
        <f>TEXT(T_ExDate[[#This Row],[DateID]],"[$-fa-IR,16]dd")</f>
        <v>19</v>
      </c>
      <c r="L2793" t="str">
        <f>TEXT(T_ExDate[[#This Row],[DateID]],"[$-ar-SA,17]yyyy")</f>
        <v>1450</v>
      </c>
      <c r="M2793" t="str">
        <f>TEXT(T_ExDate[[#This Row],[DateID]],"[$-ar-SA,17]mm")</f>
        <v>06</v>
      </c>
      <c r="N2793" t="str">
        <f>VLOOKUP(T_ExDate[[#This Row],[ArMonth]],T_Month[],3,FALSE)</f>
        <v>جمادی‌الثانی</v>
      </c>
      <c r="O2793" t="str">
        <f>TEXT(T_ExDate[[#This Row],[DateID]],"[$-ar-SA,17]dd")</f>
        <v>22</v>
      </c>
      <c r="P2793" t="str">
        <f>_xlfn.CONCAT(T_ExDate[[#This Row],[FaYear]],"-",T_ExDate[[#This Row],[FaMonth]],"-",T_ExDate[[#This Row],[FaDayDate]])</f>
        <v>1407-08-19</v>
      </c>
    </row>
    <row r="2794" spans="1:16" x14ac:dyDescent="0.4">
      <c r="A2794" s="1">
        <f>T_ExDate[[#This Row],[EnDate]]</f>
        <v>47067</v>
      </c>
      <c r="B2794" s="2">
        <v>47067</v>
      </c>
      <c r="C2794" s="3">
        <f>T_ExDate[[#This Row],[EnDate]]</f>
        <v>47067</v>
      </c>
      <c r="D2794">
        <f>WEEKDAY(T_ExDate[[#This Row],[EnDate]])</f>
        <v>6</v>
      </c>
      <c r="E2794" t="str">
        <f>VLOOKUP(T_ExDate[[#This Row],[Day]],T_Day[],2,FALSE)</f>
        <v>FRI</v>
      </c>
      <c r="F2794" t="str">
        <f>VLOOKUP(T_ExDate[[#This Row],[Day]],T_Day[],3,FALSE)</f>
        <v>جمعه</v>
      </c>
      <c r="G2794">
        <f>ROUNDDOWN(T_ExDate[[#This Row],[DateID]]/7,0)-_xlfn.XLOOKUP(T_ExDate[[#This Row],[FaYear]],T_WeekNumberOrigin[Year],T_WeekNumberOrigin[GeneralWeekNumberofFirstDayofYear])</f>
        <v>34</v>
      </c>
      <c r="H2794" t="str">
        <f>TEXT(T_ExDate[[#This Row],[DateID]],"[$-fa-IR,16]yyyy")</f>
        <v>1407</v>
      </c>
      <c r="I2794" t="str">
        <f>TEXT(T_ExDate[[#This Row],[DateID]],"[$-fa-IR,16]mm")</f>
        <v>08</v>
      </c>
      <c r="J2794" t="str">
        <f>VLOOKUP(T_ExDate[[#This Row],[FaMonth]],T_Month[],2,FALSE)</f>
        <v>آبان</v>
      </c>
      <c r="K2794" t="str">
        <f>TEXT(T_ExDate[[#This Row],[DateID]],"[$-fa-IR,16]dd")</f>
        <v>20</v>
      </c>
      <c r="L2794" t="str">
        <f>TEXT(T_ExDate[[#This Row],[DateID]],"[$-ar-SA,17]yyyy")</f>
        <v>1450</v>
      </c>
      <c r="M2794" t="str">
        <f>TEXT(T_ExDate[[#This Row],[DateID]],"[$-ar-SA,17]mm")</f>
        <v>06</v>
      </c>
      <c r="N2794" t="str">
        <f>VLOOKUP(T_ExDate[[#This Row],[ArMonth]],T_Month[],3,FALSE)</f>
        <v>جمادی‌الثانی</v>
      </c>
      <c r="O2794" t="str">
        <f>TEXT(T_ExDate[[#This Row],[DateID]],"[$-ar-SA,17]dd")</f>
        <v>23</v>
      </c>
      <c r="P2794" t="str">
        <f>_xlfn.CONCAT(T_ExDate[[#This Row],[FaYear]],"-",T_ExDate[[#This Row],[FaMonth]],"-",T_ExDate[[#This Row],[FaDayDate]])</f>
        <v>1407-08-20</v>
      </c>
    </row>
    <row r="2795" spans="1:16" x14ac:dyDescent="0.4">
      <c r="A2795" s="1">
        <f>T_ExDate[[#This Row],[EnDate]]</f>
        <v>47068</v>
      </c>
      <c r="B2795" s="2">
        <v>47068</v>
      </c>
      <c r="C2795" s="3">
        <f>T_ExDate[[#This Row],[EnDate]]</f>
        <v>47068</v>
      </c>
      <c r="D2795">
        <f>WEEKDAY(T_ExDate[[#This Row],[EnDate]])</f>
        <v>7</v>
      </c>
      <c r="E2795" t="str">
        <f>VLOOKUP(T_ExDate[[#This Row],[Day]],T_Day[],2,FALSE)</f>
        <v>SAT</v>
      </c>
      <c r="F2795" t="str">
        <f>VLOOKUP(T_ExDate[[#This Row],[Day]],T_Day[],3,FALSE)</f>
        <v>شنبه</v>
      </c>
      <c r="G2795">
        <f>ROUNDDOWN(T_ExDate[[#This Row],[DateID]]/7,0)-_xlfn.XLOOKUP(T_ExDate[[#This Row],[FaYear]],T_WeekNumberOrigin[Year],T_WeekNumberOrigin[GeneralWeekNumberofFirstDayofYear])</f>
        <v>35</v>
      </c>
      <c r="H2795" t="str">
        <f>TEXT(T_ExDate[[#This Row],[DateID]],"[$-fa-IR,16]yyyy")</f>
        <v>1407</v>
      </c>
      <c r="I2795" t="str">
        <f>TEXT(T_ExDate[[#This Row],[DateID]],"[$-fa-IR,16]mm")</f>
        <v>08</v>
      </c>
      <c r="J2795" t="str">
        <f>VLOOKUP(T_ExDate[[#This Row],[FaMonth]],T_Month[],2,FALSE)</f>
        <v>آبان</v>
      </c>
      <c r="K2795" t="str">
        <f>TEXT(T_ExDate[[#This Row],[DateID]],"[$-fa-IR,16]dd")</f>
        <v>21</v>
      </c>
      <c r="L2795" t="str">
        <f>TEXT(T_ExDate[[#This Row],[DateID]],"[$-ar-SA,17]yyyy")</f>
        <v>1450</v>
      </c>
      <c r="M2795" t="str">
        <f>TEXT(T_ExDate[[#This Row],[DateID]],"[$-ar-SA,17]mm")</f>
        <v>06</v>
      </c>
      <c r="N2795" t="str">
        <f>VLOOKUP(T_ExDate[[#This Row],[ArMonth]],T_Month[],3,FALSE)</f>
        <v>جمادی‌الثانی</v>
      </c>
      <c r="O2795" t="str">
        <f>TEXT(T_ExDate[[#This Row],[DateID]],"[$-ar-SA,17]dd")</f>
        <v>24</v>
      </c>
      <c r="P2795" t="str">
        <f>_xlfn.CONCAT(T_ExDate[[#This Row],[FaYear]],"-",T_ExDate[[#This Row],[FaMonth]],"-",T_ExDate[[#This Row],[FaDayDate]])</f>
        <v>1407-08-21</v>
      </c>
    </row>
    <row r="2796" spans="1:16" x14ac:dyDescent="0.4">
      <c r="A2796" s="1">
        <f>T_ExDate[[#This Row],[EnDate]]</f>
        <v>47069</v>
      </c>
      <c r="B2796" s="2">
        <v>47069</v>
      </c>
      <c r="C2796" s="3">
        <f>T_ExDate[[#This Row],[EnDate]]</f>
        <v>47069</v>
      </c>
      <c r="D2796">
        <f>WEEKDAY(T_ExDate[[#This Row],[EnDate]])</f>
        <v>1</v>
      </c>
      <c r="E2796" t="str">
        <f>VLOOKUP(T_ExDate[[#This Row],[Day]],T_Day[],2,FALSE)</f>
        <v>SUN</v>
      </c>
      <c r="F2796" t="str">
        <f>VLOOKUP(T_ExDate[[#This Row],[Day]],T_Day[],3,FALSE)</f>
        <v>یکشنبه</v>
      </c>
      <c r="G2796">
        <f>ROUNDDOWN(T_ExDate[[#This Row],[DateID]]/7,0)-_xlfn.XLOOKUP(T_ExDate[[#This Row],[FaYear]],T_WeekNumberOrigin[Year],T_WeekNumberOrigin[GeneralWeekNumberofFirstDayofYear])</f>
        <v>35</v>
      </c>
      <c r="H2796" t="str">
        <f>TEXT(T_ExDate[[#This Row],[DateID]],"[$-fa-IR,16]yyyy")</f>
        <v>1407</v>
      </c>
      <c r="I2796" t="str">
        <f>TEXT(T_ExDate[[#This Row],[DateID]],"[$-fa-IR,16]mm")</f>
        <v>08</v>
      </c>
      <c r="J2796" t="str">
        <f>VLOOKUP(T_ExDate[[#This Row],[FaMonth]],T_Month[],2,FALSE)</f>
        <v>آبان</v>
      </c>
      <c r="K2796" t="str">
        <f>TEXT(T_ExDate[[#This Row],[DateID]],"[$-fa-IR,16]dd")</f>
        <v>22</v>
      </c>
      <c r="L2796" t="str">
        <f>TEXT(T_ExDate[[#This Row],[DateID]],"[$-ar-SA,17]yyyy")</f>
        <v>1450</v>
      </c>
      <c r="M2796" t="str">
        <f>TEXT(T_ExDate[[#This Row],[DateID]],"[$-ar-SA,17]mm")</f>
        <v>06</v>
      </c>
      <c r="N2796" t="str">
        <f>VLOOKUP(T_ExDate[[#This Row],[ArMonth]],T_Month[],3,FALSE)</f>
        <v>جمادی‌الثانی</v>
      </c>
      <c r="O2796" t="str">
        <f>TEXT(T_ExDate[[#This Row],[DateID]],"[$-ar-SA,17]dd")</f>
        <v>25</v>
      </c>
      <c r="P2796" t="str">
        <f>_xlfn.CONCAT(T_ExDate[[#This Row],[FaYear]],"-",T_ExDate[[#This Row],[FaMonth]],"-",T_ExDate[[#This Row],[FaDayDate]])</f>
        <v>1407-08-22</v>
      </c>
    </row>
    <row r="2797" spans="1:16" x14ac:dyDescent="0.4">
      <c r="A2797" s="1">
        <f>T_ExDate[[#This Row],[EnDate]]</f>
        <v>47070</v>
      </c>
      <c r="B2797" s="2">
        <v>47070</v>
      </c>
      <c r="C2797" s="3">
        <f>T_ExDate[[#This Row],[EnDate]]</f>
        <v>47070</v>
      </c>
      <c r="D2797">
        <f>WEEKDAY(T_ExDate[[#This Row],[EnDate]])</f>
        <v>2</v>
      </c>
      <c r="E2797" t="str">
        <f>VLOOKUP(T_ExDate[[#This Row],[Day]],T_Day[],2,FALSE)</f>
        <v>MON</v>
      </c>
      <c r="F2797" t="str">
        <f>VLOOKUP(T_ExDate[[#This Row],[Day]],T_Day[],3,FALSE)</f>
        <v>دوشنبه</v>
      </c>
      <c r="G2797">
        <f>ROUNDDOWN(T_ExDate[[#This Row],[DateID]]/7,0)-_xlfn.XLOOKUP(T_ExDate[[#This Row],[FaYear]],T_WeekNumberOrigin[Year],T_WeekNumberOrigin[GeneralWeekNumberofFirstDayofYear])</f>
        <v>35</v>
      </c>
      <c r="H2797" t="str">
        <f>TEXT(T_ExDate[[#This Row],[DateID]],"[$-fa-IR,16]yyyy")</f>
        <v>1407</v>
      </c>
      <c r="I2797" t="str">
        <f>TEXT(T_ExDate[[#This Row],[DateID]],"[$-fa-IR,16]mm")</f>
        <v>08</v>
      </c>
      <c r="J2797" t="str">
        <f>VLOOKUP(T_ExDate[[#This Row],[FaMonth]],T_Month[],2,FALSE)</f>
        <v>آبان</v>
      </c>
      <c r="K2797" t="str">
        <f>TEXT(T_ExDate[[#This Row],[DateID]],"[$-fa-IR,16]dd")</f>
        <v>23</v>
      </c>
      <c r="L2797" t="str">
        <f>TEXT(T_ExDate[[#This Row],[DateID]],"[$-ar-SA,17]yyyy")</f>
        <v>1450</v>
      </c>
      <c r="M2797" t="str">
        <f>TEXT(T_ExDate[[#This Row],[DateID]],"[$-ar-SA,17]mm")</f>
        <v>06</v>
      </c>
      <c r="N2797" t="str">
        <f>VLOOKUP(T_ExDate[[#This Row],[ArMonth]],T_Month[],3,FALSE)</f>
        <v>جمادی‌الثانی</v>
      </c>
      <c r="O2797" t="str">
        <f>TEXT(T_ExDate[[#This Row],[DateID]],"[$-ar-SA,17]dd")</f>
        <v>26</v>
      </c>
      <c r="P2797" t="str">
        <f>_xlfn.CONCAT(T_ExDate[[#This Row],[FaYear]],"-",T_ExDate[[#This Row],[FaMonth]],"-",T_ExDate[[#This Row],[FaDayDate]])</f>
        <v>1407-08-23</v>
      </c>
    </row>
    <row r="2798" spans="1:16" x14ac:dyDescent="0.4">
      <c r="A2798" s="1">
        <f>T_ExDate[[#This Row],[EnDate]]</f>
        <v>47071</v>
      </c>
      <c r="B2798" s="2">
        <v>47071</v>
      </c>
      <c r="C2798" s="3">
        <f>T_ExDate[[#This Row],[EnDate]]</f>
        <v>47071</v>
      </c>
      <c r="D2798">
        <f>WEEKDAY(T_ExDate[[#This Row],[EnDate]])</f>
        <v>3</v>
      </c>
      <c r="E2798" t="str">
        <f>VLOOKUP(T_ExDate[[#This Row],[Day]],T_Day[],2,FALSE)</f>
        <v>TUE</v>
      </c>
      <c r="F2798" t="str">
        <f>VLOOKUP(T_ExDate[[#This Row],[Day]],T_Day[],3,FALSE)</f>
        <v>سه شنبه</v>
      </c>
      <c r="G2798">
        <f>ROUNDDOWN(T_ExDate[[#This Row],[DateID]]/7,0)-_xlfn.XLOOKUP(T_ExDate[[#This Row],[FaYear]],T_WeekNumberOrigin[Year],T_WeekNumberOrigin[GeneralWeekNumberofFirstDayofYear])</f>
        <v>35</v>
      </c>
      <c r="H2798" t="str">
        <f>TEXT(T_ExDate[[#This Row],[DateID]],"[$-fa-IR,16]yyyy")</f>
        <v>1407</v>
      </c>
      <c r="I2798" t="str">
        <f>TEXT(T_ExDate[[#This Row],[DateID]],"[$-fa-IR,16]mm")</f>
        <v>08</v>
      </c>
      <c r="J2798" t="str">
        <f>VLOOKUP(T_ExDate[[#This Row],[FaMonth]],T_Month[],2,FALSE)</f>
        <v>آبان</v>
      </c>
      <c r="K2798" t="str">
        <f>TEXT(T_ExDate[[#This Row],[DateID]],"[$-fa-IR,16]dd")</f>
        <v>24</v>
      </c>
      <c r="L2798" t="str">
        <f>TEXT(T_ExDate[[#This Row],[DateID]],"[$-ar-SA,17]yyyy")</f>
        <v>1450</v>
      </c>
      <c r="M2798" t="str">
        <f>TEXT(T_ExDate[[#This Row],[DateID]],"[$-ar-SA,17]mm")</f>
        <v>06</v>
      </c>
      <c r="N2798" t="str">
        <f>VLOOKUP(T_ExDate[[#This Row],[ArMonth]],T_Month[],3,FALSE)</f>
        <v>جمادی‌الثانی</v>
      </c>
      <c r="O2798" t="str">
        <f>TEXT(T_ExDate[[#This Row],[DateID]],"[$-ar-SA,17]dd")</f>
        <v>27</v>
      </c>
      <c r="P2798" t="str">
        <f>_xlfn.CONCAT(T_ExDate[[#This Row],[FaYear]],"-",T_ExDate[[#This Row],[FaMonth]],"-",T_ExDate[[#This Row],[FaDayDate]])</f>
        <v>1407-08-24</v>
      </c>
    </row>
    <row r="2799" spans="1:16" x14ac:dyDescent="0.4">
      <c r="A2799" s="1">
        <f>T_ExDate[[#This Row],[EnDate]]</f>
        <v>47072</v>
      </c>
      <c r="B2799" s="2">
        <v>47072</v>
      </c>
      <c r="C2799" s="3">
        <f>T_ExDate[[#This Row],[EnDate]]</f>
        <v>47072</v>
      </c>
      <c r="D2799">
        <f>WEEKDAY(T_ExDate[[#This Row],[EnDate]])</f>
        <v>4</v>
      </c>
      <c r="E2799" t="str">
        <f>VLOOKUP(T_ExDate[[#This Row],[Day]],T_Day[],2,FALSE)</f>
        <v>WED</v>
      </c>
      <c r="F2799" t="str">
        <f>VLOOKUP(T_ExDate[[#This Row],[Day]],T_Day[],3,FALSE)</f>
        <v>چهارشنبه</v>
      </c>
      <c r="G2799">
        <f>ROUNDDOWN(T_ExDate[[#This Row],[DateID]]/7,0)-_xlfn.XLOOKUP(T_ExDate[[#This Row],[FaYear]],T_WeekNumberOrigin[Year],T_WeekNumberOrigin[GeneralWeekNumberofFirstDayofYear])</f>
        <v>35</v>
      </c>
      <c r="H2799" t="str">
        <f>TEXT(T_ExDate[[#This Row],[DateID]],"[$-fa-IR,16]yyyy")</f>
        <v>1407</v>
      </c>
      <c r="I2799" t="str">
        <f>TEXT(T_ExDate[[#This Row],[DateID]],"[$-fa-IR,16]mm")</f>
        <v>08</v>
      </c>
      <c r="J2799" t="str">
        <f>VLOOKUP(T_ExDate[[#This Row],[FaMonth]],T_Month[],2,FALSE)</f>
        <v>آبان</v>
      </c>
      <c r="K2799" t="str">
        <f>TEXT(T_ExDate[[#This Row],[DateID]],"[$-fa-IR,16]dd")</f>
        <v>25</v>
      </c>
      <c r="L2799" t="str">
        <f>TEXT(T_ExDate[[#This Row],[DateID]],"[$-ar-SA,17]yyyy")</f>
        <v>1450</v>
      </c>
      <c r="M2799" t="str">
        <f>TEXT(T_ExDate[[#This Row],[DateID]],"[$-ar-SA,17]mm")</f>
        <v>06</v>
      </c>
      <c r="N2799" t="str">
        <f>VLOOKUP(T_ExDate[[#This Row],[ArMonth]],T_Month[],3,FALSE)</f>
        <v>جمادی‌الثانی</v>
      </c>
      <c r="O2799" t="str">
        <f>TEXT(T_ExDate[[#This Row],[DateID]],"[$-ar-SA,17]dd")</f>
        <v>28</v>
      </c>
      <c r="P2799" t="str">
        <f>_xlfn.CONCAT(T_ExDate[[#This Row],[FaYear]],"-",T_ExDate[[#This Row],[FaMonth]],"-",T_ExDate[[#This Row],[FaDayDate]])</f>
        <v>1407-08-25</v>
      </c>
    </row>
    <row r="2800" spans="1:16" x14ac:dyDescent="0.4">
      <c r="A2800" s="1">
        <f>T_ExDate[[#This Row],[EnDate]]</f>
        <v>47073</v>
      </c>
      <c r="B2800" s="2">
        <v>47073</v>
      </c>
      <c r="C2800" s="3">
        <f>T_ExDate[[#This Row],[EnDate]]</f>
        <v>47073</v>
      </c>
      <c r="D2800">
        <f>WEEKDAY(T_ExDate[[#This Row],[EnDate]])</f>
        <v>5</v>
      </c>
      <c r="E2800" t="str">
        <f>VLOOKUP(T_ExDate[[#This Row],[Day]],T_Day[],2,FALSE)</f>
        <v>THU</v>
      </c>
      <c r="F2800" t="str">
        <f>VLOOKUP(T_ExDate[[#This Row],[Day]],T_Day[],3,FALSE)</f>
        <v>پنجشنبه</v>
      </c>
      <c r="G2800">
        <f>ROUNDDOWN(T_ExDate[[#This Row],[DateID]]/7,0)-_xlfn.XLOOKUP(T_ExDate[[#This Row],[FaYear]],T_WeekNumberOrigin[Year],T_WeekNumberOrigin[GeneralWeekNumberofFirstDayofYear])</f>
        <v>35</v>
      </c>
      <c r="H2800" t="str">
        <f>TEXT(T_ExDate[[#This Row],[DateID]],"[$-fa-IR,16]yyyy")</f>
        <v>1407</v>
      </c>
      <c r="I2800" t="str">
        <f>TEXT(T_ExDate[[#This Row],[DateID]],"[$-fa-IR,16]mm")</f>
        <v>08</v>
      </c>
      <c r="J2800" t="str">
        <f>VLOOKUP(T_ExDate[[#This Row],[FaMonth]],T_Month[],2,FALSE)</f>
        <v>آبان</v>
      </c>
      <c r="K2800" t="str">
        <f>TEXT(T_ExDate[[#This Row],[DateID]],"[$-fa-IR,16]dd")</f>
        <v>26</v>
      </c>
      <c r="L2800" t="str">
        <f>TEXT(T_ExDate[[#This Row],[DateID]],"[$-ar-SA,17]yyyy")</f>
        <v>1450</v>
      </c>
      <c r="M2800" t="str">
        <f>TEXT(T_ExDate[[#This Row],[DateID]],"[$-ar-SA,17]mm")</f>
        <v>06</v>
      </c>
      <c r="N2800" t="str">
        <f>VLOOKUP(T_ExDate[[#This Row],[ArMonth]],T_Month[],3,FALSE)</f>
        <v>جمادی‌الثانی</v>
      </c>
      <c r="O2800" t="str">
        <f>TEXT(T_ExDate[[#This Row],[DateID]],"[$-ar-SA,17]dd")</f>
        <v>29</v>
      </c>
      <c r="P2800" t="str">
        <f>_xlfn.CONCAT(T_ExDate[[#This Row],[FaYear]],"-",T_ExDate[[#This Row],[FaMonth]],"-",T_ExDate[[#This Row],[FaDayDate]])</f>
        <v>1407-08-26</v>
      </c>
    </row>
    <row r="2801" spans="1:16" x14ac:dyDescent="0.4">
      <c r="A2801" s="1">
        <f>T_ExDate[[#This Row],[EnDate]]</f>
        <v>47074</v>
      </c>
      <c r="B2801" s="2">
        <v>47074</v>
      </c>
      <c r="C2801" s="3">
        <f>T_ExDate[[#This Row],[EnDate]]</f>
        <v>47074</v>
      </c>
      <c r="D2801">
        <f>WEEKDAY(T_ExDate[[#This Row],[EnDate]])</f>
        <v>6</v>
      </c>
      <c r="E2801" t="str">
        <f>VLOOKUP(T_ExDate[[#This Row],[Day]],T_Day[],2,FALSE)</f>
        <v>FRI</v>
      </c>
      <c r="F2801" t="str">
        <f>VLOOKUP(T_ExDate[[#This Row],[Day]],T_Day[],3,FALSE)</f>
        <v>جمعه</v>
      </c>
      <c r="G2801">
        <f>ROUNDDOWN(T_ExDate[[#This Row],[DateID]]/7,0)-_xlfn.XLOOKUP(T_ExDate[[#This Row],[FaYear]],T_WeekNumberOrigin[Year],T_WeekNumberOrigin[GeneralWeekNumberofFirstDayofYear])</f>
        <v>35</v>
      </c>
      <c r="H2801" t="str">
        <f>TEXT(T_ExDate[[#This Row],[DateID]],"[$-fa-IR,16]yyyy")</f>
        <v>1407</v>
      </c>
      <c r="I2801" t="str">
        <f>TEXT(T_ExDate[[#This Row],[DateID]],"[$-fa-IR,16]mm")</f>
        <v>08</v>
      </c>
      <c r="J2801" t="str">
        <f>VLOOKUP(T_ExDate[[#This Row],[FaMonth]],T_Month[],2,FALSE)</f>
        <v>آبان</v>
      </c>
      <c r="K2801" t="str">
        <f>TEXT(T_ExDate[[#This Row],[DateID]],"[$-fa-IR,16]dd")</f>
        <v>27</v>
      </c>
      <c r="L2801" t="str">
        <f>TEXT(T_ExDate[[#This Row],[DateID]],"[$-ar-SA,17]yyyy")</f>
        <v>1450</v>
      </c>
      <c r="M2801" t="str">
        <f>TEXT(T_ExDate[[#This Row],[DateID]],"[$-ar-SA,17]mm")</f>
        <v>06</v>
      </c>
      <c r="N2801" t="str">
        <f>VLOOKUP(T_ExDate[[#This Row],[ArMonth]],T_Month[],3,FALSE)</f>
        <v>جمادی‌الثانی</v>
      </c>
      <c r="O2801" t="str">
        <f>TEXT(T_ExDate[[#This Row],[DateID]],"[$-ar-SA,17]dd")</f>
        <v>30</v>
      </c>
      <c r="P2801" t="str">
        <f>_xlfn.CONCAT(T_ExDate[[#This Row],[FaYear]],"-",T_ExDate[[#This Row],[FaMonth]],"-",T_ExDate[[#This Row],[FaDayDate]])</f>
        <v>1407-08-27</v>
      </c>
    </row>
    <row r="2802" spans="1:16" x14ac:dyDescent="0.4">
      <c r="A2802" s="1">
        <f>T_ExDate[[#This Row],[EnDate]]</f>
        <v>47075</v>
      </c>
      <c r="B2802" s="2">
        <v>47075</v>
      </c>
      <c r="C2802" s="3">
        <f>T_ExDate[[#This Row],[EnDate]]</f>
        <v>47075</v>
      </c>
      <c r="D2802">
        <f>WEEKDAY(T_ExDate[[#This Row],[EnDate]])</f>
        <v>7</v>
      </c>
      <c r="E2802" t="str">
        <f>VLOOKUP(T_ExDate[[#This Row],[Day]],T_Day[],2,FALSE)</f>
        <v>SAT</v>
      </c>
      <c r="F2802" t="str">
        <f>VLOOKUP(T_ExDate[[#This Row],[Day]],T_Day[],3,FALSE)</f>
        <v>شنبه</v>
      </c>
      <c r="G2802">
        <f>ROUNDDOWN(T_ExDate[[#This Row],[DateID]]/7,0)-_xlfn.XLOOKUP(T_ExDate[[#This Row],[FaYear]],T_WeekNumberOrigin[Year],T_WeekNumberOrigin[GeneralWeekNumberofFirstDayofYear])</f>
        <v>36</v>
      </c>
      <c r="H2802" t="str">
        <f>TEXT(T_ExDate[[#This Row],[DateID]],"[$-fa-IR,16]yyyy")</f>
        <v>1407</v>
      </c>
      <c r="I2802" t="str">
        <f>TEXT(T_ExDate[[#This Row],[DateID]],"[$-fa-IR,16]mm")</f>
        <v>08</v>
      </c>
      <c r="J2802" t="str">
        <f>VLOOKUP(T_ExDate[[#This Row],[FaMonth]],T_Month[],2,FALSE)</f>
        <v>آبان</v>
      </c>
      <c r="K2802" t="str">
        <f>TEXT(T_ExDate[[#This Row],[DateID]],"[$-fa-IR,16]dd")</f>
        <v>28</v>
      </c>
      <c r="L2802" t="str">
        <f>TEXT(T_ExDate[[#This Row],[DateID]],"[$-ar-SA,17]yyyy")</f>
        <v>1450</v>
      </c>
      <c r="M2802" t="str">
        <f>TEXT(T_ExDate[[#This Row],[DateID]],"[$-ar-SA,17]mm")</f>
        <v>07</v>
      </c>
      <c r="N2802" t="str">
        <f>VLOOKUP(T_ExDate[[#This Row],[ArMonth]],T_Month[],3,FALSE)</f>
        <v>رجب</v>
      </c>
      <c r="O2802" t="str">
        <f>TEXT(T_ExDate[[#This Row],[DateID]],"[$-ar-SA,17]dd")</f>
        <v>01</v>
      </c>
      <c r="P2802" t="str">
        <f>_xlfn.CONCAT(T_ExDate[[#This Row],[FaYear]],"-",T_ExDate[[#This Row],[FaMonth]],"-",T_ExDate[[#This Row],[FaDayDate]])</f>
        <v>1407-08-28</v>
      </c>
    </row>
    <row r="2803" spans="1:16" x14ac:dyDescent="0.4">
      <c r="A2803" s="1">
        <f>T_ExDate[[#This Row],[EnDate]]</f>
        <v>47076</v>
      </c>
      <c r="B2803" s="2">
        <v>47076</v>
      </c>
      <c r="C2803" s="3">
        <f>T_ExDate[[#This Row],[EnDate]]</f>
        <v>47076</v>
      </c>
      <c r="D2803">
        <f>WEEKDAY(T_ExDate[[#This Row],[EnDate]])</f>
        <v>1</v>
      </c>
      <c r="E2803" t="str">
        <f>VLOOKUP(T_ExDate[[#This Row],[Day]],T_Day[],2,FALSE)</f>
        <v>SUN</v>
      </c>
      <c r="F2803" t="str">
        <f>VLOOKUP(T_ExDate[[#This Row],[Day]],T_Day[],3,FALSE)</f>
        <v>یکشنبه</v>
      </c>
      <c r="G2803">
        <f>ROUNDDOWN(T_ExDate[[#This Row],[DateID]]/7,0)-_xlfn.XLOOKUP(T_ExDate[[#This Row],[FaYear]],T_WeekNumberOrigin[Year],T_WeekNumberOrigin[GeneralWeekNumberofFirstDayofYear])</f>
        <v>36</v>
      </c>
      <c r="H2803" t="str">
        <f>TEXT(T_ExDate[[#This Row],[DateID]],"[$-fa-IR,16]yyyy")</f>
        <v>1407</v>
      </c>
      <c r="I2803" t="str">
        <f>TEXT(T_ExDate[[#This Row],[DateID]],"[$-fa-IR,16]mm")</f>
        <v>08</v>
      </c>
      <c r="J2803" t="str">
        <f>VLOOKUP(T_ExDate[[#This Row],[FaMonth]],T_Month[],2,FALSE)</f>
        <v>آبان</v>
      </c>
      <c r="K2803" t="str">
        <f>TEXT(T_ExDate[[#This Row],[DateID]],"[$-fa-IR,16]dd")</f>
        <v>29</v>
      </c>
      <c r="L2803" t="str">
        <f>TEXT(T_ExDate[[#This Row],[DateID]],"[$-ar-SA,17]yyyy")</f>
        <v>1450</v>
      </c>
      <c r="M2803" t="str">
        <f>TEXT(T_ExDate[[#This Row],[DateID]],"[$-ar-SA,17]mm")</f>
        <v>07</v>
      </c>
      <c r="N2803" t="str">
        <f>VLOOKUP(T_ExDate[[#This Row],[ArMonth]],T_Month[],3,FALSE)</f>
        <v>رجب</v>
      </c>
      <c r="O2803" t="str">
        <f>TEXT(T_ExDate[[#This Row],[DateID]],"[$-ar-SA,17]dd")</f>
        <v>02</v>
      </c>
      <c r="P2803" t="str">
        <f>_xlfn.CONCAT(T_ExDate[[#This Row],[FaYear]],"-",T_ExDate[[#This Row],[FaMonth]],"-",T_ExDate[[#This Row],[FaDayDate]])</f>
        <v>1407-08-29</v>
      </c>
    </row>
    <row r="2804" spans="1:16" x14ac:dyDescent="0.4">
      <c r="A2804" s="1">
        <f>T_ExDate[[#This Row],[EnDate]]</f>
        <v>47077</v>
      </c>
      <c r="B2804" s="2">
        <v>47077</v>
      </c>
      <c r="C2804" s="3">
        <f>T_ExDate[[#This Row],[EnDate]]</f>
        <v>47077</v>
      </c>
      <c r="D2804">
        <f>WEEKDAY(T_ExDate[[#This Row],[EnDate]])</f>
        <v>2</v>
      </c>
      <c r="E2804" t="str">
        <f>VLOOKUP(T_ExDate[[#This Row],[Day]],T_Day[],2,FALSE)</f>
        <v>MON</v>
      </c>
      <c r="F2804" t="str">
        <f>VLOOKUP(T_ExDate[[#This Row],[Day]],T_Day[],3,FALSE)</f>
        <v>دوشنبه</v>
      </c>
      <c r="G2804">
        <f>ROUNDDOWN(T_ExDate[[#This Row],[DateID]]/7,0)-_xlfn.XLOOKUP(T_ExDate[[#This Row],[FaYear]],T_WeekNumberOrigin[Year],T_WeekNumberOrigin[GeneralWeekNumberofFirstDayofYear])</f>
        <v>36</v>
      </c>
      <c r="H2804" t="str">
        <f>TEXT(T_ExDate[[#This Row],[DateID]],"[$-fa-IR,16]yyyy")</f>
        <v>1407</v>
      </c>
      <c r="I2804" t="str">
        <f>TEXT(T_ExDate[[#This Row],[DateID]],"[$-fa-IR,16]mm")</f>
        <v>08</v>
      </c>
      <c r="J2804" t="str">
        <f>VLOOKUP(T_ExDate[[#This Row],[FaMonth]],T_Month[],2,FALSE)</f>
        <v>آبان</v>
      </c>
      <c r="K2804" t="str">
        <f>TEXT(T_ExDate[[#This Row],[DateID]],"[$-fa-IR,16]dd")</f>
        <v>30</v>
      </c>
      <c r="L2804" t="str">
        <f>TEXT(T_ExDate[[#This Row],[DateID]],"[$-ar-SA,17]yyyy")</f>
        <v>1450</v>
      </c>
      <c r="M2804" t="str">
        <f>TEXT(T_ExDate[[#This Row],[DateID]],"[$-ar-SA,17]mm")</f>
        <v>07</v>
      </c>
      <c r="N2804" t="str">
        <f>VLOOKUP(T_ExDate[[#This Row],[ArMonth]],T_Month[],3,FALSE)</f>
        <v>رجب</v>
      </c>
      <c r="O2804" t="str">
        <f>TEXT(T_ExDate[[#This Row],[DateID]],"[$-ar-SA,17]dd")</f>
        <v>03</v>
      </c>
      <c r="P2804" t="str">
        <f>_xlfn.CONCAT(T_ExDate[[#This Row],[FaYear]],"-",T_ExDate[[#This Row],[FaMonth]],"-",T_ExDate[[#This Row],[FaDayDate]])</f>
        <v>1407-08-30</v>
      </c>
    </row>
    <row r="2805" spans="1:16" x14ac:dyDescent="0.4">
      <c r="A2805" s="1">
        <f>T_ExDate[[#This Row],[EnDate]]</f>
        <v>47078</v>
      </c>
      <c r="B2805" s="2">
        <v>47078</v>
      </c>
      <c r="C2805" s="3">
        <f>T_ExDate[[#This Row],[EnDate]]</f>
        <v>47078</v>
      </c>
      <c r="D2805">
        <f>WEEKDAY(T_ExDate[[#This Row],[EnDate]])</f>
        <v>3</v>
      </c>
      <c r="E2805" t="str">
        <f>VLOOKUP(T_ExDate[[#This Row],[Day]],T_Day[],2,FALSE)</f>
        <v>TUE</v>
      </c>
      <c r="F2805" t="str">
        <f>VLOOKUP(T_ExDate[[#This Row],[Day]],T_Day[],3,FALSE)</f>
        <v>سه شنبه</v>
      </c>
      <c r="G2805">
        <f>ROUNDDOWN(T_ExDate[[#This Row],[DateID]]/7,0)-_xlfn.XLOOKUP(T_ExDate[[#This Row],[FaYear]],T_WeekNumberOrigin[Year],T_WeekNumberOrigin[GeneralWeekNumberofFirstDayofYear])</f>
        <v>36</v>
      </c>
      <c r="H2805" t="str">
        <f>TEXT(T_ExDate[[#This Row],[DateID]],"[$-fa-IR,16]yyyy")</f>
        <v>1407</v>
      </c>
      <c r="I2805" t="str">
        <f>TEXT(T_ExDate[[#This Row],[DateID]],"[$-fa-IR,16]mm")</f>
        <v>09</v>
      </c>
      <c r="J2805" t="str">
        <f>VLOOKUP(T_ExDate[[#This Row],[FaMonth]],T_Month[],2,FALSE)</f>
        <v>آذر</v>
      </c>
      <c r="K2805" t="str">
        <f>TEXT(T_ExDate[[#This Row],[DateID]],"[$-fa-IR,16]dd")</f>
        <v>01</v>
      </c>
      <c r="L2805" t="str">
        <f>TEXT(T_ExDate[[#This Row],[DateID]],"[$-ar-SA,17]yyyy")</f>
        <v>1450</v>
      </c>
      <c r="M2805" t="str">
        <f>TEXT(T_ExDate[[#This Row],[DateID]],"[$-ar-SA,17]mm")</f>
        <v>07</v>
      </c>
      <c r="N2805" t="str">
        <f>VLOOKUP(T_ExDate[[#This Row],[ArMonth]],T_Month[],3,FALSE)</f>
        <v>رجب</v>
      </c>
      <c r="O2805" t="str">
        <f>TEXT(T_ExDate[[#This Row],[DateID]],"[$-ar-SA,17]dd")</f>
        <v>04</v>
      </c>
      <c r="P2805" t="str">
        <f>_xlfn.CONCAT(T_ExDate[[#This Row],[FaYear]],"-",T_ExDate[[#This Row],[FaMonth]],"-",T_ExDate[[#This Row],[FaDayDate]])</f>
        <v>1407-09-01</v>
      </c>
    </row>
    <row r="2806" spans="1:16" x14ac:dyDescent="0.4">
      <c r="A2806" s="1">
        <f>T_ExDate[[#This Row],[EnDate]]</f>
        <v>47079</v>
      </c>
      <c r="B2806" s="2">
        <v>47079</v>
      </c>
      <c r="C2806" s="3">
        <f>T_ExDate[[#This Row],[EnDate]]</f>
        <v>47079</v>
      </c>
      <c r="D2806">
        <f>WEEKDAY(T_ExDate[[#This Row],[EnDate]])</f>
        <v>4</v>
      </c>
      <c r="E2806" t="str">
        <f>VLOOKUP(T_ExDate[[#This Row],[Day]],T_Day[],2,FALSE)</f>
        <v>WED</v>
      </c>
      <c r="F2806" t="str">
        <f>VLOOKUP(T_ExDate[[#This Row],[Day]],T_Day[],3,FALSE)</f>
        <v>چهارشنبه</v>
      </c>
      <c r="G2806">
        <f>ROUNDDOWN(T_ExDate[[#This Row],[DateID]]/7,0)-_xlfn.XLOOKUP(T_ExDate[[#This Row],[FaYear]],T_WeekNumberOrigin[Year],T_WeekNumberOrigin[GeneralWeekNumberofFirstDayofYear])</f>
        <v>36</v>
      </c>
      <c r="H2806" t="str">
        <f>TEXT(T_ExDate[[#This Row],[DateID]],"[$-fa-IR,16]yyyy")</f>
        <v>1407</v>
      </c>
      <c r="I2806" t="str">
        <f>TEXT(T_ExDate[[#This Row],[DateID]],"[$-fa-IR,16]mm")</f>
        <v>09</v>
      </c>
      <c r="J2806" t="str">
        <f>VLOOKUP(T_ExDate[[#This Row],[FaMonth]],T_Month[],2,FALSE)</f>
        <v>آذر</v>
      </c>
      <c r="K2806" t="str">
        <f>TEXT(T_ExDate[[#This Row],[DateID]],"[$-fa-IR,16]dd")</f>
        <v>02</v>
      </c>
      <c r="L2806" t="str">
        <f>TEXT(T_ExDate[[#This Row],[DateID]],"[$-ar-SA,17]yyyy")</f>
        <v>1450</v>
      </c>
      <c r="M2806" t="str">
        <f>TEXT(T_ExDate[[#This Row],[DateID]],"[$-ar-SA,17]mm")</f>
        <v>07</v>
      </c>
      <c r="N2806" t="str">
        <f>VLOOKUP(T_ExDate[[#This Row],[ArMonth]],T_Month[],3,FALSE)</f>
        <v>رجب</v>
      </c>
      <c r="O2806" t="str">
        <f>TEXT(T_ExDate[[#This Row],[DateID]],"[$-ar-SA,17]dd")</f>
        <v>05</v>
      </c>
      <c r="P2806" t="str">
        <f>_xlfn.CONCAT(T_ExDate[[#This Row],[FaYear]],"-",T_ExDate[[#This Row],[FaMonth]],"-",T_ExDate[[#This Row],[FaDayDate]])</f>
        <v>1407-09-02</v>
      </c>
    </row>
    <row r="2807" spans="1:16" x14ac:dyDescent="0.4">
      <c r="A2807" s="1">
        <f>T_ExDate[[#This Row],[EnDate]]</f>
        <v>47080</v>
      </c>
      <c r="B2807" s="2">
        <v>47080</v>
      </c>
      <c r="C2807" s="3">
        <f>T_ExDate[[#This Row],[EnDate]]</f>
        <v>47080</v>
      </c>
      <c r="D2807">
        <f>WEEKDAY(T_ExDate[[#This Row],[EnDate]])</f>
        <v>5</v>
      </c>
      <c r="E2807" t="str">
        <f>VLOOKUP(T_ExDate[[#This Row],[Day]],T_Day[],2,FALSE)</f>
        <v>THU</v>
      </c>
      <c r="F2807" t="str">
        <f>VLOOKUP(T_ExDate[[#This Row],[Day]],T_Day[],3,FALSE)</f>
        <v>پنجشنبه</v>
      </c>
      <c r="G2807">
        <f>ROUNDDOWN(T_ExDate[[#This Row],[DateID]]/7,0)-_xlfn.XLOOKUP(T_ExDate[[#This Row],[FaYear]],T_WeekNumberOrigin[Year],T_WeekNumberOrigin[GeneralWeekNumberofFirstDayofYear])</f>
        <v>36</v>
      </c>
      <c r="H2807" t="str">
        <f>TEXT(T_ExDate[[#This Row],[DateID]],"[$-fa-IR,16]yyyy")</f>
        <v>1407</v>
      </c>
      <c r="I2807" t="str">
        <f>TEXT(T_ExDate[[#This Row],[DateID]],"[$-fa-IR,16]mm")</f>
        <v>09</v>
      </c>
      <c r="J2807" t="str">
        <f>VLOOKUP(T_ExDate[[#This Row],[FaMonth]],T_Month[],2,FALSE)</f>
        <v>آذر</v>
      </c>
      <c r="K2807" t="str">
        <f>TEXT(T_ExDate[[#This Row],[DateID]],"[$-fa-IR,16]dd")</f>
        <v>03</v>
      </c>
      <c r="L2807" t="str">
        <f>TEXT(T_ExDate[[#This Row],[DateID]],"[$-ar-SA,17]yyyy")</f>
        <v>1450</v>
      </c>
      <c r="M2807" t="str">
        <f>TEXT(T_ExDate[[#This Row],[DateID]],"[$-ar-SA,17]mm")</f>
        <v>07</v>
      </c>
      <c r="N2807" t="str">
        <f>VLOOKUP(T_ExDate[[#This Row],[ArMonth]],T_Month[],3,FALSE)</f>
        <v>رجب</v>
      </c>
      <c r="O2807" t="str">
        <f>TEXT(T_ExDate[[#This Row],[DateID]],"[$-ar-SA,17]dd")</f>
        <v>06</v>
      </c>
      <c r="P2807" t="str">
        <f>_xlfn.CONCAT(T_ExDate[[#This Row],[FaYear]],"-",T_ExDate[[#This Row],[FaMonth]],"-",T_ExDate[[#This Row],[FaDayDate]])</f>
        <v>1407-09-03</v>
      </c>
    </row>
    <row r="2808" spans="1:16" x14ac:dyDescent="0.4">
      <c r="A2808" s="1">
        <f>T_ExDate[[#This Row],[EnDate]]</f>
        <v>47081</v>
      </c>
      <c r="B2808" s="2">
        <v>47081</v>
      </c>
      <c r="C2808" s="3">
        <f>T_ExDate[[#This Row],[EnDate]]</f>
        <v>47081</v>
      </c>
      <c r="D2808">
        <f>WEEKDAY(T_ExDate[[#This Row],[EnDate]])</f>
        <v>6</v>
      </c>
      <c r="E2808" t="str">
        <f>VLOOKUP(T_ExDate[[#This Row],[Day]],T_Day[],2,FALSE)</f>
        <v>FRI</v>
      </c>
      <c r="F2808" t="str">
        <f>VLOOKUP(T_ExDate[[#This Row],[Day]],T_Day[],3,FALSE)</f>
        <v>جمعه</v>
      </c>
      <c r="G2808">
        <f>ROUNDDOWN(T_ExDate[[#This Row],[DateID]]/7,0)-_xlfn.XLOOKUP(T_ExDate[[#This Row],[FaYear]],T_WeekNumberOrigin[Year],T_WeekNumberOrigin[GeneralWeekNumberofFirstDayofYear])</f>
        <v>36</v>
      </c>
      <c r="H2808" t="str">
        <f>TEXT(T_ExDate[[#This Row],[DateID]],"[$-fa-IR,16]yyyy")</f>
        <v>1407</v>
      </c>
      <c r="I2808" t="str">
        <f>TEXT(T_ExDate[[#This Row],[DateID]],"[$-fa-IR,16]mm")</f>
        <v>09</v>
      </c>
      <c r="J2808" t="str">
        <f>VLOOKUP(T_ExDate[[#This Row],[FaMonth]],T_Month[],2,FALSE)</f>
        <v>آذر</v>
      </c>
      <c r="K2808" t="str">
        <f>TEXT(T_ExDate[[#This Row],[DateID]],"[$-fa-IR,16]dd")</f>
        <v>04</v>
      </c>
      <c r="L2808" t="str">
        <f>TEXT(T_ExDate[[#This Row],[DateID]],"[$-ar-SA,17]yyyy")</f>
        <v>1450</v>
      </c>
      <c r="M2808" t="str">
        <f>TEXT(T_ExDate[[#This Row],[DateID]],"[$-ar-SA,17]mm")</f>
        <v>07</v>
      </c>
      <c r="N2808" t="str">
        <f>VLOOKUP(T_ExDate[[#This Row],[ArMonth]],T_Month[],3,FALSE)</f>
        <v>رجب</v>
      </c>
      <c r="O2808" t="str">
        <f>TEXT(T_ExDate[[#This Row],[DateID]],"[$-ar-SA,17]dd")</f>
        <v>07</v>
      </c>
      <c r="P2808" t="str">
        <f>_xlfn.CONCAT(T_ExDate[[#This Row],[FaYear]],"-",T_ExDate[[#This Row],[FaMonth]],"-",T_ExDate[[#This Row],[FaDayDate]])</f>
        <v>1407-09-04</v>
      </c>
    </row>
    <row r="2809" spans="1:16" x14ac:dyDescent="0.4">
      <c r="A2809" s="1">
        <f>T_ExDate[[#This Row],[EnDate]]</f>
        <v>47082</v>
      </c>
      <c r="B2809" s="2">
        <v>47082</v>
      </c>
      <c r="C2809" s="3">
        <f>T_ExDate[[#This Row],[EnDate]]</f>
        <v>47082</v>
      </c>
      <c r="D2809">
        <f>WEEKDAY(T_ExDate[[#This Row],[EnDate]])</f>
        <v>7</v>
      </c>
      <c r="E2809" t="str">
        <f>VLOOKUP(T_ExDate[[#This Row],[Day]],T_Day[],2,FALSE)</f>
        <v>SAT</v>
      </c>
      <c r="F2809" t="str">
        <f>VLOOKUP(T_ExDate[[#This Row],[Day]],T_Day[],3,FALSE)</f>
        <v>شنبه</v>
      </c>
      <c r="G2809">
        <f>ROUNDDOWN(T_ExDate[[#This Row],[DateID]]/7,0)-_xlfn.XLOOKUP(T_ExDate[[#This Row],[FaYear]],T_WeekNumberOrigin[Year],T_WeekNumberOrigin[GeneralWeekNumberofFirstDayofYear])</f>
        <v>37</v>
      </c>
      <c r="H2809" t="str">
        <f>TEXT(T_ExDate[[#This Row],[DateID]],"[$-fa-IR,16]yyyy")</f>
        <v>1407</v>
      </c>
      <c r="I2809" t="str">
        <f>TEXT(T_ExDate[[#This Row],[DateID]],"[$-fa-IR,16]mm")</f>
        <v>09</v>
      </c>
      <c r="J2809" t="str">
        <f>VLOOKUP(T_ExDate[[#This Row],[FaMonth]],T_Month[],2,FALSE)</f>
        <v>آذر</v>
      </c>
      <c r="K2809" t="str">
        <f>TEXT(T_ExDate[[#This Row],[DateID]],"[$-fa-IR,16]dd")</f>
        <v>05</v>
      </c>
      <c r="L2809" t="str">
        <f>TEXT(T_ExDate[[#This Row],[DateID]],"[$-ar-SA,17]yyyy")</f>
        <v>1450</v>
      </c>
      <c r="M2809" t="str">
        <f>TEXT(T_ExDate[[#This Row],[DateID]],"[$-ar-SA,17]mm")</f>
        <v>07</v>
      </c>
      <c r="N2809" t="str">
        <f>VLOOKUP(T_ExDate[[#This Row],[ArMonth]],T_Month[],3,FALSE)</f>
        <v>رجب</v>
      </c>
      <c r="O2809" t="str">
        <f>TEXT(T_ExDate[[#This Row],[DateID]],"[$-ar-SA,17]dd")</f>
        <v>08</v>
      </c>
      <c r="P2809" t="str">
        <f>_xlfn.CONCAT(T_ExDate[[#This Row],[FaYear]],"-",T_ExDate[[#This Row],[FaMonth]],"-",T_ExDate[[#This Row],[FaDayDate]])</f>
        <v>1407-09-05</v>
      </c>
    </row>
    <row r="2810" spans="1:16" x14ac:dyDescent="0.4">
      <c r="A2810" s="1">
        <f>T_ExDate[[#This Row],[EnDate]]</f>
        <v>47083</v>
      </c>
      <c r="B2810" s="2">
        <v>47083</v>
      </c>
      <c r="C2810" s="3">
        <f>T_ExDate[[#This Row],[EnDate]]</f>
        <v>47083</v>
      </c>
      <c r="D2810">
        <f>WEEKDAY(T_ExDate[[#This Row],[EnDate]])</f>
        <v>1</v>
      </c>
      <c r="E2810" t="str">
        <f>VLOOKUP(T_ExDate[[#This Row],[Day]],T_Day[],2,FALSE)</f>
        <v>SUN</v>
      </c>
      <c r="F2810" t="str">
        <f>VLOOKUP(T_ExDate[[#This Row],[Day]],T_Day[],3,FALSE)</f>
        <v>یکشنبه</v>
      </c>
      <c r="G2810">
        <f>ROUNDDOWN(T_ExDate[[#This Row],[DateID]]/7,0)-_xlfn.XLOOKUP(T_ExDate[[#This Row],[FaYear]],T_WeekNumberOrigin[Year],T_WeekNumberOrigin[GeneralWeekNumberofFirstDayofYear])</f>
        <v>37</v>
      </c>
      <c r="H2810" t="str">
        <f>TEXT(T_ExDate[[#This Row],[DateID]],"[$-fa-IR,16]yyyy")</f>
        <v>1407</v>
      </c>
      <c r="I2810" t="str">
        <f>TEXT(T_ExDate[[#This Row],[DateID]],"[$-fa-IR,16]mm")</f>
        <v>09</v>
      </c>
      <c r="J2810" t="str">
        <f>VLOOKUP(T_ExDate[[#This Row],[FaMonth]],T_Month[],2,FALSE)</f>
        <v>آذر</v>
      </c>
      <c r="K2810" t="str">
        <f>TEXT(T_ExDate[[#This Row],[DateID]],"[$-fa-IR,16]dd")</f>
        <v>06</v>
      </c>
      <c r="L2810" t="str">
        <f>TEXT(T_ExDate[[#This Row],[DateID]],"[$-ar-SA,17]yyyy")</f>
        <v>1450</v>
      </c>
      <c r="M2810" t="str">
        <f>TEXT(T_ExDate[[#This Row],[DateID]],"[$-ar-SA,17]mm")</f>
        <v>07</v>
      </c>
      <c r="N2810" t="str">
        <f>VLOOKUP(T_ExDate[[#This Row],[ArMonth]],T_Month[],3,FALSE)</f>
        <v>رجب</v>
      </c>
      <c r="O2810" t="str">
        <f>TEXT(T_ExDate[[#This Row],[DateID]],"[$-ar-SA,17]dd")</f>
        <v>09</v>
      </c>
      <c r="P2810" t="str">
        <f>_xlfn.CONCAT(T_ExDate[[#This Row],[FaYear]],"-",T_ExDate[[#This Row],[FaMonth]],"-",T_ExDate[[#This Row],[FaDayDate]])</f>
        <v>1407-09-06</v>
      </c>
    </row>
    <row r="2811" spans="1:16" x14ac:dyDescent="0.4">
      <c r="A2811" s="1">
        <f>T_ExDate[[#This Row],[EnDate]]</f>
        <v>47084</v>
      </c>
      <c r="B2811" s="2">
        <v>47084</v>
      </c>
      <c r="C2811" s="3">
        <f>T_ExDate[[#This Row],[EnDate]]</f>
        <v>47084</v>
      </c>
      <c r="D2811">
        <f>WEEKDAY(T_ExDate[[#This Row],[EnDate]])</f>
        <v>2</v>
      </c>
      <c r="E2811" t="str">
        <f>VLOOKUP(T_ExDate[[#This Row],[Day]],T_Day[],2,FALSE)</f>
        <v>MON</v>
      </c>
      <c r="F2811" t="str">
        <f>VLOOKUP(T_ExDate[[#This Row],[Day]],T_Day[],3,FALSE)</f>
        <v>دوشنبه</v>
      </c>
      <c r="G2811">
        <f>ROUNDDOWN(T_ExDate[[#This Row],[DateID]]/7,0)-_xlfn.XLOOKUP(T_ExDate[[#This Row],[FaYear]],T_WeekNumberOrigin[Year],T_WeekNumberOrigin[GeneralWeekNumberofFirstDayofYear])</f>
        <v>37</v>
      </c>
      <c r="H2811" t="str">
        <f>TEXT(T_ExDate[[#This Row],[DateID]],"[$-fa-IR,16]yyyy")</f>
        <v>1407</v>
      </c>
      <c r="I2811" t="str">
        <f>TEXT(T_ExDate[[#This Row],[DateID]],"[$-fa-IR,16]mm")</f>
        <v>09</v>
      </c>
      <c r="J2811" t="str">
        <f>VLOOKUP(T_ExDate[[#This Row],[FaMonth]],T_Month[],2,FALSE)</f>
        <v>آذر</v>
      </c>
      <c r="K2811" t="str">
        <f>TEXT(T_ExDate[[#This Row],[DateID]],"[$-fa-IR,16]dd")</f>
        <v>07</v>
      </c>
      <c r="L2811" t="str">
        <f>TEXT(T_ExDate[[#This Row],[DateID]],"[$-ar-SA,17]yyyy")</f>
        <v>1450</v>
      </c>
      <c r="M2811" t="str">
        <f>TEXT(T_ExDate[[#This Row],[DateID]],"[$-ar-SA,17]mm")</f>
        <v>07</v>
      </c>
      <c r="N2811" t="str">
        <f>VLOOKUP(T_ExDate[[#This Row],[ArMonth]],T_Month[],3,FALSE)</f>
        <v>رجب</v>
      </c>
      <c r="O2811" t="str">
        <f>TEXT(T_ExDate[[#This Row],[DateID]],"[$-ar-SA,17]dd")</f>
        <v>10</v>
      </c>
      <c r="P2811" t="str">
        <f>_xlfn.CONCAT(T_ExDate[[#This Row],[FaYear]],"-",T_ExDate[[#This Row],[FaMonth]],"-",T_ExDate[[#This Row],[FaDayDate]])</f>
        <v>1407-09-07</v>
      </c>
    </row>
    <row r="2812" spans="1:16" x14ac:dyDescent="0.4">
      <c r="A2812" s="1">
        <f>T_ExDate[[#This Row],[EnDate]]</f>
        <v>47085</v>
      </c>
      <c r="B2812" s="2">
        <v>47085</v>
      </c>
      <c r="C2812" s="3">
        <f>T_ExDate[[#This Row],[EnDate]]</f>
        <v>47085</v>
      </c>
      <c r="D2812">
        <f>WEEKDAY(T_ExDate[[#This Row],[EnDate]])</f>
        <v>3</v>
      </c>
      <c r="E2812" t="str">
        <f>VLOOKUP(T_ExDate[[#This Row],[Day]],T_Day[],2,FALSE)</f>
        <v>TUE</v>
      </c>
      <c r="F2812" t="str">
        <f>VLOOKUP(T_ExDate[[#This Row],[Day]],T_Day[],3,FALSE)</f>
        <v>سه شنبه</v>
      </c>
      <c r="G2812">
        <f>ROUNDDOWN(T_ExDate[[#This Row],[DateID]]/7,0)-_xlfn.XLOOKUP(T_ExDate[[#This Row],[FaYear]],T_WeekNumberOrigin[Year],T_WeekNumberOrigin[GeneralWeekNumberofFirstDayofYear])</f>
        <v>37</v>
      </c>
      <c r="H2812" t="str">
        <f>TEXT(T_ExDate[[#This Row],[DateID]],"[$-fa-IR,16]yyyy")</f>
        <v>1407</v>
      </c>
      <c r="I2812" t="str">
        <f>TEXT(T_ExDate[[#This Row],[DateID]],"[$-fa-IR,16]mm")</f>
        <v>09</v>
      </c>
      <c r="J2812" t="str">
        <f>VLOOKUP(T_ExDate[[#This Row],[FaMonth]],T_Month[],2,FALSE)</f>
        <v>آذر</v>
      </c>
      <c r="K2812" t="str">
        <f>TEXT(T_ExDate[[#This Row],[DateID]],"[$-fa-IR,16]dd")</f>
        <v>08</v>
      </c>
      <c r="L2812" t="str">
        <f>TEXT(T_ExDate[[#This Row],[DateID]],"[$-ar-SA,17]yyyy")</f>
        <v>1450</v>
      </c>
      <c r="M2812" t="str">
        <f>TEXT(T_ExDate[[#This Row],[DateID]],"[$-ar-SA,17]mm")</f>
        <v>07</v>
      </c>
      <c r="N2812" t="str">
        <f>VLOOKUP(T_ExDate[[#This Row],[ArMonth]],T_Month[],3,FALSE)</f>
        <v>رجب</v>
      </c>
      <c r="O2812" t="str">
        <f>TEXT(T_ExDate[[#This Row],[DateID]],"[$-ar-SA,17]dd")</f>
        <v>11</v>
      </c>
      <c r="P2812" t="str">
        <f>_xlfn.CONCAT(T_ExDate[[#This Row],[FaYear]],"-",T_ExDate[[#This Row],[FaMonth]],"-",T_ExDate[[#This Row],[FaDayDate]])</f>
        <v>1407-09-08</v>
      </c>
    </row>
    <row r="2813" spans="1:16" x14ac:dyDescent="0.4">
      <c r="A2813" s="1">
        <f>T_ExDate[[#This Row],[EnDate]]</f>
        <v>47086</v>
      </c>
      <c r="B2813" s="2">
        <v>47086</v>
      </c>
      <c r="C2813" s="3">
        <f>T_ExDate[[#This Row],[EnDate]]</f>
        <v>47086</v>
      </c>
      <c r="D2813">
        <f>WEEKDAY(T_ExDate[[#This Row],[EnDate]])</f>
        <v>4</v>
      </c>
      <c r="E2813" t="str">
        <f>VLOOKUP(T_ExDate[[#This Row],[Day]],T_Day[],2,FALSE)</f>
        <v>WED</v>
      </c>
      <c r="F2813" t="str">
        <f>VLOOKUP(T_ExDate[[#This Row],[Day]],T_Day[],3,FALSE)</f>
        <v>چهارشنبه</v>
      </c>
      <c r="G2813">
        <f>ROUNDDOWN(T_ExDate[[#This Row],[DateID]]/7,0)-_xlfn.XLOOKUP(T_ExDate[[#This Row],[FaYear]],T_WeekNumberOrigin[Year],T_WeekNumberOrigin[GeneralWeekNumberofFirstDayofYear])</f>
        <v>37</v>
      </c>
      <c r="H2813" t="str">
        <f>TEXT(T_ExDate[[#This Row],[DateID]],"[$-fa-IR,16]yyyy")</f>
        <v>1407</v>
      </c>
      <c r="I2813" t="str">
        <f>TEXT(T_ExDate[[#This Row],[DateID]],"[$-fa-IR,16]mm")</f>
        <v>09</v>
      </c>
      <c r="J2813" t="str">
        <f>VLOOKUP(T_ExDate[[#This Row],[FaMonth]],T_Month[],2,FALSE)</f>
        <v>آذر</v>
      </c>
      <c r="K2813" t="str">
        <f>TEXT(T_ExDate[[#This Row],[DateID]],"[$-fa-IR,16]dd")</f>
        <v>09</v>
      </c>
      <c r="L2813" t="str">
        <f>TEXT(T_ExDate[[#This Row],[DateID]],"[$-ar-SA,17]yyyy")</f>
        <v>1450</v>
      </c>
      <c r="M2813" t="str">
        <f>TEXT(T_ExDate[[#This Row],[DateID]],"[$-ar-SA,17]mm")</f>
        <v>07</v>
      </c>
      <c r="N2813" t="str">
        <f>VLOOKUP(T_ExDate[[#This Row],[ArMonth]],T_Month[],3,FALSE)</f>
        <v>رجب</v>
      </c>
      <c r="O2813" t="str">
        <f>TEXT(T_ExDate[[#This Row],[DateID]],"[$-ar-SA,17]dd")</f>
        <v>12</v>
      </c>
      <c r="P2813" t="str">
        <f>_xlfn.CONCAT(T_ExDate[[#This Row],[FaYear]],"-",T_ExDate[[#This Row],[FaMonth]],"-",T_ExDate[[#This Row],[FaDayDate]])</f>
        <v>1407-09-09</v>
      </c>
    </row>
    <row r="2814" spans="1:16" x14ac:dyDescent="0.4">
      <c r="A2814" s="1">
        <f>T_ExDate[[#This Row],[EnDate]]</f>
        <v>47087</v>
      </c>
      <c r="B2814" s="2">
        <v>47087</v>
      </c>
      <c r="C2814" s="3">
        <f>T_ExDate[[#This Row],[EnDate]]</f>
        <v>47087</v>
      </c>
      <c r="D2814">
        <f>WEEKDAY(T_ExDate[[#This Row],[EnDate]])</f>
        <v>5</v>
      </c>
      <c r="E2814" t="str">
        <f>VLOOKUP(T_ExDate[[#This Row],[Day]],T_Day[],2,FALSE)</f>
        <v>THU</v>
      </c>
      <c r="F2814" t="str">
        <f>VLOOKUP(T_ExDate[[#This Row],[Day]],T_Day[],3,FALSE)</f>
        <v>پنجشنبه</v>
      </c>
      <c r="G2814">
        <f>ROUNDDOWN(T_ExDate[[#This Row],[DateID]]/7,0)-_xlfn.XLOOKUP(T_ExDate[[#This Row],[FaYear]],T_WeekNumberOrigin[Year],T_WeekNumberOrigin[GeneralWeekNumberofFirstDayofYear])</f>
        <v>37</v>
      </c>
      <c r="H2814" t="str">
        <f>TEXT(T_ExDate[[#This Row],[DateID]],"[$-fa-IR,16]yyyy")</f>
        <v>1407</v>
      </c>
      <c r="I2814" t="str">
        <f>TEXT(T_ExDate[[#This Row],[DateID]],"[$-fa-IR,16]mm")</f>
        <v>09</v>
      </c>
      <c r="J2814" t="str">
        <f>VLOOKUP(T_ExDate[[#This Row],[FaMonth]],T_Month[],2,FALSE)</f>
        <v>آذر</v>
      </c>
      <c r="K2814" t="str">
        <f>TEXT(T_ExDate[[#This Row],[DateID]],"[$-fa-IR,16]dd")</f>
        <v>10</v>
      </c>
      <c r="L2814" t="str">
        <f>TEXT(T_ExDate[[#This Row],[DateID]],"[$-ar-SA,17]yyyy")</f>
        <v>1450</v>
      </c>
      <c r="M2814" t="str">
        <f>TEXT(T_ExDate[[#This Row],[DateID]],"[$-ar-SA,17]mm")</f>
        <v>07</v>
      </c>
      <c r="N2814" t="str">
        <f>VLOOKUP(T_ExDate[[#This Row],[ArMonth]],T_Month[],3,FALSE)</f>
        <v>رجب</v>
      </c>
      <c r="O2814" t="str">
        <f>TEXT(T_ExDate[[#This Row],[DateID]],"[$-ar-SA,17]dd")</f>
        <v>13</v>
      </c>
      <c r="P2814" t="str">
        <f>_xlfn.CONCAT(T_ExDate[[#This Row],[FaYear]],"-",T_ExDate[[#This Row],[FaMonth]],"-",T_ExDate[[#This Row],[FaDayDate]])</f>
        <v>1407-09-10</v>
      </c>
    </row>
    <row r="2815" spans="1:16" x14ac:dyDescent="0.4">
      <c r="A2815" s="1">
        <f>T_ExDate[[#This Row],[EnDate]]</f>
        <v>47088</v>
      </c>
      <c r="B2815" s="2">
        <v>47088</v>
      </c>
      <c r="C2815" s="3">
        <f>T_ExDate[[#This Row],[EnDate]]</f>
        <v>47088</v>
      </c>
      <c r="D2815">
        <f>WEEKDAY(T_ExDate[[#This Row],[EnDate]])</f>
        <v>6</v>
      </c>
      <c r="E2815" t="str">
        <f>VLOOKUP(T_ExDate[[#This Row],[Day]],T_Day[],2,FALSE)</f>
        <v>FRI</v>
      </c>
      <c r="F2815" t="str">
        <f>VLOOKUP(T_ExDate[[#This Row],[Day]],T_Day[],3,FALSE)</f>
        <v>جمعه</v>
      </c>
      <c r="G2815">
        <f>ROUNDDOWN(T_ExDate[[#This Row],[DateID]]/7,0)-_xlfn.XLOOKUP(T_ExDate[[#This Row],[FaYear]],T_WeekNumberOrigin[Year],T_WeekNumberOrigin[GeneralWeekNumberofFirstDayofYear])</f>
        <v>37</v>
      </c>
      <c r="H2815" t="str">
        <f>TEXT(T_ExDate[[#This Row],[DateID]],"[$-fa-IR,16]yyyy")</f>
        <v>1407</v>
      </c>
      <c r="I2815" t="str">
        <f>TEXT(T_ExDate[[#This Row],[DateID]],"[$-fa-IR,16]mm")</f>
        <v>09</v>
      </c>
      <c r="J2815" t="str">
        <f>VLOOKUP(T_ExDate[[#This Row],[FaMonth]],T_Month[],2,FALSE)</f>
        <v>آذر</v>
      </c>
      <c r="K2815" t="str">
        <f>TEXT(T_ExDate[[#This Row],[DateID]],"[$-fa-IR,16]dd")</f>
        <v>11</v>
      </c>
      <c r="L2815" t="str">
        <f>TEXT(T_ExDate[[#This Row],[DateID]],"[$-ar-SA,17]yyyy")</f>
        <v>1450</v>
      </c>
      <c r="M2815" t="str">
        <f>TEXT(T_ExDate[[#This Row],[DateID]],"[$-ar-SA,17]mm")</f>
        <v>07</v>
      </c>
      <c r="N2815" t="str">
        <f>VLOOKUP(T_ExDate[[#This Row],[ArMonth]],T_Month[],3,FALSE)</f>
        <v>رجب</v>
      </c>
      <c r="O2815" t="str">
        <f>TEXT(T_ExDate[[#This Row],[DateID]],"[$-ar-SA,17]dd")</f>
        <v>14</v>
      </c>
      <c r="P2815" t="str">
        <f>_xlfn.CONCAT(T_ExDate[[#This Row],[FaYear]],"-",T_ExDate[[#This Row],[FaMonth]],"-",T_ExDate[[#This Row],[FaDayDate]])</f>
        <v>1407-09-11</v>
      </c>
    </row>
    <row r="2816" spans="1:16" x14ac:dyDescent="0.4">
      <c r="A2816" s="1">
        <f>T_ExDate[[#This Row],[EnDate]]</f>
        <v>47089</v>
      </c>
      <c r="B2816" s="2">
        <v>47089</v>
      </c>
      <c r="C2816" s="3">
        <f>T_ExDate[[#This Row],[EnDate]]</f>
        <v>47089</v>
      </c>
      <c r="D2816">
        <f>WEEKDAY(T_ExDate[[#This Row],[EnDate]])</f>
        <v>7</v>
      </c>
      <c r="E2816" t="str">
        <f>VLOOKUP(T_ExDate[[#This Row],[Day]],T_Day[],2,FALSE)</f>
        <v>SAT</v>
      </c>
      <c r="F2816" t="str">
        <f>VLOOKUP(T_ExDate[[#This Row],[Day]],T_Day[],3,FALSE)</f>
        <v>شنبه</v>
      </c>
      <c r="G2816">
        <f>ROUNDDOWN(T_ExDate[[#This Row],[DateID]]/7,0)-_xlfn.XLOOKUP(T_ExDate[[#This Row],[FaYear]],T_WeekNumberOrigin[Year],T_WeekNumberOrigin[GeneralWeekNumberofFirstDayofYear])</f>
        <v>38</v>
      </c>
      <c r="H2816" t="str">
        <f>TEXT(T_ExDate[[#This Row],[DateID]],"[$-fa-IR,16]yyyy")</f>
        <v>1407</v>
      </c>
      <c r="I2816" t="str">
        <f>TEXT(T_ExDate[[#This Row],[DateID]],"[$-fa-IR,16]mm")</f>
        <v>09</v>
      </c>
      <c r="J2816" t="str">
        <f>VLOOKUP(T_ExDate[[#This Row],[FaMonth]],T_Month[],2,FALSE)</f>
        <v>آذر</v>
      </c>
      <c r="K2816" t="str">
        <f>TEXT(T_ExDate[[#This Row],[DateID]],"[$-fa-IR,16]dd")</f>
        <v>12</v>
      </c>
      <c r="L2816" t="str">
        <f>TEXT(T_ExDate[[#This Row],[DateID]],"[$-ar-SA,17]yyyy")</f>
        <v>1450</v>
      </c>
      <c r="M2816" t="str">
        <f>TEXT(T_ExDate[[#This Row],[DateID]],"[$-ar-SA,17]mm")</f>
        <v>07</v>
      </c>
      <c r="N2816" t="str">
        <f>VLOOKUP(T_ExDate[[#This Row],[ArMonth]],T_Month[],3,FALSE)</f>
        <v>رجب</v>
      </c>
      <c r="O2816" t="str">
        <f>TEXT(T_ExDate[[#This Row],[DateID]],"[$-ar-SA,17]dd")</f>
        <v>15</v>
      </c>
      <c r="P2816" t="str">
        <f>_xlfn.CONCAT(T_ExDate[[#This Row],[FaYear]],"-",T_ExDate[[#This Row],[FaMonth]],"-",T_ExDate[[#This Row],[FaDayDate]])</f>
        <v>1407-09-12</v>
      </c>
    </row>
    <row r="2817" spans="1:16" x14ac:dyDescent="0.4">
      <c r="A2817" s="1">
        <f>T_ExDate[[#This Row],[EnDate]]</f>
        <v>47090</v>
      </c>
      <c r="B2817" s="2">
        <v>47090</v>
      </c>
      <c r="C2817" s="3">
        <f>T_ExDate[[#This Row],[EnDate]]</f>
        <v>47090</v>
      </c>
      <c r="D2817">
        <f>WEEKDAY(T_ExDate[[#This Row],[EnDate]])</f>
        <v>1</v>
      </c>
      <c r="E2817" t="str">
        <f>VLOOKUP(T_ExDate[[#This Row],[Day]],T_Day[],2,FALSE)</f>
        <v>SUN</v>
      </c>
      <c r="F2817" t="str">
        <f>VLOOKUP(T_ExDate[[#This Row],[Day]],T_Day[],3,FALSE)</f>
        <v>یکشنبه</v>
      </c>
      <c r="G2817">
        <f>ROUNDDOWN(T_ExDate[[#This Row],[DateID]]/7,0)-_xlfn.XLOOKUP(T_ExDate[[#This Row],[FaYear]],T_WeekNumberOrigin[Year],T_WeekNumberOrigin[GeneralWeekNumberofFirstDayofYear])</f>
        <v>38</v>
      </c>
      <c r="H2817" t="str">
        <f>TEXT(T_ExDate[[#This Row],[DateID]],"[$-fa-IR,16]yyyy")</f>
        <v>1407</v>
      </c>
      <c r="I2817" t="str">
        <f>TEXT(T_ExDate[[#This Row],[DateID]],"[$-fa-IR,16]mm")</f>
        <v>09</v>
      </c>
      <c r="J2817" t="str">
        <f>VLOOKUP(T_ExDate[[#This Row],[FaMonth]],T_Month[],2,FALSE)</f>
        <v>آذر</v>
      </c>
      <c r="K2817" t="str">
        <f>TEXT(T_ExDate[[#This Row],[DateID]],"[$-fa-IR,16]dd")</f>
        <v>13</v>
      </c>
      <c r="L2817" t="str">
        <f>TEXT(T_ExDate[[#This Row],[DateID]],"[$-ar-SA,17]yyyy")</f>
        <v>1450</v>
      </c>
      <c r="M2817" t="str">
        <f>TEXT(T_ExDate[[#This Row],[DateID]],"[$-ar-SA,17]mm")</f>
        <v>07</v>
      </c>
      <c r="N2817" t="str">
        <f>VLOOKUP(T_ExDate[[#This Row],[ArMonth]],T_Month[],3,FALSE)</f>
        <v>رجب</v>
      </c>
      <c r="O2817" t="str">
        <f>TEXT(T_ExDate[[#This Row],[DateID]],"[$-ar-SA,17]dd")</f>
        <v>16</v>
      </c>
      <c r="P2817" t="str">
        <f>_xlfn.CONCAT(T_ExDate[[#This Row],[FaYear]],"-",T_ExDate[[#This Row],[FaMonth]],"-",T_ExDate[[#This Row],[FaDayDate]])</f>
        <v>1407-09-13</v>
      </c>
    </row>
    <row r="2818" spans="1:16" x14ac:dyDescent="0.4">
      <c r="A2818" s="1">
        <f>T_ExDate[[#This Row],[EnDate]]</f>
        <v>47091</v>
      </c>
      <c r="B2818" s="2">
        <v>47091</v>
      </c>
      <c r="C2818" s="3">
        <f>T_ExDate[[#This Row],[EnDate]]</f>
        <v>47091</v>
      </c>
      <c r="D2818">
        <f>WEEKDAY(T_ExDate[[#This Row],[EnDate]])</f>
        <v>2</v>
      </c>
      <c r="E2818" t="str">
        <f>VLOOKUP(T_ExDate[[#This Row],[Day]],T_Day[],2,FALSE)</f>
        <v>MON</v>
      </c>
      <c r="F2818" t="str">
        <f>VLOOKUP(T_ExDate[[#This Row],[Day]],T_Day[],3,FALSE)</f>
        <v>دوشنبه</v>
      </c>
      <c r="G2818">
        <f>ROUNDDOWN(T_ExDate[[#This Row],[DateID]]/7,0)-_xlfn.XLOOKUP(T_ExDate[[#This Row],[FaYear]],T_WeekNumberOrigin[Year],T_WeekNumberOrigin[GeneralWeekNumberofFirstDayofYear])</f>
        <v>38</v>
      </c>
      <c r="H2818" t="str">
        <f>TEXT(T_ExDate[[#This Row],[DateID]],"[$-fa-IR,16]yyyy")</f>
        <v>1407</v>
      </c>
      <c r="I2818" t="str">
        <f>TEXT(T_ExDate[[#This Row],[DateID]],"[$-fa-IR,16]mm")</f>
        <v>09</v>
      </c>
      <c r="J2818" t="str">
        <f>VLOOKUP(T_ExDate[[#This Row],[FaMonth]],T_Month[],2,FALSE)</f>
        <v>آذر</v>
      </c>
      <c r="K2818" t="str">
        <f>TEXT(T_ExDate[[#This Row],[DateID]],"[$-fa-IR,16]dd")</f>
        <v>14</v>
      </c>
      <c r="L2818" t="str">
        <f>TEXT(T_ExDate[[#This Row],[DateID]],"[$-ar-SA,17]yyyy")</f>
        <v>1450</v>
      </c>
      <c r="M2818" t="str">
        <f>TEXT(T_ExDate[[#This Row],[DateID]],"[$-ar-SA,17]mm")</f>
        <v>07</v>
      </c>
      <c r="N2818" t="str">
        <f>VLOOKUP(T_ExDate[[#This Row],[ArMonth]],T_Month[],3,FALSE)</f>
        <v>رجب</v>
      </c>
      <c r="O2818" t="str">
        <f>TEXT(T_ExDate[[#This Row],[DateID]],"[$-ar-SA,17]dd")</f>
        <v>17</v>
      </c>
      <c r="P2818" t="str">
        <f>_xlfn.CONCAT(T_ExDate[[#This Row],[FaYear]],"-",T_ExDate[[#This Row],[FaMonth]],"-",T_ExDate[[#This Row],[FaDayDate]])</f>
        <v>1407-09-14</v>
      </c>
    </row>
    <row r="2819" spans="1:16" x14ac:dyDescent="0.4">
      <c r="A2819" s="1">
        <f>T_ExDate[[#This Row],[EnDate]]</f>
        <v>47092</v>
      </c>
      <c r="B2819" s="2">
        <v>47092</v>
      </c>
      <c r="C2819" s="3">
        <f>T_ExDate[[#This Row],[EnDate]]</f>
        <v>47092</v>
      </c>
      <c r="D2819">
        <f>WEEKDAY(T_ExDate[[#This Row],[EnDate]])</f>
        <v>3</v>
      </c>
      <c r="E2819" t="str">
        <f>VLOOKUP(T_ExDate[[#This Row],[Day]],T_Day[],2,FALSE)</f>
        <v>TUE</v>
      </c>
      <c r="F2819" t="str">
        <f>VLOOKUP(T_ExDate[[#This Row],[Day]],T_Day[],3,FALSE)</f>
        <v>سه شنبه</v>
      </c>
      <c r="G2819">
        <f>ROUNDDOWN(T_ExDate[[#This Row],[DateID]]/7,0)-_xlfn.XLOOKUP(T_ExDate[[#This Row],[FaYear]],T_WeekNumberOrigin[Year],T_WeekNumberOrigin[GeneralWeekNumberofFirstDayofYear])</f>
        <v>38</v>
      </c>
      <c r="H2819" t="str">
        <f>TEXT(T_ExDate[[#This Row],[DateID]],"[$-fa-IR,16]yyyy")</f>
        <v>1407</v>
      </c>
      <c r="I2819" t="str">
        <f>TEXT(T_ExDate[[#This Row],[DateID]],"[$-fa-IR,16]mm")</f>
        <v>09</v>
      </c>
      <c r="J2819" t="str">
        <f>VLOOKUP(T_ExDate[[#This Row],[FaMonth]],T_Month[],2,FALSE)</f>
        <v>آذر</v>
      </c>
      <c r="K2819" t="str">
        <f>TEXT(T_ExDate[[#This Row],[DateID]],"[$-fa-IR,16]dd")</f>
        <v>15</v>
      </c>
      <c r="L2819" t="str">
        <f>TEXT(T_ExDate[[#This Row],[DateID]],"[$-ar-SA,17]yyyy")</f>
        <v>1450</v>
      </c>
      <c r="M2819" t="str">
        <f>TEXT(T_ExDate[[#This Row],[DateID]],"[$-ar-SA,17]mm")</f>
        <v>07</v>
      </c>
      <c r="N2819" t="str">
        <f>VLOOKUP(T_ExDate[[#This Row],[ArMonth]],T_Month[],3,FALSE)</f>
        <v>رجب</v>
      </c>
      <c r="O2819" t="str">
        <f>TEXT(T_ExDate[[#This Row],[DateID]],"[$-ar-SA,17]dd")</f>
        <v>18</v>
      </c>
      <c r="P2819" t="str">
        <f>_xlfn.CONCAT(T_ExDate[[#This Row],[FaYear]],"-",T_ExDate[[#This Row],[FaMonth]],"-",T_ExDate[[#This Row],[FaDayDate]])</f>
        <v>1407-09-15</v>
      </c>
    </row>
    <row r="2820" spans="1:16" x14ac:dyDescent="0.4">
      <c r="A2820" s="1">
        <f>T_ExDate[[#This Row],[EnDate]]</f>
        <v>47093</v>
      </c>
      <c r="B2820" s="2">
        <v>47093</v>
      </c>
      <c r="C2820" s="3">
        <f>T_ExDate[[#This Row],[EnDate]]</f>
        <v>47093</v>
      </c>
      <c r="D2820">
        <f>WEEKDAY(T_ExDate[[#This Row],[EnDate]])</f>
        <v>4</v>
      </c>
      <c r="E2820" t="str">
        <f>VLOOKUP(T_ExDate[[#This Row],[Day]],T_Day[],2,FALSE)</f>
        <v>WED</v>
      </c>
      <c r="F2820" t="str">
        <f>VLOOKUP(T_ExDate[[#This Row],[Day]],T_Day[],3,FALSE)</f>
        <v>چهارشنبه</v>
      </c>
      <c r="G2820">
        <f>ROUNDDOWN(T_ExDate[[#This Row],[DateID]]/7,0)-_xlfn.XLOOKUP(T_ExDate[[#This Row],[FaYear]],T_WeekNumberOrigin[Year],T_WeekNumberOrigin[GeneralWeekNumberofFirstDayofYear])</f>
        <v>38</v>
      </c>
      <c r="H2820" t="str">
        <f>TEXT(T_ExDate[[#This Row],[DateID]],"[$-fa-IR,16]yyyy")</f>
        <v>1407</v>
      </c>
      <c r="I2820" t="str">
        <f>TEXT(T_ExDate[[#This Row],[DateID]],"[$-fa-IR,16]mm")</f>
        <v>09</v>
      </c>
      <c r="J2820" t="str">
        <f>VLOOKUP(T_ExDate[[#This Row],[FaMonth]],T_Month[],2,FALSE)</f>
        <v>آذر</v>
      </c>
      <c r="K2820" t="str">
        <f>TEXT(T_ExDate[[#This Row],[DateID]],"[$-fa-IR,16]dd")</f>
        <v>16</v>
      </c>
      <c r="L2820" t="str">
        <f>TEXT(T_ExDate[[#This Row],[DateID]],"[$-ar-SA,17]yyyy")</f>
        <v>1450</v>
      </c>
      <c r="M2820" t="str">
        <f>TEXT(T_ExDate[[#This Row],[DateID]],"[$-ar-SA,17]mm")</f>
        <v>07</v>
      </c>
      <c r="N2820" t="str">
        <f>VLOOKUP(T_ExDate[[#This Row],[ArMonth]],T_Month[],3,FALSE)</f>
        <v>رجب</v>
      </c>
      <c r="O2820" t="str">
        <f>TEXT(T_ExDate[[#This Row],[DateID]],"[$-ar-SA,17]dd")</f>
        <v>19</v>
      </c>
      <c r="P2820" t="str">
        <f>_xlfn.CONCAT(T_ExDate[[#This Row],[FaYear]],"-",T_ExDate[[#This Row],[FaMonth]],"-",T_ExDate[[#This Row],[FaDayDate]])</f>
        <v>1407-09-16</v>
      </c>
    </row>
    <row r="2821" spans="1:16" x14ac:dyDescent="0.4">
      <c r="A2821" s="1">
        <f>T_ExDate[[#This Row],[EnDate]]</f>
        <v>47094</v>
      </c>
      <c r="B2821" s="2">
        <v>47094</v>
      </c>
      <c r="C2821" s="3">
        <f>T_ExDate[[#This Row],[EnDate]]</f>
        <v>47094</v>
      </c>
      <c r="D2821">
        <f>WEEKDAY(T_ExDate[[#This Row],[EnDate]])</f>
        <v>5</v>
      </c>
      <c r="E2821" t="str">
        <f>VLOOKUP(T_ExDate[[#This Row],[Day]],T_Day[],2,FALSE)</f>
        <v>THU</v>
      </c>
      <c r="F2821" t="str">
        <f>VLOOKUP(T_ExDate[[#This Row],[Day]],T_Day[],3,FALSE)</f>
        <v>پنجشنبه</v>
      </c>
      <c r="G2821">
        <f>ROUNDDOWN(T_ExDate[[#This Row],[DateID]]/7,0)-_xlfn.XLOOKUP(T_ExDate[[#This Row],[FaYear]],T_WeekNumberOrigin[Year],T_WeekNumberOrigin[GeneralWeekNumberofFirstDayofYear])</f>
        <v>38</v>
      </c>
      <c r="H2821" t="str">
        <f>TEXT(T_ExDate[[#This Row],[DateID]],"[$-fa-IR,16]yyyy")</f>
        <v>1407</v>
      </c>
      <c r="I2821" t="str">
        <f>TEXT(T_ExDate[[#This Row],[DateID]],"[$-fa-IR,16]mm")</f>
        <v>09</v>
      </c>
      <c r="J2821" t="str">
        <f>VLOOKUP(T_ExDate[[#This Row],[FaMonth]],T_Month[],2,FALSE)</f>
        <v>آذر</v>
      </c>
      <c r="K2821" t="str">
        <f>TEXT(T_ExDate[[#This Row],[DateID]],"[$-fa-IR,16]dd")</f>
        <v>17</v>
      </c>
      <c r="L2821" t="str">
        <f>TEXT(T_ExDate[[#This Row],[DateID]],"[$-ar-SA,17]yyyy")</f>
        <v>1450</v>
      </c>
      <c r="M2821" t="str">
        <f>TEXT(T_ExDate[[#This Row],[DateID]],"[$-ar-SA,17]mm")</f>
        <v>07</v>
      </c>
      <c r="N2821" t="str">
        <f>VLOOKUP(T_ExDate[[#This Row],[ArMonth]],T_Month[],3,FALSE)</f>
        <v>رجب</v>
      </c>
      <c r="O2821" t="str">
        <f>TEXT(T_ExDate[[#This Row],[DateID]],"[$-ar-SA,17]dd")</f>
        <v>20</v>
      </c>
      <c r="P2821" t="str">
        <f>_xlfn.CONCAT(T_ExDate[[#This Row],[FaYear]],"-",T_ExDate[[#This Row],[FaMonth]],"-",T_ExDate[[#This Row],[FaDayDate]])</f>
        <v>1407-09-17</v>
      </c>
    </row>
    <row r="2822" spans="1:16" x14ac:dyDescent="0.4">
      <c r="A2822" s="1">
        <f>T_ExDate[[#This Row],[EnDate]]</f>
        <v>47095</v>
      </c>
      <c r="B2822" s="2">
        <v>47095</v>
      </c>
      <c r="C2822" s="3">
        <f>T_ExDate[[#This Row],[EnDate]]</f>
        <v>47095</v>
      </c>
      <c r="D2822">
        <f>WEEKDAY(T_ExDate[[#This Row],[EnDate]])</f>
        <v>6</v>
      </c>
      <c r="E2822" t="str">
        <f>VLOOKUP(T_ExDate[[#This Row],[Day]],T_Day[],2,FALSE)</f>
        <v>FRI</v>
      </c>
      <c r="F2822" t="str">
        <f>VLOOKUP(T_ExDate[[#This Row],[Day]],T_Day[],3,FALSE)</f>
        <v>جمعه</v>
      </c>
      <c r="G2822">
        <f>ROUNDDOWN(T_ExDate[[#This Row],[DateID]]/7,0)-_xlfn.XLOOKUP(T_ExDate[[#This Row],[FaYear]],T_WeekNumberOrigin[Year],T_WeekNumberOrigin[GeneralWeekNumberofFirstDayofYear])</f>
        <v>38</v>
      </c>
      <c r="H2822" t="str">
        <f>TEXT(T_ExDate[[#This Row],[DateID]],"[$-fa-IR,16]yyyy")</f>
        <v>1407</v>
      </c>
      <c r="I2822" t="str">
        <f>TEXT(T_ExDate[[#This Row],[DateID]],"[$-fa-IR,16]mm")</f>
        <v>09</v>
      </c>
      <c r="J2822" t="str">
        <f>VLOOKUP(T_ExDate[[#This Row],[FaMonth]],T_Month[],2,FALSE)</f>
        <v>آذر</v>
      </c>
      <c r="K2822" t="str">
        <f>TEXT(T_ExDate[[#This Row],[DateID]],"[$-fa-IR,16]dd")</f>
        <v>18</v>
      </c>
      <c r="L2822" t="str">
        <f>TEXT(T_ExDate[[#This Row],[DateID]],"[$-ar-SA,17]yyyy")</f>
        <v>1450</v>
      </c>
      <c r="M2822" t="str">
        <f>TEXT(T_ExDate[[#This Row],[DateID]],"[$-ar-SA,17]mm")</f>
        <v>07</v>
      </c>
      <c r="N2822" t="str">
        <f>VLOOKUP(T_ExDate[[#This Row],[ArMonth]],T_Month[],3,FALSE)</f>
        <v>رجب</v>
      </c>
      <c r="O2822" t="str">
        <f>TEXT(T_ExDate[[#This Row],[DateID]],"[$-ar-SA,17]dd")</f>
        <v>21</v>
      </c>
      <c r="P2822" t="str">
        <f>_xlfn.CONCAT(T_ExDate[[#This Row],[FaYear]],"-",T_ExDate[[#This Row],[FaMonth]],"-",T_ExDate[[#This Row],[FaDayDate]])</f>
        <v>1407-09-18</v>
      </c>
    </row>
    <row r="2823" spans="1:16" x14ac:dyDescent="0.4">
      <c r="A2823" s="1">
        <f>T_ExDate[[#This Row],[EnDate]]</f>
        <v>47096</v>
      </c>
      <c r="B2823" s="2">
        <v>47096</v>
      </c>
      <c r="C2823" s="3">
        <f>T_ExDate[[#This Row],[EnDate]]</f>
        <v>47096</v>
      </c>
      <c r="D2823">
        <f>WEEKDAY(T_ExDate[[#This Row],[EnDate]])</f>
        <v>7</v>
      </c>
      <c r="E2823" t="str">
        <f>VLOOKUP(T_ExDate[[#This Row],[Day]],T_Day[],2,FALSE)</f>
        <v>SAT</v>
      </c>
      <c r="F2823" t="str">
        <f>VLOOKUP(T_ExDate[[#This Row],[Day]],T_Day[],3,FALSE)</f>
        <v>شنبه</v>
      </c>
      <c r="G2823">
        <f>ROUNDDOWN(T_ExDate[[#This Row],[DateID]]/7,0)-_xlfn.XLOOKUP(T_ExDate[[#This Row],[FaYear]],T_WeekNumberOrigin[Year],T_WeekNumberOrigin[GeneralWeekNumberofFirstDayofYear])</f>
        <v>39</v>
      </c>
      <c r="H2823" t="str">
        <f>TEXT(T_ExDate[[#This Row],[DateID]],"[$-fa-IR,16]yyyy")</f>
        <v>1407</v>
      </c>
      <c r="I2823" t="str">
        <f>TEXT(T_ExDate[[#This Row],[DateID]],"[$-fa-IR,16]mm")</f>
        <v>09</v>
      </c>
      <c r="J2823" t="str">
        <f>VLOOKUP(T_ExDate[[#This Row],[FaMonth]],T_Month[],2,FALSE)</f>
        <v>آذر</v>
      </c>
      <c r="K2823" t="str">
        <f>TEXT(T_ExDate[[#This Row],[DateID]],"[$-fa-IR,16]dd")</f>
        <v>19</v>
      </c>
      <c r="L2823" t="str">
        <f>TEXT(T_ExDate[[#This Row],[DateID]],"[$-ar-SA,17]yyyy")</f>
        <v>1450</v>
      </c>
      <c r="M2823" t="str">
        <f>TEXT(T_ExDate[[#This Row],[DateID]],"[$-ar-SA,17]mm")</f>
        <v>07</v>
      </c>
      <c r="N2823" t="str">
        <f>VLOOKUP(T_ExDate[[#This Row],[ArMonth]],T_Month[],3,FALSE)</f>
        <v>رجب</v>
      </c>
      <c r="O2823" t="str">
        <f>TEXT(T_ExDate[[#This Row],[DateID]],"[$-ar-SA,17]dd")</f>
        <v>22</v>
      </c>
      <c r="P2823" t="str">
        <f>_xlfn.CONCAT(T_ExDate[[#This Row],[FaYear]],"-",T_ExDate[[#This Row],[FaMonth]],"-",T_ExDate[[#This Row],[FaDayDate]])</f>
        <v>1407-09-19</v>
      </c>
    </row>
    <row r="2824" spans="1:16" x14ac:dyDescent="0.4">
      <c r="A2824" s="1">
        <f>T_ExDate[[#This Row],[EnDate]]</f>
        <v>47097</v>
      </c>
      <c r="B2824" s="2">
        <v>47097</v>
      </c>
      <c r="C2824" s="3">
        <f>T_ExDate[[#This Row],[EnDate]]</f>
        <v>47097</v>
      </c>
      <c r="D2824">
        <f>WEEKDAY(T_ExDate[[#This Row],[EnDate]])</f>
        <v>1</v>
      </c>
      <c r="E2824" t="str">
        <f>VLOOKUP(T_ExDate[[#This Row],[Day]],T_Day[],2,FALSE)</f>
        <v>SUN</v>
      </c>
      <c r="F2824" t="str">
        <f>VLOOKUP(T_ExDate[[#This Row],[Day]],T_Day[],3,FALSE)</f>
        <v>یکشنبه</v>
      </c>
      <c r="G2824">
        <f>ROUNDDOWN(T_ExDate[[#This Row],[DateID]]/7,0)-_xlfn.XLOOKUP(T_ExDate[[#This Row],[FaYear]],T_WeekNumberOrigin[Year],T_WeekNumberOrigin[GeneralWeekNumberofFirstDayofYear])</f>
        <v>39</v>
      </c>
      <c r="H2824" t="str">
        <f>TEXT(T_ExDate[[#This Row],[DateID]],"[$-fa-IR,16]yyyy")</f>
        <v>1407</v>
      </c>
      <c r="I2824" t="str">
        <f>TEXT(T_ExDate[[#This Row],[DateID]],"[$-fa-IR,16]mm")</f>
        <v>09</v>
      </c>
      <c r="J2824" t="str">
        <f>VLOOKUP(T_ExDate[[#This Row],[FaMonth]],T_Month[],2,FALSE)</f>
        <v>آذر</v>
      </c>
      <c r="K2824" t="str">
        <f>TEXT(T_ExDate[[#This Row],[DateID]],"[$-fa-IR,16]dd")</f>
        <v>20</v>
      </c>
      <c r="L2824" t="str">
        <f>TEXT(T_ExDate[[#This Row],[DateID]],"[$-ar-SA,17]yyyy")</f>
        <v>1450</v>
      </c>
      <c r="M2824" t="str">
        <f>TEXT(T_ExDate[[#This Row],[DateID]],"[$-ar-SA,17]mm")</f>
        <v>07</v>
      </c>
      <c r="N2824" t="str">
        <f>VLOOKUP(T_ExDate[[#This Row],[ArMonth]],T_Month[],3,FALSE)</f>
        <v>رجب</v>
      </c>
      <c r="O2824" t="str">
        <f>TEXT(T_ExDate[[#This Row],[DateID]],"[$-ar-SA,17]dd")</f>
        <v>23</v>
      </c>
      <c r="P2824" t="str">
        <f>_xlfn.CONCAT(T_ExDate[[#This Row],[FaYear]],"-",T_ExDate[[#This Row],[FaMonth]],"-",T_ExDate[[#This Row],[FaDayDate]])</f>
        <v>1407-09-20</v>
      </c>
    </row>
    <row r="2825" spans="1:16" x14ac:dyDescent="0.4">
      <c r="A2825" s="1">
        <f>T_ExDate[[#This Row],[EnDate]]</f>
        <v>47098</v>
      </c>
      <c r="B2825" s="2">
        <v>47098</v>
      </c>
      <c r="C2825" s="3">
        <f>T_ExDate[[#This Row],[EnDate]]</f>
        <v>47098</v>
      </c>
      <c r="D2825">
        <f>WEEKDAY(T_ExDate[[#This Row],[EnDate]])</f>
        <v>2</v>
      </c>
      <c r="E2825" t="str">
        <f>VLOOKUP(T_ExDate[[#This Row],[Day]],T_Day[],2,FALSE)</f>
        <v>MON</v>
      </c>
      <c r="F2825" t="str">
        <f>VLOOKUP(T_ExDate[[#This Row],[Day]],T_Day[],3,FALSE)</f>
        <v>دوشنبه</v>
      </c>
      <c r="G2825">
        <f>ROUNDDOWN(T_ExDate[[#This Row],[DateID]]/7,0)-_xlfn.XLOOKUP(T_ExDate[[#This Row],[FaYear]],T_WeekNumberOrigin[Year],T_WeekNumberOrigin[GeneralWeekNumberofFirstDayofYear])</f>
        <v>39</v>
      </c>
      <c r="H2825" t="str">
        <f>TEXT(T_ExDate[[#This Row],[DateID]],"[$-fa-IR,16]yyyy")</f>
        <v>1407</v>
      </c>
      <c r="I2825" t="str">
        <f>TEXT(T_ExDate[[#This Row],[DateID]],"[$-fa-IR,16]mm")</f>
        <v>09</v>
      </c>
      <c r="J2825" t="str">
        <f>VLOOKUP(T_ExDate[[#This Row],[FaMonth]],T_Month[],2,FALSE)</f>
        <v>آذر</v>
      </c>
      <c r="K2825" t="str">
        <f>TEXT(T_ExDate[[#This Row],[DateID]],"[$-fa-IR,16]dd")</f>
        <v>21</v>
      </c>
      <c r="L2825" t="str">
        <f>TEXT(T_ExDate[[#This Row],[DateID]],"[$-ar-SA,17]yyyy")</f>
        <v>1450</v>
      </c>
      <c r="M2825" t="str">
        <f>TEXT(T_ExDate[[#This Row],[DateID]],"[$-ar-SA,17]mm")</f>
        <v>07</v>
      </c>
      <c r="N2825" t="str">
        <f>VLOOKUP(T_ExDate[[#This Row],[ArMonth]],T_Month[],3,FALSE)</f>
        <v>رجب</v>
      </c>
      <c r="O2825" t="str">
        <f>TEXT(T_ExDate[[#This Row],[DateID]],"[$-ar-SA,17]dd")</f>
        <v>24</v>
      </c>
      <c r="P2825" t="str">
        <f>_xlfn.CONCAT(T_ExDate[[#This Row],[FaYear]],"-",T_ExDate[[#This Row],[FaMonth]],"-",T_ExDate[[#This Row],[FaDayDate]])</f>
        <v>1407-09-21</v>
      </c>
    </row>
    <row r="2826" spans="1:16" x14ac:dyDescent="0.4">
      <c r="A2826" s="1">
        <f>T_ExDate[[#This Row],[EnDate]]</f>
        <v>47099</v>
      </c>
      <c r="B2826" s="2">
        <v>47099</v>
      </c>
      <c r="C2826" s="3">
        <f>T_ExDate[[#This Row],[EnDate]]</f>
        <v>47099</v>
      </c>
      <c r="D2826">
        <f>WEEKDAY(T_ExDate[[#This Row],[EnDate]])</f>
        <v>3</v>
      </c>
      <c r="E2826" t="str">
        <f>VLOOKUP(T_ExDate[[#This Row],[Day]],T_Day[],2,FALSE)</f>
        <v>TUE</v>
      </c>
      <c r="F2826" t="str">
        <f>VLOOKUP(T_ExDate[[#This Row],[Day]],T_Day[],3,FALSE)</f>
        <v>سه شنبه</v>
      </c>
      <c r="G2826">
        <f>ROUNDDOWN(T_ExDate[[#This Row],[DateID]]/7,0)-_xlfn.XLOOKUP(T_ExDate[[#This Row],[FaYear]],T_WeekNumberOrigin[Year],T_WeekNumberOrigin[GeneralWeekNumberofFirstDayofYear])</f>
        <v>39</v>
      </c>
      <c r="H2826" t="str">
        <f>TEXT(T_ExDate[[#This Row],[DateID]],"[$-fa-IR,16]yyyy")</f>
        <v>1407</v>
      </c>
      <c r="I2826" t="str">
        <f>TEXT(T_ExDate[[#This Row],[DateID]],"[$-fa-IR,16]mm")</f>
        <v>09</v>
      </c>
      <c r="J2826" t="str">
        <f>VLOOKUP(T_ExDate[[#This Row],[FaMonth]],T_Month[],2,FALSE)</f>
        <v>آذر</v>
      </c>
      <c r="K2826" t="str">
        <f>TEXT(T_ExDate[[#This Row],[DateID]],"[$-fa-IR,16]dd")</f>
        <v>22</v>
      </c>
      <c r="L2826" t="str">
        <f>TEXT(T_ExDate[[#This Row],[DateID]],"[$-ar-SA,17]yyyy")</f>
        <v>1450</v>
      </c>
      <c r="M2826" t="str">
        <f>TEXT(T_ExDate[[#This Row],[DateID]],"[$-ar-SA,17]mm")</f>
        <v>07</v>
      </c>
      <c r="N2826" t="str">
        <f>VLOOKUP(T_ExDate[[#This Row],[ArMonth]],T_Month[],3,FALSE)</f>
        <v>رجب</v>
      </c>
      <c r="O2826" t="str">
        <f>TEXT(T_ExDate[[#This Row],[DateID]],"[$-ar-SA,17]dd")</f>
        <v>25</v>
      </c>
      <c r="P2826" t="str">
        <f>_xlfn.CONCAT(T_ExDate[[#This Row],[FaYear]],"-",T_ExDate[[#This Row],[FaMonth]],"-",T_ExDate[[#This Row],[FaDayDate]])</f>
        <v>1407-09-22</v>
      </c>
    </row>
    <row r="2827" spans="1:16" x14ac:dyDescent="0.4">
      <c r="A2827" s="1">
        <f>T_ExDate[[#This Row],[EnDate]]</f>
        <v>47100</v>
      </c>
      <c r="B2827" s="2">
        <v>47100</v>
      </c>
      <c r="C2827" s="3">
        <f>T_ExDate[[#This Row],[EnDate]]</f>
        <v>47100</v>
      </c>
      <c r="D2827">
        <f>WEEKDAY(T_ExDate[[#This Row],[EnDate]])</f>
        <v>4</v>
      </c>
      <c r="E2827" t="str">
        <f>VLOOKUP(T_ExDate[[#This Row],[Day]],T_Day[],2,FALSE)</f>
        <v>WED</v>
      </c>
      <c r="F2827" t="str">
        <f>VLOOKUP(T_ExDate[[#This Row],[Day]],T_Day[],3,FALSE)</f>
        <v>چهارشنبه</v>
      </c>
      <c r="G2827">
        <f>ROUNDDOWN(T_ExDate[[#This Row],[DateID]]/7,0)-_xlfn.XLOOKUP(T_ExDate[[#This Row],[FaYear]],T_WeekNumberOrigin[Year],T_WeekNumberOrigin[GeneralWeekNumberofFirstDayofYear])</f>
        <v>39</v>
      </c>
      <c r="H2827" t="str">
        <f>TEXT(T_ExDate[[#This Row],[DateID]],"[$-fa-IR,16]yyyy")</f>
        <v>1407</v>
      </c>
      <c r="I2827" t="str">
        <f>TEXT(T_ExDate[[#This Row],[DateID]],"[$-fa-IR,16]mm")</f>
        <v>09</v>
      </c>
      <c r="J2827" t="str">
        <f>VLOOKUP(T_ExDate[[#This Row],[FaMonth]],T_Month[],2,FALSE)</f>
        <v>آذر</v>
      </c>
      <c r="K2827" t="str">
        <f>TEXT(T_ExDate[[#This Row],[DateID]],"[$-fa-IR,16]dd")</f>
        <v>23</v>
      </c>
      <c r="L2827" t="str">
        <f>TEXT(T_ExDate[[#This Row],[DateID]],"[$-ar-SA,17]yyyy")</f>
        <v>1450</v>
      </c>
      <c r="M2827" t="str">
        <f>TEXT(T_ExDate[[#This Row],[DateID]],"[$-ar-SA,17]mm")</f>
        <v>07</v>
      </c>
      <c r="N2827" t="str">
        <f>VLOOKUP(T_ExDate[[#This Row],[ArMonth]],T_Month[],3,FALSE)</f>
        <v>رجب</v>
      </c>
      <c r="O2827" t="str">
        <f>TEXT(T_ExDate[[#This Row],[DateID]],"[$-ar-SA,17]dd")</f>
        <v>26</v>
      </c>
      <c r="P2827" t="str">
        <f>_xlfn.CONCAT(T_ExDate[[#This Row],[FaYear]],"-",T_ExDate[[#This Row],[FaMonth]],"-",T_ExDate[[#This Row],[FaDayDate]])</f>
        <v>1407-09-23</v>
      </c>
    </row>
    <row r="2828" spans="1:16" x14ac:dyDescent="0.4">
      <c r="A2828" s="1">
        <f>T_ExDate[[#This Row],[EnDate]]</f>
        <v>47101</v>
      </c>
      <c r="B2828" s="2">
        <v>47101</v>
      </c>
      <c r="C2828" s="3">
        <f>T_ExDate[[#This Row],[EnDate]]</f>
        <v>47101</v>
      </c>
      <c r="D2828">
        <f>WEEKDAY(T_ExDate[[#This Row],[EnDate]])</f>
        <v>5</v>
      </c>
      <c r="E2828" t="str">
        <f>VLOOKUP(T_ExDate[[#This Row],[Day]],T_Day[],2,FALSE)</f>
        <v>THU</v>
      </c>
      <c r="F2828" t="str">
        <f>VLOOKUP(T_ExDate[[#This Row],[Day]],T_Day[],3,FALSE)</f>
        <v>پنجشنبه</v>
      </c>
      <c r="G2828">
        <f>ROUNDDOWN(T_ExDate[[#This Row],[DateID]]/7,0)-_xlfn.XLOOKUP(T_ExDate[[#This Row],[FaYear]],T_WeekNumberOrigin[Year],T_WeekNumberOrigin[GeneralWeekNumberofFirstDayofYear])</f>
        <v>39</v>
      </c>
      <c r="H2828" t="str">
        <f>TEXT(T_ExDate[[#This Row],[DateID]],"[$-fa-IR,16]yyyy")</f>
        <v>1407</v>
      </c>
      <c r="I2828" t="str">
        <f>TEXT(T_ExDate[[#This Row],[DateID]],"[$-fa-IR,16]mm")</f>
        <v>09</v>
      </c>
      <c r="J2828" t="str">
        <f>VLOOKUP(T_ExDate[[#This Row],[FaMonth]],T_Month[],2,FALSE)</f>
        <v>آذر</v>
      </c>
      <c r="K2828" t="str">
        <f>TEXT(T_ExDate[[#This Row],[DateID]],"[$-fa-IR,16]dd")</f>
        <v>24</v>
      </c>
      <c r="L2828" t="str">
        <f>TEXT(T_ExDate[[#This Row],[DateID]],"[$-ar-SA,17]yyyy")</f>
        <v>1450</v>
      </c>
      <c r="M2828" t="str">
        <f>TEXT(T_ExDate[[#This Row],[DateID]],"[$-ar-SA,17]mm")</f>
        <v>07</v>
      </c>
      <c r="N2828" t="str">
        <f>VLOOKUP(T_ExDate[[#This Row],[ArMonth]],T_Month[],3,FALSE)</f>
        <v>رجب</v>
      </c>
      <c r="O2828" t="str">
        <f>TEXT(T_ExDate[[#This Row],[DateID]],"[$-ar-SA,17]dd")</f>
        <v>27</v>
      </c>
      <c r="P2828" t="str">
        <f>_xlfn.CONCAT(T_ExDate[[#This Row],[FaYear]],"-",T_ExDate[[#This Row],[FaMonth]],"-",T_ExDate[[#This Row],[FaDayDate]])</f>
        <v>1407-09-24</v>
      </c>
    </row>
    <row r="2829" spans="1:16" x14ac:dyDescent="0.4">
      <c r="A2829" s="1">
        <f>T_ExDate[[#This Row],[EnDate]]</f>
        <v>47102</v>
      </c>
      <c r="B2829" s="2">
        <v>47102</v>
      </c>
      <c r="C2829" s="3">
        <f>T_ExDate[[#This Row],[EnDate]]</f>
        <v>47102</v>
      </c>
      <c r="D2829">
        <f>WEEKDAY(T_ExDate[[#This Row],[EnDate]])</f>
        <v>6</v>
      </c>
      <c r="E2829" t="str">
        <f>VLOOKUP(T_ExDate[[#This Row],[Day]],T_Day[],2,FALSE)</f>
        <v>FRI</v>
      </c>
      <c r="F2829" t="str">
        <f>VLOOKUP(T_ExDate[[#This Row],[Day]],T_Day[],3,FALSE)</f>
        <v>جمعه</v>
      </c>
      <c r="G2829">
        <f>ROUNDDOWN(T_ExDate[[#This Row],[DateID]]/7,0)-_xlfn.XLOOKUP(T_ExDate[[#This Row],[FaYear]],T_WeekNumberOrigin[Year],T_WeekNumberOrigin[GeneralWeekNumberofFirstDayofYear])</f>
        <v>39</v>
      </c>
      <c r="H2829" t="str">
        <f>TEXT(T_ExDate[[#This Row],[DateID]],"[$-fa-IR,16]yyyy")</f>
        <v>1407</v>
      </c>
      <c r="I2829" t="str">
        <f>TEXT(T_ExDate[[#This Row],[DateID]],"[$-fa-IR,16]mm")</f>
        <v>09</v>
      </c>
      <c r="J2829" t="str">
        <f>VLOOKUP(T_ExDate[[#This Row],[FaMonth]],T_Month[],2,FALSE)</f>
        <v>آذر</v>
      </c>
      <c r="K2829" t="str">
        <f>TEXT(T_ExDate[[#This Row],[DateID]],"[$-fa-IR,16]dd")</f>
        <v>25</v>
      </c>
      <c r="L2829" t="str">
        <f>TEXT(T_ExDate[[#This Row],[DateID]],"[$-ar-SA,17]yyyy")</f>
        <v>1450</v>
      </c>
      <c r="M2829" t="str">
        <f>TEXT(T_ExDate[[#This Row],[DateID]],"[$-ar-SA,17]mm")</f>
        <v>07</v>
      </c>
      <c r="N2829" t="str">
        <f>VLOOKUP(T_ExDate[[#This Row],[ArMonth]],T_Month[],3,FALSE)</f>
        <v>رجب</v>
      </c>
      <c r="O2829" t="str">
        <f>TEXT(T_ExDate[[#This Row],[DateID]],"[$-ar-SA,17]dd")</f>
        <v>28</v>
      </c>
      <c r="P2829" t="str">
        <f>_xlfn.CONCAT(T_ExDate[[#This Row],[FaYear]],"-",T_ExDate[[#This Row],[FaMonth]],"-",T_ExDate[[#This Row],[FaDayDate]])</f>
        <v>1407-09-25</v>
      </c>
    </row>
    <row r="2830" spans="1:16" x14ac:dyDescent="0.4">
      <c r="A2830" s="1">
        <f>T_ExDate[[#This Row],[EnDate]]</f>
        <v>47103</v>
      </c>
      <c r="B2830" s="2">
        <v>47103</v>
      </c>
      <c r="C2830" s="3">
        <f>T_ExDate[[#This Row],[EnDate]]</f>
        <v>47103</v>
      </c>
      <c r="D2830">
        <f>WEEKDAY(T_ExDate[[#This Row],[EnDate]])</f>
        <v>7</v>
      </c>
      <c r="E2830" t="str">
        <f>VLOOKUP(T_ExDate[[#This Row],[Day]],T_Day[],2,FALSE)</f>
        <v>SAT</v>
      </c>
      <c r="F2830" t="str">
        <f>VLOOKUP(T_ExDate[[#This Row],[Day]],T_Day[],3,FALSE)</f>
        <v>شنبه</v>
      </c>
      <c r="G2830">
        <f>ROUNDDOWN(T_ExDate[[#This Row],[DateID]]/7,0)-_xlfn.XLOOKUP(T_ExDate[[#This Row],[FaYear]],T_WeekNumberOrigin[Year],T_WeekNumberOrigin[GeneralWeekNumberofFirstDayofYear])</f>
        <v>40</v>
      </c>
      <c r="H2830" t="str">
        <f>TEXT(T_ExDate[[#This Row],[DateID]],"[$-fa-IR,16]yyyy")</f>
        <v>1407</v>
      </c>
      <c r="I2830" t="str">
        <f>TEXT(T_ExDate[[#This Row],[DateID]],"[$-fa-IR,16]mm")</f>
        <v>09</v>
      </c>
      <c r="J2830" t="str">
        <f>VLOOKUP(T_ExDate[[#This Row],[FaMonth]],T_Month[],2,FALSE)</f>
        <v>آذر</v>
      </c>
      <c r="K2830" t="str">
        <f>TEXT(T_ExDate[[#This Row],[DateID]],"[$-fa-IR,16]dd")</f>
        <v>26</v>
      </c>
      <c r="L2830" t="str">
        <f>TEXT(T_ExDate[[#This Row],[DateID]],"[$-ar-SA,17]yyyy")</f>
        <v>1450</v>
      </c>
      <c r="M2830" t="str">
        <f>TEXT(T_ExDate[[#This Row],[DateID]],"[$-ar-SA,17]mm")</f>
        <v>07</v>
      </c>
      <c r="N2830" t="str">
        <f>VLOOKUP(T_ExDate[[#This Row],[ArMonth]],T_Month[],3,FALSE)</f>
        <v>رجب</v>
      </c>
      <c r="O2830" t="str">
        <f>TEXT(T_ExDate[[#This Row],[DateID]],"[$-ar-SA,17]dd")</f>
        <v>29</v>
      </c>
      <c r="P2830" t="str">
        <f>_xlfn.CONCAT(T_ExDate[[#This Row],[FaYear]],"-",T_ExDate[[#This Row],[FaMonth]],"-",T_ExDate[[#This Row],[FaDayDate]])</f>
        <v>1407-09-26</v>
      </c>
    </row>
    <row r="2831" spans="1:16" x14ac:dyDescent="0.4">
      <c r="A2831" s="1">
        <f>T_ExDate[[#This Row],[EnDate]]</f>
        <v>47104</v>
      </c>
      <c r="B2831" s="2">
        <v>47104</v>
      </c>
      <c r="C2831" s="3">
        <f>T_ExDate[[#This Row],[EnDate]]</f>
        <v>47104</v>
      </c>
      <c r="D2831">
        <f>WEEKDAY(T_ExDate[[#This Row],[EnDate]])</f>
        <v>1</v>
      </c>
      <c r="E2831" t="str">
        <f>VLOOKUP(T_ExDate[[#This Row],[Day]],T_Day[],2,FALSE)</f>
        <v>SUN</v>
      </c>
      <c r="F2831" t="str">
        <f>VLOOKUP(T_ExDate[[#This Row],[Day]],T_Day[],3,FALSE)</f>
        <v>یکشنبه</v>
      </c>
      <c r="G2831">
        <f>ROUNDDOWN(T_ExDate[[#This Row],[DateID]]/7,0)-_xlfn.XLOOKUP(T_ExDate[[#This Row],[FaYear]],T_WeekNumberOrigin[Year],T_WeekNumberOrigin[GeneralWeekNumberofFirstDayofYear])</f>
        <v>40</v>
      </c>
      <c r="H2831" t="str">
        <f>TEXT(T_ExDate[[#This Row],[DateID]],"[$-fa-IR,16]yyyy")</f>
        <v>1407</v>
      </c>
      <c r="I2831" t="str">
        <f>TEXT(T_ExDate[[#This Row],[DateID]],"[$-fa-IR,16]mm")</f>
        <v>09</v>
      </c>
      <c r="J2831" t="str">
        <f>VLOOKUP(T_ExDate[[#This Row],[FaMonth]],T_Month[],2,FALSE)</f>
        <v>آذر</v>
      </c>
      <c r="K2831" t="str">
        <f>TEXT(T_ExDate[[#This Row],[DateID]],"[$-fa-IR,16]dd")</f>
        <v>27</v>
      </c>
      <c r="L2831" t="str">
        <f>TEXT(T_ExDate[[#This Row],[DateID]],"[$-ar-SA,17]yyyy")</f>
        <v>1450</v>
      </c>
      <c r="M2831" t="str">
        <f>TEXT(T_ExDate[[#This Row],[DateID]],"[$-ar-SA,17]mm")</f>
        <v>08</v>
      </c>
      <c r="N2831" t="str">
        <f>VLOOKUP(T_ExDate[[#This Row],[ArMonth]],T_Month[],3,FALSE)</f>
        <v>شعبان</v>
      </c>
      <c r="O2831" t="str">
        <f>TEXT(T_ExDate[[#This Row],[DateID]],"[$-ar-SA,17]dd")</f>
        <v>01</v>
      </c>
      <c r="P2831" t="str">
        <f>_xlfn.CONCAT(T_ExDate[[#This Row],[FaYear]],"-",T_ExDate[[#This Row],[FaMonth]],"-",T_ExDate[[#This Row],[FaDayDate]])</f>
        <v>1407-09-27</v>
      </c>
    </row>
    <row r="2832" spans="1:16" x14ac:dyDescent="0.4">
      <c r="A2832" s="1">
        <f>T_ExDate[[#This Row],[EnDate]]</f>
        <v>47105</v>
      </c>
      <c r="B2832" s="2">
        <v>47105</v>
      </c>
      <c r="C2832" s="3">
        <f>T_ExDate[[#This Row],[EnDate]]</f>
        <v>47105</v>
      </c>
      <c r="D2832">
        <f>WEEKDAY(T_ExDate[[#This Row],[EnDate]])</f>
        <v>2</v>
      </c>
      <c r="E2832" t="str">
        <f>VLOOKUP(T_ExDate[[#This Row],[Day]],T_Day[],2,FALSE)</f>
        <v>MON</v>
      </c>
      <c r="F2832" t="str">
        <f>VLOOKUP(T_ExDate[[#This Row],[Day]],T_Day[],3,FALSE)</f>
        <v>دوشنبه</v>
      </c>
      <c r="G2832">
        <f>ROUNDDOWN(T_ExDate[[#This Row],[DateID]]/7,0)-_xlfn.XLOOKUP(T_ExDate[[#This Row],[FaYear]],T_WeekNumberOrigin[Year],T_WeekNumberOrigin[GeneralWeekNumberofFirstDayofYear])</f>
        <v>40</v>
      </c>
      <c r="H2832" t="str">
        <f>TEXT(T_ExDate[[#This Row],[DateID]],"[$-fa-IR,16]yyyy")</f>
        <v>1407</v>
      </c>
      <c r="I2832" t="str">
        <f>TEXT(T_ExDate[[#This Row],[DateID]],"[$-fa-IR,16]mm")</f>
        <v>09</v>
      </c>
      <c r="J2832" t="str">
        <f>VLOOKUP(T_ExDate[[#This Row],[FaMonth]],T_Month[],2,FALSE)</f>
        <v>آذر</v>
      </c>
      <c r="K2832" t="str">
        <f>TEXT(T_ExDate[[#This Row],[DateID]],"[$-fa-IR,16]dd")</f>
        <v>28</v>
      </c>
      <c r="L2832" t="str">
        <f>TEXT(T_ExDate[[#This Row],[DateID]],"[$-ar-SA,17]yyyy")</f>
        <v>1450</v>
      </c>
      <c r="M2832" t="str">
        <f>TEXT(T_ExDate[[#This Row],[DateID]],"[$-ar-SA,17]mm")</f>
        <v>08</v>
      </c>
      <c r="N2832" t="str">
        <f>VLOOKUP(T_ExDate[[#This Row],[ArMonth]],T_Month[],3,FALSE)</f>
        <v>شعبان</v>
      </c>
      <c r="O2832" t="str">
        <f>TEXT(T_ExDate[[#This Row],[DateID]],"[$-ar-SA,17]dd")</f>
        <v>02</v>
      </c>
      <c r="P2832" t="str">
        <f>_xlfn.CONCAT(T_ExDate[[#This Row],[FaYear]],"-",T_ExDate[[#This Row],[FaMonth]],"-",T_ExDate[[#This Row],[FaDayDate]])</f>
        <v>1407-09-28</v>
      </c>
    </row>
    <row r="2833" spans="1:16" x14ac:dyDescent="0.4">
      <c r="A2833" s="1">
        <f>T_ExDate[[#This Row],[EnDate]]</f>
        <v>47106</v>
      </c>
      <c r="B2833" s="2">
        <v>47106</v>
      </c>
      <c r="C2833" s="3">
        <f>T_ExDate[[#This Row],[EnDate]]</f>
        <v>47106</v>
      </c>
      <c r="D2833">
        <f>WEEKDAY(T_ExDate[[#This Row],[EnDate]])</f>
        <v>3</v>
      </c>
      <c r="E2833" t="str">
        <f>VLOOKUP(T_ExDate[[#This Row],[Day]],T_Day[],2,FALSE)</f>
        <v>TUE</v>
      </c>
      <c r="F2833" t="str">
        <f>VLOOKUP(T_ExDate[[#This Row],[Day]],T_Day[],3,FALSE)</f>
        <v>سه شنبه</v>
      </c>
      <c r="G2833">
        <f>ROUNDDOWN(T_ExDate[[#This Row],[DateID]]/7,0)-_xlfn.XLOOKUP(T_ExDate[[#This Row],[FaYear]],T_WeekNumberOrigin[Year],T_WeekNumberOrigin[GeneralWeekNumberofFirstDayofYear])</f>
        <v>40</v>
      </c>
      <c r="H2833" t="str">
        <f>TEXT(T_ExDate[[#This Row],[DateID]],"[$-fa-IR,16]yyyy")</f>
        <v>1407</v>
      </c>
      <c r="I2833" t="str">
        <f>TEXT(T_ExDate[[#This Row],[DateID]],"[$-fa-IR,16]mm")</f>
        <v>09</v>
      </c>
      <c r="J2833" t="str">
        <f>VLOOKUP(T_ExDate[[#This Row],[FaMonth]],T_Month[],2,FALSE)</f>
        <v>آذر</v>
      </c>
      <c r="K2833" t="str">
        <f>TEXT(T_ExDate[[#This Row],[DateID]],"[$-fa-IR,16]dd")</f>
        <v>29</v>
      </c>
      <c r="L2833" t="str">
        <f>TEXT(T_ExDate[[#This Row],[DateID]],"[$-ar-SA,17]yyyy")</f>
        <v>1450</v>
      </c>
      <c r="M2833" t="str">
        <f>TEXT(T_ExDate[[#This Row],[DateID]],"[$-ar-SA,17]mm")</f>
        <v>08</v>
      </c>
      <c r="N2833" t="str">
        <f>VLOOKUP(T_ExDate[[#This Row],[ArMonth]],T_Month[],3,FALSE)</f>
        <v>شعبان</v>
      </c>
      <c r="O2833" t="str">
        <f>TEXT(T_ExDate[[#This Row],[DateID]],"[$-ar-SA,17]dd")</f>
        <v>03</v>
      </c>
      <c r="P2833" t="str">
        <f>_xlfn.CONCAT(T_ExDate[[#This Row],[FaYear]],"-",T_ExDate[[#This Row],[FaMonth]],"-",T_ExDate[[#This Row],[FaDayDate]])</f>
        <v>1407-09-29</v>
      </c>
    </row>
    <row r="2834" spans="1:16" x14ac:dyDescent="0.4">
      <c r="A2834" s="1">
        <f>T_ExDate[[#This Row],[EnDate]]</f>
        <v>47107</v>
      </c>
      <c r="B2834" s="2">
        <v>47107</v>
      </c>
      <c r="C2834" s="3">
        <f>T_ExDate[[#This Row],[EnDate]]</f>
        <v>47107</v>
      </c>
      <c r="D2834">
        <f>WEEKDAY(T_ExDate[[#This Row],[EnDate]])</f>
        <v>4</v>
      </c>
      <c r="E2834" t="str">
        <f>VLOOKUP(T_ExDate[[#This Row],[Day]],T_Day[],2,FALSE)</f>
        <v>WED</v>
      </c>
      <c r="F2834" t="str">
        <f>VLOOKUP(T_ExDate[[#This Row],[Day]],T_Day[],3,FALSE)</f>
        <v>چهارشنبه</v>
      </c>
      <c r="G2834">
        <f>ROUNDDOWN(T_ExDate[[#This Row],[DateID]]/7,0)-_xlfn.XLOOKUP(T_ExDate[[#This Row],[FaYear]],T_WeekNumberOrigin[Year],T_WeekNumberOrigin[GeneralWeekNumberofFirstDayofYear])</f>
        <v>40</v>
      </c>
      <c r="H2834" t="str">
        <f>TEXT(T_ExDate[[#This Row],[DateID]],"[$-fa-IR,16]yyyy")</f>
        <v>1407</v>
      </c>
      <c r="I2834" t="str">
        <f>TEXT(T_ExDate[[#This Row],[DateID]],"[$-fa-IR,16]mm")</f>
        <v>09</v>
      </c>
      <c r="J2834" t="str">
        <f>VLOOKUP(T_ExDate[[#This Row],[FaMonth]],T_Month[],2,FALSE)</f>
        <v>آذر</v>
      </c>
      <c r="K2834" t="str">
        <f>TEXT(T_ExDate[[#This Row],[DateID]],"[$-fa-IR,16]dd")</f>
        <v>30</v>
      </c>
      <c r="L2834" t="str">
        <f>TEXT(T_ExDate[[#This Row],[DateID]],"[$-ar-SA,17]yyyy")</f>
        <v>1450</v>
      </c>
      <c r="M2834" t="str">
        <f>TEXT(T_ExDate[[#This Row],[DateID]],"[$-ar-SA,17]mm")</f>
        <v>08</v>
      </c>
      <c r="N2834" t="str">
        <f>VLOOKUP(T_ExDate[[#This Row],[ArMonth]],T_Month[],3,FALSE)</f>
        <v>شعبان</v>
      </c>
      <c r="O2834" t="str">
        <f>TEXT(T_ExDate[[#This Row],[DateID]],"[$-ar-SA,17]dd")</f>
        <v>04</v>
      </c>
      <c r="P2834" t="str">
        <f>_xlfn.CONCAT(T_ExDate[[#This Row],[FaYear]],"-",T_ExDate[[#This Row],[FaMonth]],"-",T_ExDate[[#This Row],[FaDayDate]])</f>
        <v>1407-09-30</v>
      </c>
    </row>
    <row r="2835" spans="1:16" x14ac:dyDescent="0.4">
      <c r="A2835" s="1">
        <f>T_ExDate[[#This Row],[EnDate]]</f>
        <v>47108</v>
      </c>
      <c r="B2835" s="2">
        <v>47108</v>
      </c>
      <c r="C2835" s="3">
        <f>T_ExDate[[#This Row],[EnDate]]</f>
        <v>47108</v>
      </c>
      <c r="D2835">
        <f>WEEKDAY(T_ExDate[[#This Row],[EnDate]])</f>
        <v>5</v>
      </c>
      <c r="E2835" t="str">
        <f>VLOOKUP(T_ExDate[[#This Row],[Day]],T_Day[],2,FALSE)</f>
        <v>THU</v>
      </c>
      <c r="F2835" t="str">
        <f>VLOOKUP(T_ExDate[[#This Row],[Day]],T_Day[],3,FALSE)</f>
        <v>پنجشنبه</v>
      </c>
      <c r="G2835">
        <f>ROUNDDOWN(T_ExDate[[#This Row],[DateID]]/7,0)-_xlfn.XLOOKUP(T_ExDate[[#This Row],[FaYear]],T_WeekNumberOrigin[Year],T_WeekNumberOrigin[GeneralWeekNumberofFirstDayofYear])</f>
        <v>40</v>
      </c>
      <c r="H2835" t="str">
        <f>TEXT(T_ExDate[[#This Row],[DateID]],"[$-fa-IR,16]yyyy")</f>
        <v>1407</v>
      </c>
      <c r="I2835" t="str">
        <f>TEXT(T_ExDate[[#This Row],[DateID]],"[$-fa-IR,16]mm")</f>
        <v>10</v>
      </c>
      <c r="J2835" t="str">
        <f>VLOOKUP(T_ExDate[[#This Row],[FaMonth]],T_Month[],2,FALSE)</f>
        <v>دی</v>
      </c>
      <c r="K2835" t="str">
        <f>TEXT(T_ExDate[[#This Row],[DateID]],"[$-fa-IR,16]dd")</f>
        <v>01</v>
      </c>
      <c r="L2835" t="str">
        <f>TEXT(T_ExDate[[#This Row],[DateID]],"[$-ar-SA,17]yyyy")</f>
        <v>1450</v>
      </c>
      <c r="M2835" t="str">
        <f>TEXT(T_ExDate[[#This Row],[DateID]],"[$-ar-SA,17]mm")</f>
        <v>08</v>
      </c>
      <c r="N2835" t="str">
        <f>VLOOKUP(T_ExDate[[#This Row],[ArMonth]],T_Month[],3,FALSE)</f>
        <v>شعبان</v>
      </c>
      <c r="O2835" t="str">
        <f>TEXT(T_ExDate[[#This Row],[DateID]],"[$-ar-SA,17]dd")</f>
        <v>05</v>
      </c>
      <c r="P2835" t="str">
        <f>_xlfn.CONCAT(T_ExDate[[#This Row],[FaYear]],"-",T_ExDate[[#This Row],[FaMonth]],"-",T_ExDate[[#This Row],[FaDayDate]])</f>
        <v>1407-10-01</v>
      </c>
    </row>
    <row r="2836" spans="1:16" x14ac:dyDescent="0.4">
      <c r="A2836" s="1">
        <f>T_ExDate[[#This Row],[EnDate]]</f>
        <v>47109</v>
      </c>
      <c r="B2836" s="2">
        <v>47109</v>
      </c>
      <c r="C2836" s="3">
        <f>T_ExDate[[#This Row],[EnDate]]</f>
        <v>47109</v>
      </c>
      <c r="D2836">
        <f>WEEKDAY(T_ExDate[[#This Row],[EnDate]])</f>
        <v>6</v>
      </c>
      <c r="E2836" t="str">
        <f>VLOOKUP(T_ExDate[[#This Row],[Day]],T_Day[],2,FALSE)</f>
        <v>FRI</v>
      </c>
      <c r="F2836" t="str">
        <f>VLOOKUP(T_ExDate[[#This Row],[Day]],T_Day[],3,FALSE)</f>
        <v>جمعه</v>
      </c>
      <c r="G2836">
        <f>ROUNDDOWN(T_ExDate[[#This Row],[DateID]]/7,0)-_xlfn.XLOOKUP(T_ExDate[[#This Row],[FaYear]],T_WeekNumberOrigin[Year],T_WeekNumberOrigin[GeneralWeekNumberofFirstDayofYear])</f>
        <v>40</v>
      </c>
      <c r="H2836" t="str">
        <f>TEXT(T_ExDate[[#This Row],[DateID]],"[$-fa-IR,16]yyyy")</f>
        <v>1407</v>
      </c>
      <c r="I2836" t="str">
        <f>TEXT(T_ExDate[[#This Row],[DateID]],"[$-fa-IR,16]mm")</f>
        <v>10</v>
      </c>
      <c r="J2836" t="str">
        <f>VLOOKUP(T_ExDate[[#This Row],[FaMonth]],T_Month[],2,FALSE)</f>
        <v>دی</v>
      </c>
      <c r="K2836" t="str">
        <f>TEXT(T_ExDate[[#This Row],[DateID]],"[$-fa-IR,16]dd")</f>
        <v>02</v>
      </c>
      <c r="L2836" t="str">
        <f>TEXT(T_ExDate[[#This Row],[DateID]],"[$-ar-SA,17]yyyy")</f>
        <v>1450</v>
      </c>
      <c r="M2836" t="str">
        <f>TEXT(T_ExDate[[#This Row],[DateID]],"[$-ar-SA,17]mm")</f>
        <v>08</v>
      </c>
      <c r="N2836" t="str">
        <f>VLOOKUP(T_ExDate[[#This Row],[ArMonth]],T_Month[],3,FALSE)</f>
        <v>شعبان</v>
      </c>
      <c r="O2836" t="str">
        <f>TEXT(T_ExDate[[#This Row],[DateID]],"[$-ar-SA,17]dd")</f>
        <v>06</v>
      </c>
      <c r="P2836" t="str">
        <f>_xlfn.CONCAT(T_ExDate[[#This Row],[FaYear]],"-",T_ExDate[[#This Row],[FaMonth]],"-",T_ExDate[[#This Row],[FaDayDate]])</f>
        <v>1407-10-02</v>
      </c>
    </row>
    <row r="2837" spans="1:16" x14ac:dyDescent="0.4">
      <c r="A2837" s="1">
        <f>T_ExDate[[#This Row],[EnDate]]</f>
        <v>47110</v>
      </c>
      <c r="B2837" s="2">
        <v>47110</v>
      </c>
      <c r="C2837" s="3">
        <f>T_ExDate[[#This Row],[EnDate]]</f>
        <v>47110</v>
      </c>
      <c r="D2837">
        <f>WEEKDAY(T_ExDate[[#This Row],[EnDate]])</f>
        <v>7</v>
      </c>
      <c r="E2837" t="str">
        <f>VLOOKUP(T_ExDate[[#This Row],[Day]],T_Day[],2,FALSE)</f>
        <v>SAT</v>
      </c>
      <c r="F2837" t="str">
        <f>VLOOKUP(T_ExDate[[#This Row],[Day]],T_Day[],3,FALSE)</f>
        <v>شنبه</v>
      </c>
      <c r="G2837">
        <f>ROUNDDOWN(T_ExDate[[#This Row],[DateID]]/7,0)-_xlfn.XLOOKUP(T_ExDate[[#This Row],[FaYear]],T_WeekNumberOrigin[Year],T_WeekNumberOrigin[GeneralWeekNumberofFirstDayofYear])</f>
        <v>41</v>
      </c>
      <c r="H2837" t="str">
        <f>TEXT(T_ExDate[[#This Row],[DateID]],"[$-fa-IR,16]yyyy")</f>
        <v>1407</v>
      </c>
      <c r="I2837" t="str">
        <f>TEXT(T_ExDate[[#This Row],[DateID]],"[$-fa-IR,16]mm")</f>
        <v>10</v>
      </c>
      <c r="J2837" t="str">
        <f>VLOOKUP(T_ExDate[[#This Row],[FaMonth]],T_Month[],2,FALSE)</f>
        <v>دی</v>
      </c>
      <c r="K2837" t="str">
        <f>TEXT(T_ExDate[[#This Row],[DateID]],"[$-fa-IR,16]dd")</f>
        <v>03</v>
      </c>
      <c r="L2837" t="str">
        <f>TEXT(T_ExDate[[#This Row],[DateID]],"[$-ar-SA,17]yyyy")</f>
        <v>1450</v>
      </c>
      <c r="M2837" t="str">
        <f>TEXT(T_ExDate[[#This Row],[DateID]],"[$-ar-SA,17]mm")</f>
        <v>08</v>
      </c>
      <c r="N2837" t="str">
        <f>VLOOKUP(T_ExDate[[#This Row],[ArMonth]],T_Month[],3,FALSE)</f>
        <v>شعبان</v>
      </c>
      <c r="O2837" t="str">
        <f>TEXT(T_ExDate[[#This Row],[DateID]],"[$-ar-SA,17]dd")</f>
        <v>07</v>
      </c>
      <c r="P2837" t="str">
        <f>_xlfn.CONCAT(T_ExDate[[#This Row],[FaYear]],"-",T_ExDate[[#This Row],[FaMonth]],"-",T_ExDate[[#This Row],[FaDayDate]])</f>
        <v>1407-10-03</v>
      </c>
    </row>
    <row r="2838" spans="1:16" x14ac:dyDescent="0.4">
      <c r="A2838" s="1">
        <f>T_ExDate[[#This Row],[EnDate]]</f>
        <v>47111</v>
      </c>
      <c r="B2838" s="2">
        <v>47111</v>
      </c>
      <c r="C2838" s="3">
        <f>T_ExDate[[#This Row],[EnDate]]</f>
        <v>47111</v>
      </c>
      <c r="D2838">
        <f>WEEKDAY(T_ExDate[[#This Row],[EnDate]])</f>
        <v>1</v>
      </c>
      <c r="E2838" t="str">
        <f>VLOOKUP(T_ExDate[[#This Row],[Day]],T_Day[],2,FALSE)</f>
        <v>SUN</v>
      </c>
      <c r="F2838" t="str">
        <f>VLOOKUP(T_ExDate[[#This Row],[Day]],T_Day[],3,FALSE)</f>
        <v>یکشنبه</v>
      </c>
      <c r="G2838">
        <f>ROUNDDOWN(T_ExDate[[#This Row],[DateID]]/7,0)-_xlfn.XLOOKUP(T_ExDate[[#This Row],[FaYear]],T_WeekNumberOrigin[Year],T_WeekNumberOrigin[GeneralWeekNumberofFirstDayofYear])</f>
        <v>41</v>
      </c>
      <c r="H2838" t="str">
        <f>TEXT(T_ExDate[[#This Row],[DateID]],"[$-fa-IR,16]yyyy")</f>
        <v>1407</v>
      </c>
      <c r="I2838" t="str">
        <f>TEXT(T_ExDate[[#This Row],[DateID]],"[$-fa-IR,16]mm")</f>
        <v>10</v>
      </c>
      <c r="J2838" t="str">
        <f>VLOOKUP(T_ExDate[[#This Row],[FaMonth]],T_Month[],2,FALSE)</f>
        <v>دی</v>
      </c>
      <c r="K2838" t="str">
        <f>TEXT(T_ExDate[[#This Row],[DateID]],"[$-fa-IR,16]dd")</f>
        <v>04</v>
      </c>
      <c r="L2838" t="str">
        <f>TEXT(T_ExDate[[#This Row],[DateID]],"[$-ar-SA,17]yyyy")</f>
        <v>1450</v>
      </c>
      <c r="M2838" t="str">
        <f>TEXT(T_ExDate[[#This Row],[DateID]],"[$-ar-SA,17]mm")</f>
        <v>08</v>
      </c>
      <c r="N2838" t="str">
        <f>VLOOKUP(T_ExDate[[#This Row],[ArMonth]],T_Month[],3,FALSE)</f>
        <v>شعبان</v>
      </c>
      <c r="O2838" t="str">
        <f>TEXT(T_ExDate[[#This Row],[DateID]],"[$-ar-SA,17]dd")</f>
        <v>08</v>
      </c>
      <c r="P2838" t="str">
        <f>_xlfn.CONCAT(T_ExDate[[#This Row],[FaYear]],"-",T_ExDate[[#This Row],[FaMonth]],"-",T_ExDate[[#This Row],[FaDayDate]])</f>
        <v>1407-10-04</v>
      </c>
    </row>
    <row r="2839" spans="1:16" x14ac:dyDescent="0.4">
      <c r="A2839" s="1">
        <f>T_ExDate[[#This Row],[EnDate]]</f>
        <v>47112</v>
      </c>
      <c r="B2839" s="2">
        <v>47112</v>
      </c>
      <c r="C2839" s="3">
        <f>T_ExDate[[#This Row],[EnDate]]</f>
        <v>47112</v>
      </c>
      <c r="D2839">
        <f>WEEKDAY(T_ExDate[[#This Row],[EnDate]])</f>
        <v>2</v>
      </c>
      <c r="E2839" t="str">
        <f>VLOOKUP(T_ExDate[[#This Row],[Day]],T_Day[],2,FALSE)</f>
        <v>MON</v>
      </c>
      <c r="F2839" t="str">
        <f>VLOOKUP(T_ExDate[[#This Row],[Day]],T_Day[],3,FALSE)</f>
        <v>دوشنبه</v>
      </c>
      <c r="G2839">
        <f>ROUNDDOWN(T_ExDate[[#This Row],[DateID]]/7,0)-_xlfn.XLOOKUP(T_ExDate[[#This Row],[FaYear]],T_WeekNumberOrigin[Year],T_WeekNumberOrigin[GeneralWeekNumberofFirstDayofYear])</f>
        <v>41</v>
      </c>
      <c r="H2839" t="str">
        <f>TEXT(T_ExDate[[#This Row],[DateID]],"[$-fa-IR,16]yyyy")</f>
        <v>1407</v>
      </c>
      <c r="I2839" t="str">
        <f>TEXT(T_ExDate[[#This Row],[DateID]],"[$-fa-IR,16]mm")</f>
        <v>10</v>
      </c>
      <c r="J2839" t="str">
        <f>VLOOKUP(T_ExDate[[#This Row],[FaMonth]],T_Month[],2,FALSE)</f>
        <v>دی</v>
      </c>
      <c r="K2839" t="str">
        <f>TEXT(T_ExDate[[#This Row],[DateID]],"[$-fa-IR,16]dd")</f>
        <v>05</v>
      </c>
      <c r="L2839" t="str">
        <f>TEXT(T_ExDate[[#This Row],[DateID]],"[$-ar-SA,17]yyyy")</f>
        <v>1450</v>
      </c>
      <c r="M2839" t="str">
        <f>TEXT(T_ExDate[[#This Row],[DateID]],"[$-ar-SA,17]mm")</f>
        <v>08</v>
      </c>
      <c r="N2839" t="str">
        <f>VLOOKUP(T_ExDate[[#This Row],[ArMonth]],T_Month[],3,FALSE)</f>
        <v>شعبان</v>
      </c>
      <c r="O2839" t="str">
        <f>TEXT(T_ExDate[[#This Row],[DateID]],"[$-ar-SA,17]dd")</f>
        <v>09</v>
      </c>
      <c r="P2839" t="str">
        <f>_xlfn.CONCAT(T_ExDate[[#This Row],[FaYear]],"-",T_ExDate[[#This Row],[FaMonth]],"-",T_ExDate[[#This Row],[FaDayDate]])</f>
        <v>1407-10-05</v>
      </c>
    </row>
    <row r="2840" spans="1:16" x14ac:dyDescent="0.4">
      <c r="A2840" s="1">
        <f>T_ExDate[[#This Row],[EnDate]]</f>
        <v>47113</v>
      </c>
      <c r="B2840" s="2">
        <v>47113</v>
      </c>
      <c r="C2840" s="3">
        <f>T_ExDate[[#This Row],[EnDate]]</f>
        <v>47113</v>
      </c>
      <c r="D2840">
        <f>WEEKDAY(T_ExDate[[#This Row],[EnDate]])</f>
        <v>3</v>
      </c>
      <c r="E2840" t="str">
        <f>VLOOKUP(T_ExDate[[#This Row],[Day]],T_Day[],2,FALSE)</f>
        <v>TUE</v>
      </c>
      <c r="F2840" t="str">
        <f>VLOOKUP(T_ExDate[[#This Row],[Day]],T_Day[],3,FALSE)</f>
        <v>سه شنبه</v>
      </c>
      <c r="G2840">
        <f>ROUNDDOWN(T_ExDate[[#This Row],[DateID]]/7,0)-_xlfn.XLOOKUP(T_ExDate[[#This Row],[FaYear]],T_WeekNumberOrigin[Year],T_WeekNumberOrigin[GeneralWeekNumberofFirstDayofYear])</f>
        <v>41</v>
      </c>
      <c r="H2840" t="str">
        <f>TEXT(T_ExDate[[#This Row],[DateID]],"[$-fa-IR,16]yyyy")</f>
        <v>1407</v>
      </c>
      <c r="I2840" t="str">
        <f>TEXT(T_ExDate[[#This Row],[DateID]],"[$-fa-IR,16]mm")</f>
        <v>10</v>
      </c>
      <c r="J2840" t="str">
        <f>VLOOKUP(T_ExDate[[#This Row],[FaMonth]],T_Month[],2,FALSE)</f>
        <v>دی</v>
      </c>
      <c r="K2840" t="str">
        <f>TEXT(T_ExDate[[#This Row],[DateID]],"[$-fa-IR,16]dd")</f>
        <v>06</v>
      </c>
      <c r="L2840" t="str">
        <f>TEXT(T_ExDate[[#This Row],[DateID]],"[$-ar-SA,17]yyyy")</f>
        <v>1450</v>
      </c>
      <c r="M2840" t="str">
        <f>TEXT(T_ExDate[[#This Row],[DateID]],"[$-ar-SA,17]mm")</f>
        <v>08</v>
      </c>
      <c r="N2840" t="str">
        <f>VLOOKUP(T_ExDate[[#This Row],[ArMonth]],T_Month[],3,FALSE)</f>
        <v>شعبان</v>
      </c>
      <c r="O2840" t="str">
        <f>TEXT(T_ExDate[[#This Row],[DateID]],"[$-ar-SA,17]dd")</f>
        <v>10</v>
      </c>
      <c r="P2840" t="str">
        <f>_xlfn.CONCAT(T_ExDate[[#This Row],[FaYear]],"-",T_ExDate[[#This Row],[FaMonth]],"-",T_ExDate[[#This Row],[FaDayDate]])</f>
        <v>1407-10-06</v>
      </c>
    </row>
    <row r="2841" spans="1:16" x14ac:dyDescent="0.4">
      <c r="A2841" s="1">
        <f>T_ExDate[[#This Row],[EnDate]]</f>
        <v>47114</v>
      </c>
      <c r="B2841" s="2">
        <v>47114</v>
      </c>
      <c r="C2841" s="3">
        <f>T_ExDate[[#This Row],[EnDate]]</f>
        <v>47114</v>
      </c>
      <c r="D2841">
        <f>WEEKDAY(T_ExDate[[#This Row],[EnDate]])</f>
        <v>4</v>
      </c>
      <c r="E2841" t="str">
        <f>VLOOKUP(T_ExDate[[#This Row],[Day]],T_Day[],2,FALSE)</f>
        <v>WED</v>
      </c>
      <c r="F2841" t="str">
        <f>VLOOKUP(T_ExDate[[#This Row],[Day]],T_Day[],3,FALSE)</f>
        <v>چهارشنبه</v>
      </c>
      <c r="G2841">
        <f>ROUNDDOWN(T_ExDate[[#This Row],[DateID]]/7,0)-_xlfn.XLOOKUP(T_ExDate[[#This Row],[FaYear]],T_WeekNumberOrigin[Year],T_WeekNumberOrigin[GeneralWeekNumberofFirstDayofYear])</f>
        <v>41</v>
      </c>
      <c r="H2841" t="str">
        <f>TEXT(T_ExDate[[#This Row],[DateID]],"[$-fa-IR,16]yyyy")</f>
        <v>1407</v>
      </c>
      <c r="I2841" t="str">
        <f>TEXT(T_ExDate[[#This Row],[DateID]],"[$-fa-IR,16]mm")</f>
        <v>10</v>
      </c>
      <c r="J2841" t="str">
        <f>VLOOKUP(T_ExDate[[#This Row],[FaMonth]],T_Month[],2,FALSE)</f>
        <v>دی</v>
      </c>
      <c r="K2841" t="str">
        <f>TEXT(T_ExDate[[#This Row],[DateID]],"[$-fa-IR,16]dd")</f>
        <v>07</v>
      </c>
      <c r="L2841" t="str">
        <f>TEXT(T_ExDate[[#This Row],[DateID]],"[$-ar-SA,17]yyyy")</f>
        <v>1450</v>
      </c>
      <c r="M2841" t="str">
        <f>TEXT(T_ExDate[[#This Row],[DateID]],"[$-ar-SA,17]mm")</f>
        <v>08</v>
      </c>
      <c r="N2841" t="str">
        <f>VLOOKUP(T_ExDate[[#This Row],[ArMonth]],T_Month[],3,FALSE)</f>
        <v>شعبان</v>
      </c>
      <c r="O2841" t="str">
        <f>TEXT(T_ExDate[[#This Row],[DateID]],"[$-ar-SA,17]dd")</f>
        <v>11</v>
      </c>
      <c r="P2841" t="str">
        <f>_xlfn.CONCAT(T_ExDate[[#This Row],[FaYear]],"-",T_ExDate[[#This Row],[FaMonth]],"-",T_ExDate[[#This Row],[FaDayDate]])</f>
        <v>1407-10-07</v>
      </c>
    </row>
    <row r="2842" spans="1:16" x14ac:dyDescent="0.4">
      <c r="A2842" s="1">
        <f>T_ExDate[[#This Row],[EnDate]]</f>
        <v>47115</v>
      </c>
      <c r="B2842" s="2">
        <v>47115</v>
      </c>
      <c r="C2842" s="3">
        <f>T_ExDate[[#This Row],[EnDate]]</f>
        <v>47115</v>
      </c>
      <c r="D2842">
        <f>WEEKDAY(T_ExDate[[#This Row],[EnDate]])</f>
        <v>5</v>
      </c>
      <c r="E2842" t="str">
        <f>VLOOKUP(T_ExDate[[#This Row],[Day]],T_Day[],2,FALSE)</f>
        <v>THU</v>
      </c>
      <c r="F2842" t="str">
        <f>VLOOKUP(T_ExDate[[#This Row],[Day]],T_Day[],3,FALSE)</f>
        <v>پنجشنبه</v>
      </c>
      <c r="G2842">
        <f>ROUNDDOWN(T_ExDate[[#This Row],[DateID]]/7,0)-_xlfn.XLOOKUP(T_ExDate[[#This Row],[FaYear]],T_WeekNumberOrigin[Year],T_WeekNumberOrigin[GeneralWeekNumberofFirstDayofYear])</f>
        <v>41</v>
      </c>
      <c r="H2842" t="str">
        <f>TEXT(T_ExDate[[#This Row],[DateID]],"[$-fa-IR,16]yyyy")</f>
        <v>1407</v>
      </c>
      <c r="I2842" t="str">
        <f>TEXT(T_ExDate[[#This Row],[DateID]],"[$-fa-IR,16]mm")</f>
        <v>10</v>
      </c>
      <c r="J2842" t="str">
        <f>VLOOKUP(T_ExDate[[#This Row],[FaMonth]],T_Month[],2,FALSE)</f>
        <v>دی</v>
      </c>
      <c r="K2842" t="str">
        <f>TEXT(T_ExDate[[#This Row],[DateID]],"[$-fa-IR,16]dd")</f>
        <v>08</v>
      </c>
      <c r="L2842" t="str">
        <f>TEXT(T_ExDate[[#This Row],[DateID]],"[$-ar-SA,17]yyyy")</f>
        <v>1450</v>
      </c>
      <c r="M2842" t="str">
        <f>TEXT(T_ExDate[[#This Row],[DateID]],"[$-ar-SA,17]mm")</f>
        <v>08</v>
      </c>
      <c r="N2842" t="str">
        <f>VLOOKUP(T_ExDate[[#This Row],[ArMonth]],T_Month[],3,FALSE)</f>
        <v>شعبان</v>
      </c>
      <c r="O2842" t="str">
        <f>TEXT(T_ExDate[[#This Row],[DateID]],"[$-ar-SA,17]dd")</f>
        <v>12</v>
      </c>
      <c r="P2842" t="str">
        <f>_xlfn.CONCAT(T_ExDate[[#This Row],[FaYear]],"-",T_ExDate[[#This Row],[FaMonth]],"-",T_ExDate[[#This Row],[FaDayDate]])</f>
        <v>1407-10-08</v>
      </c>
    </row>
    <row r="2843" spans="1:16" x14ac:dyDescent="0.4">
      <c r="A2843" s="1">
        <f>T_ExDate[[#This Row],[EnDate]]</f>
        <v>47116</v>
      </c>
      <c r="B2843" s="2">
        <v>47116</v>
      </c>
      <c r="C2843" s="3">
        <f>T_ExDate[[#This Row],[EnDate]]</f>
        <v>47116</v>
      </c>
      <c r="D2843">
        <f>WEEKDAY(T_ExDate[[#This Row],[EnDate]])</f>
        <v>6</v>
      </c>
      <c r="E2843" t="str">
        <f>VLOOKUP(T_ExDate[[#This Row],[Day]],T_Day[],2,FALSE)</f>
        <v>FRI</v>
      </c>
      <c r="F2843" t="str">
        <f>VLOOKUP(T_ExDate[[#This Row],[Day]],T_Day[],3,FALSE)</f>
        <v>جمعه</v>
      </c>
      <c r="G2843">
        <f>ROUNDDOWN(T_ExDate[[#This Row],[DateID]]/7,0)-_xlfn.XLOOKUP(T_ExDate[[#This Row],[FaYear]],T_WeekNumberOrigin[Year],T_WeekNumberOrigin[GeneralWeekNumberofFirstDayofYear])</f>
        <v>41</v>
      </c>
      <c r="H2843" t="str">
        <f>TEXT(T_ExDate[[#This Row],[DateID]],"[$-fa-IR,16]yyyy")</f>
        <v>1407</v>
      </c>
      <c r="I2843" t="str">
        <f>TEXT(T_ExDate[[#This Row],[DateID]],"[$-fa-IR,16]mm")</f>
        <v>10</v>
      </c>
      <c r="J2843" t="str">
        <f>VLOOKUP(T_ExDate[[#This Row],[FaMonth]],T_Month[],2,FALSE)</f>
        <v>دی</v>
      </c>
      <c r="K2843" t="str">
        <f>TEXT(T_ExDate[[#This Row],[DateID]],"[$-fa-IR,16]dd")</f>
        <v>09</v>
      </c>
      <c r="L2843" t="str">
        <f>TEXT(T_ExDate[[#This Row],[DateID]],"[$-ar-SA,17]yyyy")</f>
        <v>1450</v>
      </c>
      <c r="M2843" t="str">
        <f>TEXT(T_ExDate[[#This Row],[DateID]],"[$-ar-SA,17]mm")</f>
        <v>08</v>
      </c>
      <c r="N2843" t="str">
        <f>VLOOKUP(T_ExDate[[#This Row],[ArMonth]],T_Month[],3,FALSE)</f>
        <v>شعبان</v>
      </c>
      <c r="O2843" t="str">
        <f>TEXT(T_ExDate[[#This Row],[DateID]],"[$-ar-SA,17]dd")</f>
        <v>13</v>
      </c>
      <c r="P2843" t="str">
        <f>_xlfn.CONCAT(T_ExDate[[#This Row],[FaYear]],"-",T_ExDate[[#This Row],[FaMonth]],"-",T_ExDate[[#This Row],[FaDayDate]])</f>
        <v>1407-10-09</v>
      </c>
    </row>
    <row r="2844" spans="1:16" x14ac:dyDescent="0.4">
      <c r="A2844" s="1">
        <f>T_ExDate[[#This Row],[EnDate]]</f>
        <v>47117</v>
      </c>
      <c r="B2844" s="2">
        <v>47117</v>
      </c>
      <c r="C2844" s="3">
        <f>T_ExDate[[#This Row],[EnDate]]</f>
        <v>47117</v>
      </c>
      <c r="D2844">
        <f>WEEKDAY(T_ExDate[[#This Row],[EnDate]])</f>
        <v>7</v>
      </c>
      <c r="E2844" t="str">
        <f>VLOOKUP(T_ExDate[[#This Row],[Day]],T_Day[],2,FALSE)</f>
        <v>SAT</v>
      </c>
      <c r="F2844" t="str">
        <f>VLOOKUP(T_ExDate[[#This Row],[Day]],T_Day[],3,FALSE)</f>
        <v>شنبه</v>
      </c>
      <c r="G2844">
        <f>ROUNDDOWN(T_ExDate[[#This Row],[DateID]]/7,0)-_xlfn.XLOOKUP(T_ExDate[[#This Row],[FaYear]],T_WeekNumberOrigin[Year],T_WeekNumberOrigin[GeneralWeekNumberofFirstDayofYear])</f>
        <v>42</v>
      </c>
      <c r="H2844" t="str">
        <f>TEXT(T_ExDate[[#This Row],[DateID]],"[$-fa-IR,16]yyyy")</f>
        <v>1407</v>
      </c>
      <c r="I2844" t="str">
        <f>TEXT(T_ExDate[[#This Row],[DateID]],"[$-fa-IR,16]mm")</f>
        <v>10</v>
      </c>
      <c r="J2844" t="str">
        <f>VLOOKUP(T_ExDate[[#This Row],[FaMonth]],T_Month[],2,FALSE)</f>
        <v>دی</v>
      </c>
      <c r="K2844" t="str">
        <f>TEXT(T_ExDate[[#This Row],[DateID]],"[$-fa-IR,16]dd")</f>
        <v>10</v>
      </c>
      <c r="L2844" t="str">
        <f>TEXT(T_ExDate[[#This Row],[DateID]],"[$-ar-SA,17]yyyy")</f>
        <v>1450</v>
      </c>
      <c r="M2844" t="str">
        <f>TEXT(T_ExDate[[#This Row],[DateID]],"[$-ar-SA,17]mm")</f>
        <v>08</v>
      </c>
      <c r="N2844" t="str">
        <f>VLOOKUP(T_ExDate[[#This Row],[ArMonth]],T_Month[],3,FALSE)</f>
        <v>شعبان</v>
      </c>
      <c r="O2844" t="str">
        <f>TEXT(T_ExDate[[#This Row],[DateID]],"[$-ar-SA,17]dd")</f>
        <v>14</v>
      </c>
      <c r="P2844" t="str">
        <f>_xlfn.CONCAT(T_ExDate[[#This Row],[FaYear]],"-",T_ExDate[[#This Row],[FaMonth]],"-",T_ExDate[[#This Row],[FaDayDate]])</f>
        <v>1407-10-10</v>
      </c>
    </row>
    <row r="2845" spans="1:16" x14ac:dyDescent="0.4">
      <c r="A2845" s="1">
        <f>T_ExDate[[#This Row],[EnDate]]</f>
        <v>47118</v>
      </c>
      <c r="B2845" s="2">
        <v>47118</v>
      </c>
      <c r="C2845" s="3">
        <f>T_ExDate[[#This Row],[EnDate]]</f>
        <v>47118</v>
      </c>
      <c r="D2845">
        <f>WEEKDAY(T_ExDate[[#This Row],[EnDate]])</f>
        <v>1</v>
      </c>
      <c r="E2845" t="str">
        <f>VLOOKUP(T_ExDate[[#This Row],[Day]],T_Day[],2,FALSE)</f>
        <v>SUN</v>
      </c>
      <c r="F2845" t="str">
        <f>VLOOKUP(T_ExDate[[#This Row],[Day]],T_Day[],3,FALSE)</f>
        <v>یکشنبه</v>
      </c>
      <c r="G2845">
        <f>ROUNDDOWN(T_ExDate[[#This Row],[DateID]]/7,0)-_xlfn.XLOOKUP(T_ExDate[[#This Row],[FaYear]],T_WeekNumberOrigin[Year],T_WeekNumberOrigin[GeneralWeekNumberofFirstDayofYear])</f>
        <v>42</v>
      </c>
      <c r="H2845" t="str">
        <f>TEXT(T_ExDate[[#This Row],[DateID]],"[$-fa-IR,16]yyyy")</f>
        <v>1407</v>
      </c>
      <c r="I2845" t="str">
        <f>TEXT(T_ExDate[[#This Row],[DateID]],"[$-fa-IR,16]mm")</f>
        <v>10</v>
      </c>
      <c r="J2845" t="str">
        <f>VLOOKUP(T_ExDate[[#This Row],[FaMonth]],T_Month[],2,FALSE)</f>
        <v>دی</v>
      </c>
      <c r="K2845" t="str">
        <f>TEXT(T_ExDate[[#This Row],[DateID]],"[$-fa-IR,16]dd")</f>
        <v>11</v>
      </c>
      <c r="L2845" t="str">
        <f>TEXT(T_ExDate[[#This Row],[DateID]],"[$-ar-SA,17]yyyy")</f>
        <v>1450</v>
      </c>
      <c r="M2845" t="str">
        <f>TEXT(T_ExDate[[#This Row],[DateID]],"[$-ar-SA,17]mm")</f>
        <v>08</v>
      </c>
      <c r="N2845" t="str">
        <f>VLOOKUP(T_ExDate[[#This Row],[ArMonth]],T_Month[],3,FALSE)</f>
        <v>شعبان</v>
      </c>
      <c r="O2845" t="str">
        <f>TEXT(T_ExDate[[#This Row],[DateID]],"[$-ar-SA,17]dd")</f>
        <v>15</v>
      </c>
      <c r="P2845" t="str">
        <f>_xlfn.CONCAT(T_ExDate[[#This Row],[FaYear]],"-",T_ExDate[[#This Row],[FaMonth]],"-",T_ExDate[[#This Row],[FaDayDate]])</f>
        <v>1407-10-11</v>
      </c>
    </row>
    <row r="2846" spans="1:16" x14ac:dyDescent="0.4">
      <c r="A2846" s="1">
        <f>T_ExDate[[#This Row],[EnDate]]</f>
        <v>47119</v>
      </c>
      <c r="B2846" s="2">
        <v>47119</v>
      </c>
      <c r="C2846" s="3">
        <f>T_ExDate[[#This Row],[EnDate]]</f>
        <v>47119</v>
      </c>
      <c r="D2846">
        <f>WEEKDAY(T_ExDate[[#This Row],[EnDate]])</f>
        <v>2</v>
      </c>
      <c r="E2846" t="str">
        <f>VLOOKUP(T_ExDate[[#This Row],[Day]],T_Day[],2,FALSE)</f>
        <v>MON</v>
      </c>
      <c r="F2846" t="str">
        <f>VLOOKUP(T_ExDate[[#This Row],[Day]],T_Day[],3,FALSE)</f>
        <v>دوشنبه</v>
      </c>
      <c r="G2846">
        <f>ROUNDDOWN(T_ExDate[[#This Row],[DateID]]/7,0)-_xlfn.XLOOKUP(T_ExDate[[#This Row],[FaYear]],T_WeekNumberOrigin[Year],T_WeekNumberOrigin[GeneralWeekNumberofFirstDayofYear])</f>
        <v>42</v>
      </c>
      <c r="H2846" t="str">
        <f>TEXT(T_ExDate[[#This Row],[DateID]],"[$-fa-IR,16]yyyy")</f>
        <v>1407</v>
      </c>
      <c r="I2846" t="str">
        <f>TEXT(T_ExDate[[#This Row],[DateID]],"[$-fa-IR,16]mm")</f>
        <v>10</v>
      </c>
      <c r="J2846" t="str">
        <f>VLOOKUP(T_ExDate[[#This Row],[FaMonth]],T_Month[],2,FALSE)</f>
        <v>دی</v>
      </c>
      <c r="K2846" t="str">
        <f>TEXT(T_ExDate[[#This Row],[DateID]],"[$-fa-IR,16]dd")</f>
        <v>12</v>
      </c>
      <c r="L2846" t="str">
        <f>TEXT(T_ExDate[[#This Row],[DateID]],"[$-ar-SA,17]yyyy")</f>
        <v>1450</v>
      </c>
      <c r="M2846" t="str">
        <f>TEXT(T_ExDate[[#This Row],[DateID]],"[$-ar-SA,17]mm")</f>
        <v>08</v>
      </c>
      <c r="N2846" t="str">
        <f>VLOOKUP(T_ExDate[[#This Row],[ArMonth]],T_Month[],3,FALSE)</f>
        <v>شعبان</v>
      </c>
      <c r="O2846" t="str">
        <f>TEXT(T_ExDate[[#This Row],[DateID]],"[$-ar-SA,17]dd")</f>
        <v>16</v>
      </c>
      <c r="P2846" t="str">
        <f>_xlfn.CONCAT(T_ExDate[[#This Row],[FaYear]],"-",T_ExDate[[#This Row],[FaMonth]],"-",T_ExDate[[#This Row],[FaDayDate]])</f>
        <v>1407-10-12</v>
      </c>
    </row>
    <row r="2847" spans="1:16" x14ac:dyDescent="0.4">
      <c r="A2847" s="1">
        <f>T_ExDate[[#This Row],[EnDate]]</f>
        <v>47120</v>
      </c>
      <c r="B2847" s="2">
        <v>47120</v>
      </c>
      <c r="C2847" s="3">
        <f>T_ExDate[[#This Row],[EnDate]]</f>
        <v>47120</v>
      </c>
      <c r="D2847">
        <f>WEEKDAY(T_ExDate[[#This Row],[EnDate]])</f>
        <v>3</v>
      </c>
      <c r="E2847" t="str">
        <f>VLOOKUP(T_ExDate[[#This Row],[Day]],T_Day[],2,FALSE)</f>
        <v>TUE</v>
      </c>
      <c r="F2847" t="str">
        <f>VLOOKUP(T_ExDate[[#This Row],[Day]],T_Day[],3,FALSE)</f>
        <v>سه شنبه</v>
      </c>
      <c r="G2847">
        <f>ROUNDDOWN(T_ExDate[[#This Row],[DateID]]/7,0)-_xlfn.XLOOKUP(T_ExDate[[#This Row],[FaYear]],T_WeekNumberOrigin[Year],T_WeekNumberOrigin[GeneralWeekNumberofFirstDayofYear])</f>
        <v>42</v>
      </c>
      <c r="H2847" t="str">
        <f>TEXT(T_ExDate[[#This Row],[DateID]],"[$-fa-IR,16]yyyy")</f>
        <v>1407</v>
      </c>
      <c r="I2847" t="str">
        <f>TEXT(T_ExDate[[#This Row],[DateID]],"[$-fa-IR,16]mm")</f>
        <v>10</v>
      </c>
      <c r="J2847" t="str">
        <f>VLOOKUP(T_ExDate[[#This Row],[FaMonth]],T_Month[],2,FALSE)</f>
        <v>دی</v>
      </c>
      <c r="K2847" t="str">
        <f>TEXT(T_ExDate[[#This Row],[DateID]],"[$-fa-IR,16]dd")</f>
        <v>13</v>
      </c>
      <c r="L2847" t="str">
        <f>TEXT(T_ExDate[[#This Row],[DateID]],"[$-ar-SA,17]yyyy")</f>
        <v>1450</v>
      </c>
      <c r="M2847" t="str">
        <f>TEXT(T_ExDate[[#This Row],[DateID]],"[$-ar-SA,17]mm")</f>
        <v>08</v>
      </c>
      <c r="N2847" t="str">
        <f>VLOOKUP(T_ExDate[[#This Row],[ArMonth]],T_Month[],3,FALSE)</f>
        <v>شعبان</v>
      </c>
      <c r="O2847" t="str">
        <f>TEXT(T_ExDate[[#This Row],[DateID]],"[$-ar-SA,17]dd")</f>
        <v>17</v>
      </c>
      <c r="P2847" t="str">
        <f>_xlfn.CONCAT(T_ExDate[[#This Row],[FaYear]],"-",T_ExDate[[#This Row],[FaMonth]],"-",T_ExDate[[#This Row],[FaDayDate]])</f>
        <v>1407-10-13</v>
      </c>
    </row>
    <row r="2848" spans="1:16" x14ac:dyDescent="0.4">
      <c r="A2848" s="1">
        <f>T_ExDate[[#This Row],[EnDate]]</f>
        <v>47121</v>
      </c>
      <c r="B2848" s="2">
        <v>47121</v>
      </c>
      <c r="C2848" s="3">
        <f>T_ExDate[[#This Row],[EnDate]]</f>
        <v>47121</v>
      </c>
      <c r="D2848">
        <f>WEEKDAY(T_ExDate[[#This Row],[EnDate]])</f>
        <v>4</v>
      </c>
      <c r="E2848" t="str">
        <f>VLOOKUP(T_ExDate[[#This Row],[Day]],T_Day[],2,FALSE)</f>
        <v>WED</v>
      </c>
      <c r="F2848" t="str">
        <f>VLOOKUP(T_ExDate[[#This Row],[Day]],T_Day[],3,FALSE)</f>
        <v>چهارشنبه</v>
      </c>
      <c r="G2848">
        <f>ROUNDDOWN(T_ExDate[[#This Row],[DateID]]/7,0)-_xlfn.XLOOKUP(T_ExDate[[#This Row],[FaYear]],T_WeekNumberOrigin[Year],T_WeekNumberOrigin[GeneralWeekNumberofFirstDayofYear])</f>
        <v>42</v>
      </c>
      <c r="H2848" t="str">
        <f>TEXT(T_ExDate[[#This Row],[DateID]],"[$-fa-IR,16]yyyy")</f>
        <v>1407</v>
      </c>
      <c r="I2848" t="str">
        <f>TEXT(T_ExDate[[#This Row],[DateID]],"[$-fa-IR,16]mm")</f>
        <v>10</v>
      </c>
      <c r="J2848" t="str">
        <f>VLOOKUP(T_ExDate[[#This Row],[FaMonth]],T_Month[],2,FALSE)</f>
        <v>دی</v>
      </c>
      <c r="K2848" t="str">
        <f>TEXT(T_ExDate[[#This Row],[DateID]],"[$-fa-IR,16]dd")</f>
        <v>14</v>
      </c>
      <c r="L2848" t="str">
        <f>TEXT(T_ExDate[[#This Row],[DateID]],"[$-ar-SA,17]yyyy")</f>
        <v>1450</v>
      </c>
      <c r="M2848" t="str">
        <f>TEXT(T_ExDate[[#This Row],[DateID]],"[$-ar-SA,17]mm")</f>
        <v>08</v>
      </c>
      <c r="N2848" t="str">
        <f>VLOOKUP(T_ExDate[[#This Row],[ArMonth]],T_Month[],3,FALSE)</f>
        <v>شعبان</v>
      </c>
      <c r="O2848" t="str">
        <f>TEXT(T_ExDate[[#This Row],[DateID]],"[$-ar-SA,17]dd")</f>
        <v>18</v>
      </c>
      <c r="P2848" t="str">
        <f>_xlfn.CONCAT(T_ExDate[[#This Row],[FaYear]],"-",T_ExDate[[#This Row],[FaMonth]],"-",T_ExDate[[#This Row],[FaDayDate]])</f>
        <v>1407-10-14</v>
      </c>
    </row>
    <row r="2849" spans="1:16" x14ac:dyDescent="0.4">
      <c r="A2849" s="1">
        <f>T_ExDate[[#This Row],[EnDate]]</f>
        <v>47122</v>
      </c>
      <c r="B2849" s="2">
        <v>47122</v>
      </c>
      <c r="C2849" s="3">
        <f>T_ExDate[[#This Row],[EnDate]]</f>
        <v>47122</v>
      </c>
      <c r="D2849">
        <f>WEEKDAY(T_ExDate[[#This Row],[EnDate]])</f>
        <v>5</v>
      </c>
      <c r="E2849" t="str">
        <f>VLOOKUP(T_ExDate[[#This Row],[Day]],T_Day[],2,FALSE)</f>
        <v>THU</v>
      </c>
      <c r="F2849" t="str">
        <f>VLOOKUP(T_ExDate[[#This Row],[Day]],T_Day[],3,FALSE)</f>
        <v>پنجشنبه</v>
      </c>
      <c r="G2849">
        <f>ROUNDDOWN(T_ExDate[[#This Row],[DateID]]/7,0)-_xlfn.XLOOKUP(T_ExDate[[#This Row],[FaYear]],T_WeekNumberOrigin[Year],T_WeekNumberOrigin[GeneralWeekNumberofFirstDayofYear])</f>
        <v>42</v>
      </c>
      <c r="H2849" t="str">
        <f>TEXT(T_ExDate[[#This Row],[DateID]],"[$-fa-IR,16]yyyy")</f>
        <v>1407</v>
      </c>
      <c r="I2849" t="str">
        <f>TEXT(T_ExDate[[#This Row],[DateID]],"[$-fa-IR,16]mm")</f>
        <v>10</v>
      </c>
      <c r="J2849" t="str">
        <f>VLOOKUP(T_ExDate[[#This Row],[FaMonth]],T_Month[],2,FALSE)</f>
        <v>دی</v>
      </c>
      <c r="K2849" t="str">
        <f>TEXT(T_ExDate[[#This Row],[DateID]],"[$-fa-IR,16]dd")</f>
        <v>15</v>
      </c>
      <c r="L2849" t="str">
        <f>TEXT(T_ExDate[[#This Row],[DateID]],"[$-ar-SA,17]yyyy")</f>
        <v>1450</v>
      </c>
      <c r="M2849" t="str">
        <f>TEXT(T_ExDate[[#This Row],[DateID]],"[$-ar-SA,17]mm")</f>
        <v>08</v>
      </c>
      <c r="N2849" t="str">
        <f>VLOOKUP(T_ExDate[[#This Row],[ArMonth]],T_Month[],3,FALSE)</f>
        <v>شعبان</v>
      </c>
      <c r="O2849" t="str">
        <f>TEXT(T_ExDate[[#This Row],[DateID]],"[$-ar-SA,17]dd")</f>
        <v>19</v>
      </c>
      <c r="P2849" t="str">
        <f>_xlfn.CONCAT(T_ExDate[[#This Row],[FaYear]],"-",T_ExDate[[#This Row],[FaMonth]],"-",T_ExDate[[#This Row],[FaDayDate]])</f>
        <v>1407-10-15</v>
      </c>
    </row>
    <row r="2850" spans="1:16" x14ac:dyDescent="0.4">
      <c r="A2850" s="1">
        <f>T_ExDate[[#This Row],[EnDate]]</f>
        <v>47123</v>
      </c>
      <c r="B2850" s="2">
        <v>47123</v>
      </c>
      <c r="C2850" s="3">
        <f>T_ExDate[[#This Row],[EnDate]]</f>
        <v>47123</v>
      </c>
      <c r="D2850">
        <f>WEEKDAY(T_ExDate[[#This Row],[EnDate]])</f>
        <v>6</v>
      </c>
      <c r="E2850" t="str">
        <f>VLOOKUP(T_ExDate[[#This Row],[Day]],T_Day[],2,FALSE)</f>
        <v>FRI</v>
      </c>
      <c r="F2850" t="str">
        <f>VLOOKUP(T_ExDate[[#This Row],[Day]],T_Day[],3,FALSE)</f>
        <v>جمعه</v>
      </c>
      <c r="G2850">
        <f>ROUNDDOWN(T_ExDate[[#This Row],[DateID]]/7,0)-_xlfn.XLOOKUP(T_ExDate[[#This Row],[FaYear]],T_WeekNumberOrigin[Year],T_WeekNumberOrigin[GeneralWeekNumberofFirstDayofYear])</f>
        <v>42</v>
      </c>
      <c r="H2850" t="str">
        <f>TEXT(T_ExDate[[#This Row],[DateID]],"[$-fa-IR,16]yyyy")</f>
        <v>1407</v>
      </c>
      <c r="I2850" t="str">
        <f>TEXT(T_ExDate[[#This Row],[DateID]],"[$-fa-IR,16]mm")</f>
        <v>10</v>
      </c>
      <c r="J2850" t="str">
        <f>VLOOKUP(T_ExDate[[#This Row],[FaMonth]],T_Month[],2,FALSE)</f>
        <v>دی</v>
      </c>
      <c r="K2850" t="str">
        <f>TEXT(T_ExDate[[#This Row],[DateID]],"[$-fa-IR,16]dd")</f>
        <v>16</v>
      </c>
      <c r="L2850" t="str">
        <f>TEXT(T_ExDate[[#This Row],[DateID]],"[$-ar-SA,17]yyyy")</f>
        <v>1450</v>
      </c>
      <c r="M2850" t="str">
        <f>TEXT(T_ExDate[[#This Row],[DateID]],"[$-ar-SA,17]mm")</f>
        <v>08</v>
      </c>
      <c r="N2850" t="str">
        <f>VLOOKUP(T_ExDate[[#This Row],[ArMonth]],T_Month[],3,FALSE)</f>
        <v>شعبان</v>
      </c>
      <c r="O2850" t="str">
        <f>TEXT(T_ExDate[[#This Row],[DateID]],"[$-ar-SA,17]dd")</f>
        <v>20</v>
      </c>
      <c r="P2850" t="str">
        <f>_xlfn.CONCAT(T_ExDate[[#This Row],[FaYear]],"-",T_ExDate[[#This Row],[FaMonth]],"-",T_ExDate[[#This Row],[FaDayDate]])</f>
        <v>1407-10-16</v>
      </c>
    </row>
    <row r="2851" spans="1:16" x14ac:dyDescent="0.4">
      <c r="A2851" s="1">
        <f>T_ExDate[[#This Row],[EnDate]]</f>
        <v>47124</v>
      </c>
      <c r="B2851" s="2">
        <v>47124</v>
      </c>
      <c r="C2851" s="3">
        <f>T_ExDate[[#This Row],[EnDate]]</f>
        <v>47124</v>
      </c>
      <c r="D2851">
        <f>WEEKDAY(T_ExDate[[#This Row],[EnDate]])</f>
        <v>7</v>
      </c>
      <c r="E2851" t="str">
        <f>VLOOKUP(T_ExDate[[#This Row],[Day]],T_Day[],2,FALSE)</f>
        <v>SAT</v>
      </c>
      <c r="F2851" t="str">
        <f>VLOOKUP(T_ExDate[[#This Row],[Day]],T_Day[],3,FALSE)</f>
        <v>شنبه</v>
      </c>
      <c r="G2851">
        <f>ROUNDDOWN(T_ExDate[[#This Row],[DateID]]/7,0)-_xlfn.XLOOKUP(T_ExDate[[#This Row],[FaYear]],T_WeekNumberOrigin[Year],T_WeekNumberOrigin[GeneralWeekNumberofFirstDayofYear])</f>
        <v>43</v>
      </c>
      <c r="H2851" t="str">
        <f>TEXT(T_ExDate[[#This Row],[DateID]],"[$-fa-IR,16]yyyy")</f>
        <v>1407</v>
      </c>
      <c r="I2851" t="str">
        <f>TEXT(T_ExDate[[#This Row],[DateID]],"[$-fa-IR,16]mm")</f>
        <v>10</v>
      </c>
      <c r="J2851" t="str">
        <f>VLOOKUP(T_ExDate[[#This Row],[FaMonth]],T_Month[],2,FALSE)</f>
        <v>دی</v>
      </c>
      <c r="K2851" t="str">
        <f>TEXT(T_ExDate[[#This Row],[DateID]],"[$-fa-IR,16]dd")</f>
        <v>17</v>
      </c>
      <c r="L2851" t="str">
        <f>TEXT(T_ExDate[[#This Row],[DateID]],"[$-ar-SA,17]yyyy")</f>
        <v>1450</v>
      </c>
      <c r="M2851" t="str">
        <f>TEXT(T_ExDate[[#This Row],[DateID]],"[$-ar-SA,17]mm")</f>
        <v>08</v>
      </c>
      <c r="N2851" t="str">
        <f>VLOOKUP(T_ExDate[[#This Row],[ArMonth]],T_Month[],3,FALSE)</f>
        <v>شعبان</v>
      </c>
      <c r="O2851" t="str">
        <f>TEXT(T_ExDate[[#This Row],[DateID]],"[$-ar-SA,17]dd")</f>
        <v>21</v>
      </c>
      <c r="P2851" t="str">
        <f>_xlfn.CONCAT(T_ExDate[[#This Row],[FaYear]],"-",T_ExDate[[#This Row],[FaMonth]],"-",T_ExDate[[#This Row],[FaDayDate]])</f>
        <v>1407-10-17</v>
      </c>
    </row>
    <row r="2852" spans="1:16" x14ac:dyDescent="0.4">
      <c r="A2852" s="1">
        <f>T_ExDate[[#This Row],[EnDate]]</f>
        <v>47125</v>
      </c>
      <c r="B2852" s="2">
        <v>47125</v>
      </c>
      <c r="C2852" s="3">
        <f>T_ExDate[[#This Row],[EnDate]]</f>
        <v>47125</v>
      </c>
      <c r="D2852">
        <f>WEEKDAY(T_ExDate[[#This Row],[EnDate]])</f>
        <v>1</v>
      </c>
      <c r="E2852" t="str">
        <f>VLOOKUP(T_ExDate[[#This Row],[Day]],T_Day[],2,FALSE)</f>
        <v>SUN</v>
      </c>
      <c r="F2852" t="str">
        <f>VLOOKUP(T_ExDate[[#This Row],[Day]],T_Day[],3,FALSE)</f>
        <v>یکشنبه</v>
      </c>
      <c r="G2852">
        <f>ROUNDDOWN(T_ExDate[[#This Row],[DateID]]/7,0)-_xlfn.XLOOKUP(T_ExDate[[#This Row],[FaYear]],T_WeekNumberOrigin[Year],T_WeekNumberOrigin[GeneralWeekNumberofFirstDayofYear])</f>
        <v>43</v>
      </c>
      <c r="H2852" t="str">
        <f>TEXT(T_ExDate[[#This Row],[DateID]],"[$-fa-IR,16]yyyy")</f>
        <v>1407</v>
      </c>
      <c r="I2852" t="str">
        <f>TEXT(T_ExDate[[#This Row],[DateID]],"[$-fa-IR,16]mm")</f>
        <v>10</v>
      </c>
      <c r="J2852" t="str">
        <f>VLOOKUP(T_ExDate[[#This Row],[FaMonth]],T_Month[],2,FALSE)</f>
        <v>دی</v>
      </c>
      <c r="K2852" t="str">
        <f>TEXT(T_ExDate[[#This Row],[DateID]],"[$-fa-IR,16]dd")</f>
        <v>18</v>
      </c>
      <c r="L2852" t="str">
        <f>TEXT(T_ExDate[[#This Row],[DateID]],"[$-ar-SA,17]yyyy")</f>
        <v>1450</v>
      </c>
      <c r="M2852" t="str">
        <f>TEXT(T_ExDate[[#This Row],[DateID]],"[$-ar-SA,17]mm")</f>
        <v>08</v>
      </c>
      <c r="N2852" t="str">
        <f>VLOOKUP(T_ExDate[[#This Row],[ArMonth]],T_Month[],3,FALSE)</f>
        <v>شعبان</v>
      </c>
      <c r="O2852" t="str">
        <f>TEXT(T_ExDate[[#This Row],[DateID]],"[$-ar-SA,17]dd")</f>
        <v>22</v>
      </c>
      <c r="P2852" t="str">
        <f>_xlfn.CONCAT(T_ExDate[[#This Row],[FaYear]],"-",T_ExDate[[#This Row],[FaMonth]],"-",T_ExDate[[#This Row],[FaDayDate]])</f>
        <v>1407-10-18</v>
      </c>
    </row>
    <row r="2853" spans="1:16" x14ac:dyDescent="0.4">
      <c r="A2853" s="1">
        <f>T_ExDate[[#This Row],[EnDate]]</f>
        <v>47126</v>
      </c>
      <c r="B2853" s="2">
        <v>47126</v>
      </c>
      <c r="C2853" s="3">
        <f>T_ExDate[[#This Row],[EnDate]]</f>
        <v>47126</v>
      </c>
      <c r="D2853">
        <f>WEEKDAY(T_ExDate[[#This Row],[EnDate]])</f>
        <v>2</v>
      </c>
      <c r="E2853" t="str">
        <f>VLOOKUP(T_ExDate[[#This Row],[Day]],T_Day[],2,FALSE)</f>
        <v>MON</v>
      </c>
      <c r="F2853" t="str">
        <f>VLOOKUP(T_ExDate[[#This Row],[Day]],T_Day[],3,FALSE)</f>
        <v>دوشنبه</v>
      </c>
      <c r="G2853">
        <f>ROUNDDOWN(T_ExDate[[#This Row],[DateID]]/7,0)-_xlfn.XLOOKUP(T_ExDate[[#This Row],[FaYear]],T_WeekNumberOrigin[Year],T_WeekNumberOrigin[GeneralWeekNumberofFirstDayofYear])</f>
        <v>43</v>
      </c>
      <c r="H2853" t="str">
        <f>TEXT(T_ExDate[[#This Row],[DateID]],"[$-fa-IR,16]yyyy")</f>
        <v>1407</v>
      </c>
      <c r="I2853" t="str">
        <f>TEXT(T_ExDate[[#This Row],[DateID]],"[$-fa-IR,16]mm")</f>
        <v>10</v>
      </c>
      <c r="J2853" t="str">
        <f>VLOOKUP(T_ExDate[[#This Row],[FaMonth]],T_Month[],2,FALSE)</f>
        <v>دی</v>
      </c>
      <c r="K2853" t="str">
        <f>TEXT(T_ExDate[[#This Row],[DateID]],"[$-fa-IR,16]dd")</f>
        <v>19</v>
      </c>
      <c r="L2853" t="str">
        <f>TEXT(T_ExDate[[#This Row],[DateID]],"[$-ar-SA,17]yyyy")</f>
        <v>1450</v>
      </c>
      <c r="M2853" t="str">
        <f>TEXT(T_ExDate[[#This Row],[DateID]],"[$-ar-SA,17]mm")</f>
        <v>08</v>
      </c>
      <c r="N2853" t="str">
        <f>VLOOKUP(T_ExDate[[#This Row],[ArMonth]],T_Month[],3,FALSE)</f>
        <v>شعبان</v>
      </c>
      <c r="O2853" t="str">
        <f>TEXT(T_ExDate[[#This Row],[DateID]],"[$-ar-SA,17]dd")</f>
        <v>23</v>
      </c>
      <c r="P2853" t="str">
        <f>_xlfn.CONCAT(T_ExDate[[#This Row],[FaYear]],"-",T_ExDate[[#This Row],[FaMonth]],"-",T_ExDate[[#This Row],[FaDayDate]])</f>
        <v>1407-10-19</v>
      </c>
    </row>
    <row r="2854" spans="1:16" x14ac:dyDescent="0.4">
      <c r="A2854" s="1">
        <f>T_ExDate[[#This Row],[EnDate]]</f>
        <v>47127</v>
      </c>
      <c r="B2854" s="2">
        <v>47127</v>
      </c>
      <c r="C2854" s="3">
        <f>T_ExDate[[#This Row],[EnDate]]</f>
        <v>47127</v>
      </c>
      <c r="D2854">
        <f>WEEKDAY(T_ExDate[[#This Row],[EnDate]])</f>
        <v>3</v>
      </c>
      <c r="E2854" t="str">
        <f>VLOOKUP(T_ExDate[[#This Row],[Day]],T_Day[],2,FALSE)</f>
        <v>TUE</v>
      </c>
      <c r="F2854" t="str">
        <f>VLOOKUP(T_ExDate[[#This Row],[Day]],T_Day[],3,FALSE)</f>
        <v>سه شنبه</v>
      </c>
      <c r="G2854">
        <f>ROUNDDOWN(T_ExDate[[#This Row],[DateID]]/7,0)-_xlfn.XLOOKUP(T_ExDate[[#This Row],[FaYear]],T_WeekNumberOrigin[Year],T_WeekNumberOrigin[GeneralWeekNumberofFirstDayofYear])</f>
        <v>43</v>
      </c>
      <c r="H2854" t="str">
        <f>TEXT(T_ExDate[[#This Row],[DateID]],"[$-fa-IR,16]yyyy")</f>
        <v>1407</v>
      </c>
      <c r="I2854" t="str">
        <f>TEXT(T_ExDate[[#This Row],[DateID]],"[$-fa-IR,16]mm")</f>
        <v>10</v>
      </c>
      <c r="J2854" t="str">
        <f>VLOOKUP(T_ExDate[[#This Row],[FaMonth]],T_Month[],2,FALSE)</f>
        <v>دی</v>
      </c>
      <c r="K2854" t="str">
        <f>TEXT(T_ExDate[[#This Row],[DateID]],"[$-fa-IR,16]dd")</f>
        <v>20</v>
      </c>
      <c r="L2854" t="str">
        <f>TEXT(T_ExDate[[#This Row],[DateID]],"[$-ar-SA,17]yyyy")</f>
        <v>1450</v>
      </c>
      <c r="M2854" t="str">
        <f>TEXT(T_ExDate[[#This Row],[DateID]],"[$-ar-SA,17]mm")</f>
        <v>08</v>
      </c>
      <c r="N2854" t="str">
        <f>VLOOKUP(T_ExDate[[#This Row],[ArMonth]],T_Month[],3,FALSE)</f>
        <v>شعبان</v>
      </c>
      <c r="O2854" t="str">
        <f>TEXT(T_ExDate[[#This Row],[DateID]],"[$-ar-SA,17]dd")</f>
        <v>24</v>
      </c>
      <c r="P2854" t="str">
        <f>_xlfn.CONCAT(T_ExDate[[#This Row],[FaYear]],"-",T_ExDate[[#This Row],[FaMonth]],"-",T_ExDate[[#This Row],[FaDayDate]])</f>
        <v>1407-10-20</v>
      </c>
    </row>
    <row r="2855" spans="1:16" x14ac:dyDescent="0.4">
      <c r="A2855" s="1">
        <f>T_ExDate[[#This Row],[EnDate]]</f>
        <v>47128</v>
      </c>
      <c r="B2855" s="2">
        <v>47128</v>
      </c>
      <c r="C2855" s="3">
        <f>T_ExDate[[#This Row],[EnDate]]</f>
        <v>47128</v>
      </c>
      <c r="D2855">
        <f>WEEKDAY(T_ExDate[[#This Row],[EnDate]])</f>
        <v>4</v>
      </c>
      <c r="E2855" t="str">
        <f>VLOOKUP(T_ExDate[[#This Row],[Day]],T_Day[],2,FALSE)</f>
        <v>WED</v>
      </c>
      <c r="F2855" t="str">
        <f>VLOOKUP(T_ExDate[[#This Row],[Day]],T_Day[],3,FALSE)</f>
        <v>چهارشنبه</v>
      </c>
      <c r="G2855">
        <f>ROUNDDOWN(T_ExDate[[#This Row],[DateID]]/7,0)-_xlfn.XLOOKUP(T_ExDate[[#This Row],[FaYear]],T_WeekNumberOrigin[Year],T_WeekNumberOrigin[GeneralWeekNumberofFirstDayofYear])</f>
        <v>43</v>
      </c>
      <c r="H2855" t="str">
        <f>TEXT(T_ExDate[[#This Row],[DateID]],"[$-fa-IR,16]yyyy")</f>
        <v>1407</v>
      </c>
      <c r="I2855" t="str">
        <f>TEXT(T_ExDate[[#This Row],[DateID]],"[$-fa-IR,16]mm")</f>
        <v>10</v>
      </c>
      <c r="J2855" t="str">
        <f>VLOOKUP(T_ExDate[[#This Row],[FaMonth]],T_Month[],2,FALSE)</f>
        <v>دی</v>
      </c>
      <c r="K2855" t="str">
        <f>TEXT(T_ExDate[[#This Row],[DateID]],"[$-fa-IR,16]dd")</f>
        <v>21</v>
      </c>
      <c r="L2855" t="str">
        <f>TEXT(T_ExDate[[#This Row],[DateID]],"[$-ar-SA,17]yyyy")</f>
        <v>1450</v>
      </c>
      <c r="M2855" t="str">
        <f>TEXT(T_ExDate[[#This Row],[DateID]],"[$-ar-SA,17]mm")</f>
        <v>08</v>
      </c>
      <c r="N2855" t="str">
        <f>VLOOKUP(T_ExDate[[#This Row],[ArMonth]],T_Month[],3,FALSE)</f>
        <v>شعبان</v>
      </c>
      <c r="O2855" t="str">
        <f>TEXT(T_ExDate[[#This Row],[DateID]],"[$-ar-SA,17]dd")</f>
        <v>25</v>
      </c>
      <c r="P2855" t="str">
        <f>_xlfn.CONCAT(T_ExDate[[#This Row],[FaYear]],"-",T_ExDate[[#This Row],[FaMonth]],"-",T_ExDate[[#This Row],[FaDayDate]])</f>
        <v>1407-10-21</v>
      </c>
    </row>
    <row r="2856" spans="1:16" x14ac:dyDescent="0.4">
      <c r="A2856" s="1">
        <f>T_ExDate[[#This Row],[EnDate]]</f>
        <v>47129</v>
      </c>
      <c r="B2856" s="2">
        <v>47129</v>
      </c>
      <c r="C2856" s="3">
        <f>T_ExDate[[#This Row],[EnDate]]</f>
        <v>47129</v>
      </c>
      <c r="D2856">
        <f>WEEKDAY(T_ExDate[[#This Row],[EnDate]])</f>
        <v>5</v>
      </c>
      <c r="E2856" t="str">
        <f>VLOOKUP(T_ExDate[[#This Row],[Day]],T_Day[],2,FALSE)</f>
        <v>THU</v>
      </c>
      <c r="F2856" t="str">
        <f>VLOOKUP(T_ExDate[[#This Row],[Day]],T_Day[],3,FALSE)</f>
        <v>پنجشنبه</v>
      </c>
      <c r="G2856">
        <f>ROUNDDOWN(T_ExDate[[#This Row],[DateID]]/7,0)-_xlfn.XLOOKUP(T_ExDate[[#This Row],[FaYear]],T_WeekNumberOrigin[Year],T_WeekNumberOrigin[GeneralWeekNumberofFirstDayofYear])</f>
        <v>43</v>
      </c>
      <c r="H2856" t="str">
        <f>TEXT(T_ExDate[[#This Row],[DateID]],"[$-fa-IR,16]yyyy")</f>
        <v>1407</v>
      </c>
      <c r="I2856" t="str">
        <f>TEXT(T_ExDate[[#This Row],[DateID]],"[$-fa-IR,16]mm")</f>
        <v>10</v>
      </c>
      <c r="J2856" t="str">
        <f>VLOOKUP(T_ExDate[[#This Row],[FaMonth]],T_Month[],2,FALSE)</f>
        <v>دی</v>
      </c>
      <c r="K2856" t="str">
        <f>TEXT(T_ExDate[[#This Row],[DateID]],"[$-fa-IR,16]dd")</f>
        <v>22</v>
      </c>
      <c r="L2856" t="str">
        <f>TEXT(T_ExDate[[#This Row],[DateID]],"[$-ar-SA,17]yyyy")</f>
        <v>1450</v>
      </c>
      <c r="M2856" t="str">
        <f>TEXT(T_ExDate[[#This Row],[DateID]],"[$-ar-SA,17]mm")</f>
        <v>08</v>
      </c>
      <c r="N2856" t="str">
        <f>VLOOKUP(T_ExDate[[#This Row],[ArMonth]],T_Month[],3,FALSE)</f>
        <v>شعبان</v>
      </c>
      <c r="O2856" t="str">
        <f>TEXT(T_ExDate[[#This Row],[DateID]],"[$-ar-SA,17]dd")</f>
        <v>26</v>
      </c>
      <c r="P2856" t="str">
        <f>_xlfn.CONCAT(T_ExDate[[#This Row],[FaYear]],"-",T_ExDate[[#This Row],[FaMonth]],"-",T_ExDate[[#This Row],[FaDayDate]])</f>
        <v>1407-10-22</v>
      </c>
    </row>
    <row r="2857" spans="1:16" x14ac:dyDescent="0.4">
      <c r="A2857" s="1">
        <f>T_ExDate[[#This Row],[EnDate]]</f>
        <v>47130</v>
      </c>
      <c r="B2857" s="2">
        <v>47130</v>
      </c>
      <c r="C2857" s="3">
        <f>T_ExDate[[#This Row],[EnDate]]</f>
        <v>47130</v>
      </c>
      <c r="D2857">
        <f>WEEKDAY(T_ExDate[[#This Row],[EnDate]])</f>
        <v>6</v>
      </c>
      <c r="E2857" t="str">
        <f>VLOOKUP(T_ExDate[[#This Row],[Day]],T_Day[],2,FALSE)</f>
        <v>FRI</v>
      </c>
      <c r="F2857" t="str">
        <f>VLOOKUP(T_ExDate[[#This Row],[Day]],T_Day[],3,FALSE)</f>
        <v>جمعه</v>
      </c>
      <c r="G2857">
        <f>ROUNDDOWN(T_ExDate[[#This Row],[DateID]]/7,0)-_xlfn.XLOOKUP(T_ExDate[[#This Row],[FaYear]],T_WeekNumberOrigin[Year],T_WeekNumberOrigin[GeneralWeekNumberofFirstDayofYear])</f>
        <v>43</v>
      </c>
      <c r="H2857" t="str">
        <f>TEXT(T_ExDate[[#This Row],[DateID]],"[$-fa-IR,16]yyyy")</f>
        <v>1407</v>
      </c>
      <c r="I2857" t="str">
        <f>TEXT(T_ExDate[[#This Row],[DateID]],"[$-fa-IR,16]mm")</f>
        <v>10</v>
      </c>
      <c r="J2857" t="str">
        <f>VLOOKUP(T_ExDate[[#This Row],[FaMonth]],T_Month[],2,FALSE)</f>
        <v>دی</v>
      </c>
      <c r="K2857" t="str">
        <f>TEXT(T_ExDate[[#This Row],[DateID]],"[$-fa-IR,16]dd")</f>
        <v>23</v>
      </c>
      <c r="L2857" t="str">
        <f>TEXT(T_ExDate[[#This Row],[DateID]],"[$-ar-SA,17]yyyy")</f>
        <v>1450</v>
      </c>
      <c r="M2857" t="str">
        <f>TEXT(T_ExDate[[#This Row],[DateID]],"[$-ar-SA,17]mm")</f>
        <v>08</v>
      </c>
      <c r="N2857" t="str">
        <f>VLOOKUP(T_ExDate[[#This Row],[ArMonth]],T_Month[],3,FALSE)</f>
        <v>شعبان</v>
      </c>
      <c r="O2857" t="str">
        <f>TEXT(T_ExDate[[#This Row],[DateID]],"[$-ar-SA,17]dd")</f>
        <v>27</v>
      </c>
      <c r="P2857" t="str">
        <f>_xlfn.CONCAT(T_ExDate[[#This Row],[FaYear]],"-",T_ExDate[[#This Row],[FaMonth]],"-",T_ExDate[[#This Row],[FaDayDate]])</f>
        <v>1407-10-23</v>
      </c>
    </row>
    <row r="2858" spans="1:16" x14ac:dyDescent="0.4">
      <c r="A2858" s="1">
        <f>T_ExDate[[#This Row],[EnDate]]</f>
        <v>47131</v>
      </c>
      <c r="B2858" s="2">
        <v>47131</v>
      </c>
      <c r="C2858" s="3">
        <f>T_ExDate[[#This Row],[EnDate]]</f>
        <v>47131</v>
      </c>
      <c r="D2858">
        <f>WEEKDAY(T_ExDate[[#This Row],[EnDate]])</f>
        <v>7</v>
      </c>
      <c r="E2858" t="str">
        <f>VLOOKUP(T_ExDate[[#This Row],[Day]],T_Day[],2,FALSE)</f>
        <v>SAT</v>
      </c>
      <c r="F2858" t="str">
        <f>VLOOKUP(T_ExDate[[#This Row],[Day]],T_Day[],3,FALSE)</f>
        <v>شنبه</v>
      </c>
      <c r="G2858">
        <f>ROUNDDOWN(T_ExDate[[#This Row],[DateID]]/7,0)-_xlfn.XLOOKUP(T_ExDate[[#This Row],[FaYear]],T_WeekNumberOrigin[Year],T_WeekNumberOrigin[GeneralWeekNumberofFirstDayofYear])</f>
        <v>44</v>
      </c>
      <c r="H2858" t="str">
        <f>TEXT(T_ExDate[[#This Row],[DateID]],"[$-fa-IR,16]yyyy")</f>
        <v>1407</v>
      </c>
      <c r="I2858" t="str">
        <f>TEXT(T_ExDate[[#This Row],[DateID]],"[$-fa-IR,16]mm")</f>
        <v>10</v>
      </c>
      <c r="J2858" t="str">
        <f>VLOOKUP(T_ExDate[[#This Row],[FaMonth]],T_Month[],2,FALSE)</f>
        <v>دی</v>
      </c>
      <c r="K2858" t="str">
        <f>TEXT(T_ExDate[[#This Row],[DateID]],"[$-fa-IR,16]dd")</f>
        <v>24</v>
      </c>
      <c r="L2858" t="str">
        <f>TEXT(T_ExDate[[#This Row],[DateID]],"[$-ar-SA,17]yyyy")</f>
        <v>1450</v>
      </c>
      <c r="M2858" t="str">
        <f>TEXT(T_ExDate[[#This Row],[DateID]],"[$-ar-SA,17]mm")</f>
        <v>08</v>
      </c>
      <c r="N2858" t="str">
        <f>VLOOKUP(T_ExDate[[#This Row],[ArMonth]],T_Month[],3,FALSE)</f>
        <v>شعبان</v>
      </c>
      <c r="O2858" t="str">
        <f>TEXT(T_ExDate[[#This Row],[DateID]],"[$-ar-SA,17]dd")</f>
        <v>28</v>
      </c>
      <c r="P2858" t="str">
        <f>_xlfn.CONCAT(T_ExDate[[#This Row],[FaYear]],"-",T_ExDate[[#This Row],[FaMonth]],"-",T_ExDate[[#This Row],[FaDayDate]])</f>
        <v>1407-10-24</v>
      </c>
    </row>
    <row r="2859" spans="1:16" x14ac:dyDescent="0.4">
      <c r="A2859" s="1">
        <f>T_ExDate[[#This Row],[EnDate]]</f>
        <v>47132</v>
      </c>
      <c r="B2859" s="2">
        <v>47132</v>
      </c>
      <c r="C2859" s="3">
        <f>T_ExDate[[#This Row],[EnDate]]</f>
        <v>47132</v>
      </c>
      <c r="D2859">
        <f>WEEKDAY(T_ExDate[[#This Row],[EnDate]])</f>
        <v>1</v>
      </c>
      <c r="E2859" t="str">
        <f>VLOOKUP(T_ExDate[[#This Row],[Day]],T_Day[],2,FALSE)</f>
        <v>SUN</v>
      </c>
      <c r="F2859" t="str">
        <f>VLOOKUP(T_ExDate[[#This Row],[Day]],T_Day[],3,FALSE)</f>
        <v>یکشنبه</v>
      </c>
      <c r="G2859">
        <f>ROUNDDOWN(T_ExDate[[#This Row],[DateID]]/7,0)-_xlfn.XLOOKUP(T_ExDate[[#This Row],[FaYear]],T_WeekNumberOrigin[Year],T_WeekNumberOrigin[GeneralWeekNumberofFirstDayofYear])</f>
        <v>44</v>
      </c>
      <c r="H2859" t="str">
        <f>TEXT(T_ExDate[[#This Row],[DateID]],"[$-fa-IR,16]yyyy")</f>
        <v>1407</v>
      </c>
      <c r="I2859" t="str">
        <f>TEXT(T_ExDate[[#This Row],[DateID]],"[$-fa-IR,16]mm")</f>
        <v>10</v>
      </c>
      <c r="J2859" t="str">
        <f>VLOOKUP(T_ExDate[[#This Row],[FaMonth]],T_Month[],2,FALSE)</f>
        <v>دی</v>
      </c>
      <c r="K2859" t="str">
        <f>TEXT(T_ExDate[[#This Row],[DateID]],"[$-fa-IR,16]dd")</f>
        <v>25</v>
      </c>
      <c r="L2859" t="str">
        <f>TEXT(T_ExDate[[#This Row],[DateID]],"[$-ar-SA,17]yyyy")</f>
        <v>1450</v>
      </c>
      <c r="M2859" t="str">
        <f>TEXT(T_ExDate[[#This Row],[DateID]],"[$-ar-SA,17]mm")</f>
        <v>08</v>
      </c>
      <c r="N2859" t="str">
        <f>VLOOKUP(T_ExDate[[#This Row],[ArMonth]],T_Month[],3,FALSE)</f>
        <v>شعبان</v>
      </c>
      <c r="O2859" t="str">
        <f>TEXT(T_ExDate[[#This Row],[DateID]],"[$-ar-SA,17]dd")</f>
        <v>29</v>
      </c>
      <c r="P2859" t="str">
        <f>_xlfn.CONCAT(T_ExDate[[#This Row],[FaYear]],"-",T_ExDate[[#This Row],[FaMonth]],"-",T_ExDate[[#This Row],[FaDayDate]])</f>
        <v>1407-10-25</v>
      </c>
    </row>
    <row r="2860" spans="1:16" x14ac:dyDescent="0.4">
      <c r="A2860" s="1">
        <f>T_ExDate[[#This Row],[EnDate]]</f>
        <v>47133</v>
      </c>
      <c r="B2860" s="2">
        <v>47133</v>
      </c>
      <c r="C2860" s="3">
        <f>T_ExDate[[#This Row],[EnDate]]</f>
        <v>47133</v>
      </c>
      <c r="D2860">
        <f>WEEKDAY(T_ExDate[[#This Row],[EnDate]])</f>
        <v>2</v>
      </c>
      <c r="E2860" t="str">
        <f>VLOOKUP(T_ExDate[[#This Row],[Day]],T_Day[],2,FALSE)</f>
        <v>MON</v>
      </c>
      <c r="F2860" t="str">
        <f>VLOOKUP(T_ExDate[[#This Row],[Day]],T_Day[],3,FALSE)</f>
        <v>دوشنبه</v>
      </c>
      <c r="G2860">
        <f>ROUNDDOWN(T_ExDate[[#This Row],[DateID]]/7,0)-_xlfn.XLOOKUP(T_ExDate[[#This Row],[FaYear]],T_WeekNumberOrigin[Year],T_WeekNumberOrigin[GeneralWeekNumberofFirstDayofYear])</f>
        <v>44</v>
      </c>
      <c r="H2860" t="str">
        <f>TEXT(T_ExDate[[#This Row],[DateID]],"[$-fa-IR,16]yyyy")</f>
        <v>1407</v>
      </c>
      <c r="I2860" t="str">
        <f>TEXT(T_ExDate[[#This Row],[DateID]],"[$-fa-IR,16]mm")</f>
        <v>10</v>
      </c>
      <c r="J2860" t="str">
        <f>VLOOKUP(T_ExDate[[#This Row],[FaMonth]],T_Month[],2,FALSE)</f>
        <v>دی</v>
      </c>
      <c r="K2860" t="str">
        <f>TEXT(T_ExDate[[#This Row],[DateID]],"[$-fa-IR,16]dd")</f>
        <v>26</v>
      </c>
      <c r="L2860" t="str">
        <f>TEXT(T_ExDate[[#This Row],[DateID]],"[$-ar-SA,17]yyyy")</f>
        <v>1450</v>
      </c>
      <c r="M2860" t="str">
        <f>TEXT(T_ExDate[[#This Row],[DateID]],"[$-ar-SA,17]mm")</f>
        <v>08</v>
      </c>
      <c r="N2860" t="str">
        <f>VLOOKUP(T_ExDate[[#This Row],[ArMonth]],T_Month[],3,FALSE)</f>
        <v>شعبان</v>
      </c>
      <c r="O2860" t="str">
        <f>TEXT(T_ExDate[[#This Row],[DateID]],"[$-ar-SA,17]dd")</f>
        <v>30</v>
      </c>
      <c r="P2860" t="str">
        <f>_xlfn.CONCAT(T_ExDate[[#This Row],[FaYear]],"-",T_ExDate[[#This Row],[FaMonth]],"-",T_ExDate[[#This Row],[FaDayDate]])</f>
        <v>1407-10-26</v>
      </c>
    </row>
    <row r="2861" spans="1:16" x14ac:dyDescent="0.4">
      <c r="A2861" s="1">
        <f>T_ExDate[[#This Row],[EnDate]]</f>
        <v>47134</v>
      </c>
      <c r="B2861" s="2">
        <v>47134</v>
      </c>
      <c r="C2861" s="3">
        <f>T_ExDate[[#This Row],[EnDate]]</f>
        <v>47134</v>
      </c>
      <c r="D2861">
        <f>WEEKDAY(T_ExDate[[#This Row],[EnDate]])</f>
        <v>3</v>
      </c>
      <c r="E2861" t="str">
        <f>VLOOKUP(T_ExDate[[#This Row],[Day]],T_Day[],2,FALSE)</f>
        <v>TUE</v>
      </c>
      <c r="F2861" t="str">
        <f>VLOOKUP(T_ExDate[[#This Row],[Day]],T_Day[],3,FALSE)</f>
        <v>سه شنبه</v>
      </c>
      <c r="G2861">
        <f>ROUNDDOWN(T_ExDate[[#This Row],[DateID]]/7,0)-_xlfn.XLOOKUP(T_ExDate[[#This Row],[FaYear]],T_WeekNumberOrigin[Year],T_WeekNumberOrigin[GeneralWeekNumberofFirstDayofYear])</f>
        <v>44</v>
      </c>
      <c r="H2861" t="str">
        <f>TEXT(T_ExDate[[#This Row],[DateID]],"[$-fa-IR,16]yyyy")</f>
        <v>1407</v>
      </c>
      <c r="I2861" t="str">
        <f>TEXT(T_ExDate[[#This Row],[DateID]],"[$-fa-IR,16]mm")</f>
        <v>10</v>
      </c>
      <c r="J2861" t="str">
        <f>VLOOKUP(T_ExDate[[#This Row],[FaMonth]],T_Month[],2,FALSE)</f>
        <v>دی</v>
      </c>
      <c r="K2861" t="str">
        <f>TEXT(T_ExDate[[#This Row],[DateID]],"[$-fa-IR,16]dd")</f>
        <v>27</v>
      </c>
      <c r="L2861" t="str">
        <f>TEXT(T_ExDate[[#This Row],[DateID]],"[$-ar-SA,17]yyyy")</f>
        <v>1450</v>
      </c>
      <c r="M2861" t="str">
        <f>TEXT(T_ExDate[[#This Row],[DateID]],"[$-ar-SA,17]mm")</f>
        <v>09</v>
      </c>
      <c r="N2861" t="str">
        <f>VLOOKUP(T_ExDate[[#This Row],[ArMonth]],T_Month[],3,FALSE)</f>
        <v>رمضان</v>
      </c>
      <c r="O2861" t="str">
        <f>TEXT(T_ExDate[[#This Row],[DateID]],"[$-ar-SA,17]dd")</f>
        <v>01</v>
      </c>
      <c r="P2861" t="str">
        <f>_xlfn.CONCAT(T_ExDate[[#This Row],[FaYear]],"-",T_ExDate[[#This Row],[FaMonth]],"-",T_ExDate[[#This Row],[FaDayDate]])</f>
        <v>1407-10-27</v>
      </c>
    </row>
    <row r="2862" spans="1:16" x14ac:dyDescent="0.4">
      <c r="A2862" s="1">
        <f>T_ExDate[[#This Row],[EnDate]]</f>
        <v>47135</v>
      </c>
      <c r="B2862" s="2">
        <v>47135</v>
      </c>
      <c r="C2862" s="3">
        <f>T_ExDate[[#This Row],[EnDate]]</f>
        <v>47135</v>
      </c>
      <c r="D2862">
        <f>WEEKDAY(T_ExDate[[#This Row],[EnDate]])</f>
        <v>4</v>
      </c>
      <c r="E2862" t="str">
        <f>VLOOKUP(T_ExDate[[#This Row],[Day]],T_Day[],2,FALSE)</f>
        <v>WED</v>
      </c>
      <c r="F2862" t="str">
        <f>VLOOKUP(T_ExDate[[#This Row],[Day]],T_Day[],3,FALSE)</f>
        <v>چهارشنبه</v>
      </c>
      <c r="G2862">
        <f>ROUNDDOWN(T_ExDate[[#This Row],[DateID]]/7,0)-_xlfn.XLOOKUP(T_ExDate[[#This Row],[FaYear]],T_WeekNumberOrigin[Year],T_WeekNumberOrigin[GeneralWeekNumberofFirstDayofYear])</f>
        <v>44</v>
      </c>
      <c r="H2862" t="str">
        <f>TEXT(T_ExDate[[#This Row],[DateID]],"[$-fa-IR,16]yyyy")</f>
        <v>1407</v>
      </c>
      <c r="I2862" t="str">
        <f>TEXT(T_ExDate[[#This Row],[DateID]],"[$-fa-IR,16]mm")</f>
        <v>10</v>
      </c>
      <c r="J2862" t="str">
        <f>VLOOKUP(T_ExDate[[#This Row],[FaMonth]],T_Month[],2,FALSE)</f>
        <v>دی</v>
      </c>
      <c r="K2862" t="str">
        <f>TEXT(T_ExDate[[#This Row],[DateID]],"[$-fa-IR,16]dd")</f>
        <v>28</v>
      </c>
      <c r="L2862" t="str">
        <f>TEXT(T_ExDate[[#This Row],[DateID]],"[$-ar-SA,17]yyyy")</f>
        <v>1450</v>
      </c>
      <c r="M2862" t="str">
        <f>TEXT(T_ExDate[[#This Row],[DateID]],"[$-ar-SA,17]mm")</f>
        <v>09</v>
      </c>
      <c r="N2862" t="str">
        <f>VLOOKUP(T_ExDate[[#This Row],[ArMonth]],T_Month[],3,FALSE)</f>
        <v>رمضان</v>
      </c>
      <c r="O2862" t="str">
        <f>TEXT(T_ExDate[[#This Row],[DateID]],"[$-ar-SA,17]dd")</f>
        <v>02</v>
      </c>
      <c r="P2862" t="str">
        <f>_xlfn.CONCAT(T_ExDate[[#This Row],[FaYear]],"-",T_ExDate[[#This Row],[FaMonth]],"-",T_ExDate[[#This Row],[FaDayDate]])</f>
        <v>1407-10-28</v>
      </c>
    </row>
    <row r="2863" spans="1:16" x14ac:dyDescent="0.4">
      <c r="A2863" s="1">
        <f>T_ExDate[[#This Row],[EnDate]]</f>
        <v>47136</v>
      </c>
      <c r="B2863" s="2">
        <v>47136</v>
      </c>
      <c r="C2863" s="3">
        <f>T_ExDate[[#This Row],[EnDate]]</f>
        <v>47136</v>
      </c>
      <c r="D2863">
        <f>WEEKDAY(T_ExDate[[#This Row],[EnDate]])</f>
        <v>5</v>
      </c>
      <c r="E2863" t="str">
        <f>VLOOKUP(T_ExDate[[#This Row],[Day]],T_Day[],2,FALSE)</f>
        <v>THU</v>
      </c>
      <c r="F2863" t="str">
        <f>VLOOKUP(T_ExDate[[#This Row],[Day]],T_Day[],3,FALSE)</f>
        <v>پنجشنبه</v>
      </c>
      <c r="G2863">
        <f>ROUNDDOWN(T_ExDate[[#This Row],[DateID]]/7,0)-_xlfn.XLOOKUP(T_ExDate[[#This Row],[FaYear]],T_WeekNumberOrigin[Year],T_WeekNumberOrigin[GeneralWeekNumberofFirstDayofYear])</f>
        <v>44</v>
      </c>
      <c r="H2863" t="str">
        <f>TEXT(T_ExDate[[#This Row],[DateID]],"[$-fa-IR,16]yyyy")</f>
        <v>1407</v>
      </c>
      <c r="I2863" t="str">
        <f>TEXT(T_ExDate[[#This Row],[DateID]],"[$-fa-IR,16]mm")</f>
        <v>10</v>
      </c>
      <c r="J2863" t="str">
        <f>VLOOKUP(T_ExDate[[#This Row],[FaMonth]],T_Month[],2,FALSE)</f>
        <v>دی</v>
      </c>
      <c r="K2863" t="str">
        <f>TEXT(T_ExDate[[#This Row],[DateID]],"[$-fa-IR,16]dd")</f>
        <v>29</v>
      </c>
      <c r="L2863" t="str">
        <f>TEXT(T_ExDate[[#This Row],[DateID]],"[$-ar-SA,17]yyyy")</f>
        <v>1450</v>
      </c>
      <c r="M2863" t="str">
        <f>TEXT(T_ExDate[[#This Row],[DateID]],"[$-ar-SA,17]mm")</f>
        <v>09</v>
      </c>
      <c r="N2863" t="str">
        <f>VLOOKUP(T_ExDate[[#This Row],[ArMonth]],T_Month[],3,FALSE)</f>
        <v>رمضان</v>
      </c>
      <c r="O2863" t="str">
        <f>TEXT(T_ExDate[[#This Row],[DateID]],"[$-ar-SA,17]dd")</f>
        <v>03</v>
      </c>
      <c r="P2863" t="str">
        <f>_xlfn.CONCAT(T_ExDate[[#This Row],[FaYear]],"-",T_ExDate[[#This Row],[FaMonth]],"-",T_ExDate[[#This Row],[FaDayDate]])</f>
        <v>1407-10-29</v>
      </c>
    </row>
    <row r="2864" spans="1:16" x14ac:dyDescent="0.4">
      <c r="A2864" s="1">
        <f>T_ExDate[[#This Row],[EnDate]]</f>
        <v>47137</v>
      </c>
      <c r="B2864" s="2">
        <v>47137</v>
      </c>
      <c r="C2864" s="3">
        <f>T_ExDate[[#This Row],[EnDate]]</f>
        <v>47137</v>
      </c>
      <c r="D2864">
        <f>WEEKDAY(T_ExDate[[#This Row],[EnDate]])</f>
        <v>6</v>
      </c>
      <c r="E2864" t="str">
        <f>VLOOKUP(T_ExDate[[#This Row],[Day]],T_Day[],2,FALSE)</f>
        <v>FRI</v>
      </c>
      <c r="F2864" t="str">
        <f>VLOOKUP(T_ExDate[[#This Row],[Day]],T_Day[],3,FALSE)</f>
        <v>جمعه</v>
      </c>
      <c r="G2864">
        <f>ROUNDDOWN(T_ExDate[[#This Row],[DateID]]/7,0)-_xlfn.XLOOKUP(T_ExDate[[#This Row],[FaYear]],T_WeekNumberOrigin[Year],T_WeekNumberOrigin[GeneralWeekNumberofFirstDayofYear])</f>
        <v>44</v>
      </c>
      <c r="H2864" t="str">
        <f>TEXT(T_ExDate[[#This Row],[DateID]],"[$-fa-IR,16]yyyy")</f>
        <v>1407</v>
      </c>
      <c r="I2864" t="str">
        <f>TEXT(T_ExDate[[#This Row],[DateID]],"[$-fa-IR,16]mm")</f>
        <v>10</v>
      </c>
      <c r="J2864" t="str">
        <f>VLOOKUP(T_ExDate[[#This Row],[FaMonth]],T_Month[],2,FALSE)</f>
        <v>دی</v>
      </c>
      <c r="K2864" t="str">
        <f>TEXT(T_ExDate[[#This Row],[DateID]],"[$-fa-IR,16]dd")</f>
        <v>30</v>
      </c>
      <c r="L2864" t="str">
        <f>TEXT(T_ExDate[[#This Row],[DateID]],"[$-ar-SA,17]yyyy")</f>
        <v>1450</v>
      </c>
      <c r="M2864" t="str">
        <f>TEXT(T_ExDate[[#This Row],[DateID]],"[$-ar-SA,17]mm")</f>
        <v>09</v>
      </c>
      <c r="N2864" t="str">
        <f>VLOOKUP(T_ExDate[[#This Row],[ArMonth]],T_Month[],3,FALSE)</f>
        <v>رمضان</v>
      </c>
      <c r="O2864" t="str">
        <f>TEXT(T_ExDate[[#This Row],[DateID]],"[$-ar-SA,17]dd")</f>
        <v>04</v>
      </c>
      <c r="P2864" t="str">
        <f>_xlfn.CONCAT(T_ExDate[[#This Row],[FaYear]],"-",T_ExDate[[#This Row],[FaMonth]],"-",T_ExDate[[#This Row],[FaDayDate]])</f>
        <v>1407-10-30</v>
      </c>
    </row>
    <row r="2865" spans="1:16" x14ac:dyDescent="0.4">
      <c r="A2865" s="1">
        <f>T_ExDate[[#This Row],[EnDate]]</f>
        <v>47138</v>
      </c>
      <c r="B2865" s="2">
        <v>47138</v>
      </c>
      <c r="C2865" s="3">
        <f>T_ExDate[[#This Row],[EnDate]]</f>
        <v>47138</v>
      </c>
      <c r="D2865">
        <f>WEEKDAY(T_ExDate[[#This Row],[EnDate]])</f>
        <v>7</v>
      </c>
      <c r="E2865" t="str">
        <f>VLOOKUP(T_ExDate[[#This Row],[Day]],T_Day[],2,FALSE)</f>
        <v>SAT</v>
      </c>
      <c r="F2865" t="str">
        <f>VLOOKUP(T_ExDate[[#This Row],[Day]],T_Day[],3,FALSE)</f>
        <v>شنبه</v>
      </c>
      <c r="G2865">
        <f>ROUNDDOWN(T_ExDate[[#This Row],[DateID]]/7,0)-_xlfn.XLOOKUP(T_ExDate[[#This Row],[FaYear]],T_WeekNumberOrigin[Year],T_WeekNumberOrigin[GeneralWeekNumberofFirstDayofYear])</f>
        <v>45</v>
      </c>
      <c r="H2865" t="str">
        <f>TEXT(T_ExDate[[#This Row],[DateID]],"[$-fa-IR,16]yyyy")</f>
        <v>1407</v>
      </c>
      <c r="I2865" t="str">
        <f>TEXT(T_ExDate[[#This Row],[DateID]],"[$-fa-IR,16]mm")</f>
        <v>11</v>
      </c>
      <c r="J2865" t="str">
        <f>VLOOKUP(T_ExDate[[#This Row],[FaMonth]],T_Month[],2,FALSE)</f>
        <v>بهمن</v>
      </c>
      <c r="K2865" t="str">
        <f>TEXT(T_ExDate[[#This Row],[DateID]],"[$-fa-IR,16]dd")</f>
        <v>01</v>
      </c>
      <c r="L2865" t="str">
        <f>TEXT(T_ExDate[[#This Row],[DateID]],"[$-ar-SA,17]yyyy")</f>
        <v>1450</v>
      </c>
      <c r="M2865" t="str">
        <f>TEXT(T_ExDate[[#This Row],[DateID]],"[$-ar-SA,17]mm")</f>
        <v>09</v>
      </c>
      <c r="N2865" t="str">
        <f>VLOOKUP(T_ExDate[[#This Row],[ArMonth]],T_Month[],3,FALSE)</f>
        <v>رمضان</v>
      </c>
      <c r="O2865" t="str">
        <f>TEXT(T_ExDate[[#This Row],[DateID]],"[$-ar-SA,17]dd")</f>
        <v>05</v>
      </c>
      <c r="P2865" t="str">
        <f>_xlfn.CONCAT(T_ExDate[[#This Row],[FaYear]],"-",T_ExDate[[#This Row],[FaMonth]],"-",T_ExDate[[#This Row],[FaDayDate]])</f>
        <v>1407-11-01</v>
      </c>
    </row>
    <row r="2866" spans="1:16" x14ac:dyDescent="0.4">
      <c r="A2866" s="1">
        <f>T_ExDate[[#This Row],[EnDate]]</f>
        <v>47139</v>
      </c>
      <c r="B2866" s="2">
        <v>47139</v>
      </c>
      <c r="C2866" s="3">
        <f>T_ExDate[[#This Row],[EnDate]]</f>
        <v>47139</v>
      </c>
      <c r="D2866">
        <f>WEEKDAY(T_ExDate[[#This Row],[EnDate]])</f>
        <v>1</v>
      </c>
      <c r="E2866" t="str">
        <f>VLOOKUP(T_ExDate[[#This Row],[Day]],T_Day[],2,FALSE)</f>
        <v>SUN</v>
      </c>
      <c r="F2866" t="str">
        <f>VLOOKUP(T_ExDate[[#This Row],[Day]],T_Day[],3,FALSE)</f>
        <v>یکشنبه</v>
      </c>
      <c r="G2866">
        <f>ROUNDDOWN(T_ExDate[[#This Row],[DateID]]/7,0)-_xlfn.XLOOKUP(T_ExDate[[#This Row],[FaYear]],T_WeekNumberOrigin[Year],T_WeekNumberOrigin[GeneralWeekNumberofFirstDayofYear])</f>
        <v>45</v>
      </c>
      <c r="H2866" t="str">
        <f>TEXT(T_ExDate[[#This Row],[DateID]],"[$-fa-IR,16]yyyy")</f>
        <v>1407</v>
      </c>
      <c r="I2866" t="str">
        <f>TEXT(T_ExDate[[#This Row],[DateID]],"[$-fa-IR,16]mm")</f>
        <v>11</v>
      </c>
      <c r="J2866" t="str">
        <f>VLOOKUP(T_ExDate[[#This Row],[FaMonth]],T_Month[],2,FALSE)</f>
        <v>بهمن</v>
      </c>
      <c r="K2866" t="str">
        <f>TEXT(T_ExDate[[#This Row],[DateID]],"[$-fa-IR,16]dd")</f>
        <v>02</v>
      </c>
      <c r="L2866" t="str">
        <f>TEXT(T_ExDate[[#This Row],[DateID]],"[$-ar-SA,17]yyyy")</f>
        <v>1450</v>
      </c>
      <c r="M2866" t="str">
        <f>TEXT(T_ExDate[[#This Row],[DateID]],"[$-ar-SA,17]mm")</f>
        <v>09</v>
      </c>
      <c r="N2866" t="str">
        <f>VLOOKUP(T_ExDate[[#This Row],[ArMonth]],T_Month[],3,FALSE)</f>
        <v>رمضان</v>
      </c>
      <c r="O2866" t="str">
        <f>TEXT(T_ExDate[[#This Row],[DateID]],"[$-ar-SA,17]dd")</f>
        <v>06</v>
      </c>
      <c r="P2866" t="str">
        <f>_xlfn.CONCAT(T_ExDate[[#This Row],[FaYear]],"-",T_ExDate[[#This Row],[FaMonth]],"-",T_ExDate[[#This Row],[FaDayDate]])</f>
        <v>1407-11-02</v>
      </c>
    </row>
    <row r="2867" spans="1:16" x14ac:dyDescent="0.4">
      <c r="A2867" s="1">
        <f>T_ExDate[[#This Row],[EnDate]]</f>
        <v>47140</v>
      </c>
      <c r="B2867" s="2">
        <v>47140</v>
      </c>
      <c r="C2867" s="3">
        <f>T_ExDate[[#This Row],[EnDate]]</f>
        <v>47140</v>
      </c>
      <c r="D2867">
        <f>WEEKDAY(T_ExDate[[#This Row],[EnDate]])</f>
        <v>2</v>
      </c>
      <c r="E2867" t="str">
        <f>VLOOKUP(T_ExDate[[#This Row],[Day]],T_Day[],2,FALSE)</f>
        <v>MON</v>
      </c>
      <c r="F2867" t="str">
        <f>VLOOKUP(T_ExDate[[#This Row],[Day]],T_Day[],3,FALSE)</f>
        <v>دوشنبه</v>
      </c>
      <c r="G2867">
        <f>ROUNDDOWN(T_ExDate[[#This Row],[DateID]]/7,0)-_xlfn.XLOOKUP(T_ExDate[[#This Row],[FaYear]],T_WeekNumberOrigin[Year],T_WeekNumberOrigin[GeneralWeekNumberofFirstDayofYear])</f>
        <v>45</v>
      </c>
      <c r="H2867" t="str">
        <f>TEXT(T_ExDate[[#This Row],[DateID]],"[$-fa-IR,16]yyyy")</f>
        <v>1407</v>
      </c>
      <c r="I2867" t="str">
        <f>TEXT(T_ExDate[[#This Row],[DateID]],"[$-fa-IR,16]mm")</f>
        <v>11</v>
      </c>
      <c r="J2867" t="str">
        <f>VLOOKUP(T_ExDate[[#This Row],[FaMonth]],T_Month[],2,FALSE)</f>
        <v>بهمن</v>
      </c>
      <c r="K2867" t="str">
        <f>TEXT(T_ExDate[[#This Row],[DateID]],"[$-fa-IR,16]dd")</f>
        <v>03</v>
      </c>
      <c r="L2867" t="str">
        <f>TEXT(T_ExDate[[#This Row],[DateID]],"[$-ar-SA,17]yyyy")</f>
        <v>1450</v>
      </c>
      <c r="M2867" t="str">
        <f>TEXT(T_ExDate[[#This Row],[DateID]],"[$-ar-SA,17]mm")</f>
        <v>09</v>
      </c>
      <c r="N2867" t="str">
        <f>VLOOKUP(T_ExDate[[#This Row],[ArMonth]],T_Month[],3,FALSE)</f>
        <v>رمضان</v>
      </c>
      <c r="O2867" t="str">
        <f>TEXT(T_ExDate[[#This Row],[DateID]],"[$-ar-SA,17]dd")</f>
        <v>07</v>
      </c>
      <c r="P2867" t="str">
        <f>_xlfn.CONCAT(T_ExDate[[#This Row],[FaYear]],"-",T_ExDate[[#This Row],[FaMonth]],"-",T_ExDate[[#This Row],[FaDayDate]])</f>
        <v>1407-11-03</v>
      </c>
    </row>
    <row r="2868" spans="1:16" x14ac:dyDescent="0.4">
      <c r="A2868" s="1">
        <f>T_ExDate[[#This Row],[EnDate]]</f>
        <v>47141</v>
      </c>
      <c r="B2868" s="2">
        <v>47141</v>
      </c>
      <c r="C2868" s="3">
        <f>T_ExDate[[#This Row],[EnDate]]</f>
        <v>47141</v>
      </c>
      <c r="D2868">
        <f>WEEKDAY(T_ExDate[[#This Row],[EnDate]])</f>
        <v>3</v>
      </c>
      <c r="E2868" t="str">
        <f>VLOOKUP(T_ExDate[[#This Row],[Day]],T_Day[],2,FALSE)</f>
        <v>TUE</v>
      </c>
      <c r="F2868" t="str">
        <f>VLOOKUP(T_ExDate[[#This Row],[Day]],T_Day[],3,FALSE)</f>
        <v>سه شنبه</v>
      </c>
      <c r="G2868">
        <f>ROUNDDOWN(T_ExDate[[#This Row],[DateID]]/7,0)-_xlfn.XLOOKUP(T_ExDate[[#This Row],[FaYear]],T_WeekNumberOrigin[Year],T_WeekNumberOrigin[GeneralWeekNumberofFirstDayofYear])</f>
        <v>45</v>
      </c>
      <c r="H2868" t="str">
        <f>TEXT(T_ExDate[[#This Row],[DateID]],"[$-fa-IR,16]yyyy")</f>
        <v>1407</v>
      </c>
      <c r="I2868" t="str">
        <f>TEXT(T_ExDate[[#This Row],[DateID]],"[$-fa-IR,16]mm")</f>
        <v>11</v>
      </c>
      <c r="J2868" t="str">
        <f>VLOOKUP(T_ExDate[[#This Row],[FaMonth]],T_Month[],2,FALSE)</f>
        <v>بهمن</v>
      </c>
      <c r="K2868" t="str">
        <f>TEXT(T_ExDate[[#This Row],[DateID]],"[$-fa-IR,16]dd")</f>
        <v>04</v>
      </c>
      <c r="L2868" t="str">
        <f>TEXT(T_ExDate[[#This Row],[DateID]],"[$-ar-SA,17]yyyy")</f>
        <v>1450</v>
      </c>
      <c r="M2868" t="str">
        <f>TEXT(T_ExDate[[#This Row],[DateID]],"[$-ar-SA,17]mm")</f>
        <v>09</v>
      </c>
      <c r="N2868" t="str">
        <f>VLOOKUP(T_ExDate[[#This Row],[ArMonth]],T_Month[],3,FALSE)</f>
        <v>رمضان</v>
      </c>
      <c r="O2868" t="str">
        <f>TEXT(T_ExDate[[#This Row],[DateID]],"[$-ar-SA,17]dd")</f>
        <v>08</v>
      </c>
      <c r="P2868" t="str">
        <f>_xlfn.CONCAT(T_ExDate[[#This Row],[FaYear]],"-",T_ExDate[[#This Row],[FaMonth]],"-",T_ExDate[[#This Row],[FaDayDate]])</f>
        <v>1407-11-04</v>
      </c>
    </row>
    <row r="2869" spans="1:16" x14ac:dyDescent="0.4">
      <c r="A2869" s="1">
        <f>T_ExDate[[#This Row],[EnDate]]</f>
        <v>47142</v>
      </c>
      <c r="B2869" s="2">
        <v>47142</v>
      </c>
      <c r="C2869" s="3">
        <f>T_ExDate[[#This Row],[EnDate]]</f>
        <v>47142</v>
      </c>
      <c r="D2869">
        <f>WEEKDAY(T_ExDate[[#This Row],[EnDate]])</f>
        <v>4</v>
      </c>
      <c r="E2869" t="str">
        <f>VLOOKUP(T_ExDate[[#This Row],[Day]],T_Day[],2,FALSE)</f>
        <v>WED</v>
      </c>
      <c r="F2869" t="str">
        <f>VLOOKUP(T_ExDate[[#This Row],[Day]],T_Day[],3,FALSE)</f>
        <v>چهارشنبه</v>
      </c>
      <c r="G2869">
        <f>ROUNDDOWN(T_ExDate[[#This Row],[DateID]]/7,0)-_xlfn.XLOOKUP(T_ExDate[[#This Row],[FaYear]],T_WeekNumberOrigin[Year],T_WeekNumberOrigin[GeneralWeekNumberofFirstDayofYear])</f>
        <v>45</v>
      </c>
      <c r="H2869" t="str">
        <f>TEXT(T_ExDate[[#This Row],[DateID]],"[$-fa-IR,16]yyyy")</f>
        <v>1407</v>
      </c>
      <c r="I2869" t="str">
        <f>TEXT(T_ExDate[[#This Row],[DateID]],"[$-fa-IR,16]mm")</f>
        <v>11</v>
      </c>
      <c r="J2869" t="str">
        <f>VLOOKUP(T_ExDate[[#This Row],[FaMonth]],T_Month[],2,FALSE)</f>
        <v>بهمن</v>
      </c>
      <c r="K2869" t="str">
        <f>TEXT(T_ExDate[[#This Row],[DateID]],"[$-fa-IR,16]dd")</f>
        <v>05</v>
      </c>
      <c r="L2869" t="str">
        <f>TEXT(T_ExDate[[#This Row],[DateID]],"[$-ar-SA,17]yyyy")</f>
        <v>1450</v>
      </c>
      <c r="M2869" t="str">
        <f>TEXT(T_ExDate[[#This Row],[DateID]],"[$-ar-SA,17]mm")</f>
        <v>09</v>
      </c>
      <c r="N2869" t="str">
        <f>VLOOKUP(T_ExDate[[#This Row],[ArMonth]],T_Month[],3,FALSE)</f>
        <v>رمضان</v>
      </c>
      <c r="O2869" t="str">
        <f>TEXT(T_ExDate[[#This Row],[DateID]],"[$-ar-SA,17]dd")</f>
        <v>09</v>
      </c>
      <c r="P2869" t="str">
        <f>_xlfn.CONCAT(T_ExDate[[#This Row],[FaYear]],"-",T_ExDate[[#This Row],[FaMonth]],"-",T_ExDate[[#This Row],[FaDayDate]])</f>
        <v>1407-11-05</v>
      </c>
    </row>
    <row r="2870" spans="1:16" x14ac:dyDescent="0.4">
      <c r="A2870" s="1">
        <f>T_ExDate[[#This Row],[EnDate]]</f>
        <v>47143</v>
      </c>
      <c r="B2870" s="2">
        <v>47143</v>
      </c>
      <c r="C2870" s="3">
        <f>T_ExDate[[#This Row],[EnDate]]</f>
        <v>47143</v>
      </c>
      <c r="D2870">
        <f>WEEKDAY(T_ExDate[[#This Row],[EnDate]])</f>
        <v>5</v>
      </c>
      <c r="E2870" t="str">
        <f>VLOOKUP(T_ExDate[[#This Row],[Day]],T_Day[],2,FALSE)</f>
        <v>THU</v>
      </c>
      <c r="F2870" t="str">
        <f>VLOOKUP(T_ExDate[[#This Row],[Day]],T_Day[],3,FALSE)</f>
        <v>پنجشنبه</v>
      </c>
      <c r="G2870">
        <f>ROUNDDOWN(T_ExDate[[#This Row],[DateID]]/7,0)-_xlfn.XLOOKUP(T_ExDate[[#This Row],[FaYear]],T_WeekNumberOrigin[Year],T_WeekNumberOrigin[GeneralWeekNumberofFirstDayofYear])</f>
        <v>45</v>
      </c>
      <c r="H2870" t="str">
        <f>TEXT(T_ExDate[[#This Row],[DateID]],"[$-fa-IR,16]yyyy")</f>
        <v>1407</v>
      </c>
      <c r="I2870" t="str">
        <f>TEXT(T_ExDate[[#This Row],[DateID]],"[$-fa-IR,16]mm")</f>
        <v>11</v>
      </c>
      <c r="J2870" t="str">
        <f>VLOOKUP(T_ExDate[[#This Row],[FaMonth]],T_Month[],2,FALSE)</f>
        <v>بهمن</v>
      </c>
      <c r="K2870" t="str">
        <f>TEXT(T_ExDate[[#This Row],[DateID]],"[$-fa-IR,16]dd")</f>
        <v>06</v>
      </c>
      <c r="L2870" t="str">
        <f>TEXT(T_ExDate[[#This Row],[DateID]],"[$-ar-SA,17]yyyy")</f>
        <v>1450</v>
      </c>
      <c r="M2870" t="str">
        <f>TEXT(T_ExDate[[#This Row],[DateID]],"[$-ar-SA,17]mm")</f>
        <v>09</v>
      </c>
      <c r="N2870" t="str">
        <f>VLOOKUP(T_ExDate[[#This Row],[ArMonth]],T_Month[],3,FALSE)</f>
        <v>رمضان</v>
      </c>
      <c r="O2870" t="str">
        <f>TEXT(T_ExDate[[#This Row],[DateID]],"[$-ar-SA,17]dd")</f>
        <v>10</v>
      </c>
      <c r="P2870" t="str">
        <f>_xlfn.CONCAT(T_ExDate[[#This Row],[FaYear]],"-",T_ExDate[[#This Row],[FaMonth]],"-",T_ExDate[[#This Row],[FaDayDate]])</f>
        <v>1407-11-06</v>
      </c>
    </row>
    <row r="2871" spans="1:16" x14ac:dyDescent="0.4">
      <c r="A2871" s="1">
        <f>T_ExDate[[#This Row],[EnDate]]</f>
        <v>47144</v>
      </c>
      <c r="B2871" s="2">
        <v>47144</v>
      </c>
      <c r="C2871" s="3">
        <f>T_ExDate[[#This Row],[EnDate]]</f>
        <v>47144</v>
      </c>
      <c r="D2871">
        <f>WEEKDAY(T_ExDate[[#This Row],[EnDate]])</f>
        <v>6</v>
      </c>
      <c r="E2871" t="str">
        <f>VLOOKUP(T_ExDate[[#This Row],[Day]],T_Day[],2,FALSE)</f>
        <v>FRI</v>
      </c>
      <c r="F2871" t="str">
        <f>VLOOKUP(T_ExDate[[#This Row],[Day]],T_Day[],3,FALSE)</f>
        <v>جمعه</v>
      </c>
      <c r="G2871">
        <f>ROUNDDOWN(T_ExDate[[#This Row],[DateID]]/7,0)-_xlfn.XLOOKUP(T_ExDate[[#This Row],[FaYear]],T_WeekNumberOrigin[Year],T_WeekNumberOrigin[GeneralWeekNumberofFirstDayofYear])</f>
        <v>45</v>
      </c>
      <c r="H2871" t="str">
        <f>TEXT(T_ExDate[[#This Row],[DateID]],"[$-fa-IR,16]yyyy")</f>
        <v>1407</v>
      </c>
      <c r="I2871" t="str">
        <f>TEXT(T_ExDate[[#This Row],[DateID]],"[$-fa-IR,16]mm")</f>
        <v>11</v>
      </c>
      <c r="J2871" t="str">
        <f>VLOOKUP(T_ExDate[[#This Row],[FaMonth]],T_Month[],2,FALSE)</f>
        <v>بهمن</v>
      </c>
      <c r="K2871" t="str">
        <f>TEXT(T_ExDate[[#This Row],[DateID]],"[$-fa-IR,16]dd")</f>
        <v>07</v>
      </c>
      <c r="L2871" t="str">
        <f>TEXT(T_ExDate[[#This Row],[DateID]],"[$-ar-SA,17]yyyy")</f>
        <v>1450</v>
      </c>
      <c r="M2871" t="str">
        <f>TEXT(T_ExDate[[#This Row],[DateID]],"[$-ar-SA,17]mm")</f>
        <v>09</v>
      </c>
      <c r="N2871" t="str">
        <f>VLOOKUP(T_ExDate[[#This Row],[ArMonth]],T_Month[],3,FALSE)</f>
        <v>رمضان</v>
      </c>
      <c r="O2871" t="str">
        <f>TEXT(T_ExDate[[#This Row],[DateID]],"[$-ar-SA,17]dd")</f>
        <v>11</v>
      </c>
      <c r="P2871" t="str">
        <f>_xlfn.CONCAT(T_ExDate[[#This Row],[FaYear]],"-",T_ExDate[[#This Row],[FaMonth]],"-",T_ExDate[[#This Row],[FaDayDate]])</f>
        <v>1407-11-07</v>
      </c>
    </row>
    <row r="2872" spans="1:16" x14ac:dyDescent="0.4">
      <c r="A2872" s="1">
        <f>T_ExDate[[#This Row],[EnDate]]</f>
        <v>47145</v>
      </c>
      <c r="B2872" s="2">
        <v>47145</v>
      </c>
      <c r="C2872" s="3">
        <f>T_ExDate[[#This Row],[EnDate]]</f>
        <v>47145</v>
      </c>
      <c r="D2872">
        <f>WEEKDAY(T_ExDate[[#This Row],[EnDate]])</f>
        <v>7</v>
      </c>
      <c r="E2872" t="str">
        <f>VLOOKUP(T_ExDate[[#This Row],[Day]],T_Day[],2,FALSE)</f>
        <v>SAT</v>
      </c>
      <c r="F2872" t="str">
        <f>VLOOKUP(T_ExDate[[#This Row],[Day]],T_Day[],3,FALSE)</f>
        <v>شنبه</v>
      </c>
      <c r="G2872">
        <f>ROUNDDOWN(T_ExDate[[#This Row],[DateID]]/7,0)-_xlfn.XLOOKUP(T_ExDate[[#This Row],[FaYear]],T_WeekNumberOrigin[Year],T_WeekNumberOrigin[GeneralWeekNumberofFirstDayofYear])</f>
        <v>46</v>
      </c>
      <c r="H2872" t="str">
        <f>TEXT(T_ExDate[[#This Row],[DateID]],"[$-fa-IR,16]yyyy")</f>
        <v>1407</v>
      </c>
      <c r="I2872" t="str">
        <f>TEXT(T_ExDate[[#This Row],[DateID]],"[$-fa-IR,16]mm")</f>
        <v>11</v>
      </c>
      <c r="J2872" t="str">
        <f>VLOOKUP(T_ExDate[[#This Row],[FaMonth]],T_Month[],2,FALSE)</f>
        <v>بهمن</v>
      </c>
      <c r="K2872" t="str">
        <f>TEXT(T_ExDate[[#This Row],[DateID]],"[$-fa-IR,16]dd")</f>
        <v>08</v>
      </c>
      <c r="L2872" t="str">
        <f>TEXT(T_ExDate[[#This Row],[DateID]],"[$-ar-SA,17]yyyy")</f>
        <v>1450</v>
      </c>
      <c r="M2872" t="str">
        <f>TEXT(T_ExDate[[#This Row],[DateID]],"[$-ar-SA,17]mm")</f>
        <v>09</v>
      </c>
      <c r="N2872" t="str">
        <f>VLOOKUP(T_ExDate[[#This Row],[ArMonth]],T_Month[],3,FALSE)</f>
        <v>رمضان</v>
      </c>
      <c r="O2872" t="str">
        <f>TEXT(T_ExDate[[#This Row],[DateID]],"[$-ar-SA,17]dd")</f>
        <v>12</v>
      </c>
      <c r="P2872" t="str">
        <f>_xlfn.CONCAT(T_ExDate[[#This Row],[FaYear]],"-",T_ExDate[[#This Row],[FaMonth]],"-",T_ExDate[[#This Row],[FaDayDate]])</f>
        <v>1407-11-08</v>
      </c>
    </row>
    <row r="2873" spans="1:16" x14ac:dyDescent="0.4">
      <c r="A2873" s="1">
        <f>T_ExDate[[#This Row],[EnDate]]</f>
        <v>47146</v>
      </c>
      <c r="B2873" s="2">
        <v>47146</v>
      </c>
      <c r="C2873" s="3">
        <f>T_ExDate[[#This Row],[EnDate]]</f>
        <v>47146</v>
      </c>
      <c r="D2873">
        <f>WEEKDAY(T_ExDate[[#This Row],[EnDate]])</f>
        <v>1</v>
      </c>
      <c r="E2873" t="str">
        <f>VLOOKUP(T_ExDate[[#This Row],[Day]],T_Day[],2,FALSE)</f>
        <v>SUN</v>
      </c>
      <c r="F2873" t="str">
        <f>VLOOKUP(T_ExDate[[#This Row],[Day]],T_Day[],3,FALSE)</f>
        <v>یکشنبه</v>
      </c>
      <c r="G2873">
        <f>ROUNDDOWN(T_ExDate[[#This Row],[DateID]]/7,0)-_xlfn.XLOOKUP(T_ExDate[[#This Row],[FaYear]],T_WeekNumberOrigin[Year],T_WeekNumberOrigin[GeneralWeekNumberofFirstDayofYear])</f>
        <v>46</v>
      </c>
      <c r="H2873" t="str">
        <f>TEXT(T_ExDate[[#This Row],[DateID]],"[$-fa-IR,16]yyyy")</f>
        <v>1407</v>
      </c>
      <c r="I2873" t="str">
        <f>TEXT(T_ExDate[[#This Row],[DateID]],"[$-fa-IR,16]mm")</f>
        <v>11</v>
      </c>
      <c r="J2873" t="str">
        <f>VLOOKUP(T_ExDate[[#This Row],[FaMonth]],T_Month[],2,FALSE)</f>
        <v>بهمن</v>
      </c>
      <c r="K2873" t="str">
        <f>TEXT(T_ExDate[[#This Row],[DateID]],"[$-fa-IR,16]dd")</f>
        <v>09</v>
      </c>
      <c r="L2873" t="str">
        <f>TEXT(T_ExDate[[#This Row],[DateID]],"[$-ar-SA,17]yyyy")</f>
        <v>1450</v>
      </c>
      <c r="M2873" t="str">
        <f>TEXT(T_ExDate[[#This Row],[DateID]],"[$-ar-SA,17]mm")</f>
        <v>09</v>
      </c>
      <c r="N2873" t="str">
        <f>VLOOKUP(T_ExDate[[#This Row],[ArMonth]],T_Month[],3,FALSE)</f>
        <v>رمضان</v>
      </c>
      <c r="O2873" t="str">
        <f>TEXT(T_ExDate[[#This Row],[DateID]],"[$-ar-SA,17]dd")</f>
        <v>13</v>
      </c>
      <c r="P2873" t="str">
        <f>_xlfn.CONCAT(T_ExDate[[#This Row],[FaYear]],"-",T_ExDate[[#This Row],[FaMonth]],"-",T_ExDate[[#This Row],[FaDayDate]])</f>
        <v>1407-11-09</v>
      </c>
    </row>
    <row r="2874" spans="1:16" x14ac:dyDescent="0.4">
      <c r="A2874" s="1">
        <f>T_ExDate[[#This Row],[EnDate]]</f>
        <v>47147</v>
      </c>
      <c r="B2874" s="2">
        <v>47147</v>
      </c>
      <c r="C2874" s="3">
        <f>T_ExDate[[#This Row],[EnDate]]</f>
        <v>47147</v>
      </c>
      <c r="D2874">
        <f>WEEKDAY(T_ExDate[[#This Row],[EnDate]])</f>
        <v>2</v>
      </c>
      <c r="E2874" t="str">
        <f>VLOOKUP(T_ExDate[[#This Row],[Day]],T_Day[],2,FALSE)</f>
        <v>MON</v>
      </c>
      <c r="F2874" t="str">
        <f>VLOOKUP(T_ExDate[[#This Row],[Day]],T_Day[],3,FALSE)</f>
        <v>دوشنبه</v>
      </c>
      <c r="G2874">
        <f>ROUNDDOWN(T_ExDate[[#This Row],[DateID]]/7,0)-_xlfn.XLOOKUP(T_ExDate[[#This Row],[FaYear]],T_WeekNumberOrigin[Year],T_WeekNumberOrigin[GeneralWeekNumberofFirstDayofYear])</f>
        <v>46</v>
      </c>
      <c r="H2874" t="str">
        <f>TEXT(T_ExDate[[#This Row],[DateID]],"[$-fa-IR,16]yyyy")</f>
        <v>1407</v>
      </c>
      <c r="I2874" t="str">
        <f>TEXT(T_ExDate[[#This Row],[DateID]],"[$-fa-IR,16]mm")</f>
        <v>11</v>
      </c>
      <c r="J2874" t="str">
        <f>VLOOKUP(T_ExDate[[#This Row],[FaMonth]],T_Month[],2,FALSE)</f>
        <v>بهمن</v>
      </c>
      <c r="K2874" t="str">
        <f>TEXT(T_ExDate[[#This Row],[DateID]],"[$-fa-IR,16]dd")</f>
        <v>10</v>
      </c>
      <c r="L2874" t="str">
        <f>TEXT(T_ExDate[[#This Row],[DateID]],"[$-ar-SA,17]yyyy")</f>
        <v>1450</v>
      </c>
      <c r="M2874" t="str">
        <f>TEXT(T_ExDate[[#This Row],[DateID]],"[$-ar-SA,17]mm")</f>
        <v>09</v>
      </c>
      <c r="N2874" t="str">
        <f>VLOOKUP(T_ExDate[[#This Row],[ArMonth]],T_Month[],3,FALSE)</f>
        <v>رمضان</v>
      </c>
      <c r="O2874" t="str">
        <f>TEXT(T_ExDate[[#This Row],[DateID]],"[$-ar-SA,17]dd")</f>
        <v>14</v>
      </c>
      <c r="P2874" t="str">
        <f>_xlfn.CONCAT(T_ExDate[[#This Row],[FaYear]],"-",T_ExDate[[#This Row],[FaMonth]],"-",T_ExDate[[#This Row],[FaDayDate]])</f>
        <v>1407-11-10</v>
      </c>
    </row>
    <row r="2875" spans="1:16" x14ac:dyDescent="0.4">
      <c r="A2875" s="1">
        <f>T_ExDate[[#This Row],[EnDate]]</f>
        <v>47148</v>
      </c>
      <c r="B2875" s="2">
        <v>47148</v>
      </c>
      <c r="C2875" s="3">
        <f>T_ExDate[[#This Row],[EnDate]]</f>
        <v>47148</v>
      </c>
      <c r="D2875">
        <f>WEEKDAY(T_ExDate[[#This Row],[EnDate]])</f>
        <v>3</v>
      </c>
      <c r="E2875" t="str">
        <f>VLOOKUP(T_ExDate[[#This Row],[Day]],T_Day[],2,FALSE)</f>
        <v>TUE</v>
      </c>
      <c r="F2875" t="str">
        <f>VLOOKUP(T_ExDate[[#This Row],[Day]],T_Day[],3,FALSE)</f>
        <v>سه شنبه</v>
      </c>
      <c r="G2875">
        <f>ROUNDDOWN(T_ExDate[[#This Row],[DateID]]/7,0)-_xlfn.XLOOKUP(T_ExDate[[#This Row],[FaYear]],T_WeekNumberOrigin[Year],T_WeekNumberOrigin[GeneralWeekNumberofFirstDayofYear])</f>
        <v>46</v>
      </c>
      <c r="H2875" t="str">
        <f>TEXT(T_ExDate[[#This Row],[DateID]],"[$-fa-IR,16]yyyy")</f>
        <v>1407</v>
      </c>
      <c r="I2875" t="str">
        <f>TEXT(T_ExDate[[#This Row],[DateID]],"[$-fa-IR,16]mm")</f>
        <v>11</v>
      </c>
      <c r="J2875" t="str">
        <f>VLOOKUP(T_ExDate[[#This Row],[FaMonth]],T_Month[],2,FALSE)</f>
        <v>بهمن</v>
      </c>
      <c r="K2875" t="str">
        <f>TEXT(T_ExDate[[#This Row],[DateID]],"[$-fa-IR,16]dd")</f>
        <v>11</v>
      </c>
      <c r="L2875" t="str">
        <f>TEXT(T_ExDate[[#This Row],[DateID]],"[$-ar-SA,17]yyyy")</f>
        <v>1450</v>
      </c>
      <c r="M2875" t="str">
        <f>TEXT(T_ExDate[[#This Row],[DateID]],"[$-ar-SA,17]mm")</f>
        <v>09</v>
      </c>
      <c r="N2875" t="str">
        <f>VLOOKUP(T_ExDate[[#This Row],[ArMonth]],T_Month[],3,FALSE)</f>
        <v>رمضان</v>
      </c>
      <c r="O2875" t="str">
        <f>TEXT(T_ExDate[[#This Row],[DateID]],"[$-ar-SA,17]dd")</f>
        <v>15</v>
      </c>
      <c r="P2875" t="str">
        <f>_xlfn.CONCAT(T_ExDate[[#This Row],[FaYear]],"-",T_ExDate[[#This Row],[FaMonth]],"-",T_ExDate[[#This Row],[FaDayDate]])</f>
        <v>1407-11-11</v>
      </c>
    </row>
    <row r="2876" spans="1:16" x14ac:dyDescent="0.4">
      <c r="A2876" s="1">
        <f>T_ExDate[[#This Row],[EnDate]]</f>
        <v>47149</v>
      </c>
      <c r="B2876" s="2">
        <v>47149</v>
      </c>
      <c r="C2876" s="3">
        <f>T_ExDate[[#This Row],[EnDate]]</f>
        <v>47149</v>
      </c>
      <c r="D2876">
        <f>WEEKDAY(T_ExDate[[#This Row],[EnDate]])</f>
        <v>4</v>
      </c>
      <c r="E2876" t="str">
        <f>VLOOKUP(T_ExDate[[#This Row],[Day]],T_Day[],2,FALSE)</f>
        <v>WED</v>
      </c>
      <c r="F2876" t="str">
        <f>VLOOKUP(T_ExDate[[#This Row],[Day]],T_Day[],3,FALSE)</f>
        <v>چهارشنبه</v>
      </c>
      <c r="G2876">
        <f>ROUNDDOWN(T_ExDate[[#This Row],[DateID]]/7,0)-_xlfn.XLOOKUP(T_ExDate[[#This Row],[FaYear]],T_WeekNumberOrigin[Year],T_WeekNumberOrigin[GeneralWeekNumberofFirstDayofYear])</f>
        <v>46</v>
      </c>
      <c r="H2876" t="str">
        <f>TEXT(T_ExDate[[#This Row],[DateID]],"[$-fa-IR,16]yyyy")</f>
        <v>1407</v>
      </c>
      <c r="I2876" t="str">
        <f>TEXT(T_ExDate[[#This Row],[DateID]],"[$-fa-IR,16]mm")</f>
        <v>11</v>
      </c>
      <c r="J2876" t="str">
        <f>VLOOKUP(T_ExDate[[#This Row],[FaMonth]],T_Month[],2,FALSE)</f>
        <v>بهمن</v>
      </c>
      <c r="K2876" t="str">
        <f>TEXT(T_ExDate[[#This Row],[DateID]],"[$-fa-IR,16]dd")</f>
        <v>12</v>
      </c>
      <c r="L2876" t="str">
        <f>TEXT(T_ExDate[[#This Row],[DateID]],"[$-ar-SA,17]yyyy")</f>
        <v>1450</v>
      </c>
      <c r="M2876" t="str">
        <f>TEXT(T_ExDate[[#This Row],[DateID]],"[$-ar-SA,17]mm")</f>
        <v>09</v>
      </c>
      <c r="N2876" t="str">
        <f>VLOOKUP(T_ExDate[[#This Row],[ArMonth]],T_Month[],3,FALSE)</f>
        <v>رمضان</v>
      </c>
      <c r="O2876" t="str">
        <f>TEXT(T_ExDate[[#This Row],[DateID]],"[$-ar-SA,17]dd")</f>
        <v>16</v>
      </c>
      <c r="P2876" t="str">
        <f>_xlfn.CONCAT(T_ExDate[[#This Row],[FaYear]],"-",T_ExDate[[#This Row],[FaMonth]],"-",T_ExDate[[#This Row],[FaDayDate]])</f>
        <v>1407-11-12</v>
      </c>
    </row>
    <row r="2877" spans="1:16" x14ac:dyDescent="0.4">
      <c r="A2877" s="1">
        <f>T_ExDate[[#This Row],[EnDate]]</f>
        <v>47150</v>
      </c>
      <c r="B2877" s="2">
        <v>47150</v>
      </c>
      <c r="C2877" s="3">
        <f>T_ExDate[[#This Row],[EnDate]]</f>
        <v>47150</v>
      </c>
      <c r="D2877">
        <f>WEEKDAY(T_ExDate[[#This Row],[EnDate]])</f>
        <v>5</v>
      </c>
      <c r="E2877" t="str">
        <f>VLOOKUP(T_ExDate[[#This Row],[Day]],T_Day[],2,FALSE)</f>
        <v>THU</v>
      </c>
      <c r="F2877" t="str">
        <f>VLOOKUP(T_ExDate[[#This Row],[Day]],T_Day[],3,FALSE)</f>
        <v>پنجشنبه</v>
      </c>
      <c r="G2877">
        <f>ROUNDDOWN(T_ExDate[[#This Row],[DateID]]/7,0)-_xlfn.XLOOKUP(T_ExDate[[#This Row],[FaYear]],T_WeekNumberOrigin[Year],T_WeekNumberOrigin[GeneralWeekNumberofFirstDayofYear])</f>
        <v>46</v>
      </c>
      <c r="H2877" t="str">
        <f>TEXT(T_ExDate[[#This Row],[DateID]],"[$-fa-IR,16]yyyy")</f>
        <v>1407</v>
      </c>
      <c r="I2877" t="str">
        <f>TEXT(T_ExDate[[#This Row],[DateID]],"[$-fa-IR,16]mm")</f>
        <v>11</v>
      </c>
      <c r="J2877" t="str">
        <f>VLOOKUP(T_ExDate[[#This Row],[FaMonth]],T_Month[],2,FALSE)</f>
        <v>بهمن</v>
      </c>
      <c r="K2877" t="str">
        <f>TEXT(T_ExDate[[#This Row],[DateID]],"[$-fa-IR,16]dd")</f>
        <v>13</v>
      </c>
      <c r="L2877" t="str">
        <f>TEXT(T_ExDate[[#This Row],[DateID]],"[$-ar-SA,17]yyyy")</f>
        <v>1450</v>
      </c>
      <c r="M2877" t="str">
        <f>TEXT(T_ExDate[[#This Row],[DateID]],"[$-ar-SA,17]mm")</f>
        <v>09</v>
      </c>
      <c r="N2877" t="str">
        <f>VLOOKUP(T_ExDate[[#This Row],[ArMonth]],T_Month[],3,FALSE)</f>
        <v>رمضان</v>
      </c>
      <c r="O2877" t="str">
        <f>TEXT(T_ExDate[[#This Row],[DateID]],"[$-ar-SA,17]dd")</f>
        <v>17</v>
      </c>
      <c r="P2877" t="str">
        <f>_xlfn.CONCAT(T_ExDate[[#This Row],[FaYear]],"-",T_ExDate[[#This Row],[FaMonth]],"-",T_ExDate[[#This Row],[FaDayDate]])</f>
        <v>1407-11-13</v>
      </c>
    </row>
    <row r="2878" spans="1:16" x14ac:dyDescent="0.4">
      <c r="A2878" s="1">
        <f>T_ExDate[[#This Row],[EnDate]]</f>
        <v>47151</v>
      </c>
      <c r="B2878" s="2">
        <v>47151</v>
      </c>
      <c r="C2878" s="3">
        <f>T_ExDate[[#This Row],[EnDate]]</f>
        <v>47151</v>
      </c>
      <c r="D2878">
        <f>WEEKDAY(T_ExDate[[#This Row],[EnDate]])</f>
        <v>6</v>
      </c>
      <c r="E2878" t="str">
        <f>VLOOKUP(T_ExDate[[#This Row],[Day]],T_Day[],2,FALSE)</f>
        <v>FRI</v>
      </c>
      <c r="F2878" t="str">
        <f>VLOOKUP(T_ExDate[[#This Row],[Day]],T_Day[],3,FALSE)</f>
        <v>جمعه</v>
      </c>
      <c r="G2878">
        <f>ROUNDDOWN(T_ExDate[[#This Row],[DateID]]/7,0)-_xlfn.XLOOKUP(T_ExDate[[#This Row],[FaYear]],T_WeekNumberOrigin[Year],T_WeekNumberOrigin[GeneralWeekNumberofFirstDayofYear])</f>
        <v>46</v>
      </c>
      <c r="H2878" t="str">
        <f>TEXT(T_ExDate[[#This Row],[DateID]],"[$-fa-IR,16]yyyy")</f>
        <v>1407</v>
      </c>
      <c r="I2878" t="str">
        <f>TEXT(T_ExDate[[#This Row],[DateID]],"[$-fa-IR,16]mm")</f>
        <v>11</v>
      </c>
      <c r="J2878" t="str">
        <f>VLOOKUP(T_ExDate[[#This Row],[FaMonth]],T_Month[],2,FALSE)</f>
        <v>بهمن</v>
      </c>
      <c r="K2878" t="str">
        <f>TEXT(T_ExDate[[#This Row],[DateID]],"[$-fa-IR,16]dd")</f>
        <v>14</v>
      </c>
      <c r="L2878" t="str">
        <f>TEXT(T_ExDate[[#This Row],[DateID]],"[$-ar-SA,17]yyyy")</f>
        <v>1450</v>
      </c>
      <c r="M2878" t="str">
        <f>TEXT(T_ExDate[[#This Row],[DateID]],"[$-ar-SA,17]mm")</f>
        <v>09</v>
      </c>
      <c r="N2878" t="str">
        <f>VLOOKUP(T_ExDate[[#This Row],[ArMonth]],T_Month[],3,FALSE)</f>
        <v>رمضان</v>
      </c>
      <c r="O2878" t="str">
        <f>TEXT(T_ExDate[[#This Row],[DateID]],"[$-ar-SA,17]dd")</f>
        <v>18</v>
      </c>
      <c r="P2878" t="str">
        <f>_xlfn.CONCAT(T_ExDate[[#This Row],[FaYear]],"-",T_ExDate[[#This Row],[FaMonth]],"-",T_ExDate[[#This Row],[FaDayDate]])</f>
        <v>1407-11-14</v>
      </c>
    </row>
    <row r="2879" spans="1:16" x14ac:dyDescent="0.4">
      <c r="A2879" s="1">
        <f>T_ExDate[[#This Row],[EnDate]]</f>
        <v>47152</v>
      </c>
      <c r="B2879" s="2">
        <v>47152</v>
      </c>
      <c r="C2879" s="3">
        <f>T_ExDate[[#This Row],[EnDate]]</f>
        <v>47152</v>
      </c>
      <c r="D2879">
        <f>WEEKDAY(T_ExDate[[#This Row],[EnDate]])</f>
        <v>7</v>
      </c>
      <c r="E2879" t="str">
        <f>VLOOKUP(T_ExDate[[#This Row],[Day]],T_Day[],2,FALSE)</f>
        <v>SAT</v>
      </c>
      <c r="F2879" t="str">
        <f>VLOOKUP(T_ExDate[[#This Row],[Day]],T_Day[],3,FALSE)</f>
        <v>شنبه</v>
      </c>
      <c r="G2879">
        <f>ROUNDDOWN(T_ExDate[[#This Row],[DateID]]/7,0)-_xlfn.XLOOKUP(T_ExDate[[#This Row],[FaYear]],T_WeekNumberOrigin[Year],T_WeekNumberOrigin[GeneralWeekNumberofFirstDayofYear])</f>
        <v>47</v>
      </c>
      <c r="H2879" t="str">
        <f>TEXT(T_ExDate[[#This Row],[DateID]],"[$-fa-IR,16]yyyy")</f>
        <v>1407</v>
      </c>
      <c r="I2879" t="str">
        <f>TEXT(T_ExDate[[#This Row],[DateID]],"[$-fa-IR,16]mm")</f>
        <v>11</v>
      </c>
      <c r="J2879" t="str">
        <f>VLOOKUP(T_ExDate[[#This Row],[FaMonth]],T_Month[],2,FALSE)</f>
        <v>بهمن</v>
      </c>
      <c r="K2879" t="str">
        <f>TEXT(T_ExDate[[#This Row],[DateID]],"[$-fa-IR,16]dd")</f>
        <v>15</v>
      </c>
      <c r="L2879" t="str">
        <f>TEXT(T_ExDate[[#This Row],[DateID]],"[$-ar-SA,17]yyyy")</f>
        <v>1450</v>
      </c>
      <c r="M2879" t="str">
        <f>TEXT(T_ExDate[[#This Row],[DateID]],"[$-ar-SA,17]mm")</f>
        <v>09</v>
      </c>
      <c r="N2879" t="str">
        <f>VLOOKUP(T_ExDate[[#This Row],[ArMonth]],T_Month[],3,FALSE)</f>
        <v>رمضان</v>
      </c>
      <c r="O2879" t="str">
        <f>TEXT(T_ExDate[[#This Row],[DateID]],"[$-ar-SA,17]dd")</f>
        <v>19</v>
      </c>
      <c r="P2879" t="str">
        <f>_xlfn.CONCAT(T_ExDate[[#This Row],[FaYear]],"-",T_ExDate[[#This Row],[FaMonth]],"-",T_ExDate[[#This Row],[FaDayDate]])</f>
        <v>1407-11-15</v>
      </c>
    </row>
    <row r="2880" spans="1:16" x14ac:dyDescent="0.4">
      <c r="A2880" s="1">
        <f>T_ExDate[[#This Row],[EnDate]]</f>
        <v>47153</v>
      </c>
      <c r="B2880" s="2">
        <v>47153</v>
      </c>
      <c r="C2880" s="3">
        <f>T_ExDate[[#This Row],[EnDate]]</f>
        <v>47153</v>
      </c>
      <c r="D2880">
        <f>WEEKDAY(T_ExDate[[#This Row],[EnDate]])</f>
        <v>1</v>
      </c>
      <c r="E2880" t="str">
        <f>VLOOKUP(T_ExDate[[#This Row],[Day]],T_Day[],2,FALSE)</f>
        <v>SUN</v>
      </c>
      <c r="F2880" t="str">
        <f>VLOOKUP(T_ExDate[[#This Row],[Day]],T_Day[],3,FALSE)</f>
        <v>یکشنبه</v>
      </c>
      <c r="G2880">
        <f>ROUNDDOWN(T_ExDate[[#This Row],[DateID]]/7,0)-_xlfn.XLOOKUP(T_ExDate[[#This Row],[FaYear]],T_WeekNumberOrigin[Year],T_WeekNumberOrigin[GeneralWeekNumberofFirstDayofYear])</f>
        <v>47</v>
      </c>
      <c r="H2880" t="str">
        <f>TEXT(T_ExDate[[#This Row],[DateID]],"[$-fa-IR,16]yyyy")</f>
        <v>1407</v>
      </c>
      <c r="I2880" t="str">
        <f>TEXT(T_ExDate[[#This Row],[DateID]],"[$-fa-IR,16]mm")</f>
        <v>11</v>
      </c>
      <c r="J2880" t="str">
        <f>VLOOKUP(T_ExDate[[#This Row],[FaMonth]],T_Month[],2,FALSE)</f>
        <v>بهمن</v>
      </c>
      <c r="K2880" t="str">
        <f>TEXT(T_ExDate[[#This Row],[DateID]],"[$-fa-IR,16]dd")</f>
        <v>16</v>
      </c>
      <c r="L2880" t="str">
        <f>TEXT(T_ExDate[[#This Row],[DateID]],"[$-ar-SA,17]yyyy")</f>
        <v>1450</v>
      </c>
      <c r="M2880" t="str">
        <f>TEXT(T_ExDate[[#This Row],[DateID]],"[$-ar-SA,17]mm")</f>
        <v>09</v>
      </c>
      <c r="N2880" t="str">
        <f>VLOOKUP(T_ExDate[[#This Row],[ArMonth]],T_Month[],3,FALSE)</f>
        <v>رمضان</v>
      </c>
      <c r="O2880" t="str">
        <f>TEXT(T_ExDate[[#This Row],[DateID]],"[$-ar-SA,17]dd")</f>
        <v>20</v>
      </c>
      <c r="P2880" t="str">
        <f>_xlfn.CONCAT(T_ExDate[[#This Row],[FaYear]],"-",T_ExDate[[#This Row],[FaMonth]],"-",T_ExDate[[#This Row],[FaDayDate]])</f>
        <v>1407-11-16</v>
      </c>
    </row>
    <row r="2881" spans="1:16" x14ac:dyDescent="0.4">
      <c r="A2881" s="1">
        <f>T_ExDate[[#This Row],[EnDate]]</f>
        <v>47154</v>
      </c>
      <c r="B2881" s="2">
        <v>47154</v>
      </c>
      <c r="C2881" s="3">
        <f>T_ExDate[[#This Row],[EnDate]]</f>
        <v>47154</v>
      </c>
      <c r="D2881">
        <f>WEEKDAY(T_ExDate[[#This Row],[EnDate]])</f>
        <v>2</v>
      </c>
      <c r="E2881" t="str">
        <f>VLOOKUP(T_ExDate[[#This Row],[Day]],T_Day[],2,FALSE)</f>
        <v>MON</v>
      </c>
      <c r="F2881" t="str">
        <f>VLOOKUP(T_ExDate[[#This Row],[Day]],T_Day[],3,FALSE)</f>
        <v>دوشنبه</v>
      </c>
      <c r="G2881">
        <f>ROUNDDOWN(T_ExDate[[#This Row],[DateID]]/7,0)-_xlfn.XLOOKUP(T_ExDate[[#This Row],[FaYear]],T_WeekNumberOrigin[Year],T_WeekNumberOrigin[GeneralWeekNumberofFirstDayofYear])</f>
        <v>47</v>
      </c>
      <c r="H2881" t="str">
        <f>TEXT(T_ExDate[[#This Row],[DateID]],"[$-fa-IR,16]yyyy")</f>
        <v>1407</v>
      </c>
      <c r="I2881" t="str">
        <f>TEXT(T_ExDate[[#This Row],[DateID]],"[$-fa-IR,16]mm")</f>
        <v>11</v>
      </c>
      <c r="J2881" t="str">
        <f>VLOOKUP(T_ExDate[[#This Row],[FaMonth]],T_Month[],2,FALSE)</f>
        <v>بهمن</v>
      </c>
      <c r="K2881" t="str">
        <f>TEXT(T_ExDate[[#This Row],[DateID]],"[$-fa-IR,16]dd")</f>
        <v>17</v>
      </c>
      <c r="L2881" t="str">
        <f>TEXT(T_ExDate[[#This Row],[DateID]],"[$-ar-SA,17]yyyy")</f>
        <v>1450</v>
      </c>
      <c r="M2881" t="str">
        <f>TEXT(T_ExDate[[#This Row],[DateID]],"[$-ar-SA,17]mm")</f>
        <v>09</v>
      </c>
      <c r="N2881" t="str">
        <f>VLOOKUP(T_ExDate[[#This Row],[ArMonth]],T_Month[],3,FALSE)</f>
        <v>رمضان</v>
      </c>
      <c r="O2881" t="str">
        <f>TEXT(T_ExDate[[#This Row],[DateID]],"[$-ar-SA,17]dd")</f>
        <v>21</v>
      </c>
      <c r="P2881" t="str">
        <f>_xlfn.CONCAT(T_ExDate[[#This Row],[FaYear]],"-",T_ExDate[[#This Row],[FaMonth]],"-",T_ExDate[[#This Row],[FaDayDate]])</f>
        <v>1407-11-17</v>
      </c>
    </row>
    <row r="2882" spans="1:16" x14ac:dyDescent="0.4">
      <c r="A2882" s="1">
        <f>T_ExDate[[#This Row],[EnDate]]</f>
        <v>47155</v>
      </c>
      <c r="B2882" s="2">
        <v>47155</v>
      </c>
      <c r="C2882" s="3">
        <f>T_ExDate[[#This Row],[EnDate]]</f>
        <v>47155</v>
      </c>
      <c r="D2882">
        <f>WEEKDAY(T_ExDate[[#This Row],[EnDate]])</f>
        <v>3</v>
      </c>
      <c r="E2882" t="str">
        <f>VLOOKUP(T_ExDate[[#This Row],[Day]],T_Day[],2,FALSE)</f>
        <v>TUE</v>
      </c>
      <c r="F2882" t="str">
        <f>VLOOKUP(T_ExDate[[#This Row],[Day]],T_Day[],3,FALSE)</f>
        <v>سه شنبه</v>
      </c>
      <c r="G2882">
        <f>ROUNDDOWN(T_ExDate[[#This Row],[DateID]]/7,0)-_xlfn.XLOOKUP(T_ExDate[[#This Row],[FaYear]],T_WeekNumberOrigin[Year],T_WeekNumberOrigin[GeneralWeekNumberofFirstDayofYear])</f>
        <v>47</v>
      </c>
      <c r="H2882" t="str">
        <f>TEXT(T_ExDate[[#This Row],[DateID]],"[$-fa-IR,16]yyyy")</f>
        <v>1407</v>
      </c>
      <c r="I2882" t="str">
        <f>TEXT(T_ExDate[[#This Row],[DateID]],"[$-fa-IR,16]mm")</f>
        <v>11</v>
      </c>
      <c r="J2882" t="str">
        <f>VLOOKUP(T_ExDate[[#This Row],[FaMonth]],T_Month[],2,FALSE)</f>
        <v>بهمن</v>
      </c>
      <c r="K2882" t="str">
        <f>TEXT(T_ExDate[[#This Row],[DateID]],"[$-fa-IR,16]dd")</f>
        <v>18</v>
      </c>
      <c r="L2882" t="str">
        <f>TEXT(T_ExDate[[#This Row],[DateID]],"[$-ar-SA,17]yyyy")</f>
        <v>1450</v>
      </c>
      <c r="M2882" t="str">
        <f>TEXT(T_ExDate[[#This Row],[DateID]],"[$-ar-SA,17]mm")</f>
        <v>09</v>
      </c>
      <c r="N2882" t="str">
        <f>VLOOKUP(T_ExDate[[#This Row],[ArMonth]],T_Month[],3,FALSE)</f>
        <v>رمضان</v>
      </c>
      <c r="O2882" t="str">
        <f>TEXT(T_ExDate[[#This Row],[DateID]],"[$-ar-SA,17]dd")</f>
        <v>22</v>
      </c>
      <c r="P2882" t="str">
        <f>_xlfn.CONCAT(T_ExDate[[#This Row],[FaYear]],"-",T_ExDate[[#This Row],[FaMonth]],"-",T_ExDate[[#This Row],[FaDayDate]])</f>
        <v>1407-11-18</v>
      </c>
    </row>
    <row r="2883" spans="1:16" x14ac:dyDescent="0.4">
      <c r="A2883" s="1">
        <f>T_ExDate[[#This Row],[EnDate]]</f>
        <v>47156</v>
      </c>
      <c r="B2883" s="2">
        <v>47156</v>
      </c>
      <c r="C2883" s="3">
        <f>T_ExDate[[#This Row],[EnDate]]</f>
        <v>47156</v>
      </c>
      <c r="D2883">
        <f>WEEKDAY(T_ExDate[[#This Row],[EnDate]])</f>
        <v>4</v>
      </c>
      <c r="E2883" t="str">
        <f>VLOOKUP(T_ExDate[[#This Row],[Day]],T_Day[],2,FALSE)</f>
        <v>WED</v>
      </c>
      <c r="F2883" t="str">
        <f>VLOOKUP(T_ExDate[[#This Row],[Day]],T_Day[],3,FALSE)</f>
        <v>چهارشنبه</v>
      </c>
      <c r="G2883">
        <f>ROUNDDOWN(T_ExDate[[#This Row],[DateID]]/7,0)-_xlfn.XLOOKUP(T_ExDate[[#This Row],[FaYear]],T_WeekNumberOrigin[Year],T_WeekNumberOrigin[GeneralWeekNumberofFirstDayofYear])</f>
        <v>47</v>
      </c>
      <c r="H2883" t="str">
        <f>TEXT(T_ExDate[[#This Row],[DateID]],"[$-fa-IR,16]yyyy")</f>
        <v>1407</v>
      </c>
      <c r="I2883" t="str">
        <f>TEXT(T_ExDate[[#This Row],[DateID]],"[$-fa-IR,16]mm")</f>
        <v>11</v>
      </c>
      <c r="J2883" t="str">
        <f>VLOOKUP(T_ExDate[[#This Row],[FaMonth]],T_Month[],2,FALSE)</f>
        <v>بهمن</v>
      </c>
      <c r="K2883" t="str">
        <f>TEXT(T_ExDate[[#This Row],[DateID]],"[$-fa-IR,16]dd")</f>
        <v>19</v>
      </c>
      <c r="L2883" t="str">
        <f>TEXT(T_ExDate[[#This Row],[DateID]],"[$-ar-SA,17]yyyy")</f>
        <v>1450</v>
      </c>
      <c r="M2883" t="str">
        <f>TEXT(T_ExDate[[#This Row],[DateID]],"[$-ar-SA,17]mm")</f>
        <v>09</v>
      </c>
      <c r="N2883" t="str">
        <f>VLOOKUP(T_ExDate[[#This Row],[ArMonth]],T_Month[],3,FALSE)</f>
        <v>رمضان</v>
      </c>
      <c r="O2883" t="str">
        <f>TEXT(T_ExDate[[#This Row],[DateID]],"[$-ar-SA,17]dd")</f>
        <v>23</v>
      </c>
      <c r="P2883" t="str">
        <f>_xlfn.CONCAT(T_ExDate[[#This Row],[FaYear]],"-",T_ExDate[[#This Row],[FaMonth]],"-",T_ExDate[[#This Row],[FaDayDate]])</f>
        <v>1407-11-19</v>
      </c>
    </row>
    <row r="2884" spans="1:16" x14ac:dyDescent="0.4">
      <c r="A2884" s="1">
        <f>T_ExDate[[#This Row],[EnDate]]</f>
        <v>47157</v>
      </c>
      <c r="B2884" s="2">
        <v>47157</v>
      </c>
      <c r="C2884" s="3">
        <f>T_ExDate[[#This Row],[EnDate]]</f>
        <v>47157</v>
      </c>
      <c r="D2884">
        <f>WEEKDAY(T_ExDate[[#This Row],[EnDate]])</f>
        <v>5</v>
      </c>
      <c r="E2884" t="str">
        <f>VLOOKUP(T_ExDate[[#This Row],[Day]],T_Day[],2,FALSE)</f>
        <v>THU</v>
      </c>
      <c r="F2884" t="str">
        <f>VLOOKUP(T_ExDate[[#This Row],[Day]],T_Day[],3,FALSE)</f>
        <v>پنجشنبه</v>
      </c>
      <c r="G2884">
        <f>ROUNDDOWN(T_ExDate[[#This Row],[DateID]]/7,0)-_xlfn.XLOOKUP(T_ExDate[[#This Row],[FaYear]],T_WeekNumberOrigin[Year],T_WeekNumberOrigin[GeneralWeekNumberofFirstDayofYear])</f>
        <v>47</v>
      </c>
      <c r="H2884" t="str">
        <f>TEXT(T_ExDate[[#This Row],[DateID]],"[$-fa-IR,16]yyyy")</f>
        <v>1407</v>
      </c>
      <c r="I2884" t="str">
        <f>TEXT(T_ExDate[[#This Row],[DateID]],"[$-fa-IR,16]mm")</f>
        <v>11</v>
      </c>
      <c r="J2884" t="str">
        <f>VLOOKUP(T_ExDate[[#This Row],[FaMonth]],T_Month[],2,FALSE)</f>
        <v>بهمن</v>
      </c>
      <c r="K2884" t="str">
        <f>TEXT(T_ExDate[[#This Row],[DateID]],"[$-fa-IR,16]dd")</f>
        <v>20</v>
      </c>
      <c r="L2884" t="str">
        <f>TEXT(T_ExDate[[#This Row],[DateID]],"[$-ar-SA,17]yyyy")</f>
        <v>1450</v>
      </c>
      <c r="M2884" t="str">
        <f>TEXT(T_ExDate[[#This Row],[DateID]],"[$-ar-SA,17]mm")</f>
        <v>09</v>
      </c>
      <c r="N2884" t="str">
        <f>VLOOKUP(T_ExDate[[#This Row],[ArMonth]],T_Month[],3,FALSE)</f>
        <v>رمضان</v>
      </c>
      <c r="O2884" t="str">
        <f>TEXT(T_ExDate[[#This Row],[DateID]],"[$-ar-SA,17]dd")</f>
        <v>24</v>
      </c>
      <c r="P2884" t="str">
        <f>_xlfn.CONCAT(T_ExDate[[#This Row],[FaYear]],"-",T_ExDate[[#This Row],[FaMonth]],"-",T_ExDate[[#This Row],[FaDayDate]])</f>
        <v>1407-11-20</v>
      </c>
    </row>
    <row r="2885" spans="1:16" x14ac:dyDescent="0.4">
      <c r="A2885" s="1">
        <f>T_ExDate[[#This Row],[EnDate]]</f>
        <v>47158</v>
      </c>
      <c r="B2885" s="2">
        <v>47158</v>
      </c>
      <c r="C2885" s="3">
        <f>T_ExDate[[#This Row],[EnDate]]</f>
        <v>47158</v>
      </c>
      <c r="D2885">
        <f>WEEKDAY(T_ExDate[[#This Row],[EnDate]])</f>
        <v>6</v>
      </c>
      <c r="E2885" t="str">
        <f>VLOOKUP(T_ExDate[[#This Row],[Day]],T_Day[],2,FALSE)</f>
        <v>FRI</v>
      </c>
      <c r="F2885" t="str">
        <f>VLOOKUP(T_ExDate[[#This Row],[Day]],T_Day[],3,FALSE)</f>
        <v>جمعه</v>
      </c>
      <c r="G2885">
        <f>ROUNDDOWN(T_ExDate[[#This Row],[DateID]]/7,0)-_xlfn.XLOOKUP(T_ExDate[[#This Row],[FaYear]],T_WeekNumberOrigin[Year],T_WeekNumberOrigin[GeneralWeekNumberofFirstDayofYear])</f>
        <v>47</v>
      </c>
      <c r="H2885" t="str">
        <f>TEXT(T_ExDate[[#This Row],[DateID]],"[$-fa-IR,16]yyyy")</f>
        <v>1407</v>
      </c>
      <c r="I2885" t="str">
        <f>TEXT(T_ExDate[[#This Row],[DateID]],"[$-fa-IR,16]mm")</f>
        <v>11</v>
      </c>
      <c r="J2885" t="str">
        <f>VLOOKUP(T_ExDate[[#This Row],[FaMonth]],T_Month[],2,FALSE)</f>
        <v>بهمن</v>
      </c>
      <c r="K2885" t="str">
        <f>TEXT(T_ExDate[[#This Row],[DateID]],"[$-fa-IR,16]dd")</f>
        <v>21</v>
      </c>
      <c r="L2885" t="str">
        <f>TEXT(T_ExDate[[#This Row],[DateID]],"[$-ar-SA,17]yyyy")</f>
        <v>1450</v>
      </c>
      <c r="M2885" t="str">
        <f>TEXT(T_ExDate[[#This Row],[DateID]],"[$-ar-SA,17]mm")</f>
        <v>09</v>
      </c>
      <c r="N2885" t="str">
        <f>VLOOKUP(T_ExDate[[#This Row],[ArMonth]],T_Month[],3,FALSE)</f>
        <v>رمضان</v>
      </c>
      <c r="O2885" t="str">
        <f>TEXT(T_ExDate[[#This Row],[DateID]],"[$-ar-SA,17]dd")</f>
        <v>25</v>
      </c>
      <c r="P2885" t="str">
        <f>_xlfn.CONCAT(T_ExDate[[#This Row],[FaYear]],"-",T_ExDate[[#This Row],[FaMonth]],"-",T_ExDate[[#This Row],[FaDayDate]])</f>
        <v>1407-11-21</v>
      </c>
    </row>
    <row r="2886" spans="1:16" x14ac:dyDescent="0.4">
      <c r="A2886" s="1">
        <f>T_ExDate[[#This Row],[EnDate]]</f>
        <v>47159</v>
      </c>
      <c r="B2886" s="2">
        <v>47159</v>
      </c>
      <c r="C2886" s="3">
        <f>T_ExDate[[#This Row],[EnDate]]</f>
        <v>47159</v>
      </c>
      <c r="D2886">
        <f>WEEKDAY(T_ExDate[[#This Row],[EnDate]])</f>
        <v>7</v>
      </c>
      <c r="E2886" t="str">
        <f>VLOOKUP(T_ExDate[[#This Row],[Day]],T_Day[],2,FALSE)</f>
        <v>SAT</v>
      </c>
      <c r="F2886" t="str">
        <f>VLOOKUP(T_ExDate[[#This Row],[Day]],T_Day[],3,FALSE)</f>
        <v>شنبه</v>
      </c>
      <c r="G2886">
        <f>ROUNDDOWN(T_ExDate[[#This Row],[DateID]]/7,0)-_xlfn.XLOOKUP(T_ExDate[[#This Row],[FaYear]],T_WeekNumberOrigin[Year],T_WeekNumberOrigin[GeneralWeekNumberofFirstDayofYear])</f>
        <v>48</v>
      </c>
      <c r="H2886" t="str">
        <f>TEXT(T_ExDate[[#This Row],[DateID]],"[$-fa-IR,16]yyyy")</f>
        <v>1407</v>
      </c>
      <c r="I2886" t="str">
        <f>TEXT(T_ExDate[[#This Row],[DateID]],"[$-fa-IR,16]mm")</f>
        <v>11</v>
      </c>
      <c r="J2886" t="str">
        <f>VLOOKUP(T_ExDate[[#This Row],[FaMonth]],T_Month[],2,FALSE)</f>
        <v>بهمن</v>
      </c>
      <c r="K2886" t="str">
        <f>TEXT(T_ExDate[[#This Row],[DateID]],"[$-fa-IR,16]dd")</f>
        <v>22</v>
      </c>
      <c r="L2886" t="str">
        <f>TEXT(T_ExDate[[#This Row],[DateID]],"[$-ar-SA,17]yyyy")</f>
        <v>1450</v>
      </c>
      <c r="M2886" t="str">
        <f>TEXT(T_ExDate[[#This Row],[DateID]],"[$-ar-SA,17]mm")</f>
        <v>09</v>
      </c>
      <c r="N2886" t="str">
        <f>VLOOKUP(T_ExDate[[#This Row],[ArMonth]],T_Month[],3,FALSE)</f>
        <v>رمضان</v>
      </c>
      <c r="O2886" t="str">
        <f>TEXT(T_ExDate[[#This Row],[DateID]],"[$-ar-SA,17]dd")</f>
        <v>26</v>
      </c>
      <c r="P2886" t="str">
        <f>_xlfn.CONCAT(T_ExDate[[#This Row],[FaYear]],"-",T_ExDate[[#This Row],[FaMonth]],"-",T_ExDate[[#This Row],[FaDayDate]])</f>
        <v>1407-11-22</v>
      </c>
    </row>
    <row r="2887" spans="1:16" x14ac:dyDescent="0.4">
      <c r="A2887" s="1">
        <f>T_ExDate[[#This Row],[EnDate]]</f>
        <v>47160</v>
      </c>
      <c r="B2887" s="2">
        <v>47160</v>
      </c>
      <c r="C2887" s="3">
        <f>T_ExDate[[#This Row],[EnDate]]</f>
        <v>47160</v>
      </c>
      <c r="D2887">
        <f>WEEKDAY(T_ExDate[[#This Row],[EnDate]])</f>
        <v>1</v>
      </c>
      <c r="E2887" t="str">
        <f>VLOOKUP(T_ExDate[[#This Row],[Day]],T_Day[],2,FALSE)</f>
        <v>SUN</v>
      </c>
      <c r="F2887" t="str">
        <f>VLOOKUP(T_ExDate[[#This Row],[Day]],T_Day[],3,FALSE)</f>
        <v>یکشنبه</v>
      </c>
      <c r="G2887">
        <f>ROUNDDOWN(T_ExDate[[#This Row],[DateID]]/7,0)-_xlfn.XLOOKUP(T_ExDate[[#This Row],[FaYear]],T_WeekNumberOrigin[Year],T_WeekNumberOrigin[GeneralWeekNumberofFirstDayofYear])</f>
        <v>48</v>
      </c>
      <c r="H2887" t="str">
        <f>TEXT(T_ExDate[[#This Row],[DateID]],"[$-fa-IR,16]yyyy")</f>
        <v>1407</v>
      </c>
      <c r="I2887" t="str">
        <f>TEXT(T_ExDate[[#This Row],[DateID]],"[$-fa-IR,16]mm")</f>
        <v>11</v>
      </c>
      <c r="J2887" t="str">
        <f>VLOOKUP(T_ExDate[[#This Row],[FaMonth]],T_Month[],2,FALSE)</f>
        <v>بهمن</v>
      </c>
      <c r="K2887" t="str">
        <f>TEXT(T_ExDate[[#This Row],[DateID]],"[$-fa-IR,16]dd")</f>
        <v>23</v>
      </c>
      <c r="L2887" t="str">
        <f>TEXT(T_ExDate[[#This Row],[DateID]],"[$-ar-SA,17]yyyy")</f>
        <v>1450</v>
      </c>
      <c r="M2887" t="str">
        <f>TEXT(T_ExDate[[#This Row],[DateID]],"[$-ar-SA,17]mm")</f>
        <v>09</v>
      </c>
      <c r="N2887" t="str">
        <f>VLOOKUP(T_ExDate[[#This Row],[ArMonth]],T_Month[],3,FALSE)</f>
        <v>رمضان</v>
      </c>
      <c r="O2887" t="str">
        <f>TEXT(T_ExDate[[#This Row],[DateID]],"[$-ar-SA,17]dd")</f>
        <v>27</v>
      </c>
      <c r="P2887" t="str">
        <f>_xlfn.CONCAT(T_ExDate[[#This Row],[FaYear]],"-",T_ExDate[[#This Row],[FaMonth]],"-",T_ExDate[[#This Row],[FaDayDate]])</f>
        <v>1407-11-23</v>
      </c>
    </row>
    <row r="2888" spans="1:16" x14ac:dyDescent="0.4">
      <c r="A2888" s="1">
        <f>T_ExDate[[#This Row],[EnDate]]</f>
        <v>47161</v>
      </c>
      <c r="B2888" s="2">
        <v>47161</v>
      </c>
      <c r="C2888" s="3">
        <f>T_ExDate[[#This Row],[EnDate]]</f>
        <v>47161</v>
      </c>
      <c r="D2888">
        <f>WEEKDAY(T_ExDate[[#This Row],[EnDate]])</f>
        <v>2</v>
      </c>
      <c r="E2888" t="str">
        <f>VLOOKUP(T_ExDate[[#This Row],[Day]],T_Day[],2,FALSE)</f>
        <v>MON</v>
      </c>
      <c r="F2888" t="str">
        <f>VLOOKUP(T_ExDate[[#This Row],[Day]],T_Day[],3,FALSE)</f>
        <v>دوشنبه</v>
      </c>
      <c r="G2888">
        <f>ROUNDDOWN(T_ExDate[[#This Row],[DateID]]/7,0)-_xlfn.XLOOKUP(T_ExDate[[#This Row],[FaYear]],T_WeekNumberOrigin[Year],T_WeekNumberOrigin[GeneralWeekNumberofFirstDayofYear])</f>
        <v>48</v>
      </c>
      <c r="H2888" t="str">
        <f>TEXT(T_ExDate[[#This Row],[DateID]],"[$-fa-IR,16]yyyy")</f>
        <v>1407</v>
      </c>
      <c r="I2888" t="str">
        <f>TEXT(T_ExDate[[#This Row],[DateID]],"[$-fa-IR,16]mm")</f>
        <v>11</v>
      </c>
      <c r="J2888" t="str">
        <f>VLOOKUP(T_ExDate[[#This Row],[FaMonth]],T_Month[],2,FALSE)</f>
        <v>بهمن</v>
      </c>
      <c r="K2888" t="str">
        <f>TEXT(T_ExDate[[#This Row],[DateID]],"[$-fa-IR,16]dd")</f>
        <v>24</v>
      </c>
      <c r="L2888" t="str">
        <f>TEXT(T_ExDate[[#This Row],[DateID]],"[$-ar-SA,17]yyyy")</f>
        <v>1450</v>
      </c>
      <c r="M2888" t="str">
        <f>TEXT(T_ExDate[[#This Row],[DateID]],"[$-ar-SA,17]mm")</f>
        <v>09</v>
      </c>
      <c r="N2888" t="str">
        <f>VLOOKUP(T_ExDate[[#This Row],[ArMonth]],T_Month[],3,FALSE)</f>
        <v>رمضان</v>
      </c>
      <c r="O2888" t="str">
        <f>TEXT(T_ExDate[[#This Row],[DateID]],"[$-ar-SA,17]dd")</f>
        <v>28</v>
      </c>
      <c r="P2888" t="str">
        <f>_xlfn.CONCAT(T_ExDate[[#This Row],[FaYear]],"-",T_ExDate[[#This Row],[FaMonth]],"-",T_ExDate[[#This Row],[FaDayDate]])</f>
        <v>1407-11-24</v>
      </c>
    </row>
    <row r="2889" spans="1:16" x14ac:dyDescent="0.4">
      <c r="A2889" s="1">
        <f>T_ExDate[[#This Row],[EnDate]]</f>
        <v>47162</v>
      </c>
      <c r="B2889" s="2">
        <v>47162</v>
      </c>
      <c r="C2889" s="3">
        <f>T_ExDate[[#This Row],[EnDate]]</f>
        <v>47162</v>
      </c>
      <c r="D2889">
        <f>WEEKDAY(T_ExDate[[#This Row],[EnDate]])</f>
        <v>3</v>
      </c>
      <c r="E2889" t="str">
        <f>VLOOKUP(T_ExDate[[#This Row],[Day]],T_Day[],2,FALSE)</f>
        <v>TUE</v>
      </c>
      <c r="F2889" t="str">
        <f>VLOOKUP(T_ExDate[[#This Row],[Day]],T_Day[],3,FALSE)</f>
        <v>سه شنبه</v>
      </c>
      <c r="G2889">
        <f>ROUNDDOWN(T_ExDate[[#This Row],[DateID]]/7,0)-_xlfn.XLOOKUP(T_ExDate[[#This Row],[FaYear]],T_WeekNumberOrigin[Year],T_WeekNumberOrigin[GeneralWeekNumberofFirstDayofYear])</f>
        <v>48</v>
      </c>
      <c r="H2889" t="str">
        <f>TEXT(T_ExDate[[#This Row],[DateID]],"[$-fa-IR,16]yyyy")</f>
        <v>1407</v>
      </c>
      <c r="I2889" t="str">
        <f>TEXT(T_ExDate[[#This Row],[DateID]],"[$-fa-IR,16]mm")</f>
        <v>11</v>
      </c>
      <c r="J2889" t="str">
        <f>VLOOKUP(T_ExDate[[#This Row],[FaMonth]],T_Month[],2,FALSE)</f>
        <v>بهمن</v>
      </c>
      <c r="K2889" t="str">
        <f>TEXT(T_ExDate[[#This Row],[DateID]],"[$-fa-IR,16]dd")</f>
        <v>25</v>
      </c>
      <c r="L2889" t="str">
        <f>TEXT(T_ExDate[[#This Row],[DateID]],"[$-ar-SA,17]yyyy")</f>
        <v>1450</v>
      </c>
      <c r="M2889" t="str">
        <f>TEXT(T_ExDate[[#This Row],[DateID]],"[$-ar-SA,17]mm")</f>
        <v>09</v>
      </c>
      <c r="N2889" t="str">
        <f>VLOOKUP(T_ExDate[[#This Row],[ArMonth]],T_Month[],3,FALSE)</f>
        <v>رمضان</v>
      </c>
      <c r="O2889" t="str">
        <f>TEXT(T_ExDate[[#This Row],[DateID]],"[$-ar-SA,17]dd")</f>
        <v>29</v>
      </c>
      <c r="P2889" t="str">
        <f>_xlfn.CONCAT(T_ExDate[[#This Row],[FaYear]],"-",T_ExDate[[#This Row],[FaMonth]],"-",T_ExDate[[#This Row],[FaDayDate]])</f>
        <v>1407-11-25</v>
      </c>
    </row>
    <row r="2890" spans="1:16" x14ac:dyDescent="0.4">
      <c r="A2890" s="1">
        <f>T_ExDate[[#This Row],[EnDate]]</f>
        <v>47163</v>
      </c>
      <c r="B2890" s="2">
        <v>47163</v>
      </c>
      <c r="C2890" s="3">
        <f>T_ExDate[[#This Row],[EnDate]]</f>
        <v>47163</v>
      </c>
      <c r="D2890">
        <f>WEEKDAY(T_ExDate[[#This Row],[EnDate]])</f>
        <v>4</v>
      </c>
      <c r="E2890" t="str">
        <f>VLOOKUP(T_ExDate[[#This Row],[Day]],T_Day[],2,FALSE)</f>
        <v>WED</v>
      </c>
      <c r="F2890" t="str">
        <f>VLOOKUP(T_ExDate[[#This Row],[Day]],T_Day[],3,FALSE)</f>
        <v>چهارشنبه</v>
      </c>
      <c r="G2890">
        <f>ROUNDDOWN(T_ExDate[[#This Row],[DateID]]/7,0)-_xlfn.XLOOKUP(T_ExDate[[#This Row],[FaYear]],T_WeekNumberOrigin[Year],T_WeekNumberOrigin[GeneralWeekNumberofFirstDayofYear])</f>
        <v>48</v>
      </c>
      <c r="H2890" t="str">
        <f>TEXT(T_ExDate[[#This Row],[DateID]],"[$-fa-IR,16]yyyy")</f>
        <v>1407</v>
      </c>
      <c r="I2890" t="str">
        <f>TEXT(T_ExDate[[#This Row],[DateID]],"[$-fa-IR,16]mm")</f>
        <v>11</v>
      </c>
      <c r="J2890" t="str">
        <f>VLOOKUP(T_ExDate[[#This Row],[FaMonth]],T_Month[],2,FALSE)</f>
        <v>بهمن</v>
      </c>
      <c r="K2890" t="str">
        <f>TEXT(T_ExDate[[#This Row],[DateID]],"[$-fa-IR,16]dd")</f>
        <v>26</v>
      </c>
      <c r="L2890" t="str">
        <f>TEXT(T_ExDate[[#This Row],[DateID]],"[$-ar-SA,17]yyyy")</f>
        <v>1450</v>
      </c>
      <c r="M2890" t="str">
        <f>TEXT(T_ExDate[[#This Row],[DateID]],"[$-ar-SA,17]mm")</f>
        <v>10</v>
      </c>
      <c r="N2890" t="str">
        <f>VLOOKUP(T_ExDate[[#This Row],[ArMonth]],T_Month[],3,FALSE)</f>
        <v>شوال</v>
      </c>
      <c r="O2890" t="str">
        <f>TEXT(T_ExDate[[#This Row],[DateID]],"[$-ar-SA,17]dd")</f>
        <v>01</v>
      </c>
      <c r="P2890" t="str">
        <f>_xlfn.CONCAT(T_ExDate[[#This Row],[FaYear]],"-",T_ExDate[[#This Row],[FaMonth]],"-",T_ExDate[[#This Row],[FaDayDate]])</f>
        <v>1407-11-26</v>
      </c>
    </row>
    <row r="2891" spans="1:16" x14ac:dyDescent="0.4">
      <c r="A2891" s="1">
        <f>T_ExDate[[#This Row],[EnDate]]</f>
        <v>47164</v>
      </c>
      <c r="B2891" s="2">
        <v>47164</v>
      </c>
      <c r="C2891" s="3">
        <f>T_ExDate[[#This Row],[EnDate]]</f>
        <v>47164</v>
      </c>
      <c r="D2891">
        <f>WEEKDAY(T_ExDate[[#This Row],[EnDate]])</f>
        <v>5</v>
      </c>
      <c r="E2891" t="str">
        <f>VLOOKUP(T_ExDate[[#This Row],[Day]],T_Day[],2,FALSE)</f>
        <v>THU</v>
      </c>
      <c r="F2891" t="str">
        <f>VLOOKUP(T_ExDate[[#This Row],[Day]],T_Day[],3,FALSE)</f>
        <v>پنجشنبه</v>
      </c>
      <c r="G2891">
        <f>ROUNDDOWN(T_ExDate[[#This Row],[DateID]]/7,0)-_xlfn.XLOOKUP(T_ExDate[[#This Row],[FaYear]],T_WeekNumberOrigin[Year],T_WeekNumberOrigin[GeneralWeekNumberofFirstDayofYear])</f>
        <v>48</v>
      </c>
      <c r="H2891" t="str">
        <f>TEXT(T_ExDate[[#This Row],[DateID]],"[$-fa-IR,16]yyyy")</f>
        <v>1407</v>
      </c>
      <c r="I2891" t="str">
        <f>TEXT(T_ExDate[[#This Row],[DateID]],"[$-fa-IR,16]mm")</f>
        <v>11</v>
      </c>
      <c r="J2891" t="str">
        <f>VLOOKUP(T_ExDate[[#This Row],[FaMonth]],T_Month[],2,FALSE)</f>
        <v>بهمن</v>
      </c>
      <c r="K2891" t="str">
        <f>TEXT(T_ExDate[[#This Row],[DateID]],"[$-fa-IR,16]dd")</f>
        <v>27</v>
      </c>
      <c r="L2891" t="str">
        <f>TEXT(T_ExDate[[#This Row],[DateID]],"[$-ar-SA,17]yyyy")</f>
        <v>1450</v>
      </c>
      <c r="M2891" t="str">
        <f>TEXT(T_ExDate[[#This Row],[DateID]],"[$-ar-SA,17]mm")</f>
        <v>10</v>
      </c>
      <c r="N2891" t="str">
        <f>VLOOKUP(T_ExDate[[#This Row],[ArMonth]],T_Month[],3,FALSE)</f>
        <v>شوال</v>
      </c>
      <c r="O2891" t="str">
        <f>TEXT(T_ExDate[[#This Row],[DateID]],"[$-ar-SA,17]dd")</f>
        <v>02</v>
      </c>
      <c r="P2891" t="str">
        <f>_xlfn.CONCAT(T_ExDate[[#This Row],[FaYear]],"-",T_ExDate[[#This Row],[FaMonth]],"-",T_ExDate[[#This Row],[FaDayDate]])</f>
        <v>1407-11-27</v>
      </c>
    </row>
    <row r="2892" spans="1:16" x14ac:dyDescent="0.4">
      <c r="A2892" s="1">
        <f>T_ExDate[[#This Row],[EnDate]]</f>
        <v>47165</v>
      </c>
      <c r="B2892" s="2">
        <v>47165</v>
      </c>
      <c r="C2892" s="3">
        <f>T_ExDate[[#This Row],[EnDate]]</f>
        <v>47165</v>
      </c>
      <c r="D2892">
        <f>WEEKDAY(T_ExDate[[#This Row],[EnDate]])</f>
        <v>6</v>
      </c>
      <c r="E2892" t="str">
        <f>VLOOKUP(T_ExDate[[#This Row],[Day]],T_Day[],2,FALSE)</f>
        <v>FRI</v>
      </c>
      <c r="F2892" t="str">
        <f>VLOOKUP(T_ExDate[[#This Row],[Day]],T_Day[],3,FALSE)</f>
        <v>جمعه</v>
      </c>
      <c r="G2892">
        <f>ROUNDDOWN(T_ExDate[[#This Row],[DateID]]/7,0)-_xlfn.XLOOKUP(T_ExDate[[#This Row],[FaYear]],T_WeekNumberOrigin[Year],T_WeekNumberOrigin[GeneralWeekNumberofFirstDayofYear])</f>
        <v>48</v>
      </c>
      <c r="H2892" t="str">
        <f>TEXT(T_ExDate[[#This Row],[DateID]],"[$-fa-IR,16]yyyy")</f>
        <v>1407</v>
      </c>
      <c r="I2892" t="str">
        <f>TEXT(T_ExDate[[#This Row],[DateID]],"[$-fa-IR,16]mm")</f>
        <v>11</v>
      </c>
      <c r="J2892" t="str">
        <f>VLOOKUP(T_ExDate[[#This Row],[FaMonth]],T_Month[],2,FALSE)</f>
        <v>بهمن</v>
      </c>
      <c r="K2892" t="str">
        <f>TEXT(T_ExDate[[#This Row],[DateID]],"[$-fa-IR,16]dd")</f>
        <v>28</v>
      </c>
      <c r="L2892" t="str">
        <f>TEXT(T_ExDate[[#This Row],[DateID]],"[$-ar-SA,17]yyyy")</f>
        <v>1450</v>
      </c>
      <c r="M2892" t="str">
        <f>TEXT(T_ExDate[[#This Row],[DateID]],"[$-ar-SA,17]mm")</f>
        <v>10</v>
      </c>
      <c r="N2892" t="str">
        <f>VLOOKUP(T_ExDate[[#This Row],[ArMonth]],T_Month[],3,FALSE)</f>
        <v>شوال</v>
      </c>
      <c r="O2892" t="str">
        <f>TEXT(T_ExDate[[#This Row],[DateID]],"[$-ar-SA,17]dd")</f>
        <v>03</v>
      </c>
      <c r="P2892" t="str">
        <f>_xlfn.CONCAT(T_ExDate[[#This Row],[FaYear]],"-",T_ExDate[[#This Row],[FaMonth]],"-",T_ExDate[[#This Row],[FaDayDate]])</f>
        <v>1407-11-28</v>
      </c>
    </row>
    <row r="2893" spans="1:16" x14ac:dyDescent="0.4">
      <c r="A2893" s="1">
        <f>T_ExDate[[#This Row],[EnDate]]</f>
        <v>47166</v>
      </c>
      <c r="B2893" s="2">
        <v>47166</v>
      </c>
      <c r="C2893" s="3">
        <f>T_ExDate[[#This Row],[EnDate]]</f>
        <v>47166</v>
      </c>
      <c r="D2893">
        <f>WEEKDAY(T_ExDate[[#This Row],[EnDate]])</f>
        <v>7</v>
      </c>
      <c r="E2893" t="str">
        <f>VLOOKUP(T_ExDate[[#This Row],[Day]],T_Day[],2,FALSE)</f>
        <v>SAT</v>
      </c>
      <c r="F2893" t="str">
        <f>VLOOKUP(T_ExDate[[#This Row],[Day]],T_Day[],3,FALSE)</f>
        <v>شنبه</v>
      </c>
      <c r="G2893">
        <f>ROUNDDOWN(T_ExDate[[#This Row],[DateID]]/7,0)-_xlfn.XLOOKUP(T_ExDate[[#This Row],[FaYear]],T_WeekNumberOrigin[Year],T_WeekNumberOrigin[GeneralWeekNumberofFirstDayofYear])</f>
        <v>49</v>
      </c>
      <c r="H2893" t="str">
        <f>TEXT(T_ExDate[[#This Row],[DateID]],"[$-fa-IR,16]yyyy")</f>
        <v>1407</v>
      </c>
      <c r="I2893" t="str">
        <f>TEXT(T_ExDate[[#This Row],[DateID]],"[$-fa-IR,16]mm")</f>
        <v>11</v>
      </c>
      <c r="J2893" t="str">
        <f>VLOOKUP(T_ExDate[[#This Row],[FaMonth]],T_Month[],2,FALSE)</f>
        <v>بهمن</v>
      </c>
      <c r="K2893" t="str">
        <f>TEXT(T_ExDate[[#This Row],[DateID]],"[$-fa-IR,16]dd")</f>
        <v>29</v>
      </c>
      <c r="L2893" t="str">
        <f>TEXT(T_ExDate[[#This Row],[DateID]],"[$-ar-SA,17]yyyy")</f>
        <v>1450</v>
      </c>
      <c r="M2893" t="str">
        <f>TEXT(T_ExDate[[#This Row],[DateID]],"[$-ar-SA,17]mm")</f>
        <v>10</v>
      </c>
      <c r="N2893" t="str">
        <f>VLOOKUP(T_ExDate[[#This Row],[ArMonth]],T_Month[],3,FALSE)</f>
        <v>شوال</v>
      </c>
      <c r="O2893" t="str">
        <f>TEXT(T_ExDate[[#This Row],[DateID]],"[$-ar-SA,17]dd")</f>
        <v>04</v>
      </c>
      <c r="P2893" t="str">
        <f>_xlfn.CONCAT(T_ExDate[[#This Row],[FaYear]],"-",T_ExDate[[#This Row],[FaMonth]],"-",T_ExDate[[#This Row],[FaDayDate]])</f>
        <v>1407-11-29</v>
      </c>
    </row>
    <row r="2894" spans="1:16" x14ac:dyDescent="0.4">
      <c r="A2894" s="1">
        <f>T_ExDate[[#This Row],[EnDate]]</f>
        <v>47167</v>
      </c>
      <c r="B2894" s="2">
        <v>47167</v>
      </c>
      <c r="C2894" s="3">
        <f>T_ExDate[[#This Row],[EnDate]]</f>
        <v>47167</v>
      </c>
      <c r="D2894">
        <f>WEEKDAY(T_ExDate[[#This Row],[EnDate]])</f>
        <v>1</v>
      </c>
      <c r="E2894" t="str">
        <f>VLOOKUP(T_ExDate[[#This Row],[Day]],T_Day[],2,FALSE)</f>
        <v>SUN</v>
      </c>
      <c r="F2894" t="str">
        <f>VLOOKUP(T_ExDate[[#This Row],[Day]],T_Day[],3,FALSE)</f>
        <v>یکشنبه</v>
      </c>
      <c r="G2894">
        <f>ROUNDDOWN(T_ExDate[[#This Row],[DateID]]/7,0)-_xlfn.XLOOKUP(T_ExDate[[#This Row],[FaYear]],T_WeekNumberOrigin[Year],T_WeekNumberOrigin[GeneralWeekNumberofFirstDayofYear])</f>
        <v>49</v>
      </c>
      <c r="H2894" t="str">
        <f>TEXT(T_ExDate[[#This Row],[DateID]],"[$-fa-IR,16]yyyy")</f>
        <v>1407</v>
      </c>
      <c r="I2894" t="str">
        <f>TEXT(T_ExDate[[#This Row],[DateID]],"[$-fa-IR,16]mm")</f>
        <v>11</v>
      </c>
      <c r="J2894" t="str">
        <f>VLOOKUP(T_ExDate[[#This Row],[FaMonth]],T_Month[],2,FALSE)</f>
        <v>بهمن</v>
      </c>
      <c r="K2894" t="str">
        <f>TEXT(T_ExDate[[#This Row],[DateID]],"[$-fa-IR,16]dd")</f>
        <v>30</v>
      </c>
      <c r="L2894" t="str">
        <f>TEXT(T_ExDate[[#This Row],[DateID]],"[$-ar-SA,17]yyyy")</f>
        <v>1450</v>
      </c>
      <c r="M2894" t="str">
        <f>TEXT(T_ExDate[[#This Row],[DateID]],"[$-ar-SA,17]mm")</f>
        <v>10</v>
      </c>
      <c r="N2894" t="str">
        <f>VLOOKUP(T_ExDate[[#This Row],[ArMonth]],T_Month[],3,FALSE)</f>
        <v>شوال</v>
      </c>
      <c r="O2894" t="str">
        <f>TEXT(T_ExDate[[#This Row],[DateID]],"[$-ar-SA,17]dd")</f>
        <v>05</v>
      </c>
      <c r="P2894" t="str">
        <f>_xlfn.CONCAT(T_ExDate[[#This Row],[FaYear]],"-",T_ExDate[[#This Row],[FaMonth]],"-",T_ExDate[[#This Row],[FaDayDate]])</f>
        <v>1407-11-30</v>
      </c>
    </row>
    <row r="2895" spans="1:16" x14ac:dyDescent="0.4">
      <c r="A2895" s="1">
        <f>T_ExDate[[#This Row],[EnDate]]</f>
        <v>47168</v>
      </c>
      <c r="B2895" s="2">
        <v>47168</v>
      </c>
      <c r="C2895" s="3">
        <f>T_ExDate[[#This Row],[EnDate]]</f>
        <v>47168</v>
      </c>
      <c r="D2895">
        <f>WEEKDAY(T_ExDate[[#This Row],[EnDate]])</f>
        <v>2</v>
      </c>
      <c r="E2895" t="str">
        <f>VLOOKUP(T_ExDate[[#This Row],[Day]],T_Day[],2,FALSE)</f>
        <v>MON</v>
      </c>
      <c r="F2895" t="str">
        <f>VLOOKUP(T_ExDate[[#This Row],[Day]],T_Day[],3,FALSE)</f>
        <v>دوشنبه</v>
      </c>
      <c r="G2895">
        <f>ROUNDDOWN(T_ExDate[[#This Row],[DateID]]/7,0)-_xlfn.XLOOKUP(T_ExDate[[#This Row],[FaYear]],T_WeekNumberOrigin[Year],T_WeekNumberOrigin[GeneralWeekNumberofFirstDayofYear])</f>
        <v>49</v>
      </c>
      <c r="H2895" t="str">
        <f>TEXT(T_ExDate[[#This Row],[DateID]],"[$-fa-IR,16]yyyy")</f>
        <v>1407</v>
      </c>
      <c r="I2895" t="str">
        <f>TEXT(T_ExDate[[#This Row],[DateID]],"[$-fa-IR,16]mm")</f>
        <v>12</v>
      </c>
      <c r="J2895" t="str">
        <f>VLOOKUP(T_ExDate[[#This Row],[FaMonth]],T_Month[],2,FALSE)</f>
        <v>اسفند</v>
      </c>
      <c r="K2895" t="str">
        <f>TEXT(T_ExDate[[#This Row],[DateID]],"[$-fa-IR,16]dd")</f>
        <v>01</v>
      </c>
      <c r="L2895" t="str">
        <f>TEXT(T_ExDate[[#This Row],[DateID]],"[$-ar-SA,17]yyyy")</f>
        <v>1450</v>
      </c>
      <c r="M2895" t="str">
        <f>TEXT(T_ExDate[[#This Row],[DateID]],"[$-ar-SA,17]mm")</f>
        <v>10</v>
      </c>
      <c r="N2895" t="str">
        <f>VLOOKUP(T_ExDate[[#This Row],[ArMonth]],T_Month[],3,FALSE)</f>
        <v>شوال</v>
      </c>
      <c r="O2895" t="str">
        <f>TEXT(T_ExDate[[#This Row],[DateID]],"[$-ar-SA,17]dd")</f>
        <v>06</v>
      </c>
      <c r="P2895" t="str">
        <f>_xlfn.CONCAT(T_ExDate[[#This Row],[FaYear]],"-",T_ExDate[[#This Row],[FaMonth]],"-",T_ExDate[[#This Row],[FaDayDate]])</f>
        <v>1407-12-01</v>
      </c>
    </row>
    <row r="2896" spans="1:16" x14ac:dyDescent="0.4">
      <c r="A2896" s="1">
        <f>T_ExDate[[#This Row],[EnDate]]</f>
        <v>47169</v>
      </c>
      <c r="B2896" s="2">
        <v>47169</v>
      </c>
      <c r="C2896" s="3">
        <f>T_ExDate[[#This Row],[EnDate]]</f>
        <v>47169</v>
      </c>
      <c r="D2896">
        <f>WEEKDAY(T_ExDate[[#This Row],[EnDate]])</f>
        <v>3</v>
      </c>
      <c r="E2896" t="str">
        <f>VLOOKUP(T_ExDate[[#This Row],[Day]],T_Day[],2,FALSE)</f>
        <v>TUE</v>
      </c>
      <c r="F2896" t="str">
        <f>VLOOKUP(T_ExDate[[#This Row],[Day]],T_Day[],3,FALSE)</f>
        <v>سه شنبه</v>
      </c>
      <c r="G2896">
        <f>ROUNDDOWN(T_ExDate[[#This Row],[DateID]]/7,0)-_xlfn.XLOOKUP(T_ExDate[[#This Row],[FaYear]],T_WeekNumberOrigin[Year],T_WeekNumberOrigin[GeneralWeekNumberofFirstDayofYear])</f>
        <v>49</v>
      </c>
      <c r="H2896" t="str">
        <f>TEXT(T_ExDate[[#This Row],[DateID]],"[$-fa-IR,16]yyyy")</f>
        <v>1407</v>
      </c>
      <c r="I2896" t="str">
        <f>TEXT(T_ExDate[[#This Row],[DateID]],"[$-fa-IR,16]mm")</f>
        <v>12</v>
      </c>
      <c r="J2896" t="str">
        <f>VLOOKUP(T_ExDate[[#This Row],[FaMonth]],T_Month[],2,FALSE)</f>
        <v>اسفند</v>
      </c>
      <c r="K2896" t="str">
        <f>TEXT(T_ExDate[[#This Row],[DateID]],"[$-fa-IR,16]dd")</f>
        <v>02</v>
      </c>
      <c r="L2896" t="str">
        <f>TEXT(T_ExDate[[#This Row],[DateID]],"[$-ar-SA,17]yyyy")</f>
        <v>1450</v>
      </c>
      <c r="M2896" t="str">
        <f>TEXT(T_ExDate[[#This Row],[DateID]],"[$-ar-SA,17]mm")</f>
        <v>10</v>
      </c>
      <c r="N2896" t="str">
        <f>VLOOKUP(T_ExDate[[#This Row],[ArMonth]],T_Month[],3,FALSE)</f>
        <v>شوال</v>
      </c>
      <c r="O2896" t="str">
        <f>TEXT(T_ExDate[[#This Row],[DateID]],"[$-ar-SA,17]dd")</f>
        <v>07</v>
      </c>
      <c r="P2896" t="str">
        <f>_xlfn.CONCAT(T_ExDate[[#This Row],[FaYear]],"-",T_ExDate[[#This Row],[FaMonth]],"-",T_ExDate[[#This Row],[FaDayDate]])</f>
        <v>1407-12-02</v>
      </c>
    </row>
    <row r="2897" spans="1:16" x14ac:dyDescent="0.4">
      <c r="A2897" s="1">
        <f>T_ExDate[[#This Row],[EnDate]]</f>
        <v>47170</v>
      </c>
      <c r="B2897" s="2">
        <v>47170</v>
      </c>
      <c r="C2897" s="3">
        <f>T_ExDate[[#This Row],[EnDate]]</f>
        <v>47170</v>
      </c>
      <c r="D2897">
        <f>WEEKDAY(T_ExDate[[#This Row],[EnDate]])</f>
        <v>4</v>
      </c>
      <c r="E2897" t="str">
        <f>VLOOKUP(T_ExDate[[#This Row],[Day]],T_Day[],2,FALSE)</f>
        <v>WED</v>
      </c>
      <c r="F2897" t="str">
        <f>VLOOKUP(T_ExDate[[#This Row],[Day]],T_Day[],3,FALSE)</f>
        <v>چهارشنبه</v>
      </c>
      <c r="G2897">
        <f>ROUNDDOWN(T_ExDate[[#This Row],[DateID]]/7,0)-_xlfn.XLOOKUP(T_ExDate[[#This Row],[FaYear]],T_WeekNumberOrigin[Year],T_WeekNumberOrigin[GeneralWeekNumberofFirstDayofYear])</f>
        <v>49</v>
      </c>
      <c r="H2897" t="str">
        <f>TEXT(T_ExDate[[#This Row],[DateID]],"[$-fa-IR,16]yyyy")</f>
        <v>1407</v>
      </c>
      <c r="I2897" t="str">
        <f>TEXT(T_ExDate[[#This Row],[DateID]],"[$-fa-IR,16]mm")</f>
        <v>12</v>
      </c>
      <c r="J2897" t="str">
        <f>VLOOKUP(T_ExDate[[#This Row],[FaMonth]],T_Month[],2,FALSE)</f>
        <v>اسفند</v>
      </c>
      <c r="K2897" t="str">
        <f>TEXT(T_ExDate[[#This Row],[DateID]],"[$-fa-IR,16]dd")</f>
        <v>03</v>
      </c>
      <c r="L2897" t="str">
        <f>TEXT(T_ExDate[[#This Row],[DateID]],"[$-ar-SA,17]yyyy")</f>
        <v>1450</v>
      </c>
      <c r="M2897" t="str">
        <f>TEXT(T_ExDate[[#This Row],[DateID]],"[$-ar-SA,17]mm")</f>
        <v>10</v>
      </c>
      <c r="N2897" t="str">
        <f>VLOOKUP(T_ExDate[[#This Row],[ArMonth]],T_Month[],3,FALSE)</f>
        <v>شوال</v>
      </c>
      <c r="O2897" t="str">
        <f>TEXT(T_ExDate[[#This Row],[DateID]],"[$-ar-SA,17]dd")</f>
        <v>08</v>
      </c>
      <c r="P2897" t="str">
        <f>_xlfn.CONCAT(T_ExDate[[#This Row],[FaYear]],"-",T_ExDate[[#This Row],[FaMonth]],"-",T_ExDate[[#This Row],[FaDayDate]])</f>
        <v>1407-12-03</v>
      </c>
    </row>
    <row r="2898" spans="1:16" x14ac:dyDescent="0.4">
      <c r="A2898" s="1">
        <f>T_ExDate[[#This Row],[EnDate]]</f>
        <v>47171</v>
      </c>
      <c r="B2898" s="2">
        <v>47171</v>
      </c>
      <c r="C2898" s="3">
        <f>T_ExDate[[#This Row],[EnDate]]</f>
        <v>47171</v>
      </c>
      <c r="D2898">
        <f>WEEKDAY(T_ExDate[[#This Row],[EnDate]])</f>
        <v>5</v>
      </c>
      <c r="E2898" t="str">
        <f>VLOOKUP(T_ExDate[[#This Row],[Day]],T_Day[],2,FALSE)</f>
        <v>THU</v>
      </c>
      <c r="F2898" t="str">
        <f>VLOOKUP(T_ExDate[[#This Row],[Day]],T_Day[],3,FALSE)</f>
        <v>پنجشنبه</v>
      </c>
      <c r="G2898">
        <f>ROUNDDOWN(T_ExDate[[#This Row],[DateID]]/7,0)-_xlfn.XLOOKUP(T_ExDate[[#This Row],[FaYear]],T_WeekNumberOrigin[Year],T_WeekNumberOrigin[GeneralWeekNumberofFirstDayofYear])</f>
        <v>49</v>
      </c>
      <c r="H2898" t="str">
        <f>TEXT(T_ExDate[[#This Row],[DateID]],"[$-fa-IR,16]yyyy")</f>
        <v>1407</v>
      </c>
      <c r="I2898" t="str">
        <f>TEXT(T_ExDate[[#This Row],[DateID]],"[$-fa-IR,16]mm")</f>
        <v>12</v>
      </c>
      <c r="J2898" t="str">
        <f>VLOOKUP(T_ExDate[[#This Row],[FaMonth]],T_Month[],2,FALSE)</f>
        <v>اسفند</v>
      </c>
      <c r="K2898" t="str">
        <f>TEXT(T_ExDate[[#This Row],[DateID]],"[$-fa-IR,16]dd")</f>
        <v>04</v>
      </c>
      <c r="L2898" t="str">
        <f>TEXT(T_ExDate[[#This Row],[DateID]],"[$-ar-SA,17]yyyy")</f>
        <v>1450</v>
      </c>
      <c r="M2898" t="str">
        <f>TEXT(T_ExDate[[#This Row],[DateID]],"[$-ar-SA,17]mm")</f>
        <v>10</v>
      </c>
      <c r="N2898" t="str">
        <f>VLOOKUP(T_ExDate[[#This Row],[ArMonth]],T_Month[],3,FALSE)</f>
        <v>شوال</v>
      </c>
      <c r="O2898" t="str">
        <f>TEXT(T_ExDate[[#This Row],[DateID]],"[$-ar-SA,17]dd")</f>
        <v>09</v>
      </c>
      <c r="P2898" t="str">
        <f>_xlfn.CONCAT(T_ExDate[[#This Row],[FaYear]],"-",T_ExDate[[#This Row],[FaMonth]],"-",T_ExDate[[#This Row],[FaDayDate]])</f>
        <v>1407-12-04</v>
      </c>
    </row>
    <row r="2899" spans="1:16" x14ac:dyDescent="0.4">
      <c r="A2899" s="1">
        <f>T_ExDate[[#This Row],[EnDate]]</f>
        <v>47172</v>
      </c>
      <c r="B2899" s="2">
        <v>47172</v>
      </c>
      <c r="C2899" s="3">
        <f>T_ExDate[[#This Row],[EnDate]]</f>
        <v>47172</v>
      </c>
      <c r="D2899">
        <f>WEEKDAY(T_ExDate[[#This Row],[EnDate]])</f>
        <v>6</v>
      </c>
      <c r="E2899" t="str">
        <f>VLOOKUP(T_ExDate[[#This Row],[Day]],T_Day[],2,FALSE)</f>
        <v>FRI</v>
      </c>
      <c r="F2899" t="str">
        <f>VLOOKUP(T_ExDate[[#This Row],[Day]],T_Day[],3,FALSE)</f>
        <v>جمعه</v>
      </c>
      <c r="G2899">
        <f>ROUNDDOWN(T_ExDate[[#This Row],[DateID]]/7,0)-_xlfn.XLOOKUP(T_ExDate[[#This Row],[FaYear]],T_WeekNumberOrigin[Year],T_WeekNumberOrigin[GeneralWeekNumberofFirstDayofYear])</f>
        <v>49</v>
      </c>
      <c r="H2899" t="str">
        <f>TEXT(T_ExDate[[#This Row],[DateID]],"[$-fa-IR,16]yyyy")</f>
        <v>1407</v>
      </c>
      <c r="I2899" t="str">
        <f>TEXT(T_ExDate[[#This Row],[DateID]],"[$-fa-IR,16]mm")</f>
        <v>12</v>
      </c>
      <c r="J2899" t="str">
        <f>VLOOKUP(T_ExDate[[#This Row],[FaMonth]],T_Month[],2,FALSE)</f>
        <v>اسفند</v>
      </c>
      <c r="K2899" t="str">
        <f>TEXT(T_ExDate[[#This Row],[DateID]],"[$-fa-IR,16]dd")</f>
        <v>05</v>
      </c>
      <c r="L2899" t="str">
        <f>TEXT(T_ExDate[[#This Row],[DateID]],"[$-ar-SA,17]yyyy")</f>
        <v>1450</v>
      </c>
      <c r="M2899" t="str">
        <f>TEXT(T_ExDate[[#This Row],[DateID]],"[$-ar-SA,17]mm")</f>
        <v>10</v>
      </c>
      <c r="N2899" t="str">
        <f>VLOOKUP(T_ExDate[[#This Row],[ArMonth]],T_Month[],3,FALSE)</f>
        <v>شوال</v>
      </c>
      <c r="O2899" t="str">
        <f>TEXT(T_ExDate[[#This Row],[DateID]],"[$-ar-SA,17]dd")</f>
        <v>10</v>
      </c>
      <c r="P2899" t="str">
        <f>_xlfn.CONCAT(T_ExDate[[#This Row],[FaYear]],"-",T_ExDate[[#This Row],[FaMonth]],"-",T_ExDate[[#This Row],[FaDayDate]])</f>
        <v>1407-12-05</v>
      </c>
    </row>
    <row r="2900" spans="1:16" x14ac:dyDescent="0.4">
      <c r="A2900" s="1">
        <f>T_ExDate[[#This Row],[EnDate]]</f>
        <v>47173</v>
      </c>
      <c r="B2900" s="2">
        <v>47173</v>
      </c>
      <c r="C2900" s="3">
        <f>T_ExDate[[#This Row],[EnDate]]</f>
        <v>47173</v>
      </c>
      <c r="D2900">
        <f>WEEKDAY(T_ExDate[[#This Row],[EnDate]])</f>
        <v>7</v>
      </c>
      <c r="E2900" t="str">
        <f>VLOOKUP(T_ExDate[[#This Row],[Day]],T_Day[],2,FALSE)</f>
        <v>SAT</v>
      </c>
      <c r="F2900" t="str">
        <f>VLOOKUP(T_ExDate[[#This Row],[Day]],T_Day[],3,FALSE)</f>
        <v>شنبه</v>
      </c>
      <c r="G2900">
        <f>ROUNDDOWN(T_ExDate[[#This Row],[DateID]]/7,0)-_xlfn.XLOOKUP(T_ExDate[[#This Row],[FaYear]],T_WeekNumberOrigin[Year],T_WeekNumberOrigin[GeneralWeekNumberofFirstDayofYear])</f>
        <v>50</v>
      </c>
      <c r="H2900" t="str">
        <f>TEXT(T_ExDate[[#This Row],[DateID]],"[$-fa-IR,16]yyyy")</f>
        <v>1407</v>
      </c>
      <c r="I2900" t="str">
        <f>TEXT(T_ExDate[[#This Row],[DateID]],"[$-fa-IR,16]mm")</f>
        <v>12</v>
      </c>
      <c r="J2900" t="str">
        <f>VLOOKUP(T_ExDate[[#This Row],[FaMonth]],T_Month[],2,FALSE)</f>
        <v>اسفند</v>
      </c>
      <c r="K2900" t="str">
        <f>TEXT(T_ExDate[[#This Row],[DateID]],"[$-fa-IR,16]dd")</f>
        <v>06</v>
      </c>
      <c r="L2900" t="str">
        <f>TEXT(T_ExDate[[#This Row],[DateID]],"[$-ar-SA,17]yyyy")</f>
        <v>1450</v>
      </c>
      <c r="M2900" t="str">
        <f>TEXT(T_ExDate[[#This Row],[DateID]],"[$-ar-SA,17]mm")</f>
        <v>10</v>
      </c>
      <c r="N2900" t="str">
        <f>VLOOKUP(T_ExDate[[#This Row],[ArMonth]],T_Month[],3,FALSE)</f>
        <v>شوال</v>
      </c>
      <c r="O2900" t="str">
        <f>TEXT(T_ExDate[[#This Row],[DateID]],"[$-ar-SA,17]dd")</f>
        <v>11</v>
      </c>
      <c r="P2900" t="str">
        <f>_xlfn.CONCAT(T_ExDate[[#This Row],[FaYear]],"-",T_ExDate[[#This Row],[FaMonth]],"-",T_ExDate[[#This Row],[FaDayDate]])</f>
        <v>1407-12-06</v>
      </c>
    </row>
    <row r="2901" spans="1:16" x14ac:dyDescent="0.4">
      <c r="A2901" s="1">
        <f>T_ExDate[[#This Row],[EnDate]]</f>
        <v>47174</v>
      </c>
      <c r="B2901" s="2">
        <v>47174</v>
      </c>
      <c r="C2901" s="3">
        <f>T_ExDate[[#This Row],[EnDate]]</f>
        <v>47174</v>
      </c>
      <c r="D2901">
        <f>WEEKDAY(T_ExDate[[#This Row],[EnDate]])</f>
        <v>1</v>
      </c>
      <c r="E2901" t="str">
        <f>VLOOKUP(T_ExDate[[#This Row],[Day]],T_Day[],2,FALSE)</f>
        <v>SUN</v>
      </c>
      <c r="F2901" t="str">
        <f>VLOOKUP(T_ExDate[[#This Row],[Day]],T_Day[],3,FALSE)</f>
        <v>یکشنبه</v>
      </c>
      <c r="G2901">
        <f>ROUNDDOWN(T_ExDate[[#This Row],[DateID]]/7,0)-_xlfn.XLOOKUP(T_ExDate[[#This Row],[FaYear]],T_WeekNumberOrigin[Year],T_WeekNumberOrigin[GeneralWeekNumberofFirstDayofYear])</f>
        <v>50</v>
      </c>
      <c r="H2901" t="str">
        <f>TEXT(T_ExDate[[#This Row],[DateID]],"[$-fa-IR,16]yyyy")</f>
        <v>1407</v>
      </c>
      <c r="I2901" t="str">
        <f>TEXT(T_ExDate[[#This Row],[DateID]],"[$-fa-IR,16]mm")</f>
        <v>12</v>
      </c>
      <c r="J2901" t="str">
        <f>VLOOKUP(T_ExDate[[#This Row],[FaMonth]],T_Month[],2,FALSE)</f>
        <v>اسفند</v>
      </c>
      <c r="K2901" t="str">
        <f>TEXT(T_ExDate[[#This Row],[DateID]],"[$-fa-IR,16]dd")</f>
        <v>07</v>
      </c>
      <c r="L2901" t="str">
        <f>TEXT(T_ExDate[[#This Row],[DateID]],"[$-ar-SA,17]yyyy")</f>
        <v>1450</v>
      </c>
      <c r="M2901" t="str">
        <f>TEXT(T_ExDate[[#This Row],[DateID]],"[$-ar-SA,17]mm")</f>
        <v>10</v>
      </c>
      <c r="N2901" t="str">
        <f>VLOOKUP(T_ExDate[[#This Row],[ArMonth]],T_Month[],3,FALSE)</f>
        <v>شوال</v>
      </c>
      <c r="O2901" t="str">
        <f>TEXT(T_ExDate[[#This Row],[DateID]],"[$-ar-SA,17]dd")</f>
        <v>12</v>
      </c>
      <c r="P2901" t="str">
        <f>_xlfn.CONCAT(T_ExDate[[#This Row],[FaYear]],"-",T_ExDate[[#This Row],[FaMonth]],"-",T_ExDate[[#This Row],[FaDayDate]])</f>
        <v>1407-12-07</v>
      </c>
    </row>
    <row r="2902" spans="1:16" x14ac:dyDescent="0.4">
      <c r="A2902" s="1">
        <f>T_ExDate[[#This Row],[EnDate]]</f>
        <v>47175</v>
      </c>
      <c r="B2902" s="2">
        <v>47175</v>
      </c>
      <c r="C2902" s="3">
        <f>T_ExDate[[#This Row],[EnDate]]</f>
        <v>47175</v>
      </c>
      <c r="D2902">
        <f>WEEKDAY(T_ExDate[[#This Row],[EnDate]])</f>
        <v>2</v>
      </c>
      <c r="E2902" t="str">
        <f>VLOOKUP(T_ExDate[[#This Row],[Day]],T_Day[],2,FALSE)</f>
        <v>MON</v>
      </c>
      <c r="F2902" t="str">
        <f>VLOOKUP(T_ExDate[[#This Row],[Day]],T_Day[],3,FALSE)</f>
        <v>دوشنبه</v>
      </c>
      <c r="G2902">
        <f>ROUNDDOWN(T_ExDate[[#This Row],[DateID]]/7,0)-_xlfn.XLOOKUP(T_ExDate[[#This Row],[FaYear]],T_WeekNumberOrigin[Year],T_WeekNumberOrigin[GeneralWeekNumberofFirstDayofYear])</f>
        <v>50</v>
      </c>
      <c r="H2902" t="str">
        <f>TEXT(T_ExDate[[#This Row],[DateID]],"[$-fa-IR,16]yyyy")</f>
        <v>1407</v>
      </c>
      <c r="I2902" t="str">
        <f>TEXT(T_ExDate[[#This Row],[DateID]],"[$-fa-IR,16]mm")</f>
        <v>12</v>
      </c>
      <c r="J2902" t="str">
        <f>VLOOKUP(T_ExDate[[#This Row],[FaMonth]],T_Month[],2,FALSE)</f>
        <v>اسفند</v>
      </c>
      <c r="K2902" t="str">
        <f>TEXT(T_ExDate[[#This Row],[DateID]],"[$-fa-IR,16]dd")</f>
        <v>08</v>
      </c>
      <c r="L2902" t="str">
        <f>TEXT(T_ExDate[[#This Row],[DateID]],"[$-ar-SA,17]yyyy")</f>
        <v>1450</v>
      </c>
      <c r="M2902" t="str">
        <f>TEXT(T_ExDate[[#This Row],[DateID]],"[$-ar-SA,17]mm")</f>
        <v>10</v>
      </c>
      <c r="N2902" t="str">
        <f>VLOOKUP(T_ExDate[[#This Row],[ArMonth]],T_Month[],3,FALSE)</f>
        <v>شوال</v>
      </c>
      <c r="O2902" t="str">
        <f>TEXT(T_ExDate[[#This Row],[DateID]],"[$-ar-SA,17]dd")</f>
        <v>13</v>
      </c>
      <c r="P2902" t="str">
        <f>_xlfn.CONCAT(T_ExDate[[#This Row],[FaYear]],"-",T_ExDate[[#This Row],[FaMonth]],"-",T_ExDate[[#This Row],[FaDayDate]])</f>
        <v>1407-12-08</v>
      </c>
    </row>
    <row r="2903" spans="1:16" x14ac:dyDescent="0.4">
      <c r="A2903" s="1">
        <f>T_ExDate[[#This Row],[EnDate]]</f>
        <v>47176</v>
      </c>
      <c r="B2903" s="2">
        <v>47176</v>
      </c>
      <c r="C2903" s="3">
        <f>T_ExDate[[#This Row],[EnDate]]</f>
        <v>47176</v>
      </c>
      <c r="D2903">
        <f>WEEKDAY(T_ExDate[[#This Row],[EnDate]])</f>
        <v>3</v>
      </c>
      <c r="E2903" t="str">
        <f>VLOOKUP(T_ExDate[[#This Row],[Day]],T_Day[],2,FALSE)</f>
        <v>TUE</v>
      </c>
      <c r="F2903" t="str">
        <f>VLOOKUP(T_ExDate[[#This Row],[Day]],T_Day[],3,FALSE)</f>
        <v>سه شنبه</v>
      </c>
      <c r="G2903">
        <f>ROUNDDOWN(T_ExDate[[#This Row],[DateID]]/7,0)-_xlfn.XLOOKUP(T_ExDate[[#This Row],[FaYear]],T_WeekNumberOrigin[Year],T_WeekNumberOrigin[GeneralWeekNumberofFirstDayofYear])</f>
        <v>50</v>
      </c>
      <c r="H2903" t="str">
        <f>TEXT(T_ExDate[[#This Row],[DateID]],"[$-fa-IR,16]yyyy")</f>
        <v>1407</v>
      </c>
      <c r="I2903" t="str">
        <f>TEXT(T_ExDate[[#This Row],[DateID]],"[$-fa-IR,16]mm")</f>
        <v>12</v>
      </c>
      <c r="J2903" t="str">
        <f>VLOOKUP(T_ExDate[[#This Row],[FaMonth]],T_Month[],2,FALSE)</f>
        <v>اسفند</v>
      </c>
      <c r="K2903" t="str">
        <f>TEXT(T_ExDate[[#This Row],[DateID]],"[$-fa-IR,16]dd")</f>
        <v>09</v>
      </c>
      <c r="L2903" t="str">
        <f>TEXT(T_ExDate[[#This Row],[DateID]],"[$-ar-SA,17]yyyy")</f>
        <v>1450</v>
      </c>
      <c r="M2903" t="str">
        <f>TEXT(T_ExDate[[#This Row],[DateID]],"[$-ar-SA,17]mm")</f>
        <v>10</v>
      </c>
      <c r="N2903" t="str">
        <f>VLOOKUP(T_ExDate[[#This Row],[ArMonth]],T_Month[],3,FALSE)</f>
        <v>شوال</v>
      </c>
      <c r="O2903" t="str">
        <f>TEXT(T_ExDate[[#This Row],[DateID]],"[$-ar-SA,17]dd")</f>
        <v>14</v>
      </c>
      <c r="P2903" t="str">
        <f>_xlfn.CONCAT(T_ExDate[[#This Row],[FaYear]],"-",T_ExDate[[#This Row],[FaMonth]],"-",T_ExDate[[#This Row],[FaDayDate]])</f>
        <v>1407-12-09</v>
      </c>
    </row>
    <row r="2904" spans="1:16" x14ac:dyDescent="0.4">
      <c r="A2904" s="1">
        <f>T_ExDate[[#This Row],[EnDate]]</f>
        <v>47177</v>
      </c>
      <c r="B2904" s="2">
        <v>47177</v>
      </c>
      <c r="C2904" s="3">
        <f>T_ExDate[[#This Row],[EnDate]]</f>
        <v>47177</v>
      </c>
      <c r="D2904">
        <f>WEEKDAY(T_ExDate[[#This Row],[EnDate]])</f>
        <v>4</v>
      </c>
      <c r="E2904" t="str">
        <f>VLOOKUP(T_ExDate[[#This Row],[Day]],T_Day[],2,FALSE)</f>
        <v>WED</v>
      </c>
      <c r="F2904" t="str">
        <f>VLOOKUP(T_ExDate[[#This Row],[Day]],T_Day[],3,FALSE)</f>
        <v>چهارشنبه</v>
      </c>
      <c r="G2904">
        <f>ROUNDDOWN(T_ExDate[[#This Row],[DateID]]/7,0)-_xlfn.XLOOKUP(T_ExDate[[#This Row],[FaYear]],T_WeekNumberOrigin[Year],T_WeekNumberOrigin[GeneralWeekNumberofFirstDayofYear])</f>
        <v>50</v>
      </c>
      <c r="H2904" t="str">
        <f>TEXT(T_ExDate[[#This Row],[DateID]],"[$-fa-IR,16]yyyy")</f>
        <v>1407</v>
      </c>
      <c r="I2904" t="str">
        <f>TEXT(T_ExDate[[#This Row],[DateID]],"[$-fa-IR,16]mm")</f>
        <v>12</v>
      </c>
      <c r="J2904" t="str">
        <f>VLOOKUP(T_ExDate[[#This Row],[FaMonth]],T_Month[],2,FALSE)</f>
        <v>اسفند</v>
      </c>
      <c r="K2904" t="str">
        <f>TEXT(T_ExDate[[#This Row],[DateID]],"[$-fa-IR,16]dd")</f>
        <v>10</v>
      </c>
      <c r="L2904" t="str">
        <f>TEXT(T_ExDate[[#This Row],[DateID]],"[$-ar-SA,17]yyyy")</f>
        <v>1450</v>
      </c>
      <c r="M2904" t="str">
        <f>TEXT(T_ExDate[[#This Row],[DateID]],"[$-ar-SA,17]mm")</f>
        <v>10</v>
      </c>
      <c r="N2904" t="str">
        <f>VLOOKUP(T_ExDate[[#This Row],[ArMonth]],T_Month[],3,FALSE)</f>
        <v>شوال</v>
      </c>
      <c r="O2904" t="str">
        <f>TEXT(T_ExDate[[#This Row],[DateID]],"[$-ar-SA,17]dd")</f>
        <v>15</v>
      </c>
      <c r="P2904" t="str">
        <f>_xlfn.CONCAT(T_ExDate[[#This Row],[FaYear]],"-",T_ExDate[[#This Row],[FaMonth]],"-",T_ExDate[[#This Row],[FaDayDate]])</f>
        <v>1407-12-10</v>
      </c>
    </row>
    <row r="2905" spans="1:16" x14ac:dyDescent="0.4">
      <c r="A2905" s="1">
        <f>T_ExDate[[#This Row],[EnDate]]</f>
        <v>47178</v>
      </c>
      <c r="B2905" s="2">
        <v>47178</v>
      </c>
      <c r="C2905" s="3">
        <f>T_ExDate[[#This Row],[EnDate]]</f>
        <v>47178</v>
      </c>
      <c r="D2905">
        <f>WEEKDAY(T_ExDate[[#This Row],[EnDate]])</f>
        <v>5</v>
      </c>
      <c r="E2905" t="str">
        <f>VLOOKUP(T_ExDate[[#This Row],[Day]],T_Day[],2,FALSE)</f>
        <v>THU</v>
      </c>
      <c r="F2905" t="str">
        <f>VLOOKUP(T_ExDate[[#This Row],[Day]],T_Day[],3,FALSE)</f>
        <v>پنجشنبه</v>
      </c>
      <c r="G2905">
        <f>ROUNDDOWN(T_ExDate[[#This Row],[DateID]]/7,0)-_xlfn.XLOOKUP(T_ExDate[[#This Row],[FaYear]],T_WeekNumberOrigin[Year],T_WeekNumberOrigin[GeneralWeekNumberofFirstDayofYear])</f>
        <v>50</v>
      </c>
      <c r="H2905" t="str">
        <f>TEXT(T_ExDate[[#This Row],[DateID]],"[$-fa-IR,16]yyyy")</f>
        <v>1407</v>
      </c>
      <c r="I2905" t="str">
        <f>TEXT(T_ExDate[[#This Row],[DateID]],"[$-fa-IR,16]mm")</f>
        <v>12</v>
      </c>
      <c r="J2905" t="str">
        <f>VLOOKUP(T_ExDate[[#This Row],[FaMonth]],T_Month[],2,FALSE)</f>
        <v>اسفند</v>
      </c>
      <c r="K2905" t="str">
        <f>TEXT(T_ExDate[[#This Row],[DateID]],"[$-fa-IR,16]dd")</f>
        <v>11</v>
      </c>
      <c r="L2905" t="str">
        <f>TEXT(T_ExDate[[#This Row],[DateID]],"[$-ar-SA,17]yyyy")</f>
        <v>1450</v>
      </c>
      <c r="M2905" t="str">
        <f>TEXT(T_ExDate[[#This Row],[DateID]],"[$-ar-SA,17]mm")</f>
        <v>10</v>
      </c>
      <c r="N2905" t="str">
        <f>VLOOKUP(T_ExDate[[#This Row],[ArMonth]],T_Month[],3,FALSE)</f>
        <v>شوال</v>
      </c>
      <c r="O2905" t="str">
        <f>TEXT(T_ExDate[[#This Row],[DateID]],"[$-ar-SA,17]dd")</f>
        <v>16</v>
      </c>
      <c r="P2905" t="str">
        <f>_xlfn.CONCAT(T_ExDate[[#This Row],[FaYear]],"-",T_ExDate[[#This Row],[FaMonth]],"-",T_ExDate[[#This Row],[FaDayDate]])</f>
        <v>1407-12-11</v>
      </c>
    </row>
    <row r="2906" spans="1:16" x14ac:dyDescent="0.4">
      <c r="A2906" s="1">
        <f>T_ExDate[[#This Row],[EnDate]]</f>
        <v>47179</v>
      </c>
      <c r="B2906" s="2">
        <v>47179</v>
      </c>
      <c r="C2906" s="3">
        <f>T_ExDate[[#This Row],[EnDate]]</f>
        <v>47179</v>
      </c>
      <c r="D2906">
        <f>WEEKDAY(T_ExDate[[#This Row],[EnDate]])</f>
        <v>6</v>
      </c>
      <c r="E2906" t="str">
        <f>VLOOKUP(T_ExDate[[#This Row],[Day]],T_Day[],2,FALSE)</f>
        <v>FRI</v>
      </c>
      <c r="F2906" t="str">
        <f>VLOOKUP(T_ExDate[[#This Row],[Day]],T_Day[],3,FALSE)</f>
        <v>جمعه</v>
      </c>
      <c r="G2906">
        <f>ROUNDDOWN(T_ExDate[[#This Row],[DateID]]/7,0)-_xlfn.XLOOKUP(T_ExDate[[#This Row],[FaYear]],T_WeekNumberOrigin[Year],T_WeekNumberOrigin[GeneralWeekNumberofFirstDayofYear])</f>
        <v>50</v>
      </c>
      <c r="H2906" t="str">
        <f>TEXT(T_ExDate[[#This Row],[DateID]],"[$-fa-IR,16]yyyy")</f>
        <v>1407</v>
      </c>
      <c r="I2906" t="str">
        <f>TEXT(T_ExDate[[#This Row],[DateID]],"[$-fa-IR,16]mm")</f>
        <v>12</v>
      </c>
      <c r="J2906" t="str">
        <f>VLOOKUP(T_ExDate[[#This Row],[FaMonth]],T_Month[],2,FALSE)</f>
        <v>اسفند</v>
      </c>
      <c r="K2906" t="str">
        <f>TEXT(T_ExDate[[#This Row],[DateID]],"[$-fa-IR,16]dd")</f>
        <v>12</v>
      </c>
      <c r="L2906" t="str">
        <f>TEXT(T_ExDate[[#This Row],[DateID]],"[$-ar-SA,17]yyyy")</f>
        <v>1450</v>
      </c>
      <c r="M2906" t="str">
        <f>TEXT(T_ExDate[[#This Row],[DateID]],"[$-ar-SA,17]mm")</f>
        <v>10</v>
      </c>
      <c r="N2906" t="str">
        <f>VLOOKUP(T_ExDate[[#This Row],[ArMonth]],T_Month[],3,FALSE)</f>
        <v>شوال</v>
      </c>
      <c r="O2906" t="str">
        <f>TEXT(T_ExDate[[#This Row],[DateID]],"[$-ar-SA,17]dd")</f>
        <v>17</v>
      </c>
      <c r="P2906" t="str">
        <f>_xlfn.CONCAT(T_ExDate[[#This Row],[FaYear]],"-",T_ExDate[[#This Row],[FaMonth]],"-",T_ExDate[[#This Row],[FaDayDate]])</f>
        <v>1407-12-12</v>
      </c>
    </row>
    <row r="2907" spans="1:16" x14ac:dyDescent="0.4">
      <c r="A2907" s="1">
        <f>T_ExDate[[#This Row],[EnDate]]</f>
        <v>47180</v>
      </c>
      <c r="B2907" s="2">
        <v>47180</v>
      </c>
      <c r="C2907" s="3">
        <f>T_ExDate[[#This Row],[EnDate]]</f>
        <v>47180</v>
      </c>
      <c r="D2907">
        <f>WEEKDAY(T_ExDate[[#This Row],[EnDate]])</f>
        <v>7</v>
      </c>
      <c r="E2907" t="str">
        <f>VLOOKUP(T_ExDate[[#This Row],[Day]],T_Day[],2,FALSE)</f>
        <v>SAT</v>
      </c>
      <c r="F2907" t="str">
        <f>VLOOKUP(T_ExDate[[#This Row],[Day]],T_Day[],3,FALSE)</f>
        <v>شنبه</v>
      </c>
      <c r="G2907">
        <f>ROUNDDOWN(T_ExDate[[#This Row],[DateID]]/7,0)-_xlfn.XLOOKUP(T_ExDate[[#This Row],[FaYear]],T_WeekNumberOrigin[Year],T_WeekNumberOrigin[GeneralWeekNumberofFirstDayofYear])</f>
        <v>51</v>
      </c>
      <c r="H2907" t="str">
        <f>TEXT(T_ExDate[[#This Row],[DateID]],"[$-fa-IR,16]yyyy")</f>
        <v>1407</v>
      </c>
      <c r="I2907" t="str">
        <f>TEXT(T_ExDate[[#This Row],[DateID]],"[$-fa-IR,16]mm")</f>
        <v>12</v>
      </c>
      <c r="J2907" t="str">
        <f>VLOOKUP(T_ExDate[[#This Row],[FaMonth]],T_Month[],2,FALSE)</f>
        <v>اسفند</v>
      </c>
      <c r="K2907" t="str">
        <f>TEXT(T_ExDate[[#This Row],[DateID]],"[$-fa-IR,16]dd")</f>
        <v>13</v>
      </c>
      <c r="L2907" t="str">
        <f>TEXT(T_ExDate[[#This Row],[DateID]],"[$-ar-SA,17]yyyy")</f>
        <v>1450</v>
      </c>
      <c r="M2907" t="str">
        <f>TEXT(T_ExDate[[#This Row],[DateID]],"[$-ar-SA,17]mm")</f>
        <v>10</v>
      </c>
      <c r="N2907" t="str">
        <f>VLOOKUP(T_ExDate[[#This Row],[ArMonth]],T_Month[],3,FALSE)</f>
        <v>شوال</v>
      </c>
      <c r="O2907" t="str">
        <f>TEXT(T_ExDate[[#This Row],[DateID]],"[$-ar-SA,17]dd")</f>
        <v>18</v>
      </c>
      <c r="P2907" t="str">
        <f>_xlfn.CONCAT(T_ExDate[[#This Row],[FaYear]],"-",T_ExDate[[#This Row],[FaMonth]],"-",T_ExDate[[#This Row],[FaDayDate]])</f>
        <v>1407-12-13</v>
      </c>
    </row>
    <row r="2908" spans="1:16" x14ac:dyDescent="0.4">
      <c r="A2908" s="1">
        <f>T_ExDate[[#This Row],[EnDate]]</f>
        <v>47181</v>
      </c>
      <c r="B2908" s="2">
        <v>47181</v>
      </c>
      <c r="C2908" s="3">
        <f>T_ExDate[[#This Row],[EnDate]]</f>
        <v>47181</v>
      </c>
      <c r="D2908">
        <f>WEEKDAY(T_ExDate[[#This Row],[EnDate]])</f>
        <v>1</v>
      </c>
      <c r="E2908" t="str">
        <f>VLOOKUP(T_ExDate[[#This Row],[Day]],T_Day[],2,FALSE)</f>
        <v>SUN</v>
      </c>
      <c r="F2908" t="str">
        <f>VLOOKUP(T_ExDate[[#This Row],[Day]],T_Day[],3,FALSE)</f>
        <v>یکشنبه</v>
      </c>
      <c r="G2908">
        <f>ROUNDDOWN(T_ExDate[[#This Row],[DateID]]/7,0)-_xlfn.XLOOKUP(T_ExDate[[#This Row],[FaYear]],T_WeekNumberOrigin[Year],T_WeekNumberOrigin[GeneralWeekNumberofFirstDayofYear])</f>
        <v>51</v>
      </c>
      <c r="H2908" t="str">
        <f>TEXT(T_ExDate[[#This Row],[DateID]],"[$-fa-IR,16]yyyy")</f>
        <v>1407</v>
      </c>
      <c r="I2908" t="str">
        <f>TEXT(T_ExDate[[#This Row],[DateID]],"[$-fa-IR,16]mm")</f>
        <v>12</v>
      </c>
      <c r="J2908" t="str">
        <f>VLOOKUP(T_ExDate[[#This Row],[FaMonth]],T_Month[],2,FALSE)</f>
        <v>اسفند</v>
      </c>
      <c r="K2908" t="str">
        <f>TEXT(T_ExDate[[#This Row],[DateID]],"[$-fa-IR,16]dd")</f>
        <v>14</v>
      </c>
      <c r="L2908" t="str">
        <f>TEXT(T_ExDate[[#This Row],[DateID]],"[$-ar-SA,17]yyyy")</f>
        <v>1450</v>
      </c>
      <c r="M2908" t="str">
        <f>TEXT(T_ExDate[[#This Row],[DateID]],"[$-ar-SA,17]mm")</f>
        <v>10</v>
      </c>
      <c r="N2908" t="str">
        <f>VLOOKUP(T_ExDate[[#This Row],[ArMonth]],T_Month[],3,FALSE)</f>
        <v>شوال</v>
      </c>
      <c r="O2908" t="str">
        <f>TEXT(T_ExDate[[#This Row],[DateID]],"[$-ar-SA,17]dd")</f>
        <v>19</v>
      </c>
      <c r="P2908" t="str">
        <f>_xlfn.CONCAT(T_ExDate[[#This Row],[FaYear]],"-",T_ExDate[[#This Row],[FaMonth]],"-",T_ExDate[[#This Row],[FaDayDate]])</f>
        <v>1407-12-14</v>
      </c>
    </row>
    <row r="2909" spans="1:16" x14ac:dyDescent="0.4">
      <c r="A2909" s="1">
        <f>T_ExDate[[#This Row],[EnDate]]</f>
        <v>47182</v>
      </c>
      <c r="B2909" s="2">
        <v>47182</v>
      </c>
      <c r="C2909" s="3">
        <f>T_ExDate[[#This Row],[EnDate]]</f>
        <v>47182</v>
      </c>
      <c r="D2909">
        <f>WEEKDAY(T_ExDate[[#This Row],[EnDate]])</f>
        <v>2</v>
      </c>
      <c r="E2909" t="str">
        <f>VLOOKUP(T_ExDate[[#This Row],[Day]],T_Day[],2,FALSE)</f>
        <v>MON</v>
      </c>
      <c r="F2909" t="str">
        <f>VLOOKUP(T_ExDate[[#This Row],[Day]],T_Day[],3,FALSE)</f>
        <v>دوشنبه</v>
      </c>
      <c r="G2909">
        <f>ROUNDDOWN(T_ExDate[[#This Row],[DateID]]/7,0)-_xlfn.XLOOKUP(T_ExDate[[#This Row],[FaYear]],T_WeekNumberOrigin[Year],T_WeekNumberOrigin[GeneralWeekNumberofFirstDayofYear])</f>
        <v>51</v>
      </c>
      <c r="H2909" t="str">
        <f>TEXT(T_ExDate[[#This Row],[DateID]],"[$-fa-IR,16]yyyy")</f>
        <v>1407</v>
      </c>
      <c r="I2909" t="str">
        <f>TEXT(T_ExDate[[#This Row],[DateID]],"[$-fa-IR,16]mm")</f>
        <v>12</v>
      </c>
      <c r="J2909" t="str">
        <f>VLOOKUP(T_ExDate[[#This Row],[FaMonth]],T_Month[],2,FALSE)</f>
        <v>اسفند</v>
      </c>
      <c r="K2909" t="str">
        <f>TEXT(T_ExDate[[#This Row],[DateID]],"[$-fa-IR,16]dd")</f>
        <v>15</v>
      </c>
      <c r="L2909" t="str">
        <f>TEXT(T_ExDate[[#This Row],[DateID]],"[$-ar-SA,17]yyyy")</f>
        <v>1450</v>
      </c>
      <c r="M2909" t="str">
        <f>TEXT(T_ExDate[[#This Row],[DateID]],"[$-ar-SA,17]mm")</f>
        <v>10</v>
      </c>
      <c r="N2909" t="str">
        <f>VLOOKUP(T_ExDate[[#This Row],[ArMonth]],T_Month[],3,FALSE)</f>
        <v>شوال</v>
      </c>
      <c r="O2909" t="str">
        <f>TEXT(T_ExDate[[#This Row],[DateID]],"[$-ar-SA,17]dd")</f>
        <v>20</v>
      </c>
      <c r="P2909" t="str">
        <f>_xlfn.CONCAT(T_ExDate[[#This Row],[FaYear]],"-",T_ExDate[[#This Row],[FaMonth]],"-",T_ExDate[[#This Row],[FaDayDate]])</f>
        <v>1407-12-15</v>
      </c>
    </row>
    <row r="2910" spans="1:16" x14ac:dyDescent="0.4">
      <c r="A2910" s="1">
        <f>T_ExDate[[#This Row],[EnDate]]</f>
        <v>47183</v>
      </c>
      <c r="B2910" s="2">
        <v>47183</v>
      </c>
      <c r="C2910" s="3">
        <f>T_ExDate[[#This Row],[EnDate]]</f>
        <v>47183</v>
      </c>
      <c r="D2910">
        <f>WEEKDAY(T_ExDate[[#This Row],[EnDate]])</f>
        <v>3</v>
      </c>
      <c r="E2910" t="str">
        <f>VLOOKUP(T_ExDate[[#This Row],[Day]],T_Day[],2,FALSE)</f>
        <v>TUE</v>
      </c>
      <c r="F2910" t="str">
        <f>VLOOKUP(T_ExDate[[#This Row],[Day]],T_Day[],3,FALSE)</f>
        <v>سه شنبه</v>
      </c>
      <c r="G2910">
        <f>ROUNDDOWN(T_ExDate[[#This Row],[DateID]]/7,0)-_xlfn.XLOOKUP(T_ExDate[[#This Row],[FaYear]],T_WeekNumberOrigin[Year],T_WeekNumberOrigin[GeneralWeekNumberofFirstDayofYear])</f>
        <v>51</v>
      </c>
      <c r="H2910" t="str">
        <f>TEXT(T_ExDate[[#This Row],[DateID]],"[$-fa-IR,16]yyyy")</f>
        <v>1407</v>
      </c>
      <c r="I2910" t="str">
        <f>TEXT(T_ExDate[[#This Row],[DateID]],"[$-fa-IR,16]mm")</f>
        <v>12</v>
      </c>
      <c r="J2910" t="str">
        <f>VLOOKUP(T_ExDate[[#This Row],[FaMonth]],T_Month[],2,FALSE)</f>
        <v>اسفند</v>
      </c>
      <c r="K2910" t="str">
        <f>TEXT(T_ExDate[[#This Row],[DateID]],"[$-fa-IR,16]dd")</f>
        <v>16</v>
      </c>
      <c r="L2910" t="str">
        <f>TEXT(T_ExDate[[#This Row],[DateID]],"[$-ar-SA,17]yyyy")</f>
        <v>1450</v>
      </c>
      <c r="M2910" t="str">
        <f>TEXT(T_ExDate[[#This Row],[DateID]],"[$-ar-SA,17]mm")</f>
        <v>10</v>
      </c>
      <c r="N2910" t="str">
        <f>VLOOKUP(T_ExDate[[#This Row],[ArMonth]],T_Month[],3,FALSE)</f>
        <v>شوال</v>
      </c>
      <c r="O2910" t="str">
        <f>TEXT(T_ExDate[[#This Row],[DateID]],"[$-ar-SA,17]dd")</f>
        <v>21</v>
      </c>
      <c r="P2910" t="str">
        <f>_xlfn.CONCAT(T_ExDate[[#This Row],[FaYear]],"-",T_ExDate[[#This Row],[FaMonth]],"-",T_ExDate[[#This Row],[FaDayDate]])</f>
        <v>1407-12-16</v>
      </c>
    </row>
    <row r="2911" spans="1:16" x14ac:dyDescent="0.4">
      <c r="A2911" s="1">
        <f>T_ExDate[[#This Row],[EnDate]]</f>
        <v>47184</v>
      </c>
      <c r="B2911" s="2">
        <v>47184</v>
      </c>
      <c r="C2911" s="3">
        <f>T_ExDate[[#This Row],[EnDate]]</f>
        <v>47184</v>
      </c>
      <c r="D2911">
        <f>WEEKDAY(T_ExDate[[#This Row],[EnDate]])</f>
        <v>4</v>
      </c>
      <c r="E2911" t="str">
        <f>VLOOKUP(T_ExDate[[#This Row],[Day]],T_Day[],2,FALSE)</f>
        <v>WED</v>
      </c>
      <c r="F2911" t="str">
        <f>VLOOKUP(T_ExDate[[#This Row],[Day]],T_Day[],3,FALSE)</f>
        <v>چهارشنبه</v>
      </c>
      <c r="G2911">
        <f>ROUNDDOWN(T_ExDate[[#This Row],[DateID]]/7,0)-_xlfn.XLOOKUP(T_ExDate[[#This Row],[FaYear]],T_WeekNumberOrigin[Year],T_WeekNumberOrigin[GeneralWeekNumberofFirstDayofYear])</f>
        <v>51</v>
      </c>
      <c r="H2911" t="str">
        <f>TEXT(T_ExDate[[#This Row],[DateID]],"[$-fa-IR,16]yyyy")</f>
        <v>1407</v>
      </c>
      <c r="I2911" t="str">
        <f>TEXT(T_ExDate[[#This Row],[DateID]],"[$-fa-IR,16]mm")</f>
        <v>12</v>
      </c>
      <c r="J2911" t="str">
        <f>VLOOKUP(T_ExDate[[#This Row],[FaMonth]],T_Month[],2,FALSE)</f>
        <v>اسفند</v>
      </c>
      <c r="K2911" t="str">
        <f>TEXT(T_ExDate[[#This Row],[DateID]],"[$-fa-IR,16]dd")</f>
        <v>17</v>
      </c>
      <c r="L2911" t="str">
        <f>TEXT(T_ExDate[[#This Row],[DateID]],"[$-ar-SA,17]yyyy")</f>
        <v>1450</v>
      </c>
      <c r="M2911" t="str">
        <f>TEXT(T_ExDate[[#This Row],[DateID]],"[$-ar-SA,17]mm")</f>
        <v>10</v>
      </c>
      <c r="N2911" t="str">
        <f>VLOOKUP(T_ExDate[[#This Row],[ArMonth]],T_Month[],3,FALSE)</f>
        <v>شوال</v>
      </c>
      <c r="O2911" t="str">
        <f>TEXT(T_ExDate[[#This Row],[DateID]],"[$-ar-SA,17]dd")</f>
        <v>22</v>
      </c>
      <c r="P2911" t="str">
        <f>_xlfn.CONCAT(T_ExDate[[#This Row],[FaYear]],"-",T_ExDate[[#This Row],[FaMonth]],"-",T_ExDate[[#This Row],[FaDayDate]])</f>
        <v>1407-12-17</v>
      </c>
    </row>
    <row r="2912" spans="1:16" x14ac:dyDescent="0.4">
      <c r="A2912" s="1">
        <f>T_ExDate[[#This Row],[EnDate]]</f>
        <v>47185</v>
      </c>
      <c r="B2912" s="2">
        <v>47185</v>
      </c>
      <c r="C2912" s="3">
        <f>T_ExDate[[#This Row],[EnDate]]</f>
        <v>47185</v>
      </c>
      <c r="D2912">
        <f>WEEKDAY(T_ExDate[[#This Row],[EnDate]])</f>
        <v>5</v>
      </c>
      <c r="E2912" t="str">
        <f>VLOOKUP(T_ExDate[[#This Row],[Day]],T_Day[],2,FALSE)</f>
        <v>THU</v>
      </c>
      <c r="F2912" t="str">
        <f>VLOOKUP(T_ExDate[[#This Row],[Day]],T_Day[],3,FALSE)</f>
        <v>پنجشنبه</v>
      </c>
      <c r="G2912">
        <f>ROUNDDOWN(T_ExDate[[#This Row],[DateID]]/7,0)-_xlfn.XLOOKUP(T_ExDate[[#This Row],[FaYear]],T_WeekNumberOrigin[Year],T_WeekNumberOrigin[GeneralWeekNumberofFirstDayofYear])</f>
        <v>51</v>
      </c>
      <c r="H2912" t="str">
        <f>TEXT(T_ExDate[[#This Row],[DateID]],"[$-fa-IR,16]yyyy")</f>
        <v>1407</v>
      </c>
      <c r="I2912" t="str">
        <f>TEXT(T_ExDate[[#This Row],[DateID]],"[$-fa-IR,16]mm")</f>
        <v>12</v>
      </c>
      <c r="J2912" t="str">
        <f>VLOOKUP(T_ExDate[[#This Row],[FaMonth]],T_Month[],2,FALSE)</f>
        <v>اسفند</v>
      </c>
      <c r="K2912" t="str">
        <f>TEXT(T_ExDate[[#This Row],[DateID]],"[$-fa-IR,16]dd")</f>
        <v>18</v>
      </c>
      <c r="L2912" t="str">
        <f>TEXT(T_ExDate[[#This Row],[DateID]],"[$-ar-SA,17]yyyy")</f>
        <v>1450</v>
      </c>
      <c r="M2912" t="str">
        <f>TEXT(T_ExDate[[#This Row],[DateID]],"[$-ar-SA,17]mm")</f>
        <v>10</v>
      </c>
      <c r="N2912" t="str">
        <f>VLOOKUP(T_ExDate[[#This Row],[ArMonth]],T_Month[],3,FALSE)</f>
        <v>شوال</v>
      </c>
      <c r="O2912" t="str">
        <f>TEXT(T_ExDate[[#This Row],[DateID]],"[$-ar-SA,17]dd")</f>
        <v>23</v>
      </c>
      <c r="P2912" t="str">
        <f>_xlfn.CONCAT(T_ExDate[[#This Row],[FaYear]],"-",T_ExDate[[#This Row],[FaMonth]],"-",T_ExDate[[#This Row],[FaDayDate]])</f>
        <v>1407-12-18</v>
      </c>
    </row>
    <row r="2913" spans="1:16" x14ac:dyDescent="0.4">
      <c r="A2913" s="1">
        <f>T_ExDate[[#This Row],[EnDate]]</f>
        <v>47186</v>
      </c>
      <c r="B2913" s="2">
        <v>47186</v>
      </c>
      <c r="C2913" s="3">
        <f>T_ExDate[[#This Row],[EnDate]]</f>
        <v>47186</v>
      </c>
      <c r="D2913">
        <f>WEEKDAY(T_ExDate[[#This Row],[EnDate]])</f>
        <v>6</v>
      </c>
      <c r="E2913" t="str">
        <f>VLOOKUP(T_ExDate[[#This Row],[Day]],T_Day[],2,FALSE)</f>
        <v>FRI</v>
      </c>
      <c r="F2913" t="str">
        <f>VLOOKUP(T_ExDate[[#This Row],[Day]],T_Day[],3,FALSE)</f>
        <v>جمعه</v>
      </c>
      <c r="G2913">
        <f>ROUNDDOWN(T_ExDate[[#This Row],[DateID]]/7,0)-_xlfn.XLOOKUP(T_ExDate[[#This Row],[FaYear]],T_WeekNumberOrigin[Year],T_WeekNumberOrigin[GeneralWeekNumberofFirstDayofYear])</f>
        <v>51</v>
      </c>
      <c r="H2913" t="str">
        <f>TEXT(T_ExDate[[#This Row],[DateID]],"[$-fa-IR,16]yyyy")</f>
        <v>1407</v>
      </c>
      <c r="I2913" t="str">
        <f>TEXT(T_ExDate[[#This Row],[DateID]],"[$-fa-IR,16]mm")</f>
        <v>12</v>
      </c>
      <c r="J2913" t="str">
        <f>VLOOKUP(T_ExDate[[#This Row],[FaMonth]],T_Month[],2,FALSE)</f>
        <v>اسفند</v>
      </c>
      <c r="K2913" t="str">
        <f>TEXT(T_ExDate[[#This Row],[DateID]],"[$-fa-IR,16]dd")</f>
        <v>19</v>
      </c>
      <c r="L2913" t="str">
        <f>TEXT(T_ExDate[[#This Row],[DateID]],"[$-ar-SA,17]yyyy")</f>
        <v>1450</v>
      </c>
      <c r="M2913" t="str">
        <f>TEXT(T_ExDate[[#This Row],[DateID]],"[$-ar-SA,17]mm")</f>
        <v>10</v>
      </c>
      <c r="N2913" t="str">
        <f>VLOOKUP(T_ExDate[[#This Row],[ArMonth]],T_Month[],3,FALSE)</f>
        <v>شوال</v>
      </c>
      <c r="O2913" t="str">
        <f>TEXT(T_ExDate[[#This Row],[DateID]],"[$-ar-SA,17]dd")</f>
        <v>24</v>
      </c>
      <c r="P2913" t="str">
        <f>_xlfn.CONCAT(T_ExDate[[#This Row],[FaYear]],"-",T_ExDate[[#This Row],[FaMonth]],"-",T_ExDate[[#This Row],[FaDayDate]])</f>
        <v>1407-12-19</v>
      </c>
    </row>
    <row r="2914" spans="1:16" x14ac:dyDescent="0.4">
      <c r="A2914" s="1">
        <f>T_ExDate[[#This Row],[EnDate]]</f>
        <v>47187</v>
      </c>
      <c r="B2914" s="2">
        <v>47187</v>
      </c>
      <c r="C2914" s="3">
        <f>T_ExDate[[#This Row],[EnDate]]</f>
        <v>47187</v>
      </c>
      <c r="D2914">
        <f>WEEKDAY(T_ExDate[[#This Row],[EnDate]])</f>
        <v>7</v>
      </c>
      <c r="E2914" t="str">
        <f>VLOOKUP(T_ExDate[[#This Row],[Day]],T_Day[],2,FALSE)</f>
        <v>SAT</v>
      </c>
      <c r="F2914" t="str">
        <f>VLOOKUP(T_ExDate[[#This Row],[Day]],T_Day[],3,FALSE)</f>
        <v>شنبه</v>
      </c>
      <c r="G2914">
        <f>ROUNDDOWN(T_ExDate[[#This Row],[DateID]]/7,0)-_xlfn.XLOOKUP(T_ExDate[[#This Row],[FaYear]],T_WeekNumberOrigin[Year],T_WeekNumberOrigin[GeneralWeekNumberofFirstDayofYear])</f>
        <v>52</v>
      </c>
      <c r="H2914" t="str">
        <f>TEXT(T_ExDate[[#This Row],[DateID]],"[$-fa-IR,16]yyyy")</f>
        <v>1407</v>
      </c>
      <c r="I2914" t="str">
        <f>TEXT(T_ExDate[[#This Row],[DateID]],"[$-fa-IR,16]mm")</f>
        <v>12</v>
      </c>
      <c r="J2914" t="str">
        <f>VLOOKUP(T_ExDate[[#This Row],[FaMonth]],T_Month[],2,FALSE)</f>
        <v>اسفند</v>
      </c>
      <c r="K2914" t="str">
        <f>TEXT(T_ExDate[[#This Row],[DateID]],"[$-fa-IR,16]dd")</f>
        <v>20</v>
      </c>
      <c r="L2914" t="str">
        <f>TEXT(T_ExDate[[#This Row],[DateID]],"[$-ar-SA,17]yyyy")</f>
        <v>1450</v>
      </c>
      <c r="M2914" t="str">
        <f>TEXT(T_ExDate[[#This Row],[DateID]],"[$-ar-SA,17]mm")</f>
        <v>10</v>
      </c>
      <c r="N2914" t="str">
        <f>VLOOKUP(T_ExDate[[#This Row],[ArMonth]],T_Month[],3,FALSE)</f>
        <v>شوال</v>
      </c>
      <c r="O2914" t="str">
        <f>TEXT(T_ExDate[[#This Row],[DateID]],"[$-ar-SA,17]dd")</f>
        <v>25</v>
      </c>
      <c r="P2914" t="str">
        <f>_xlfn.CONCAT(T_ExDate[[#This Row],[FaYear]],"-",T_ExDate[[#This Row],[FaMonth]],"-",T_ExDate[[#This Row],[FaDayDate]])</f>
        <v>1407-12-20</v>
      </c>
    </row>
    <row r="2915" spans="1:16" x14ac:dyDescent="0.4">
      <c r="A2915" s="1">
        <f>T_ExDate[[#This Row],[EnDate]]</f>
        <v>47188</v>
      </c>
      <c r="B2915" s="2">
        <v>47188</v>
      </c>
      <c r="C2915" s="3">
        <f>T_ExDate[[#This Row],[EnDate]]</f>
        <v>47188</v>
      </c>
      <c r="D2915">
        <f>WEEKDAY(T_ExDate[[#This Row],[EnDate]])</f>
        <v>1</v>
      </c>
      <c r="E2915" t="str">
        <f>VLOOKUP(T_ExDate[[#This Row],[Day]],T_Day[],2,FALSE)</f>
        <v>SUN</v>
      </c>
      <c r="F2915" t="str">
        <f>VLOOKUP(T_ExDate[[#This Row],[Day]],T_Day[],3,FALSE)</f>
        <v>یکشنبه</v>
      </c>
      <c r="G2915">
        <f>ROUNDDOWN(T_ExDate[[#This Row],[DateID]]/7,0)-_xlfn.XLOOKUP(T_ExDate[[#This Row],[FaYear]],T_WeekNumberOrigin[Year],T_WeekNumberOrigin[GeneralWeekNumberofFirstDayofYear])</f>
        <v>52</v>
      </c>
      <c r="H2915" t="str">
        <f>TEXT(T_ExDate[[#This Row],[DateID]],"[$-fa-IR,16]yyyy")</f>
        <v>1407</v>
      </c>
      <c r="I2915" t="str">
        <f>TEXT(T_ExDate[[#This Row],[DateID]],"[$-fa-IR,16]mm")</f>
        <v>12</v>
      </c>
      <c r="J2915" t="str">
        <f>VLOOKUP(T_ExDate[[#This Row],[FaMonth]],T_Month[],2,FALSE)</f>
        <v>اسفند</v>
      </c>
      <c r="K2915" t="str">
        <f>TEXT(T_ExDate[[#This Row],[DateID]],"[$-fa-IR,16]dd")</f>
        <v>21</v>
      </c>
      <c r="L2915" t="str">
        <f>TEXT(T_ExDate[[#This Row],[DateID]],"[$-ar-SA,17]yyyy")</f>
        <v>1450</v>
      </c>
      <c r="M2915" t="str">
        <f>TEXT(T_ExDate[[#This Row],[DateID]],"[$-ar-SA,17]mm")</f>
        <v>10</v>
      </c>
      <c r="N2915" t="str">
        <f>VLOOKUP(T_ExDate[[#This Row],[ArMonth]],T_Month[],3,FALSE)</f>
        <v>شوال</v>
      </c>
      <c r="O2915" t="str">
        <f>TEXT(T_ExDate[[#This Row],[DateID]],"[$-ar-SA,17]dd")</f>
        <v>26</v>
      </c>
      <c r="P2915" t="str">
        <f>_xlfn.CONCAT(T_ExDate[[#This Row],[FaYear]],"-",T_ExDate[[#This Row],[FaMonth]],"-",T_ExDate[[#This Row],[FaDayDate]])</f>
        <v>1407-12-21</v>
      </c>
    </row>
    <row r="2916" spans="1:16" x14ac:dyDescent="0.4">
      <c r="A2916" s="1">
        <f>T_ExDate[[#This Row],[EnDate]]</f>
        <v>47189</v>
      </c>
      <c r="B2916" s="2">
        <v>47189</v>
      </c>
      <c r="C2916" s="3">
        <f>T_ExDate[[#This Row],[EnDate]]</f>
        <v>47189</v>
      </c>
      <c r="D2916">
        <f>WEEKDAY(T_ExDate[[#This Row],[EnDate]])</f>
        <v>2</v>
      </c>
      <c r="E2916" t="str">
        <f>VLOOKUP(T_ExDate[[#This Row],[Day]],T_Day[],2,FALSE)</f>
        <v>MON</v>
      </c>
      <c r="F2916" t="str">
        <f>VLOOKUP(T_ExDate[[#This Row],[Day]],T_Day[],3,FALSE)</f>
        <v>دوشنبه</v>
      </c>
      <c r="G2916">
        <f>ROUNDDOWN(T_ExDate[[#This Row],[DateID]]/7,0)-_xlfn.XLOOKUP(T_ExDate[[#This Row],[FaYear]],T_WeekNumberOrigin[Year],T_WeekNumberOrigin[GeneralWeekNumberofFirstDayofYear])</f>
        <v>52</v>
      </c>
      <c r="H2916" t="str">
        <f>TEXT(T_ExDate[[#This Row],[DateID]],"[$-fa-IR,16]yyyy")</f>
        <v>1407</v>
      </c>
      <c r="I2916" t="str">
        <f>TEXT(T_ExDate[[#This Row],[DateID]],"[$-fa-IR,16]mm")</f>
        <v>12</v>
      </c>
      <c r="J2916" t="str">
        <f>VLOOKUP(T_ExDate[[#This Row],[FaMonth]],T_Month[],2,FALSE)</f>
        <v>اسفند</v>
      </c>
      <c r="K2916" t="str">
        <f>TEXT(T_ExDate[[#This Row],[DateID]],"[$-fa-IR,16]dd")</f>
        <v>22</v>
      </c>
      <c r="L2916" t="str">
        <f>TEXT(T_ExDate[[#This Row],[DateID]],"[$-ar-SA,17]yyyy")</f>
        <v>1450</v>
      </c>
      <c r="M2916" t="str">
        <f>TEXT(T_ExDate[[#This Row],[DateID]],"[$-ar-SA,17]mm")</f>
        <v>10</v>
      </c>
      <c r="N2916" t="str">
        <f>VLOOKUP(T_ExDate[[#This Row],[ArMonth]],T_Month[],3,FALSE)</f>
        <v>شوال</v>
      </c>
      <c r="O2916" t="str">
        <f>TEXT(T_ExDate[[#This Row],[DateID]],"[$-ar-SA,17]dd")</f>
        <v>27</v>
      </c>
      <c r="P2916" t="str">
        <f>_xlfn.CONCAT(T_ExDate[[#This Row],[FaYear]],"-",T_ExDate[[#This Row],[FaMonth]],"-",T_ExDate[[#This Row],[FaDayDate]])</f>
        <v>1407-12-22</v>
      </c>
    </row>
    <row r="2917" spans="1:16" x14ac:dyDescent="0.4">
      <c r="A2917" s="1">
        <f>T_ExDate[[#This Row],[EnDate]]</f>
        <v>47190</v>
      </c>
      <c r="B2917" s="2">
        <v>47190</v>
      </c>
      <c r="C2917" s="3">
        <f>T_ExDate[[#This Row],[EnDate]]</f>
        <v>47190</v>
      </c>
      <c r="D2917">
        <f>WEEKDAY(T_ExDate[[#This Row],[EnDate]])</f>
        <v>3</v>
      </c>
      <c r="E2917" t="str">
        <f>VLOOKUP(T_ExDate[[#This Row],[Day]],T_Day[],2,FALSE)</f>
        <v>TUE</v>
      </c>
      <c r="F2917" t="str">
        <f>VLOOKUP(T_ExDate[[#This Row],[Day]],T_Day[],3,FALSE)</f>
        <v>سه شنبه</v>
      </c>
      <c r="G2917">
        <f>ROUNDDOWN(T_ExDate[[#This Row],[DateID]]/7,0)-_xlfn.XLOOKUP(T_ExDate[[#This Row],[FaYear]],T_WeekNumberOrigin[Year],T_WeekNumberOrigin[GeneralWeekNumberofFirstDayofYear])</f>
        <v>52</v>
      </c>
      <c r="H2917" t="str">
        <f>TEXT(T_ExDate[[#This Row],[DateID]],"[$-fa-IR,16]yyyy")</f>
        <v>1407</v>
      </c>
      <c r="I2917" t="str">
        <f>TEXT(T_ExDate[[#This Row],[DateID]],"[$-fa-IR,16]mm")</f>
        <v>12</v>
      </c>
      <c r="J2917" t="str">
        <f>VLOOKUP(T_ExDate[[#This Row],[FaMonth]],T_Month[],2,FALSE)</f>
        <v>اسفند</v>
      </c>
      <c r="K2917" t="str">
        <f>TEXT(T_ExDate[[#This Row],[DateID]],"[$-fa-IR,16]dd")</f>
        <v>23</v>
      </c>
      <c r="L2917" t="str">
        <f>TEXT(T_ExDate[[#This Row],[DateID]],"[$-ar-SA,17]yyyy")</f>
        <v>1450</v>
      </c>
      <c r="M2917" t="str">
        <f>TEXT(T_ExDate[[#This Row],[DateID]],"[$-ar-SA,17]mm")</f>
        <v>10</v>
      </c>
      <c r="N2917" t="str">
        <f>VLOOKUP(T_ExDate[[#This Row],[ArMonth]],T_Month[],3,FALSE)</f>
        <v>شوال</v>
      </c>
      <c r="O2917" t="str">
        <f>TEXT(T_ExDate[[#This Row],[DateID]],"[$-ar-SA,17]dd")</f>
        <v>28</v>
      </c>
      <c r="P2917" t="str">
        <f>_xlfn.CONCAT(T_ExDate[[#This Row],[FaYear]],"-",T_ExDate[[#This Row],[FaMonth]],"-",T_ExDate[[#This Row],[FaDayDate]])</f>
        <v>1407-12-23</v>
      </c>
    </row>
    <row r="2918" spans="1:16" x14ac:dyDescent="0.4">
      <c r="A2918" s="1">
        <f>T_ExDate[[#This Row],[EnDate]]</f>
        <v>47191</v>
      </c>
      <c r="B2918" s="2">
        <v>47191</v>
      </c>
      <c r="C2918" s="3">
        <f>T_ExDate[[#This Row],[EnDate]]</f>
        <v>47191</v>
      </c>
      <c r="D2918">
        <f>WEEKDAY(T_ExDate[[#This Row],[EnDate]])</f>
        <v>4</v>
      </c>
      <c r="E2918" t="str">
        <f>VLOOKUP(T_ExDate[[#This Row],[Day]],T_Day[],2,FALSE)</f>
        <v>WED</v>
      </c>
      <c r="F2918" t="str">
        <f>VLOOKUP(T_ExDate[[#This Row],[Day]],T_Day[],3,FALSE)</f>
        <v>چهارشنبه</v>
      </c>
      <c r="G2918">
        <f>ROUNDDOWN(T_ExDate[[#This Row],[DateID]]/7,0)-_xlfn.XLOOKUP(T_ExDate[[#This Row],[FaYear]],T_WeekNumberOrigin[Year],T_WeekNumberOrigin[GeneralWeekNumberofFirstDayofYear])</f>
        <v>52</v>
      </c>
      <c r="H2918" t="str">
        <f>TEXT(T_ExDate[[#This Row],[DateID]],"[$-fa-IR,16]yyyy")</f>
        <v>1407</v>
      </c>
      <c r="I2918" t="str">
        <f>TEXT(T_ExDate[[#This Row],[DateID]],"[$-fa-IR,16]mm")</f>
        <v>12</v>
      </c>
      <c r="J2918" t="str">
        <f>VLOOKUP(T_ExDate[[#This Row],[FaMonth]],T_Month[],2,FALSE)</f>
        <v>اسفند</v>
      </c>
      <c r="K2918" t="str">
        <f>TEXT(T_ExDate[[#This Row],[DateID]],"[$-fa-IR,16]dd")</f>
        <v>24</v>
      </c>
      <c r="L2918" t="str">
        <f>TEXT(T_ExDate[[#This Row],[DateID]],"[$-ar-SA,17]yyyy")</f>
        <v>1450</v>
      </c>
      <c r="M2918" t="str">
        <f>TEXT(T_ExDate[[#This Row],[DateID]],"[$-ar-SA,17]mm")</f>
        <v>10</v>
      </c>
      <c r="N2918" t="str">
        <f>VLOOKUP(T_ExDate[[#This Row],[ArMonth]],T_Month[],3,FALSE)</f>
        <v>شوال</v>
      </c>
      <c r="O2918" t="str">
        <f>TEXT(T_ExDate[[#This Row],[DateID]],"[$-ar-SA,17]dd")</f>
        <v>29</v>
      </c>
      <c r="P2918" t="str">
        <f>_xlfn.CONCAT(T_ExDate[[#This Row],[FaYear]],"-",T_ExDate[[#This Row],[FaMonth]],"-",T_ExDate[[#This Row],[FaDayDate]])</f>
        <v>1407-12-24</v>
      </c>
    </row>
    <row r="2919" spans="1:16" x14ac:dyDescent="0.4">
      <c r="A2919" s="1">
        <f>T_ExDate[[#This Row],[EnDate]]</f>
        <v>47192</v>
      </c>
      <c r="B2919" s="2">
        <v>47192</v>
      </c>
      <c r="C2919" s="3">
        <f>T_ExDate[[#This Row],[EnDate]]</f>
        <v>47192</v>
      </c>
      <c r="D2919">
        <f>WEEKDAY(T_ExDate[[#This Row],[EnDate]])</f>
        <v>5</v>
      </c>
      <c r="E2919" t="str">
        <f>VLOOKUP(T_ExDate[[#This Row],[Day]],T_Day[],2,FALSE)</f>
        <v>THU</v>
      </c>
      <c r="F2919" t="str">
        <f>VLOOKUP(T_ExDate[[#This Row],[Day]],T_Day[],3,FALSE)</f>
        <v>پنجشنبه</v>
      </c>
      <c r="G2919">
        <f>ROUNDDOWN(T_ExDate[[#This Row],[DateID]]/7,0)-_xlfn.XLOOKUP(T_ExDate[[#This Row],[FaYear]],T_WeekNumberOrigin[Year],T_WeekNumberOrigin[GeneralWeekNumberofFirstDayofYear])</f>
        <v>52</v>
      </c>
      <c r="H2919" t="str">
        <f>TEXT(T_ExDate[[#This Row],[DateID]],"[$-fa-IR,16]yyyy")</f>
        <v>1407</v>
      </c>
      <c r="I2919" t="str">
        <f>TEXT(T_ExDate[[#This Row],[DateID]],"[$-fa-IR,16]mm")</f>
        <v>12</v>
      </c>
      <c r="J2919" t="str">
        <f>VLOOKUP(T_ExDate[[#This Row],[FaMonth]],T_Month[],2,FALSE)</f>
        <v>اسفند</v>
      </c>
      <c r="K2919" t="str">
        <f>TEXT(T_ExDate[[#This Row],[DateID]],"[$-fa-IR,16]dd")</f>
        <v>25</v>
      </c>
      <c r="L2919" t="str">
        <f>TEXT(T_ExDate[[#This Row],[DateID]],"[$-ar-SA,17]yyyy")</f>
        <v>1450</v>
      </c>
      <c r="M2919" t="str">
        <f>TEXT(T_ExDate[[#This Row],[DateID]],"[$-ar-SA,17]mm")</f>
        <v>10</v>
      </c>
      <c r="N2919" t="str">
        <f>VLOOKUP(T_ExDate[[#This Row],[ArMonth]],T_Month[],3,FALSE)</f>
        <v>شوال</v>
      </c>
      <c r="O2919" t="str">
        <f>TEXT(T_ExDate[[#This Row],[DateID]],"[$-ar-SA,17]dd")</f>
        <v>30</v>
      </c>
      <c r="P2919" t="str">
        <f>_xlfn.CONCAT(T_ExDate[[#This Row],[FaYear]],"-",T_ExDate[[#This Row],[FaMonth]],"-",T_ExDate[[#This Row],[FaDayDate]])</f>
        <v>1407-12-25</v>
      </c>
    </row>
    <row r="2920" spans="1:16" x14ac:dyDescent="0.4">
      <c r="A2920" s="1">
        <f>T_ExDate[[#This Row],[EnDate]]</f>
        <v>47193</v>
      </c>
      <c r="B2920" s="2">
        <v>47193</v>
      </c>
      <c r="C2920" s="3">
        <f>T_ExDate[[#This Row],[EnDate]]</f>
        <v>47193</v>
      </c>
      <c r="D2920">
        <f>WEEKDAY(T_ExDate[[#This Row],[EnDate]])</f>
        <v>6</v>
      </c>
      <c r="E2920" t="str">
        <f>VLOOKUP(T_ExDate[[#This Row],[Day]],T_Day[],2,FALSE)</f>
        <v>FRI</v>
      </c>
      <c r="F2920" t="str">
        <f>VLOOKUP(T_ExDate[[#This Row],[Day]],T_Day[],3,FALSE)</f>
        <v>جمعه</v>
      </c>
      <c r="G2920">
        <f>ROUNDDOWN(T_ExDate[[#This Row],[DateID]]/7,0)-_xlfn.XLOOKUP(T_ExDate[[#This Row],[FaYear]],T_WeekNumberOrigin[Year],T_WeekNumberOrigin[GeneralWeekNumberofFirstDayofYear])</f>
        <v>52</v>
      </c>
      <c r="H2920" t="str">
        <f>TEXT(T_ExDate[[#This Row],[DateID]],"[$-fa-IR,16]yyyy")</f>
        <v>1407</v>
      </c>
      <c r="I2920" t="str">
        <f>TEXT(T_ExDate[[#This Row],[DateID]],"[$-fa-IR,16]mm")</f>
        <v>12</v>
      </c>
      <c r="J2920" t="str">
        <f>VLOOKUP(T_ExDate[[#This Row],[FaMonth]],T_Month[],2,FALSE)</f>
        <v>اسفند</v>
      </c>
      <c r="K2920" t="str">
        <f>TEXT(T_ExDate[[#This Row],[DateID]],"[$-fa-IR,16]dd")</f>
        <v>26</v>
      </c>
      <c r="L2920" t="str">
        <f>TEXT(T_ExDate[[#This Row],[DateID]],"[$-ar-SA,17]yyyy")</f>
        <v>1450</v>
      </c>
      <c r="M2920" t="str">
        <f>TEXT(T_ExDate[[#This Row],[DateID]],"[$-ar-SA,17]mm")</f>
        <v>11</v>
      </c>
      <c r="N2920" t="str">
        <f>VLOOKUP(T_ExDate[[#This Row],[ArMonth]],T_Month[],3,FALSE)</f>
        <v>ذی‌القعده</v>
      </c>
      <c r="O2920" t="str">
        <f>TEXT(T_ExDate[[#This Row],[DateID]],"[$-ar-SA,17]dd")</f>
        <v>01</v>
      </c>
      <c r="P2920" t="str">
        <f>_xlfn.CONCAT(T_ExDate[[#This Row],[FaYear]],"-",T_ExDate[[#This Row],[FaMonth]],"-",T_ExDate[[#This Row],[FaDayDate]])</f>
        <v>1407-12-26</v>
      </c>
    </row>
    <row r="2921" spans="1:16" x14ac:dyDescent="0.4">
      <c r="A2921" s="1">
        <f>T_ExDate[[#This Row],[EnDate]]</f>
        <v>47194</v>
      </c>
      <c r="B2921" s="2">
        <v>47194</v>
      </c>
      <c r="C2921" s="3">
        <f>T_ExDate[[#This Row],[EnDate]]</f>
        <v>47194</v>
      </c>
      <c r="D2921">
        <f>WEEKDAY(T_ExDate[[#This Row],[EnDate]])</f>
        <v>7</v>
      </c>
      <c r="E2921" t="str">
        <f>VLOOKUP(T_ExDate[[#This Row],[Day]],T_Day[],2,FALSE)</f>
        <v>SAT</v>
      </c>
      <c r="F2921" t="str">
        <f>VLOOKUP(T_ExDate[[#This Row],[Day]],T_Day[],3,FALSE)</f>
        <v>شنبه</v>
      </c>
      <c r="G2921">
        <f>ROUNDDOWN(T_ExDate[[#This Row],[DateID]]/7,0)-_xlfn.XLOOKUP(T_ExDate[[#This Row],[FaYear]],T_WeekNumberOrigin[Year],T_WeekNumberOrigin[GeneralWeekNumberofFirstDayofYear])</f>
        <v>53</v>
      </c>
      <c r="H2921" t="str">
        <f>TEXT(T_ExDate[[#This Row],[DateID]],"[$-fa-IR,16]yyyy")</f>
        <v>1407</v>
      </c>
      <c r="I2921" t="str">
        <f>TEXT(T_ExDate[[#This Row],[DateID]],"[$-fa-IR,16]mm")</f>
        <v>12</v>
      </c>
      <c r="J2921" t="str">
        <f>VLOOKUP(T_ExDate[[#This Row],[FaMonth]],T_Month[],2,FALSE)</f>
        <v>اسفند</v>
      </c>
      <c r="K2921" t="str">
        <f>TEXT(T_ExDate[[#This Row],[DateID]],"[$-fa-IR,16]dd")</f>
        <v>27</v>
      </c>
      <c r="L2921" t="str">
        <f>TEXT(T_ExDate[[#This Row],[DateID]],"[$-ar-SA,17]yyyy")</f>
        <v>1450</v>
      </c>
      <c r="M2921" t="str">
        <f>TEXT(T_ExDate[[#This Row],[DateID]],"[$-ar-SA,17]mm")</f>
        <v>11</v>
      </c>
      <c r="N2921" t="str">
        <f>VLOOKUP(T_ExDate[[#This Row],[ArMonth]],T_Month[],3,FALSE)</f>
        <v>ذی‌القعده</v>
      </c>
      <c r="O2921" t="str">
        <f>TEXT(T_ExDate[[#This Row],[DateID]],"[$-ar-SA,17]dd")</f>
        <v>02</v>
      </c>
      <c r="P2921" t="str">
        <f>_xlfn.CONCAT(T_ExDate[[#This Row],[FaYear]],"-",T_ExDate[[#This Row],[FaMonth]],"-",T_ExDate[[#This Row],[FaDayDate]])</f>
        <v>1407-12-27</v>
      </c>
    </row>
    <row r="2922" spans="1:16" x14ac:dyDescent="0.4">
      <c r="A2922" s="1">
        <f>T_ExDate[[#This Row],[EnDate]]</f>
        <v>47195</v>
      </c>
      <c r="B2922" s="2">
        <v>47195</v>
      </c>
      <c r="C2922" s="3">
        <f>T_ExDate[[#This Row],[EnDate]]</f>
        <v>47195</v>
      </c>
      <c r="D2922">
        <f>WEEKDAY(T_ExDate[[#This Row],[EnDate]])</f>
        <v>1</v>
      </c>
      <c r="E2922" t="str">
        <f>VLOOKUP(T_ExDate[[#This Row],[Day]],T_Day[],2,FALSE)</f>
        <v>SUN</v>
      </c>
      <c r="F2922" t="str">
        <f>VLOOKUP(T_ExDate[[#This Row],[Day]],T_Day[],3,FALSE)</f>
        <v>یکشنبه</v>
      </c>
      <c r="G2922">
        <f>ROUNDDOWN(T_ExDate[[#This Row],[DateID]]/7,0)-_xlfn.XLOOKUP(T_ExDate[[#This Row],[FaYear]],T_WeekNumberOrigin[Year],T_WeekNumberOrigin[GeneralWeekNumberofFirstDayofYear])</f>
        <v>53</v>
      </c>
      <c r="H2922" t="str">
        <f>TEXT(T_ExDate[[#This Row],[DateID]],"[$-fa-IR,16]yyyy")</f>
        <v>1407</v>
      </c>
      <c r="I2922" t="str">
        <f>TEXT(T_ExDate[[#This Row],[DateID]],"[$-fa-IR,16]mm")</f>
        <v>12</v>
      </c>
      <c r="J2922" t="str">
        <f>VLOOKUP(T_ExDate[[#This Row],[FaMonth]],T_Month[],2,FALSE)</f>
        <v>اسفند</v>
      </c>
      <c r="K2922" t="str">
        <f>TEXT(T_ExDate[[#This Row],[DateID]],"[$-fa-IR,16]dd")</f>
        <v>28</v>
      </c>
      <c r="L2922" t="str">
        <f>TEXT(T_ExDate[[#This Row],[DateID]],"[$-ar-SA,17]yyyy")</f>
        <v>1450</v>
      </c>
      <c r="M2922" t="str">
        <f>TEXT(T_ExDate[[#This Row],[DateID]],"[$-ar-SA,17]mm")</f>
        <v>11</v>
      </c>
      <c r="N2922" t="str">
        <f>VLOOKUP(T_ExDate[[#This Row],[ArMonth]],T_Month[],3,FALSE)</f>
        <v>ذی‌القعده</v>
      </c>
      <c r="O2922" t="str">
        <f>TEXT(T_ExDate[[#This Row],[DateID]],"[$-ar-SA,17]dd")</f>
        <v>03</v>
      </c>
      <c r="P2922" t="str">
        <f>_xlfn.CONCAT(T_ExDate[[#This Row],[FaYear]],"-",T_ExDate[[#This Row],[FaMonth]],"-",T_ExDate[[#This Row],[FaDayDate]])</f>
        <v>1407-12-28</v>
      </c>
    </row>
    <row r="2923" spans="1:16" x14ac:dyDescent="0.4">
      <c r="A2923" s="1">
        <f>T_ExDate[[#This Row],[EnDate]]</f>
        <v>47196</v>
      </c>
      <c r="B2923" s="2">
        <v>47196</v>
      </c>
      <c r="C2923" s="3">
        <f>T_ExDate[[#This Row],[EnDate]]</f>
        <v>47196</v>
      </c>
      <c r="D2923">
        <f>WEEKDAY(T_ExDate[[#This Row],[EnDate]])</f>
        <v>2</v>
      </c>
      <c r="E2923" t="str">
        <f>VLOOKUP(T_ExDate[[#This Row],[Day]],T_Day[],2,FALSE)</f>
        <v>MON</v>
      </c>
      <c r="F2923" t="str">
        <f>VLOOKUP(T_ExDate[[#This Row],[Day]],T_Day[],3,FALSE)</f>
        <v>دوشنبه</v>
      </c>
      <c r="G2923">
        <f>ROUNDDOWN(T_ExDate[[#This Row],[DateID]]/7,0)-_xlfn.XLOOKUP(T_ExDate[[#This Row],[FaYear]],T_WeekNumberOrigin[Year],T_WeekNumberOrigin[GeneralWeekNumberofFirstDayofYear])</f>
        <v>53</v>
      </c>
      <c r="H2923" t="str">
        <f>TEXT(T_ExDate[[#This Row],[DateID]],"[$-fa-IR,16]yyyy")</f>
        <v>1407</v>
      </c>
      <c r="I2923" t="str">
        <f>TEXT(T_ExDate[[#This Row],[DateID]],"[$-fa-IR,16]mm")</f>
        <v>12</v>
      </c>
      <c r="J2923" t="str">
        <f>VLOOKUP(T_ExDate[[#This Row],[FaMonth]],T_Month[],2,FALSE)</f>
        <v>اسفند</v>
      </c>
      <c r="K2923" t="str">
        <f>TEXT(T_ExDate[[#This Row],[DateID]],"[$-fa-IR,16]dd")</f>
        <v>29</v>
      </c>
      <c r="L2923" t="str">
        <f>TEXT(T_ExDate[[#This Row],[DateID]],"[$-ar-SA,17]yyyy")</f>
        <v>1450</v>
      </c>
      <c r="M2923" t="str">
        <f>TEXT(T_ExDate[[#This Row],[DateID]],"[$-ar-SA,17]mm")</f>
        <v>11</v>
      </c>
      <c r="N2923" t="str">
        <f>VLOOKUP(T_ExDate[[#This Row],[ArMonth]],T_Month[],3,FALSE)</f>
        <v>ذی‌القعده</v>
      </c>
      <c r="O2923" t="str">
        <f>TEXT(T_ExDate[[#This Row],[DateID]],"[$-ar-SA,17]dd")</f>
        <v>04</v>
      </c>
      <c r="P2923" t="str">
        <f>_xlfn.CONCAT(T_ExDate[[#This Row],[FaYear]],"-",T_ExDate[[#This Row],[FaMonth]],"-",T_ExDate[[#This Row],[FaDayDate]])</f>
        <v>1407-12-29</v>
      </c>
    </row>
    <row r="2924" spans="1:16" x14ac:dyDescent="0.4">
      <c r="A2924" s="1">
        <f>T_ExDate[[#This Row],[EnDate]]</f>
        <v>47197</v>
      </c>
      <c r="B2924" s="2">
        <v>47197</v>
      </c>
      <c r="C2924" s="3">
        <f>T_ExDate[[#This Row],[EnDate]]</f>
        <v>47197</v>
      </c>
      <c r="D2924">
        <f>WEEKDAY(T_ExDate[[#This Row],[EnDate]])</f>
        <v>3</v>
      </c>
      <c r="E2924" t="str">
        <f>VLOOKUP(T_ExDate[[#This Row],[Day]],T_Day[],2,FALSE)</f>
        <v>TUE</v>
      </c>
      <c r="F2924" t="str">
        <f>VLOOKUP(T_ExDate[[#This Row],[Day]],T_Day[],3,FALSE)</f>
        <v>سه شنبه</v>
      </c>
      <c r="G2924">
        <f>ROUNDDOWN(T_ExDate[[#This Row],[DateID]]/7,0)-_xlfn.XLOOKUP(T_ExDate[[#This Row],[FaYear]],T_WeekNumberOrigin[Year],T_WeekNumberOrigin[GeneralWeekNumberofFirstDayofYear])</f>
        <v>1</v>
      </c>
      <c r="H2924" t="str">
        <f>TEXT(T_ExDate[[#This Row],[DateID]],"[$-fa-IR,16]yyyy")</f>
        <v>1408</v>
      </c>
      <c r="I2924" t="str">
        <f>TEXT(T_ExDate[[#This Row],[DateID]],"[$-fa-IR,16]mm")</f>
        <v>01</v>
      </c>
      <c r="J2924" t="str">
        <f>VLOOKUP(T_ExDate[[#This Row],[FaMonth]],T_Month[],2,FALSE)</f>
        <v>فروردین</v>
      </c>
      <c r="K2924" t="str">
        <f>TEXT(T_ExDate[[#This Row],[DateID]],"[$-fa-IR,16]dd")</f>
        <v>01</v>
      </c>
      <c r="L2924" t="str">
        <f>TEXT(T_ExDate[[#This Row],[DateID]],"[$-ar-SA,17]yyyy")</f>
        <v>1450</v>
      </c>
      <c r="M2924" t="str">
        <f>TEXT(T_ExDate[[#This Row],[DateID]],"[$-ar-SA,17]mm")</f>
        <v>11</v>
      </c>
      <c r="N2924" t="str">
        <f>VLOOKUP(T_ExDate[[#This Row],[ArMonth]],T_Month[],3,FALSE)</f>
        <v>ذی‌القعده</v>
      </c>
      <c r="O2924" t="str">
        <f>TEXT(T_ExDate[[#This Row],[DateID]],"[$-ar-SA,17]dd")</f>
        <v>05</v>
      </c>
      <c r="P2924" t="str">
        <f>_xlfn.CONCAT(T_ExDate[[#This Row],[FaYear]],"-",T_ExDate[[#This Row],[FaMonth]],"-",T_ExDate[[#This Row],[FaDayDate]])</f>
        <v>1408-01-01</v>
      </c>
    </row>
    <row r="2925" spans="1:16" x14ac:dyDescent="0.4">
      <c r="A2925" s="1">
        <f>T_ExDate[[#This Row],[EnDate]]</f>
        <v>47198</v>
      </c>
      <c r="B2925" s="2">
        <v>47198</v>
      </c>
      <c r="C2925" s="3">
        <f>T_ExDate[[#This Row],[EnDate]]</f>
        <v>47198</v>
      </c>
      <c r="D2925">
        <f>WEEKDAY(T_ExDate[[#This Row],[EnDate]])</f>
        <v>4</v>
      </c>
      <c r="E2925" t="str">
        <f>VLOOKUP(T_ExDate[[#This Row],[Day]],T_Day[],2,FALSE)</f>
        <v>WED</v>
      </c>
      <c r="F2925" t="str">
        <f>VLOOKUP(T_ExDate[[#This Row],[Day]],T_Day[],3,FALSE)</f>
        <v>چهارشنبه</v>
      </c>
      <c r="G2925">
        <f>ROUNDDOWN(T_ExDate[[#This Row],[DateID]]/7,0)-_xlfn.XLOOKUP(T_ExDate[[#This Row],[FaYear]],T_WeekNumberOrigin[Year],T_WeekNumberOrigin[GeneralWeekNumberofFirstDayofYear])</f>
        <v>1</v>
      </c>
      <c r="H2925" t="str">
        <f>TEXT(T_ExDate[[#This Row],[DateID]],"[$-fa-IR,16]yyyy")</f>
        <v>1408</v>
      </c>
      <c r="I2925" t="str">
        <f>TEXT(T_ExDate[[#This Row],[DateID]],"[$-fa-IR,16]mm")</f>
        <v>01</v>
      </c>
      <c r="J2925" t="str">
        <f>VLOOKUP(T_ExDate[[#This Row],[FaMonth]],T_Month[],2,FALSE)</f>
        <v>فروردین</v>
      </c>
      <c r="K2925" t="str">
        <f>TEXT(T_ExDate[[#This Row],[DateID]],"[$-fa-IR,16]dd")</f>
        <v>02</v>
      </c>
      <c r="L2925" t="str">
        <f>TEXT(T_ExDate[[#This Row],[DateID]],"[$-ar-SA,17]yyyy")</f>
        <v>1450</v>
      </c>
      <c r="M2925" t="str">
        <f>TEXT(T_ExDate[[#This Row],[DateID]],"[$-ar-SA,17]mm")</f>
        <v>11</v>
      </c>
      <c r="N2925" t="str">
        <f>VLOOKUP(T_ExDate[[#This Row],[ArMonth]],T_Month[],3,FALSE)</f>
        <v>ذی‌القعده</v>
      </c>
      <c r="O2925" t="str">
        <f>TEXT(T_ExDate[[#This Row],[DateID]],"[$-ar-SA,17]dd")</f>
        <v>06</v>
      </c>
      <c r="P2925" t="str">
        <f>_xlfn.CONCAT(T_ExDate[[#This Row],[FaYear]],"-",T_ExDate[[#This Row],[FaMonth]],"-",T_ExDate[[#This Row],[FaDayDate]])</f>
        <v>1408-01-02</v>
      </c>
    </row>
    <row r="2926" spans="1:16" x14ac:dyDescent="0.4">
      <c r="A2926" s="1">
        <f>T_ExDate[[#This Row],[EnDate]]</f>
        <v>47199</v>
      </c>
      <c r="B2926" s="2">
        <v>47199</v>
      </c>
      <c r="C2926" s="3">
        <f>T_ExDate[[#This Row],[EnDate]]</f>
        <v>47199</v>
      </c>
      <c r="D2926">
        <f>WEEKDAY(T_ExDate[[#This Row],[EnDate]])</f>
        <v>5</v>
      </c>
      <c r="E2926" t="str">
        <f>VLOOKUP(T_ExDate[[#This Row],[Day]],T_Day[],2,FALSE)</f>
        <v>THU</v>
      </c>
      <c r="F2926" t="str">
        <f>VLOOKUP(T_ExDate[[#This Row],[Day]],T_Day[],3,FALSE)</f>
        <v>پنجشنبه</v>
      </c>
      <c r="G2926">
        <f>ROUNDDOWN(T_ExDate[[#This Row],[DateID]]/7,0)-_xlfn.XLOOKUP(T_ExDate[[#This Row],[FaYear]],T_WeekNumberOrigin[Year],T_WeekNumberOrigin[GeneralWeekNumberofFirstDayofYear])</f>
        <v>1</v>
      </c>
      <c r="H2926" t="str">
        <f>TEXT(T_ExDate[[#This Row],[DateID]],"[$-fa-IR,16]yyyy")</f>
        <v>1408</v>
      </c>
      <c r="I2926" t="str">
        <f>TEXT(T_ExDate[[#This Row],[DateID]],"[$-fa-IR,16]mm")</f>
        <v>01</v>
      </c>
      <c r="J2926" t="str">
        <f>VLOOKUP(T_ExDate[[#This Row],[FaMonth]],T_Month[],2,FALSE)</f>
        <v>فروردین</v>
      </c>
      <c r="K2926" t="str">
        <f>TEXT(T_ExDate[[#This Row],[DateID]],"[$-fa-IR,16]dd")</f>
        <v>03</v>
      </c>
      <c r="L2926" t="str">
        <f>TEXT(T_ExDate[[#This Row],[DateID]],"[$-ar-SA,17]yyyy")</f>
        <v>1450</v>
      </c>
      <c r="M2926" t="str">
        <f>TEXT(T_ExDate[[#This Row],[DateID]],"[$-ar-SA,17]mm")</f>
        <v>11</v>
      </c>
      <c r="N2926" t="str">
        <f>VLOOKUP(T_ExDate[[#This Row],[ArMonth]],T_Month[],3,FALSE)</f>
        <v>ذی‌القعده</v>
      </c>
      <c r="O2926" t="str">
        <f>TEXT(T_ExDate[[#This Row],[DateID]],"[$-ar-SA,17]dd")</f>
        <v>07</v>
      </c>
      <c r="P2926" t="str">
        <f>_xlfn.CONCAT(T_ExDate[[#This Row],[FaYear]],"-",T_ExDate[[#This Row],[FaMonth]],"-",T_ExDate[[#This Row],[FaDayDate]])</f>
        <v>1408-01-03</v>
      </c>
    </row>
    <row r="2927" spans="1:16" x14ac:dyDescent="0.4">
      <c r="A2927" s="1">
        <f>T_ExDate[[#This Row],[EnDate]]</f>
        <v>47200</v>
      </c>
      <c r="B2927" s="2">
        <v>47200</v>
      </c>
      <c r="C2927" s="3">
        <f>T_ExDate[[#This Row],[EnDate]]</f>
        <v>47200</v>
      </c>
      <c r="D2927">
        <f>WEEKDAY(T_ExDate[[#This Row],[EnDate]])</f>
        <v>6</v>
      </c>
      <c r="E2927" t="str">
        <f>VLOOKUP(T_ExDate[[#This Row],[Day]],T_Day[],2,FALSE)</f>
        <v>FRI</v>
      </c>
      <c r="F2927" t="str">
        <f>VLOOKUP(T_ExDate[[#This Row],[Day]],T_Day[],3,FALSE)</f>
        <v>جمعه</v>
      </c>
      <c r="G2927">
        <f>ROUNDDOWN(T_ExDate[[#This Row],[DateID]]/7,0)-_xlfn.XLOOKUP(T_ExDate[[#This Row],[FaYear]],T_WeekNumberOrigin[Year],T_WeekNumberOrigin[GeneralWeekNumberofFirstDayofYear])</f>
        <v>1</v>
      </c>
      <c r="H2927" t="str">
        <f>TEXT(T_ExDate[[#This Row],[DateID]],"[$-fa-IR,16]yyyy")</f>
        <v>1408</v>
      </c>
      <c r="I2927" t="str">
        <f>TEXT(T_ExDate[[#This Row],[DateID]],"[$-fa-IR,16]mm")</f>
        <v>01</v>
      </c>
      <c r="J2927" t="str">
        <f>VLOOKUP(T_ExDate[[#This Row],[FaMonth]],T_Month[],2,FALSE)</f>
        <v>فروردین</v>
      </c>
      <c r="K2927" t="str">
        <f>TEXT(T_ExDate[[#This Row],[DateID]],"[$-fa-IR,16]dd")</f>
        <v>04</v>
      </c>
      <c r="L2927" t="str">
        <f>TEXT(T_ExDate[[#This Row],[DateID]],"[$-ar-SA,17]yyyy")</f>
        <v>1450</v>
      </c>
      <c r="M2927" t="str">
        <f>TEXT(T_ExDate[[#This Row],[DateID]],"[$-ar-SA,17]mm")</f>
        <v>11</v>
      </c>
      <c r="N2927" t="str">
        <f>VLOOKUP(T_ExDate[[#This Row],[ArMonth]],T_Month[],3,FALSE)</f>
        <v>ذی‌القعده</v>
      </c>
      <c r="O2927" t="str">
        <f>TEXT(T_ExDate[[#This Row],[DateID]],"[$-ar-SA,17]dd")</f>
        <v>08</v>
      </c>
      <c r="P2927" t="str">
        <f>_xlfn.CONCAT(T_ExDate[[#This Row],[FaYear]],"-",T_ExDate[[#This Row],[FaMonth]],"-",T_ExDate[[#This Row],[FaDayDate]])</f>
        <v>1408-01-04</v>
      </c>
    </row>
    <row r="2928" spans="1:16" x14ac:dyDescent="0.4">
      <c r="A2928" s="1">
        <f>T_ExDate[[#This Row],[EnDate]]</f>
        <v>47201</v>
      </c>
      <c r="B2928" s="2">
        <v>47201</v>
      </c>
      <c r="C2928" s="3">
        <f>T_ExDate[[#This Row],[EnDate]]</f>
        <v>47201</v>
      </c>
      <c r="D2928">
        <f>WEEKDAY(T_ExDate[[#This Row],[EnDate]])</f>
        <v>7</v>
      </c>
      <c r="E2928" t="str">
        <f>VLOOKUP(T_ExDate[[#This Row],[Day]],T_Day[],2,FALSE)</f>
        <v>SAT</v>
      </c>
      <c r="F2928" t="str">
        <f>VLOOKUP(T_ExDate[[#This Row],[Day]],T_Day[],3,FALSE)</f>
        <v>شنبه</v>
      </c>
      <c r="G2928">
        <f>ROUNDDOWN(T_ExDate[[#This Row],[DateID]]/7,0)-_xlfn.XLOOKUP(T_ExDate[[#This Row],[FaYear]],T_WeekNumberOrigin[Year],T_WeekNumberOrigin[GeneralWeekNumberofFirstDayofYear])</f>
        <v>2</v>
      </c>
      <c r="H2928" t="str">
        <f>TEXT(T_ExDate[[#This Row],[DateID]],"[$-fa-IR,16]yyyy")</f>
        <v>1408</v>
      </c>
      <c r="I2928" t="str">
        <f>TEXT(T_ExDate[[#This Row],[DateID]],"[$-fa-IR,16]mm")</f>
        <v>01</v>
      </c>
      <c r="J2928" t="str">
        <f>VLOOKUP(T_ExDate[[#This Row],[FaMonth]],T_Month[],2,FALSE)</f>
        <v>فروردین</v>
      </c>
      <c r="K2928" t="str">
        <f>TEXT(T_ExDate[[#This Row],[DateID]],"[$-fa-IR,16]dd")</f>
        <v>05</v>
      </c>
      <c r="L2928" t="str">
        <f>TEXT(T_ExDate[[#This Row],[DateID]],"[$-ar-SA,17]yyyy")</f>
        <v>1450</v>
      </c>
      <c r="M2928" t="str">
        <f>TEXT(T_ExDate[[#This Row],[DateID]],"[$-ar-SA,17]mm")</f>
        <v>11</v>
      </c>
      <c r="N2928" t="str">
        <f>VLOOKUP(T_ExDate[[#This Row],[ArMonth]],T_Month[],3,FALSE)</f>
        <v>ذی‌القعده</v>
      </c>
      <c r="O2928" t="str">
        <f>TEXT(T_ExDate[[#This Row],[DateID]],"[$-ar-SA,17]dd")</f>
        <v>09</v>
      </c>
      <c r="P2928" t="str">
        <f>_xlfn.CONCAT(T_ExDate[[#This Row],[FaYear]],"-",T_ExDate[[#This Row],[FaMonth]],"-",T_ExDate[[#This Row],[FaDayDate]])</f>
        <v>1408-01-05</v>
      </c>
    </row>
    <row r="2929" spans="1:16" x14ac:dyDescent="0.4">
      <c r="A2929" s="1">
        <f>T_ExDate[[#This Row],[EnDate]]</f>
        <v>47202</v>
      </c>
      <c r="B2929" s="2">
        <v>47202</v>
      </c>
      <c r="C2929" s="3">
        <f>T_ExDate[[#This Row],[EnDate]]</f>
        <v>47202</v>
      </c>
      <c r="D2929">
        <f>WEEKDAY(T_ExDate[[#This Row],[EnDate]])</f>
        <v>1</v>
      </c>
      <c r="E2929" t="str">
        <f>VLOOKUP(T_ExDate[[#This Row],[Day]],T_Day[],2,FALSE)</f>
        <v>SUN</v>
      </c>
      <c r="F2929" t="str">
        <f>VLOOKUP(T_ExDate[[#This Row],[Day]],T_Day[],3,FALSE)</f>
        <v>یکشنبه</v>
      </c>
      <c r="G2929">
        <f>ROUNDDOWN(T_ExDate[[#This Row],[DateID]]/7,0)-_xlfn.XLOOKUP(T_ExDate[[#This Row],[FaYear]],T_WeekNumberOrigin[Year],T_WeekNumberOrigin[GeneralWeekNumberofFirstDayofYear])</f>
        <v>2</v>
      </c>
      <c r="H2929" t="str">
        <f>TEXT(T_ExDate[[#This Row],[DateID]],"[$-fa-IR,16]yyyy")</f>
        <v>1408</v>
      </c>
      <c r="I2929" t="str">
        <f>TEXT(T_ExDate[[#This Row],[DateID]],"[$-fa-IR,16]mm")</f>
        <v>01</v>
      </c>
      <c r="J2929" t="str">
        <f>VLOOKUP(T_ExDate[[#This Row],[FaMonth]],T_Month[],2,FALSE)</f>
        <v>فروردین</v>
      </c>
      <c r="K2929" t="str">
        <f>TEXT(T_ExDate[[#This Row],[DateID]],"[$-fa-IR,16]dd")</f>
        <v>06</v>
      </c>
      <c r="L2929" t="str">
        <f>TEXT(T_ExDate[[#This Row],[DateID]],"[$-ar-SA,17]yyyy")</f>
        <v>1450</v>
      </c>
      <c r="M2929" t="str">
        <f>TEXT(T_ExDate[[#This Row],[DateID]],"[$-ar-SA,17]mm")</f>
        <v>11</v>
      </c>
      <c r="N2929" t="str">
        <f>VLOOKUP(T_ExDate[[#This Row],[ArMonth]],T_Month[],3,FALSE)</f>
        <v>ذی‌القعده</v>
      </c>
      <c r="O2929" t="str">
        <f>TEXT(T_ExDate[[#This Row],[DateID]],"[$-ar-SA,17]dd")</f>
        <v>10</v>
      </c>
      <c r="P2929" t="str">
        <f>_xlfn.CONCAT(T_ExDate[[#This Row],[FaYear]],"-",T_ExDate[[#This Row],[FaMonth]],"-",T_ExDate[[#This Row],[FaDayDate]])</f>
        <v>1408-01-06</v>
      </c>
    </row>
    <row r="2930" spans="1:16" x14ac:dyDescent="0.4">
      <c r="A2930" s="1">
        <f>T_ExDate[[#This Row],[EnDate]]</f>
        <v>47203</v>
      </c>
      <c r="B2930" s="2">
        <v>47203</v>
      </c>
      <c r="C2930" s="3">
        <f>T_ExDate[[#This Row],[EnDate]]</f>
        <v>47203</v>
      </c>
      <c r="D2930">
        <f>WEEKDAY(T_ExDate[[#This Row],[EnDate]])</f>
        <v>2</v>
      </c>
      <c r="E2930" t="str">
        <f>VLOOKUP(T_ExDate[[#This Row],[Day]],T_Day[],2,FALSE)</f>
        <v>MON</v>
      </c>
      <c r="F2930" t="str">
        <f>VLOOKUP(T_ExDate[[#This Row],[Day]],T_Day[],3,FALSE)</f>
        <v>دوشنبه</v>
      </c>
      <c r="G2930">
        <f>ROUNDDOWN(T_ExDate[[#This Row],[DateID]]/7,0)-_xlfn.XLOOKUP(T_ExDate[[#This Row],[FaYear]],T_WeekNumberOrigin[Year],T_WeekNumberOrigin[GeneralWeekNumberofFirstDayofYear])</f>
        <v>2</v>
      </c>
      <c r="H2930" t="str">
        <f>TEXT(T_ExDate[[#This Row],[DateID]],"[$-fa-IR,16]yyyy")</f>
        <v>1408</v>
      </c>
      <c r="I2930" t="str">
        <f>TEXT(T_ExDate[[#This Row],[DateID]],"[$-fa-IR,16]mm")</f>
        <v>01</v>
      </c>
      <c r="J2930" t="str">
        <f>VLOOKUP(T_ExDate[[#This Row],[FaMonth]],T_Month[],2,FALSE)</f>
        <v>فروردین</v>
      </c>
      <c r="K2930" t="str">
        <f>TEXT(T_ExDate[[#This Row],[DateID]],"[$-fa-IR,16]dd")</f>
        <v>07</v>
      </c>
      <c r="L2930" t="str">
        <f>TEXT(T_ExDate[[#This Row],[DateID]],"[$-ar-SA,17]yyyy")</f>
        <v>1450</v>
      </c>
      <c r="M2930" t="str">
        <f>TEXT(T_ExDate[[#This Row],[DateID]],"[$-ar-SA,17]mm")</f>
        <v>11</v>
      </c>
      <c r="N2930" t="str">
        <f>VLOOKUP(T_ExDate[[#This Row],[ArMonth]],T_Month[],3,FALSE)</f>
        <v>ذی‌القعده</v>
      </c>
      <c r="O2930" t="str">
        <f>TEXT(T_ExDate[[#This Row],[DateID]],"[$-ar-SA,17]dd")</f>
        <v>11</v>
      </c>
      <c r="P2930" t="str">
        <f>_xlfn.CONCAT(T_ExDate[[#This Row],[FaYear]],"-",T_ExDate[[#This Row],[FaMonth]],"-",T_ExDate[[#This Row],[FaDayDate]])</f>
        <v>1408-01-07</v>
      </c>
    </row>
    <row r="2931" spans="1:16" x14ac:dyDescent="0.4">
      <c r="A2931" s="1">
        <f>T_ExDate[[#This Row],[EnDate]]</f>
        <v>47204</v>
      </c>
      <c r="B2931" s="2">
        <v>47204</v>
      </c>
      <c r="C2931" s="3">
        <f>T_ExDate[[#This Row],[EnDate]]</f>
        <v>47204</v>
      </c>
      <c r="D2931">
        <f>WEEKDAY(T_ExDate[[#This Row],[EnDate]])</f>
        <v>3</v>
      </c>
      <c r="E2931" t="str">
        <f>VLOOKUP(T_ExDate[[#This Row],[Day]],T_Day[],2,FALSE)</f>
        <v>TUE</v>
      </c>
      <c r="F2931" t="str">
        <f>VLOOKUP(T_ExDate[[#This Row],[Day]],T_Day[],3,FALSE)</f>
        <v>سه شنبه</v>
      </c>
      <c r="G2931">
        <f>ROUNDDOWN(T_ExDate[[#This Row],[DateID]]/7,0)-_xlfn.XLOOKUP(T_ExDate[[#This Row],[FaYear]],T_WeekNumberOrigin[Year],T_WeekNumberOrigin[GeneralWeekNumberofFirstDayofYear])</f>
        <v>2</v>
      </c>
      <c r="H2931" t="str">
        <f>TEXT(T_ExDate[[#This Row],[DateID]],"[$-fa-IR,16]yyyy")</f>
        <v>1408</v>
      </c>
      <c r="I2931" t="str">
        <f>TEXT(T_ExDate[[#This Row],[DateID]],"[$-fa-IR,16]mm")</f>
        <v>01</v>
      </c>
      <c r="J2931" t="str">
        <f>VLOOKUP(T_ExDate[[#This Row],[FaMonth]],T_Month[],2,FALSE)</f>
        <v>فروردین</v>
      </c>
      <c r="K2931" t="str">
        <f>TEXT(T_ExDate[[#This Row],[DateID]],"[$-fa-IR,16]dd")</f>
        <v>08</v>
      </c>
      <c r="L2931" t="str">
        <f>TEXT(T_ExDate[[#This Row],[DateID]],"[$-ar-SA,17]yyyy")</f>
        <v>1450</v>
      </c>
      <c r="M2931" t="str">
        <f>TEXT(T_ExDate[[#This Row],[DateID]],"[$-ar-SA,17]mm")</f>
        <v>11</v>
      </c>
      <c r="N2931" t="str">
        <f>VLOOKUP(T_ExDate[[#This Row],[ArMonth]],T_Month[],3,FALSE)</f>
        <v>ذی‌القعده</v>
      </c>
      <c r="O2931" t="str">
        <f>TEXT(T_ExDate[[#This Row],[DateID]],"[$-ar-SA,17]dd")</f>
        <v>12</v>
      </c>
      <c r="P2931" t="str">
        <f>_xlfn.CONCAT(T_ExDate[[#This Row],[FaYear]],"-",T_ExDate[[#This Row],[FaMonth]],"-",T_ExDate[[#This Row],[FaDayDate]])</f>
        <v>1408-01-08</v>
      </c>
    </row>
    <row r="2932" spans="1:16" x14ac:dyDescent="0.4">
      <c r="A2932" s="1">
        <f>T_ExDate[[#This Row],[EnDate]]</f>
        <v>47205</v>
      </c>
      <c r="B2932" s="2">
        <v>47205</v>
      </c>
      <c r="C2932" s="3">
        <f>T_ExDate[[#This Row],[EnDate]]</f>
        <v>47205</v>
      </c>
      <c r="D2932">
        <f>WEEKDAY(T_ExDate[[#This Row],[EnDate]])</f>
        <v>4</v>
      </c>
      <c r="E2932" t="str">
        <f>VLOOKUP(T_ExDate[[#This Row],[Day]],T_Day[],2,FALSE)</f>
        <v>WED</v>
      </c>
      <c r="F2932" t="str">
        <f>VLOOKUP(T_ExDate[[#This Row],[Day]],T_Day[],3,FALSE)</f>
        <v>چهارشنبه</v>
      </c>
      <c r="G2932">
        <f>ROUNDDOWN(T_ExDate[[#This Row],[DateID]]/7,0)-_xlfn.XLOOKUP(T_ExDate[[#This Row],[FaYear]],T_WeekNumberOrigin[Year],T_WeekNumberOrigin[GeneralWeekNumberofFirstDayofYear])</f>
        <v>2</v>
      </c>
      <c r="H2932" t="str">
        <f>TEXT(T_ExDate[[#This Row],[DateID]],"[$-fa-IR,16]yyyy")</f>
        <v>1408</v>
      </c>
      <c r="I2932" t="str">
        <f>TEXT(T_ExDate[[#This Row],[DateID]],"[$-fa-IR,16]mm")</f>
        <v>01</v>
      </c>
      <c r="J2932" t="str">
        <f>VLOOKUP(T_ExDate[[#This Row],[FaMonth]],T_Month[],2,FALSE)</f>
        <v>فروردین</v>
      </c>
      <c r="K2932" t="str">
        <f>TEXT(T_ExDate[[#This Row],[DateID]],"[$-fa-IR,16]dd")</f>
        <v>09</v>
      </c>
      <c r="L2932" t="str">
        <f>TEXT(T_ExDate[[#This Row],[DateID]],"[$-ar-SA,17]yyyy")</f>
        <v>1450</v>
      </c>
      <c r="M2932" t="str">
        <f>TEXT(T_ExDate[[#This Row],[DateID]],"[$-ar-SA,17]mm")</f>
        <v>11</v>
      </c>
      <c r="N2932" t="str">
        <f>VLOOKUP(T_ExDate[[#This Row],[ArMonth]],T_Month[],3,FALSE)</f>
        <v>ذی‌القعده</v>
      </c>
      <c r="O2932" t="str">
        <f>TEXT(T_ExDate[[#This Row],[DateID]],"[$-ar-SA,17]dd")</f>
        <v>13</v>
      </c>
      <c r="P2932" t="str">
        <f>_xlfn.CONCAT(T_ExDate[[#This Row],[FaYear]],"-",T_ExDate[[#This Row],[FaMonth]],"-",T_ExDate[[#This Row],[FaDayDate]])</f>
        <v>1408-01-09</v>
      </c>
    </row>
    <row r="2933" spans="1:16" x14ac:dyDescent="0.4">
      <c r="A2933" s="1">
        <f>T_ExDate[[#This Row],[EnDate]]</f>
        <v>47206</v>
      </c>
      <c r="B2933" s="2">
        <v>47206</v>
      </c>
      <c r="C2933" s="3">
        <f>T_ExDate[[#This Row],[EnDate]]</f>
        <v>47206</v>
      </c>
      <c r="D2933">
        <f>WEEKDAY(T_ExDate[[#This Row],[EnDate]])</f>
        <v>5</v>
      </c>
      <c r="E2933" t="str">
        <f>VLOOKUP(T_ExDate[[#This Row],[Day]],T_Day[],2,FALSE)</f>
        <v>THU</v>
      </c>
      <c r="F2933" t="str">
        <f>VLOOKUP(T_ExDate[[#This Row],[Day]],T_Day[],3,FALSE)</f>
        <v>پنجشنبه</v>
      </c>
      <c r="G2933">
        <f>ROUNDDOWN(T_ExDate[[#This Row],[DateID]]/7,0)-_xlfn.XLOOKUP(T_ExDate[[#This Row],[FaYear]],T_WeekNumberOrigin[Year],T_WeekNumberOrigin[GeneralWeekNumberofFirstDayofYear])</f>
        <v>2</v>
      </c>
      <c r="H2933" t="str">
        <f>TEXT(T_ExDate[[#This Row],[DateID]],"[$-fa-IR,16]yyyy")</f>
        <v>1408</v>
      </c>
      <c r="I2933" t="str">
        <f>TEXT(T_ExDate[[#This Row],[DateID]],"[$-fa-IR,16]mm")</f>
        <v>01</v>
      </c>
      <c r="J2933" t="str">
        <f>VLOOKUP(T_ExDate[[#This Row],[FaMonth]],T_Month[],2,FALSE)</f>
        <v>فروردین</v>
      </c>
      <c r="K2933" t="str">
        <f>TEXT(T_ExDate[[#This Row],[DateID]],"[$-fa-IR,16]dd")</f>
        <v>10</v>
      </c>
      <c r="L2933" t="str">
        <f>TEXT(T_ExDate[[#This Row],[DateID]],"[$-ar-SA,17]yyyy")</f>
        <v>1450</v>
      </c>
      <c r="M2933" t="str">
        <f>TEXT(T_ExDate[[#This Row],[DateID]],"[$-ar-SA,17]mm")</f>
        <v>11</v>
      </c>
      <c r="N2933" t="str">
        <f>VLOOKUP(T_ExDate[[#This Row],[ArMonth]],T_Month[],3,FALSE)</f>
        <v>ذی‌القعده</v>
      </c>
      <c r="O2933" t="str">
        <f>TEXT(T_ExDate[[#This Row],[DateID]],"[$-ar-SA,17]dd")</f>
        <v>14</v>
      </c>
      <c r="P2933" t="str">
        <f>_xlfn.CONCAT(T_ExDate[[#This Row],[FaYear]],"-",T_ExDate[[#This Row],[FaMonth]],"-",T_ExDate[[#This Row],[FaDayDate]])</f>
        <v>1408-01-10</v>
      </c>
    </row>
    <row r="2934" spans="1:16" x14ac:dyDescent="0.4">
      <c r="A2934" s="1">
        <f>T_ExDate[[#This Row],[EnDate]]</f>
        <v>47207</v>
      </c>
      <c r="B2934" s="2">
        <v>47207</v>
      </c>
      <c r="C2934" s="3">
        <f>T_ExDate[[#This Row],[EnDate]]</f>
        <v>47207</v>
      </c>
      <c r="D2934">
        <f>WEEKDAY(T_ExDate[[#This Row],[EnDate]])</f>
        <v>6</v>
      </c>
      <c r="E2934" t="str">
        <f>VLOOKUP(T_ExDate[[#This Row],[Day]],T_Day[],2,FALSE)</f>
        <v>FRI</v>
      </c>
      <c r="F2934" t="str">
        <f>VLOOKUP(T_ExDate[[#This Row],[Day]],T_Day[],3,FALSE)</f>
        <v>جمعه</v>
      </c>
      <c r="G2934">
        <f>ROUNDDOWN(T_ExDate[[#This Row],[DateID]]/7,0)-_xlfn.XLOOKUP(T_ExDate[[#This Row],[FaYear]],T_WeekNumberOrigin[Year],T_WeekNumberOrigin[GeneralWeekNumberofFirstDayofYear])</f>
        <v>2</v>
      </c>
      <c r="H2934" t="str">
        <f>TEXT(T_ExDate[[#This Row],[DateID]],"[$-fa-IR,16]yyyy")</f>
        <v>1408</v>
      </c>
      <c r="I2934" t="str">
        <f>TEXT(T_ExDate[[#This Row],[DateID]],"[$-fa-IR,16]mm")</f>
        <v>01</v>
      </c>
      <c r="J2934" t="str">
        <f>VLOOKUP(T_ExDate[[#This Row],[FaMonth]],T_Month[],2,FALSE)</f>
        <v>فروردین</v>
      </c>
      <c r="K2934" t="str">
        <f>TEXT(T_ExDate[[#This Row],[DateID]],"[$-fa-IR,16]dd")</f>
        <v>11</v>
      </c>
      <c r="L2934" t="str">
        <f>TEXT(T_ExDate[[#This Row],[DateID]],"[$-ar-SA,17]yyyy")</f>
        <v>1450</v>
      </c>
      <c r="M2934" t="str">
        <f>TEXT(T_ExDate[[#This Row],[DateID]],"[$-ar-SA,17]mm")</f>
        <v>11</v>
      </c>
      <c r="N2934" t="str">
        <f>VLOOKUP(T_ExDate[[#This Row],[ArMonth]],T_Month[],3,FALSE)</f>
        <v>ذی‌القعده</v>
      </c>
      <c r="O2934" t="str">
        <f>TEXT(T_ExDate[[#This Row],[DateID]],"[$-ar-SA,17]dd")</f>
        <v>15</v>
      </c>
      <c r="P2934" t="str">
        <f>_xlfn.CONCAT(T_ExDate[[#This Row],[FaYear]],"-",T_ExDate[[#This Row],[FaMonth]],"-",T_ExDate[[#This Row],[FaDayDate]])</f>
        <v>1408-01-11</v>
      </c>
    </row>
    <row r="2935" spans="1:16" x14ac:dyDescent="0.4">
      <c r="A2935" s="1">
        <f>T_ExDate[[#This Row],[EnDate]]</f>
        <v>47208</v>
      </c>
      <c r="B2935" s="2">
        <v>47208</v>
      </c>
      <c r="C2935" s="3">
        <f>T_ExDate[[#This Row],[EnDate]]</f>
        <v>47208</v>
      </c>
      <c r="D2935">
        <f>WEEKDAY(T_ExDate[[#This Row],[EnDate]])</f>
        <v>7</v>
      </c>
      <c r="E2935" t="str">
        <f>VLOOKUP(T_ExDate[[#This Row],[Day]],T_Day[],2,FALSE)</f>
        <v>SAT</v>
      </c>
      <c r="F2935" t="str">
        <f>VLOOKUP(T_ExDate[[#This Row],[Day]],T_Day[],3,FALSE)</f>
        <v>شنبه</v>
      </c>
      <c r="G2935">
        <f>ROUNDDOWN(T_ExDate[[#This Row],[DateID]]/7,0)-_xlfn.XLOOKUP(T_ExDate[[#This Row],[FaYear]],T_WeekNumberOrigin[Year],T_WeekNumberOrigin[GeneralWeekNumberofFirstDayofYear])</f>
        <v>3</v>
      </c>
      <c r="H2935" t="str">
        <f>TEXT(T_ExDate[[#This Row],[DateID]],"[$-fa-IR,16]yyyy")</f>
        <v>1408</v>
      </c>
      <c r="I2935" t="str">
        <f>TEXT(T_ExDate[[#This Row],[DateID]],"[$-fa-IR,16]mm")</f>
        <v>01</v>
      </c>
      <c r="J2935" t="str">
        <f>VLOOKUP(T_ExDate[[#This Row],[FaMonth]],T_Month[],2,FALSE)</f>
        <v>فروردین</v>
      </c>
      <c r="K2935" t="str">
        <f>TEXT(T_ExDate[[#This Row],[DateID]],"[$-fa-IR,16]dd")</f>
        <v>12</v>
      </c>
      <c r="L2935" t="str">
        <f>TEXT(T_ExDate[[#This Row],[DateID]],"[$-ar-SA,17]yyyy")</f>
        <v>1450</v>
      </c>
      <c r="M2935" t="str">
        <f>TEXT(T_ExDate[[#This Row],[DateID]],"[$-ar-SA,17]mm")</f>
        <v>11</v>
      </c>
      <c r="N2935" t="str">
        <f>VLOOKUP(T_ExDate[[#This Row],[ArMonth]],T_Month[],3,FALSE)</f>
        <v>ذی‌القعده</v>
      </c>
      <c r="O2935" t="str">
        <f>TEXT(T_ExDate[[#This Row],[DateID]],"[$-ar-SA,17]dd")</f>
        <v>16</v>
      </c>
      <c r="P2935" t="str">
        <f>_xlfn.CONCAT(T_ExDate[[#This Row],[FaYear]],"-",T_ExDate[[#This Row],[FaMonth]],"-",T_ExDate[[#This Row],[FaDayDate]])</f>
        <v>1408-01-12</v>
      </c>
    </row>
    <row r="2936" spans="1:16" x14ac:dyDescent="0.4">
      <c r="A2936" s="1">
        <f>T_ExDate[[#This Row],[EnDate]]</f>
        <v>47209</v>
      </c>
      <c r="B2936" s="2">
        <v>47209</v>
      </c>
      <c r="C2936" s="3">
        <f>T_ExDate[[#This Row],[EnDate]]</f>
        <v>47209</v>
      </c>
      <c r="D2936">
        <f>WEEKDAY(T_ExDate[[#This Row],[EnDate]])</f>
        <v>1</v>
      </c>
      <c r="E2936" t="str">
        <f>VLOOKUP(T_ExDate[[#This Row],[Day]],T_Day[],2,FALSE)</f>
        <v>SUN</v>
      </c>
      <c r="F2936" t="str">
        <f>VLOOKUP(T_ExDate[[#This Row],[Day]],T_Day[],3,FALSE)</f>
        <v>یکشنبه</v>
      </c>
      <c r="G2936">
        <f>ROUNDDOWN(T_ExDate[[#This Row],[DateID]]/7,0)-_xlfn.XLOOKUP(T_ExDate[[#This Row],[FaYear]],T_WeekNumberOrigin[Year],T_WeekNumberOrigin[GeneralWeekNumberofFirstDayofYear])</f>
        <v>3</v>
      </c>
      <c r="H2936" t="str">
        <f>TEXT(T_ExDate[[#This Row],[DateID]],"[$-fa-IR,16]yyyy")</f>
        <v>1408</v>
      </c>
      <c r="I2936" t="str">
        <f>TEXT(T_ExDate[[#This Row],[DateID]],"[$-fa-IR,16]mm")</f>
        <v>01</v>
      </c>
      <c r="J2936" t="str">
        <f>VLOOKUP(T_ExDate[[#This Row],[FaMonth]],T_Month[],2,FALSE)</f>
        <v>فروردین</v>
      </c>
      <c r="K2936" t="str">
        <f>TEXT(T_ExDate[[#This Row],[DateID]],"[$-fa-IR,16]dd")</f>
        <v>13</v>
      </c>
      <c r="L2936" t="str">
        <f>TEXT(T_ExDate[[#This Row],[DateID]],"[$-ar-SA,17]yyyy")</f>
        <v>1450</v>
      </c>
      <c r="M2936" t="str">
        <f>TEXT(T_ExDate[[#This Row],[DateID]],"[$-ar-SA,17]mm")</f>
        <v>11</v>
      </c>
      <c r="N2936" t="str">
        <f>VLOOKUP(T_ExDate[[#This Row],[ArMonth]],T_Month[],3,FALSE)</f>
        <v>ذی‌القعده</v>
      </c>
      <c r="O2936" t="str">
        <f>TEXT(T_ExDate[[#This Row],[DateID]],"[$-ar-SA,17]dd")</f>
        <v>17</v>
      </c>
      <c r="P2936" t="str">
        <f>_xlfn.CONCAT(T_ExDate[[#This Row],[FaYear]],"-",T_ExDate[[#This Row],[FaMonth]],"-",T_ExDate[[#This Row],[FaDayDate]])</f>
        <v>1408-01-13</v>
      </c>
    </row>
    <row r="2937" spans="1:16" x14ac:dyDescent="0.4">
      <c r="A2937" s="1">
        <f>T_ExDate[[#This Row],[EnDate]]</f>
        <v>47210</v>
      </c>
      <c r="B2937" s="2">
        <v>47210</v>
      </c>
      <c r="C2937" s="3">
        <f>T_ExDate[[#This Row],[EnDate]]</f>
        <v>47210</v>
      </c>
      <c r="D2937">
        <f>WEEKDAY(T_ExDate[[#This Row],[EnDate]])</f>
        <v>2</v>
      </c>
      <c r="E2937" t="str">
        <f>VLOOKUP(T_ExDate[[#This Row],[Day]],T_Day[],2,FALSE)</f>
        <v>MON</v>
      </c>
      <c r="F2937" t="str">
        <f>VLOOKUP(T_ExDate[[#This Row],[Day]],T_Day[],3,FALSE)</f>
        <v>دوشنبه</v>
      </c>
      <c r="G2937">
        <f>ROUNDDOWN(T_ExDate[[#This Row],[DateID]]/7,0)-_xlfn.XLOOKUP(T_ExDate[[#This Row],[FaYear]],T_WeekNumberOrigin[Year],T_WeekNumberOrigin[GeneralWeekNumberofFirstDayofYear])</f>
        <v>3</v>
      </c>
      <c r="H2937" t="str">
        <f>TEXT(T_ExDate[[#This Row],[DateID]],"[$-fa-IR,16]yyyy")</f>
        <v>1408</v>
      </c>
      <c r="I2937" t="str">
        <f>TEXT(T_ExDate[[#This Row],[DateID]],"[$-fa-IR,16]mm")</f>
        <v>01</v>
      </c>
      <c r="J2937" t="str">
        <f>VLOOKUP(T_ExDate[[#This Row],[FaMonth]],T_Month[],2,FALSE)</f>
        <v>فروردین</v>
      </c>
      <c r="K2937" t="str">
        <f>TEXT(T_ExDate[[#This Row],[DateID]],"[$-fa-IR,16]dd")</f>
        <v>14</v>
      </c>
      <c r="L2937" t="str">
        <f>TEXT(T_ExDate[[#This Row],[DateID]],"[$-ar-SA,17]yyyy")</f>
        <v>1450</v>
      </c>
      <c r="M2937" t="str">
        <f>TEXT(T_ExDate[[#This Row],[DateID]],"[$-ar-SA,17]mm")</f>
        <v>11</v>
      </c>
      <c r="N2937" t="str">
        <f>VLOOKUP(T_ExDate[[#This Row],[ArMonth]],T_Month[],3,FALSE)</f>
        <v>ذی‌القعده</v>
      </c>
      <c r="O2937" t="str">
        <f>TEXT(T_ExDate[[#This Row],[DateID]],"[$-ar-SA,17]dd")</f>
        <v>18</v>
      </c>
      <c r="P2937" t="str">
        <f>_xlfn.CONCAT(T_ExDate[[#This Row],[FaYear]],"-",T_ExDate[[#This Row],[FaMonth]],"-",T_ExDate[[#This Row],[FaDayDate]])</f>
        <v>1408-01-14</v>
      </c>
    </row>
    <row r="2938" spans="1:16" x14ac:dyDescent="0.4">
      <c r="A2938" s="1">
        <f>T_ExDate[[#This Row],[EnDate]]</f>
        <v>47211</v>
      </c>
      <c r="B2938" s="2">
        <v>47211</v>
      </c>
      <c r="C2938" s="3">
        <f>T_ExDate[[#This Row],[EnDate]]</f>
        <v>47211</v>
      </c>
      <c r="D2938">
        <f>WEEKDAY(T_ExDate[[#This Row],[EnDate]])</f>
        <v>3</v>
      </c>
      <c r="E2938" t="str">
        <f>VLOOKUP(T_ExDate[[#This Row],[Day]],T_Day[],2,FALSE)</f>
        <v>TUE</v>
      </c>
      <c r="F2938" t="str">
        <f>VLOOKUP(T_ExDate[[#This Row],[Day]],T_Day[],3,FALSE)</f>
        <v>سه شنبه</v>
      </c>
      <c r="G2938">
        <f>ROUNDDOWN(T_ExDate[[#This Row],[DateID]]/7,0)-_xlfn.XLOOKUP(T_ExDate[[#This Row],[FaYear]],T_WeekNumberOrigin[Year],T_WeekNumberOrigin[GeneralWeekNumberofFirstDayofYear])</f>
        <v>3</v>
      </c>
      <c r="H2938" t="str">
        <f>TEXT(T_ExDate[[#This Row],[DateID]],"[$-fa-IR,16]yyyy")</f>
        <v>1408</v>
      </c>
      <c r="I2938" t="str">
        <f>TEXT(T_ExDate[[#This Row],[DateID]],"[$-fa-IR,16]mm")</f>
        <v>01</v>
      </c>
      <c r="J2938" t="str">
        <f>VLOOKUP(T_ExDate[[#This Row],[FaMonth]],T_Month[],2,FALSE)</f>
        <v>فروردین</v>
      </c>
      <c r="K2938" t="str">
        <f>TEXT(T_ExDate[[#This Row],[DateID]],"[$-fa-IR,16]dd")</f>
        <v>15</v>
      </c>
      <c r="L2938" t="str">
        <f>TEXT(T_ExDate[[#This Row],[DateID]],"[$-ar-SA,17]yyyy")</f>
        <v>1450</v>
      </c>
      <c r="M2938" t="str">
        <f>TEXT(T_ExDate[[#This Row],[DateID]],"[$-ar-SA,17]mm")</f>
        <v>11</v>
      </c>
      <c r="N2938" t="str">
        <f>VLOOKUP(T_ExDate[[#This Row],[ArMonth]],T_Month[],3,FALSE)</f>
        <v>ذی‌القعده</v>
      </c>
      <c r="O2938" t="str">
        <f>TEXT(T_ExDate[[#This Row],[DateID]],"[$-ar-SA,17]dd")</f>
        <v>19</v>
      </c>
      <c r="P2938" t="str">
        <f>_xlfn.CONCAT(T_ExDate[[#This Row],[FaYear]],"-",T_ExDate[[#This Row],[FaMonth]],"-",T_ExDate[[#This Row],[FaDayDate]])</f>
        <v>1408-01-15</v>
      </c>
    </row>
    <row r="2939" spans="1:16" x14ac:dyDescent="0.4">
      <c r="A2939" s="1">
        <f>T_ExDate[[#This Row],[EnDate]]</f>
        <v>47212</v>
      </c>
      <c r="B2939" s="2">
        <v>47212</v>
      </c>
      <c r="C2939" s="3">
        <f>T_ExDate[[#This Row],[EnDate]]</f>
        <v>47212</v>
      </c>
      <c r="D2939">
        <f>WEEKDAY(T_ExDate[[#This Row],[EnDate]])</f>
        <v>4</v>
      </c>
      <c r="E2939" t="str">
        <f>VLOOKUP(T_ExDate[[#This Row],[Day]],T_Day[],2,FALSE)</f>
        <v>WED</v>
      </c>
      <c r="F2939" t="str">
        <f>VLOOKUP(T_ExDate[[#This Row],[Day]],T_Day[],3,FALSE)</f>
        <v>چهارشنبه</v>
      </c>
      <c r="G2939">
        <f>ROUNDDOWN(T_ExDate[[#This Row],[DateID]]/7,0)-_xlfn.XLOOKUP(T_ExDate[[#This Row],[FaYear]],T_WeekNumberOrigin[Year],T_WeekNumberOrigin[GeneralWeekNumberofFirstDayofYear])</f>
        <v>3</v>
      </c>
      <c r="H2939" t="str">
        <f>TEXT(T_ExDate[[#This Row],[DateID]],"[$-fa-IR,16]yyyy")</f>
        <v>1408</v>
      </c>
      <c r="I2939" t="str">
        <f>TEXT(T_ExDate[[#This Row],[DateID]],"[$-fa-IR,16]mm")</f>
        <v>01</v>
      </c>
      <c r="J2939" t="str">
        <f>VLOOKUP(T_ExDate[[#This Row],[FaMonth]],T_Month[],2,FALSE)</f>
        <v>فروردین</v>
      </c>
      <c r="K2939" t="str">
        <f>TEXT(T_ExDate[[#This Row],[DateID]],"[$-fa-IR,16]dd")</f>
        <v>16</v>
      </c>
      <c r="L2939" t="str">
        <f>TEXT(T_ExDate[[#This Row],[DateID]],"[$-ar-SA,17]yyyy")</f>
        <v>1450</v>
      </c>
      <c r="M2939" t="str">
        <f>TEXT(T_ExDate[[#This Row],[DateID]],"[$-ar-SA,17]mm")</f>
        <v>11</v>
      </c>
      <c r="N2939" t="str">
        <f>VLOOKUP(T_ExDate[[#This Row],[ArMonth]],T_Month[],3,FALSE)</f>
        <v>ذی‌القعده</v>
      </c>
      <c r="O2939" t="str">
        <f>TEXT(T_ExDate[[#This Row],[DateID]],"[$-ar-SA,17]dd")</f>
        <v>20</v>
      </c>
      <c r="P2939" t="str">
        <f>_xlfn.CONCAT(T_ExDate[[#This Row],[FaYear]],"-",T_ExDate[[#This Row],[FaMonth]],"-",T_ExDate[[#This Row],[FaDayDate]])</f>
        <v>1408-01-16</v>
      </c>
    </row>
    <row r="2940" spans="1:16" x14ac:dyDescent="0.4">
      <c r="A2940" s="1">
        <f>T_ExDate[[#This Row],[EnDate]]</f>
        <v>47213</v>
      </c>
      <c r="B2940" s="2">
        <v>47213</v>
      </c>
      <c r="C2940" s="3">
        <f>T_ExDate[[#This Row],[EnDate]]</f>
        <v>47213</v>
      </c>
      <c r="D2940">
        <f>WEEKDAY(T_ExDate[[#This Row],[EnDate]])</f>
        <v>5</v>
      </c>
      <c r="E2940" t="str">
        <f>VLOOKUP(T_ExDate[[#This Row],[Day]],T_Day[],2,FALSE)</f>
        <v>THU</v>
      </c>
      <c r="F2940" t="str">
        <f>VLOOKUP(T_ExDate[[#This Row],[Day]],T_Day[],3,FALSE)</f>
        <v>پنجشنبه</v>
      </c>
      <c r="G2940">
        <f>ROUNDDOWN(T_ExDate[[#This Row],[DateID]]/7,0)-_xlfn.XLOOKUP(T_ExDate[[#This Row],[FaYear]],T_WeekNumberOrigin[Year],T_WeekNumberOrigin[GeneralWeekNumberofFirstDayofYear])</f>
        <v>3</v>
      </c>
      <c r="H2940" t="str">
        <f>TEXT(T_ExDate[[#This Row],[DateID]],"[$-fa-IR,16]yyyy")</f>
        <v>1408</v>
      </c>
      <c r="I2940" t="str">
        <f>TEXT(T_ExDate[[#This Row],[DateID]],"[$-fa-IR,16]mm")</f>
        <v>01</v>
      </c>
      <c r="J2940" t="str">
        <f>VLOOKUP(T_ExDate[[#This Row],[FaMonth]],T_Month[],2,FALSE)</f>
        <v>فروردین</v>
      </c>
      <c r="K2940" t="str">
        <f>TEXT(T_ExDate[[#This Row],[DateID]],"[$-fa-IR,16]dd")</f>
        <v>17</v>
      </c>
      <c r="L2940" t="str">
        <f>TEXT(T_ExDate[[#This Row],[DateID]],"[$-ar-SA,17]yyyy")</f>
        <v>1450</v>
      </c>
      <c r="M2940" t="str">
        <f>TEXT(T_ExDate[[#This Row],[DateID]],"[$-ar-SA,17]mm")</f>
        <v>11</v>
      </c>
      <c r="N2940" t="str">
        <f>VLOOKUP(T_ExDate[[#This Row],[ArMonth]],T_Month[],3,FALSE)</f>
        <v>ذی‌القعده</v>
      </c>
      <c r="O2940" t="str">
        <f>TEXT(T_ExDate[[#This Row],[DateID]],"[$-ar-SA,17]dd")</f>
        <v>21</v>
      </c>
      <c r="P2940" t="str">
        <f>_xlfn.CONCAT(T_ExDate[[#This Row],[FaYear]],"-",T_ExDate[[#This Row],[FaMonth]],"-",T_ExDate[[#This Row],[FaDayDate]])</f>
        <v>1408-01-17</v>
      </c>
    </row>
    <row r="2941" spans="1:16" x14ac:dyDescent="0.4">
      <c r="A2941" s="1">
        <f>T_ExDate[[#This Row],[EnDate]]</f>
        <v>47214</v>
      </c>
      <c r="B2941" s="2">
        <v>47214</v>
      </c>
      <c r="C2941" s="3">
        <f>T_ExDate[[#This Row],[EnDate]]</f>
        <v>47214</v>
      </c>
      <c r="D2941">
        <f>WEEKDAY(T_ExDate[[#This Row],[EnDate]])</f>
        <v>6</v>
      </c>
      <c r="E2941" t="str">
        <f>VLOOKUP(T_ExDate[[#This Row],[Day]],T_Day[],2,FALSE)</f>
        <v>FRI</v>
      </c>
      <c r="F2941" t="str">
        <f>VLOOKUP(T_ExDate[[#This Row],[Day]],T_Day[],3,FALSE)</f>
        <v>جمعه</v>
      </c>
      <c r="G2941">
        <f>ROUNDDOWN(T_ExDate[[#This Row],[DateID]]/7,0)-_xlfn.XLOOKUP(T_ExDate[[#This Row],[FaYear]],T_WeekNumberOrigin[Year],T_WeekNumberOrigin[GeneralWeekNumberofFirstDayofYear])</f>
        <v>3</v>
      </c>
      <c r="H2941" t="str">
        <f>TEXT(T_ExDate[[#This Row],[DateID]],"[$-fa-IR,16]yyyy")</f>
        <v>1408</v>
      </c>
      <c r="I2941" t="str">
        <f>TEXT(T_ExDate[[#This Row],[DateID]],"[$-fa-IR,16]mm")</f>
        <v>01</v>
      </c>
      <c r="J2941" t="str">
        <f>VLOOKUP(T_ExDate[[#This Row],[FaMonth]],T_Month[],2,FALSE)</f>
        <v>فروردین</v>
      </c>
      <c r="K2941" t="str">
        <f>TEXT(T_ExDate[[#This Row],[DateID]],"[$-fa-IR,16]dd")</f>
        <v>18</v>
      </c>
      <c r="L2941" t="str">
        <f>TEXT(T_ExDate[[#This Row],[DateID]],"[$-ar-SA,17]yyyy")</f>
        <v>1450</v>
      </c>
      <c r="M2941" t="str">
        <f>TEXT(T_ExDate[[#This Row],[DateID]],"[$-ar-SA,17]mm")</f>
        <v>11</v>
      </c>
      <c r="N2941" t="str">
        <f>VLOOKUP(T_ExDate[[#This Row],[ArMonth]],T_Month[],3,FALSE)</f>
        <v>ذی‌القعده</v>
      </c>
      <c r="O2941" t="str">
        <f>TEXT(T_ExDate[[#This Row],[DateID]],"[$-ar-SA,17]dd")</f>
        <v>22</v>
      </c>
      <c r="P2941" t="str">
        <f>_xlfn.CONCAT(T_ExDate[[#This Row],[FaYear]],"-",T_ExDate[[#This Row],[FaMonth]],"-",T_ExDate[[#This Row],[FaDayDate]])</f>
        <v>1408-01-18</v>
      </c>
    </row>
    <row r="2942" spans="1:16" x14ac:dyDescent="0.4">
      <c r="A2942" s="1">
        <f>T_ExDate[[#This Row],[EnDate]]</f>
        <v>47215</v>
      </c>
      <c r="B2942" s="2">
        <v>47215</v>
      </c>
      <c r="C2942" s="3">
        <f>T_ExDate[[#This Row],[EnDate]]</f>
        <v>47215</v>
      </c>
      <c r="D2942">
        <f>WEEKDAY(T_ExDate[[#This Row],[EnDate]])</f>
        <v>7</v>
      </c>
      <c r="E2942" t="str">
        <f>VLOOKUP(T_ExDate[[#This Row],[Day]],T_Day[],2,FALSE)</f>
        <v>SAT</v>
      </c>
      <c r="F2942" t="str">
        <f>VLOOKUP(T_ExDate[[#This Row],[Day]],T_Day[],3,FALSE)</f>
        <v>شنبه</v>
      </c>
      <c r="G2942">
        <f>ROUNDDOWN(T_ExDate[[#This Row],[DateID]]/7,0)-_xlfn.XLOOKUP(T_ExDate[[#This Row],[FaYear]],T_WeekNumberOrigin[Year],T_WeekNumberOrigin[GeneralWeekNumberofFirstDayofYear])</f>
        <v>4</v>
      </c>
      <c r="H2942" t="str">
        <f>TEXT(T_ExDate[[#This Row],[DateID]],"[$-fa-IR,16]yyyy")</f>
        <v>1408</v>
      </c>
      <c r="I2942" t="str">
        <f>TEXT(T_ExDate[[#This Row],[DateID]],"[$-fa-IR,16]mm")</f>
        <v>01</v>
      </c>
      <c r="J2942" t="str">
        <f>VLOOKUP(T_ExDate[[#This Row],[FaMonth]],T_Month[],2,FALSE)</f>
        <v>فروردین</v>
      </c>
      <c r="K2942" t="str">
        <f>TEXT(T_ExDate[[#This Row],[DateID]],"[$-fa-IR,16]dd")</f>
        <v>19</v>
      </c>
      <c r="L2942" t="str">
        <f>TEXT(T_ExDate[[#This Row],[DateID]],"[$-ar-SA,17]yyyy")</f>
        <v>1450</v>
      </c>
      <c r="M2942" t="str">
        <f>TEXT(T_ExDate[[#This Row],[DateID]],"[$-ar-SA,17]mm")</f>
        <v>11</v>
      </c>
      <c r="N2942" t="str">
        <f>VLOOKUP(T_ExDate[[#This Row],[ArMonth]],T_Month[],3,FALSE)</f>
        <v>ذی‌القعده</v>
      </c>
      <c r="O2942" t="str">
        <f>TEXT(T_ExDate[[#This Row],[DateID]],"[$-ar-SA,17]dd")</f>
        <v>23</v>
      </c>
      <c r="P2942" t="str">
        <f>_xlfn.CONCAT(T_ExDate[[#This Row],[FaYear]],"-",T_ExDate[[#This Row],[FaMonth]],"-",T_ExDate[[#This Row],[FaDayDate]])</f>
        <v>1408-01-19</v>
      </c>
    </row>
    <row r="2943" spans="1:16" x14ac:dyDescent="0.4">
      <c r="A2943" s="1">
        <f>T_ExDate[[#This Row],[EnDate]]</f>
        <v>47216</v>
      </c>
      <c r="B2943" s="2">
        <v>47216</v>
      </c>
      <c r="C2943" s="3">
        <f>T_ExDate[[#This Row],[EnDate]]</f>
        <v>47216</v>
      </c>
      <c r="D2943">
        <f>WEEKDAY(T_ExDate[[#This Row],[EnDate]])</f>
        <v>1</v>
      </c>
      <c r="E2943" t="str">
        <f>VLOOKUP(T_ExDate[[#This Row],[Day]],T_Day[],2,FALSE)</f>
        <v>SUN</v>
      </c>
      <c r="F2943" t="str">
        <f>VLOOKUP(T_ExDate[[#This Row],[Day]],T_Day[],3,FALSE)</f>
        <v>یکشنبه</v>
      </c>
      <c r="G2943">
        <f>ROUNDDOWN(T_ExDate[[#This Row],[DateID]]/7,0)-_xlfn.XLOOKUP(T_ExDate[[#This Row],[FaYear]],T_WeekNumberOrigin[Year],T_WeekNumberOrigin[GeneralWeekNumberofFirstDayofYear])</f>
        <v>4</v>
      </c>
      <c r="H2943" t="str">
        <f>TEXT(T_ExDate[[#This Row],[DateID]],"[$-fa-IR,16]yyyy")</f>
        <v>1408</v>
      </c>
      <c r="I2943" t="str">
        <f>TEXT(T_ExDate[[#This Row],[DateID]],"[$-fa-IR,16]mm")</f>
        <v>01</v>
      </c>
      <c r="J2943" t="str">
        <f>VLOOKUP(T_ExDate[[#This Row],[FaMonth]],T_Month[],2,FALSE)</f>
        <v>فروردین</v>
      </c>
      <c r="K2943" t="str">
        <f>TEXT(T_ExDate[[#This Row],[DateID]],"[$-fa-IR,16]dd")</f>
        <v>20</v>
      </c>
      <c r="L2943" t="str">
        <f>TEXT(T_ExDate[[#This Row],[DateID]],"[$-ar-SA,17]yyyy")</f>
        <v>1450</v>
      </c>
      <c r="M2943" t="str">
        <f>TEXT(T_ExDate[[#This Row],[DateID]],"[$-ar-SA,17]mm")</f>
        <v>11</v>
      </c>
      <c r="N2943" t="str">
        <f>VLOOKUP(T_ExDate[[#This Row],[ArMonth]],T_Month[],3,FALSE)</f>
        <v>ذی‌القعده</v>
      </c>
      <c r="O2943" t="str">
        <f>TEXT(T_ExDate[[#This Row],[DateID]],"[$-ar-SA,17]dd")</f>
        <v>24</v>
      </c>
      <c r="P2943" t="str">
        <f>_xlfn.CONCAT(T_ExDate[[#This Row],[FaYear]],"-",T_ExDate[[#This Row],[FaMonth]],"-",T_ExDate[[#This Row],[FaDayDate]])</f>
        <v>1408-01-20</v>
      </c>
    </row>
    <row r="2944" spans="1:16" x14ac:dyDescent="0.4">
      <c r="A2944" s="1">
        <f>T_ExDate[[#This Row],[EnDate]]</f>
        <v>47217</v>
      </c>
      <c r="B2944" s="2">
        <v>47217</v>
      </c>
      <c r="C2944" s="3">
        <f>T_ExDate[[#This Row],[EnDate]]</f>
        <v>47217</v>
      </c>
      <c r="D2944">
        <f>WEEKDAY(T_ExDate[[#This Row],[EnDate]])</f>
        <v>2</v>
      </c>
      <c r="E2944" t="str">
        <f>VLOOKUP(T_ExDate[[#This Row],[Day]],T_Day[],2,FALSE)</f>
        <v>MON</v>
      </c>
      <c r="F2944" t="str">
        <f>VLOOKUP(T_ExDate[[#This Row],[Day]],T_Day[],3,FALSE)</f>
        <v>دوشنبه</v>
      </c>
      <c r="G2944">
        <f>ROUNDDOWN(T_ExDate[[#This Row],[DateID]]/7,0)-_xlfn.XLOOKUP(T_ExDate[[#This Row],[FaYear]],T_WeekNumberOrigin[Year],T_WeekNumberOrigin[GeneralWeekNumberofFirstDayofYear])</f>
        <v>4</v>
      </c>
      <c r="H2944" t="str">
        <f>TEXT(T_ExDate[[#This Row],[DateID]],"[$-fa-IR,16]yyyy")</f>
        <v>1408</v>
      </c>
      <c r="I2944" t="str">
        <f>TEXT(T_ExDate[[#This Row],[DateID]],"[$-fa-IR,16]mm")</f>
        <v>01</v>
      </c>
      <c r="J2944" t="str">
        <f>VLOOKUP(T_ExDate[[#This Row],[FaMonth]],T_Month[],2,FALSE)</f>
        <v>فروردین</v>
      </c>
      <c r="K2944" t="str">
        <f>TEXT(T_ExDate[[#This Row],[DateID]],"[$-fa-IR,16]dd")</f>
        <v>21</v>
      </c>
      <c r="L2944" t="str">
        <f>TEXT(T_ExDate[[#This Row],[DateID]],"[$-ar-SA,17]yyyy")</f>
        <v>1450</v>
      </c>
      <c r="M2944" t="str">
        <f>TEXT(T_ExDate[[#This Row],[DateID]],"[$-ar-SA,17]mm")</f>
        <v>11</v>
      </c>
      <c r="N2944" t="str">
        <f>VLOOKUP(T_ExDate[[#This Row],[ArMonth]],T_Month[],3,FALSE)</f>
        <v>ذی‌القعده</v>
      </c>
      <c r="O2944" t="str">
        <f>TEXT(T_ExDate[[#This Row],[DateID]],"[$-ar-SA,17]dd")</f>
        <v>25</v>
      </c>
      <c r="P2944" t="str">
        <f>_xlfn.CONCAT(T_ExDate[[#This Row],[FaYear]],"-",T_ExDate[[#This Row],[FaMonth]],"-",T_ExDate[[#This Row],[FaDayDate]])</f>
        <v>1408-01-21</v>
      </c>
    </row>
    <row r="2945" spans="1:16" x14ac:dyDescent="0.4">
      <c r="A2945" s="1">
        <f>T_ExDate[[#This Row],[EnDate]]</f>
        <v>47218</v>
      </c>
      <c r="B2945" s="2">
        <v>47218</v>
      </c>
      <c r="C2945" s="3">
        <f>T_ExDate[[#This Row],[EnDate]]</f>
        <v>47218</v>
      </c>
      <c r="D2945">
        <f>WEEKDAY(T_ExDate[[#This Row],[EnDate]])</f>
        <v>3</v>
      </c>
      <c r="E2945" t="str">
        <f>VLOOKUP(T_ExDate[[#This Row],[Day]],T_Day[],2,FALSE)</f>
        <v>TUE</v>
      </c>
      <c r="F2945" t="str">
        <f>VLOOKUP(T_ExDate[[#This Row],[Day]],T_Day[],3,FALSE)</f>
        <v>سه شنبه</v>
      </c>
      <c r="G2945">
        <f>ROUNDDOWN(T_ExDate[[#This Row],[DateID]]/7,0)-_xlfn.XLOOKUP(T_ExDate[[#This Row],[FaYear]],T_WeekNumberOrigin[Year],T_WeekNumberOrigin[GeneralWeekNumberofFirstDayofYear])</f>
        <v>4</v>
      </c>
      <c r="H2945" t="str">
        <f>TEXT(T_ExDate[[#This Row],[DateID]],"[$-fa-IR,16]yyyy")</f>
        <v>1408</v>
      </c>
      <c r="I2945" t="str">
        <f>TEXT(T_ExDate[[#This Row],[DateID]],"[$-fa-IR,16]mm")</f>
        <v>01</v>
      </c>
      <c r="J2945" t="str">
        <f>VLOOKUP(T_ExDate[[#This Row],[FaMonth]],T_Month[],2,FALSE)</f>
        <v>فروردین</v>
      </c>
      <c r="K2945" t="str">
        <f>TEXT(T_ExDate[[#This Row],[DateID]],"[$-fa-IR,16]dd")</f>
        <v>22</v>
      </c>
      <c r="L2945" t="str">
        <f>TEXT(T_ExDate[[#This Row],[DateID]],"[$-ar-SA,17]yyyy")</f>
        <v>1450</v>
      </c>
      <c r="M2945" t="str">
        <f>TEXT(T_ExDate[[#This Row],[DateID]],"[$-ar-SA,17]mm")</f>
        <v>11</v>
      </c>
      <c r="N2945" t="str">
        <f>VLOOKUP(T_ExDate[[#This Row],[ArMonth]],T_Month[],3,FALSE)</f>
        <v>ذی‌القعده</v>
      </c>
      <c r="O2945" t="str">
        <f>TEXT(T_ExDate[[#This Row],[DateID]],"[$-ar-SA,17]dd")</f>
        <v>26</v>
      </c>
      <c r="P2945" t="str">
        <f>_xlfn.CONCAT(T_ExDate[[#This Row],[FaYear]],"-",T_ExDate[[#This Row],[FaMonth]],"-",T_ExDate[[#This Row],[FaDayDate]])</f>
        <v>1408-01-22</v>
      </c>
    </row>
    <row r="2946" spans="1:16" x14ac:dyDescent="0.4">
      <c r="A2946" s="1">
        <f>T_ExDate[[#This Row],[EnDate]]</f>
        <v>47219</v>
      </c>
      <c r="B2946" s="2">
        <v>47219</v>
      </c>
      <c r="C2946" s="3">
        <f>T_ExDate[[#This Row],[EnDate]]</f>
        <v>47219</v>
      </c>
      <c r="D2946">
        <f>WEEKDAY(T_ExDate[[#This Row],[EnDate]])</f>
        <v>4</v>
      </c>
      <c r="E2946" t="str">
        <f>VLOOKUP(T_ExDate[[#This Row],[Day]],T_Day[],2,FALSE)</f>
        <v>WED</v>
      </c>
      <c r="F2946" t="str">
        <f>VLOOKUP(T_ExDate[[#This Row],[Day]],T_Day[],3,FALSE)</f>
        <v>چهارشنبه</v>
      </c>
      <c r="G2946">
        <f>ROUNDDOWN(T_ExDate[[#This Row],[DateID]]/7,0)-_xlfn.XLOOKUP(T_ExDate[[#This Row],[FaYear]],T_WeekNumberOrigin[Year],T_WeekNumberOrigin[GeneralWeekNumberofFirstDayofYear])</f>
        <v>4</v>
      </c>
      <c r="H2946" t="str">
        <f>TEXT(T_ExDate[[#This Row],[DateID]],"[$-fa-IR,16]yyyy")</f>
        <v>1408</v>
      </c>
      <c r="I2946" t="str">
        <f>TEXT(T_ExDate[[#This Row],[DateID]],"[$-fa-IR,16]mm")</f>
        <v>01</v>
      </c>
      <c r="J2946" t="str">
        <f>VLOOKUP(T_ExDate[[#This Row],[FaMonth]],T_Month[],2,FALSE)</f>
        <v>فروردین</v>
      </c>
      <c r="K2946" t="str">
        <f>TEXT(T_ExDate[[#This Row],[DateID]],"[$-fa-IR,16]dd")</f>
        <v>23</v>
      </c>
      <c r="L2946" t="str">
        <f>TEXT(T_ExDate[[#This Row],[DateID]],"[$-ar-SA,17]yyyy")</f>
        <v>1450</v>
      </c>
      <c r="M2946" t="str">
        <f>TEXT(T_ExDate[[#This Row],[DateID]],"[$-ar-SA,17]mm")</f>
        <v>11</v>
      </c>
      <c r="N2946" t="str">
        <f>VLOOKUP(T_ExDate[[#This Row],[ArMonth]],T_Month[],3,FALSE)</f>
        <v>ذی‌القعده</v>
      </c>
      <c r="O2946" t="str">
        <f>TEXT(T_ExDate[[#This Row],[DateID]],"[$-ar-SA,17]dd")</f>
        <v>27</v>
      </c>
      <c r="P2946" t="str">
        <f>_xlfn.CONCAT(T_ExDate[[#This Row],[FaYear]],"-",T_ExDate[[#This Row],[FaMonth]],"-",T_ExDate[[#This Row],[FaDayDate]])</f>
        <v>1408-01-23</v>
      </c>
    </row>
    <row r="2947" spans="1:16" x14ac:dyDescent="0.4">
      <c r="A2947" s="1">
        <f>T_ExDate[[#This Row],[EnDate]]</f>
        <v>47220</v>
      </c>
      <c r="B2947" s="2">
        <v>47220</v>
      </c>
      <c r="C2947" s="3">
        <f>T_ExDate[[#This Row],[EnDate]]</f>
        <v>47220</v>
      </c>
      <c r="D2947">
        <f>WEEKDAY(T_ExDate[[#This Row],[EnDate]])</f>
        <v>5</v>
      </c>
      <c r="E2947" t="str">
        <f>VLOOKUP(T_ExDate[[#This Row],[Day]],T_Day[],2,FALSE)</f>
        <v>THU</v>
      </c>
      <c r="F2947" t="str">
        <f>VLOOKUP(T_ExDate[[#This Row],[Day]],T_Day[],3,FALSE)</f>
        <v>پنجشنبه</v>
      </c>
      <c r="G2947">
        <f>ROUNDDOWN(T_ExDate[[#This Row],[DateID]]/7,0)-_xlfn.XLOOKUP(T_ExDate[[#This Row],[FaYear]],T_WeekNumberOrigin[Year],T_WeekNumberOrigin[GeneralWeekNumberofFirstDayofYear])</f>
        <v>4</v>
      </c>
      <c r="H2947" t="str">
        <f>TEXT(T_ExDate[[#This Row],[DateID]],"[$-fa-IR,16]yyyy")</f>
        <v>1408</v>
      </c>
      <c r="I2947" t="str">
        <f>TEXT(T_ExDate[[#This Row],[DateID]],"[$-fa-IR,16]mm")</f>
        <v>01</v>
      </c>
      <c r="J2947" t="str">
        <f>VLOOKUP(T_ExDate[[#This Row],[FaMonth]],T_Month[],2,FALSE)</f>
        <v>فروردین</v>
      </c>
      <c r="K2947" t="str">
        <f>TEXT(T_ExDate[[#This Row],[DateID]],"[$-fa-IR,16]dd")</f>
        <v>24</v>
      </c>
      <c r="L2947" t="str">
        <f>TEXT(T_ExDate[[#This Row],[DateID]],"[$-ar-SA,17]yyyy")</f>
        <v>1450</v>
      </c>
      <c r="M2947" t="str">
        <f>TEXT(T_ExDate[[#This Row],[DateID]],"[$-ar-SA,17]mm")</f>
        <v>11</v>
      </c>
      <c r="N2947" t="str">
        <f>VLOOKUP(T_ExDate[[#This Row],[ArMonth]],T_Month[],3,FALSE)</f>
        <v>ذی‌القعده</v>
      </c>
      <c r="O2947" t="str">
        <f>TEXT(T_ExDate[[#This Row],[DateID]],"[$-ar-SA,17]dd")</f>
        <v>28</v>
      </c>
      <c r="P2947" t="str">
        <f>_xlfn.CONCAT(T_ExDate[[#This Row],[FaYear]],"-",T_ExDate[[#This Row],[FaMonth]],"-",T_ExDate[[#This Row],[FaDayDate]])</f>
        <v>1408-01-24</v>
      </c>
    </row>
    <row r="2948" spans="1:16" x14ac:dyDescent="0.4">
      <c r="A2948" s="1">
        <f>T_ExDate[[#This Row],[EnDate]]</f>
        <v>47221</v>
      </c>
      <c r="B2948" s="2">
        <v>47221</v>
      </c>
      <c r="C2948" s="3">
        <f>T_ExDate[[#This Row],[EnDate]]</f>
        <v>47221</v>
      </c>
      <c r="D2948">
        <f>WEEKDAY(T_ExDate[[#This Row],[EnDate]])</f>
        <v>6</v>
      </c>
      <c r="E2948" t="str">
        <f>VLOOKUP(T_ExDate[[#This Row],[Day]],T_Day[],2,FALSE)</f>
        <v>FRI</v>
      </c>
      <c r="F2948" t="str">
        <f>VLOOKUP(T_ExDate[[#This Row],[Day]],T_Day[],3,FALSE)</f>
        <v>جمعه</v>
      </c>
      <c r="G2948">
        <f>ROUNDDOWN(T_ExDate[[#This Row],[DateID]]/7,0)-_xlfn.XLOOKUP(T_ExDate[[#This Row],[FaYear]],T_WeekNumberOrigin[Year],T_WeekNumberOrigin[GeneralWeekNumberofFirstDayofYear])</f>
        <v>4</v>
      </c>
      <c r="H2948" t="str">
        <f>TEXT(T_ExDate[[#This Row],[DateID]],"[$-fa-IR,16]yyyy")</f>
        <v>1408</v>
      </c>
      <c r="I2948" t="str">
        <f>TEXT(T_ExDate[[#This Row],[DateID]],"[$-fa-IR,16]mm")</f>
        <v>01</v>
      </c>
      <c r="J2948" t="str">
        <f>VLOOKUP(T_ExDate[[#This Row],[FaMonth]],T_Month[],2,FALSE)</f>
        <v>فروردین</v>
      </c>
      <c r="K2948" t="str">
        <f>TEXT(T_ExDate[[#This Row],[DateID]],"[$-fa-IR,16]dd")</f>
        <v>25</v>
      </c>
      <c r="L2948" t="str">
        <f>TEXT(T_ExDate[[#This Row],[DateID]],"[$-ar-SA,17]yyyy")</f>
        <v>1450</v>
      </c>
      <c r="M2948" t="str">
        <f>TEXT(T_ExDate[[#This Row],[DateID]],"[$-ar-SA,17]mm")</f>
        <v>11</v>
      </c>
      <c r="N2948" t="str">
        <f>VLOOKUP(T_ExDate[[#This Row],[ArMonth]],T_Month[],3,FALSE)</f>
        <v>ذی‌القعده</v>
      </c>
      <c r="O2948" t="str">
        <f>TEXT(T_ExDate[[#This Row],[DateID]],"[$-ar-SA,17]dd")</f>
        <v>29</v>
      </c>
      <c r="P2948" t="str">
        <f>_xlfn.CONCAT(T_ExDate[[#This Row],[FaYear]],"-",T_ExDate[[#This Row],[FaMonth]],"-",T_ExDate[[#This Row],[FaDayDate]])</f>
        <v>1408-01-25</v>
      </c>
    </row>
    <row r="2949" spans="1:16" x14ac:dyDescent="0.4">
      <c r="A2949" s="1">
        <f>T_ExDate[[#This Row],[EnDate]]</f>
        <v>47222</v>
      </c>
      <c r="B2949" s="2">
        <v>47222</v>
      </c>
      <c r="C2949" s="3">
        <f>T_ExDate[[#This Row],[EnDate]]</f>
        <v>47222</v>
      </c>
      <c r="D2949">
        <f>WEEKDAY(T_ExDate[[#This Row],[EnDate]])</f>
        <v>7</v>
      </c>
      <c r="E2949" t="str">
        <f>VLOOKUP(T_ExDate[[#This Row],[Day]],T_Day[],2,FALSE)</f>
        <v>SAT</v>
      </c>
      <c r="F2949" t="str">
        <f>VLOOKUP(T_ExDate[[#This Row],[Day]],T_Day[],3,FALSE)</f>
        <v>شنبه</v>
      </c>
      <c r="G2949">
        <f>ROUNDDOWN(T_ExDate[[#This Row],[DateID]]/7,0)-_xlfn.XLOOKUP(T_ExDate[[#This Row],[FaYear]],T_WeekNumberOrigin[Year],T_WeekNumberOrigin[GeneralWeekNumberofFirstDayofYear])</f>
        <v>5</v>
      </c>
      <c r="H2949" t="str">
        <f>TEXT(T_ExDate[[#This Row],[DateID]],"[$-fa-IR,16]yyyy")</f>
        <v>1408</v>
      </c>
      <c r="I2949" t="str">
        <f>TEXT(T_ExDate[[#This Row],[DateID]],"[$-fa-IR,16]mm")</f>
        <v>01</v>
      </c>
      <c r="J2949" t="str">
        <f>VLOOKUP(T_ExDate[[#This Row],[FaMonth]],T_Month[],2,FALSE)</f>
        <v>فروردین</v>
      </c>
      <c r="K2949" t="str">
        <f>TEXT(T_ExDate[[#This Row],[DateID]],"[$-fa-IR,16]dd")</f>
        <v>26</v>
      </c>
      <c r="L2949" t="str">
        <f>TEXT(T_ExDate[[#This Row],[DateID]],"[$-ar-SA,17]yyyy")</f>
        <v>1450</v>
      </c>
      <c r="M2949" t="str">
        <f>TEXT(T_ExDate[[#This Row],[DateID]],"[$-ar-SA,17]mm")</f>
        <v>11</v>
      </c>
      <c r="N2949" t="str">
        <f>VLOOKUP(T_ExDate[[#This Row],[ArMonth]],T_Month[],3,FALSE)</f>
        <v>ذی‌القعده</v>
      </c>
      <c r="O2949" t="str">
        <f>TEXT(T_ExDate[[#This Row],[DateID]],"[$-ar-SA,17]dd")</f>
        <v>30</v>
      </c>
      <c r="P2949" t="str">
        <f>_xlfn.CONCAT(T_ExDate[[#This Row],[FaYear]],"-",T_ExDate[[#This Row],[FaMonth]],"-",T_ExDate[[#This Row],[FaDayDate]])</f>
        <v>1408-01-26</v>
      </c>
    </row>
    <row r="2950" spans="1:16" x14ac:dyDescent="0.4">
      <c r="A2950" s="1">
        <f>T_ExDate[[#This Row],[EnDate]]</f>
        <v>47223</v>
      </c>
      <c r="B2950" s="2">
        <v>47223</v>
      </c>
      <c r="C2950" s="3">
        <f>T_ExDate[[#This Row],[EnDate]]</f>
        <v>47223</v>
      </c>
      <c r="D2950">
        <f>WEEKDAY(T_ExDate[[#This Row],[EnDate]])</f>
        <v>1</v>
      </c>
      <c r="E2950" t="str">
        <f>VLOOKUP(T_ExDate[[#This Row],[Day]],T_Day[],2,FALSE)</f>
        <v>SUN</v>
      </c>
      <c r="F2950" t="str">
        <f>VLOOKUP(T_ExDate[[#This Row],[Day]],T_Day[],3,FALSE)</f>
        <v>یکشنبه</v>
      </c>
      <c r="G2950">
        <f>ROUNDDOWN(T_ExDate[[#This Row],[DateID]]/7,0)-_xlfn.XLOOKUP(T_ExDate[[#This Row],[FaYear]],T_WeekNumberOrigin[Year],T_WeekNumberOrigin[GeneralWeekNumberofFirstDayofYear])</f>
        <v>5</v>
      </c>
      <c r="H2950" t="str">
        <f>TEXT(T_ExDate[[#This Row],[DateID]],"[$-fa-IR,16]yyyy")</f>
        <v>1408</v>
      </c>
      <c r="I2950" t="str">
        <f>TEXT(T_ExDate[[#This Row],[DateID]],"[$-fa-IR,16]mm")</f>
        <v>01</v>
      </c>
      <c r="J2950" t="str">
        <f>VLOOKUP(T_ExDate[[#This Row],[FaMonth]],T_Month[],2,FALSE)</f>
        <v>فروردین</v>
      </c>
      <c r="K2950" t="str">
        <f>TEXT(T_ExDate[[#This Row],[DateID]],"[$-fa-IR,16]dd")</f>
        <v>27</v>
      </c>
      <c r="L2950" t="str">
        <f>TEXT(T_ExDate[[#This Row],[DateID]],"[$-ar-SA,17]yyyy")</f>
        <v>1450</v>
      </c>
      <c r="M2950" t="str">
        <f>TEXT(T_ExDate[[#This Row],[DateID]],"[$-ar-SA,17]mm")</f>
        <v>12</v>
      </c>
      <c r="N2950" t="str">
        <f>VLOOKUP(T_ExDate[[#This Row],[ArMonth]],T_Month[],3,FALSE)</f>
        <v>ذی‌الحجه</v>
      </c>
      <c r="O2950" t="str">
        <f>TEXT(T_ExDate[[#This Row],[DateID]],"[$-ar-SA,17]dd")</f>
        <v>01</v>
      </c>
      <c r="P2950" t="str">
        <f>_xlfn.CONCAT(T_ExDate[[#This Row],[FaYear]],"-",T_ExDate[[#This Row],[FaMonth]],"-",T_ExDate[[#This Row],[FaDayDate]])</f>
        <v>1408-01-27</v>
      </c>
    </row>
    <row r="2951" spans="1:16" x14ac:dyDescent="0.4">
      <c r="A2951" s="1">
        <f>T_ExDate[[#This Row],[EnDate]]</f>
        <v>47224</v>
      </c>
      <c r="B2951" s="2">
        <v>47224</v>
      </c>
      <c r="C2951" s="3">
        <f>T_ExDate[[#This Row],[EnDate]]</f>
        <v>47224</v>
      </c>
      <c r="D2951">
        <f>WEEKDAY(T_ExDate[[#This Row],[EnDate]])</f>
        <v>2</v>
      </c>
      <c r="E2951" t="str">
        <f>VLOOKUP(T_ExDate[[#This Row],[Day]],T_Day[],2,FALSE)</f>
        <v>MON</v>
      </c>
      <c r="F2951" t="str">
        <f>VLOOKUP(T_ExDate[[#This Row],[Day]],T_Day[],3,FALSE)</f>
        <v>دوشنبه</v>
      </c>
      <c r="G2951">
        <f>ROUNDDOWN(T_ExDate[[#This Row],[DateID]]/7,0)-_xlfn.XLOOKUP(T_ExDate[[#This Row],[FaYear]],T_WeekNumberOrigin[Year],T_WeekNumberOrigin[GeneralWeekNumberofFirstDayofYear])</f>
        <v>5</v>
      </c>
      <c r="H2951" t="str">
        <f>TEXT(T_ExDate[[#This Row],[DateID]],"[$-fa-IR,16]yyyy")</f>
        <v>1408</v>
      </c>
      <c r="I2951" t="str">
        <f>TEXT(T_ExDate[[#This Row],[DateID]],"[$-fa-IR,16]mm")</f>
        <v>01</v>
      </c>
      <c r="J2951" t="str">
        <f>VLOOKUP(T_ExDate[[#This Row],[FaMonth]],T_Month[],2,FALSE)</f>
        <v>فروردین</v>
      </c>
      <c r="K2951" t="str">
        <f>TEXT(T_ExDate[[#This Row],[DateID]],"[$-fa-IR,16]dd")</f>
        <v>28</v>
      </c>
      <c r="L2951" t="str">
        <f>TEXT(T_ExDate[[#This Row],[DateID]],"[$-ar-SA,17]yyyy")</f>
        <v>1450</v>
      </c>
      <c r="M2951" t="str">
        <f>TEXT(T_ExDate[[#This Row],[DateID]],"[$-ar-SA,17]mm")</f>
        <v>12</v>
      </c>
      <c r="N2951" t="str">
        <f>VLOOKUP(T_ExDate[[#This Row],[ArMonth]],T_Month[],3,FALSE)</f>
        <v>ذی‌الحجه</v>
      </c>
      <c r="O2951" t="str">
        <f>TEXT(T_ExDate[[#This Row],[DateID]],"[$-ar-SA,17]dd")</f>
        <v>02</v>
      </c>
      <c r="P2951" t="str">
        <f>_xlfn.CONCAT(T_ExDate[[#This Row],[FaYear]],"-",T_ExDate[[#This Row],[FaMonth]],"-",T_ExDate[[#This Row],[FaDayDate]])</f>
        <v>1408-01-28</v>
      </c>
    </row>
    <row r="2952" spans="1:16" x14ac:dyDescent="0.4">
      <c r="A2952" s="1">
        <f>T_ExDate[[#This Row],[EnDate]]</f>
        <v>47225</v>
      </c>
      <c r="B2952" s="2">
        <v>47225</v>
      </c>
      <c r="C2952" s="3">
        <f>T_ExDate[[#This Row],[EnDate]]</f>
        <v>47225</v>
      </c>
      <c r="D2952">
        <f>WEEKDAY(T_ExDate[[#This Row],[EnDate]])</f>
        <v>3</v>
      </c>
      <c r="E2952" t="str">
        <f>VLOOKUP(T_ExDate[[#This Row],[Day]],T_Day[],2,FALSE)</f>
        <v>TUE</v>
      </c>
      <c r="F2952" t="str">
        <f>VLOOKUP(T_ExDate[[#This Row],[Day]],T_Day[],3,FALSE)</f>
        <v>سه شنبه</v>
      </c>
      <c r="G2952">
        <f>ROUNDDOWN(T_ExDate[[#This Row],[DateID]]/7,0)-_xlfn.XLOOKUP(T_ExDate[[#This Row],[FaYear]],T_WeekNumberOrigin[Year],T_WeekNumberOrigin[GeneralWeekNumberofFirstDayofYear])</f>
        <v>5</v>
      </c>
      <c r="H2952" t="str">
        <f>TEXT(T_ExDate[[#This Row],[DateID]],"[$-fa-IR,16]yyyy")</f>
        <v>1408</v>
      </c>
      <c r="I2952" t="str">
        <f>TEXT(T_ExDate[[#This Row],[DateID]],"[$-fa-IR,16]mm")</f>
        <v>01</v>
      </c>
      <c r="J2952" t="str">
        <f>VLOOKUP(T_ExDate[[#This Row],[FaMonth]],T_Month[],2,FALSE)</f>
        <v>فروردین</v>
      </c>
      <c r="K2952" t="str">
        <f>TEXT(T_ExDate[[#This Row],[DateID]],"[$-fa-IR,16]dd")</f>
        <v>29</v>
      </c>
      <c r="L2952" t="str">
        <f>TEXT(T_ExDate[[#This Row],[DateID]],"[$-ar-SA,17]yyyy")</f>
        <v>1450</v>
      </c>
      <c r="M2952" t="str">
        <f>TEXT(T_ExDate[[#This Row],[DateID]],"[$-ar-SA,17]mm")</f>
        <v>12</v>
      </c>
      <c r="N2952" t="str">
        <f>VLOOKUP(T_ExDate[[#This Row],[ArMonth]],T_Month[],3,FALSE)</f>
        <v>ذی‌الحجه</v>
      </c>
      <c r="O2952" t="str">
        <f>TEXT(T_ExDate[[#This Row],[DateID]],"[$-ar-SA,17]dd")</f>
        <v>03</v>
      </c>
      <c r="P2952" t="str">
        <f>_xlfn.CONCAT(T_ExDate[[#This Row],[FaYear]],"-",T_ExDate[[#This Row],[FaMonth]],"-",T_ExDate[[#This Row],[FaDayDate]])</f>
        <v>1408-01-29</v>
      </c>
    </row>
    <row r="2953" spans="1:16" x14ac:dyDescent="0.4">
      <c r="A2953" s="1">
        <f>T_ExDate[[#This Row],[EnDate]]</f>
        <v>47226</v>
      </c>
      <c r="B2953" s="2">
        <v>47226</v>
      </c>
      <c r="C2953" s="3">
        <f>T_ExDate[[#This Row],[EnDate]]</f>
        <v>47226</v>
      </c>
      <c r="D2953">
        <f>WEEKDAY(T_ExDate[[#This Row],[EnDate]])</f>
        <v>4</v>
      </c>
      <c r="E2953" t="str">
        <f>VLOOKUP(T_ExDate[[#This Row],[Day]],T_Day[],2,FALSE)</f>
        <v>WED</v>
      </c>
      <c r="F2953" t="str">
        <f>VLOOKUP(T_ExDate[[#This Row],[Day]],T_Day[],3,FALSE)</f>
        <v>چهارشنبه</v>
      </c>
      <c r="G2953">
        <f>ROUNDDOWN(T_ExDate[[#This Row],[DateID]]/7,0)-_xlfn.XLOOKUP(T_ExDate[[#This Row],[FaYear]],T_WeekNumberOrigin[Year],T_WeekNumberOrigin[GeneralWeekNumberofFirstDayofYear])</f>
        <v>5</v>
      </c>
      <c r="H2953" t="str">
        <f>TEXT(T_ExDate[[#This Row],[DateID]],"[$-fa-IR,16]yyyy")</f>
        <v>1408</v>
      </c>
      <c r="I2953" t="str">
        <f>TEXT(T_ExDate[[#This Row],[DateID]],"[$-fa-IR,16]mm")</f>
        <v>01</v>
      </c>
      <c r="J2953" t="str">
        <f>VLOOKUP(T_ExDate[[#This Row],[FaMonth]],T_Month[],2,FALSE)</f>
        <v>فروردین</v>
      </c>
      <c r="K2953" t="str">
        <f>TEXT(T_ExDate[[#This Row],[DateID]],"[$-fa-IR,16]dd")</f>
        <v>30</v>
      </c>
      <c r="L2953" t="str">
        <f>TEXT(T_ExDate[[#This Row],[DateID]],"[$-ar-SA,17]yyyy")</f>
        <v>1450</v>
      </c>
      <c r="M2953" t="str">
        <f>TEXT(T_ExDate[[#This Row],[DateID]],"[$-ar-SA,17]mm")</f>
        <v>12</v>
      </c>
      <c r="N2953" t="str">
        <f>VLOOKUP(T_ExDate[[#This Row],[ArMonth]],T_Month[],3,FALSE)</f>
        <v>ذی‌الحجه</v>
      </c>
      <c r="O2953" t="str">
        <f>TEXT(T_ExDate[[#This Row],[DateID]],"[$-ar-SA,17]dd")</f>
        <v>04</v>
      </c>
      <c r="P2953" t="str">
        <f>_xlfn.CONCAT(T_ExDate[[#This Row],[FaYear]],"-",T_ExDate[[#This Row],[FaMonth]],"-",T_ExDate[[#This Row],[FaDayDate]])</f>
        <v>1408-01-30</v>
      </c>
    </row>
    <row r="2954" spans="1:16" x14ac:dyDescent="0.4">
      <c r="A2954" s="1">
        <f>T_ExDate[[#This Row],[EnDate]]</f>
        <v>47227</v>
      </c>
      <c r="B2954" s="2">
        <v>47227</v>
      </c>
      <c r="C2954" s="3">
        <f>T_ExDate[[#This Row],[EnDate]]</f>
        <v>47227</v>
      </c>
      <c r="D2954">
        <f>WEEKDAY(T_ExDate[[#This Row],[EnDate]])</f>
        <v>5</v>
      </c>
      <c r="E2954" t="str">
        <f>VLOOKUP(T_ExDate[[#This Row],[Day]],T_Day[],2,FALSE)</f>
        <v>THU</v>
      </c>
      <c r="F2954" t="str">
        <f>VLOOKUP(T_ExDate[[#This Row],[Day]],T_Day[],3,FALSE)</f>
        <v>پنجشنبه</v>
      </c>
      <c r="G2954">
        <f>ROUNDDOWN(T_ExDate[[#This Row],[DateID]]/7,0)-_xlfn.XLOOKUP(T_ExDate[[#This Row],[FaYear]],T_WeekNumberOrigin[Year],T_WeekNumberOrigin[GeneralWeekNumberofFirstDayofYear])</f>
        <v>5</v>
      </c>
      <c r="H2954" t="str">
        <f>TEXT(T_ExDate[[#This Row],[DateID]],"[$-fa-IR,16]yyyy")</f>
        <v>1408</v>
      </c>
      <c r="I2954" t="str">
        <f>TEXT(T_ExDate[[#This Row],[DateID]],"[$-fa-IR,16]mm")</f>
        <v>01</v>
      </c>
      <c r="J2954" t="str">
        <f>VLOOKUP(T_ExDate[[#This Row],[FaMonth]],T_Month[],2,FALSE)</f>
        <v>فروردین</v>
      </c>
      <c r="K2954" t="str">
        <f>TEXT(T_ExDate[[#This Row],[DateID]],"[$-fa-IR,16]dd")</f>
        <v>31</v>
      </c>
      <c r="L2954" t="str">
        <f>TEXT(T_ExDate[[#This Row],[DateID]],"[$-ar-SA,17]yyyy")</f>
        <v>1450</v>
      </c>
      <c r="M2954" t="str">
        <f>TEXT(T_ExDate[[#This Row],[DateID]],"[$-ar-SA,17]mm")</f>
        <v>12</v>
      </c>
      <c r="N2954" t="str">
        <f>VLOOKUP(T_ExDate[[#This Row],[ArMonth]],T_Month[],3,FALSE)</f>
        <v>ذی‌الحجه</v>
      </c>
      <c r="O2954" t="str">
        <f>TEXT(T_ExDate[[#This Row],[DateID]],"[$-ar-SA,17]dd")</f>
        <v>05</v>
      </c>
      <c r="P2954" t="str">
        <f>_xlfn.CONCAT(T_ExDate[[#This Row],[FaYear]],"-",T_ExDate[[#This Row],[FaMonth]],"-",T_ExDate[[#This Row],[FaDayDate]])</f>
        <v>1408-01-31</v>
      </c>
    </row>
    <row r="2955" spans="1:16" x14ac:dyDescent="0.4">
      <c r="A2955" s="1">
        <f>T_ExDate[[#This Row],[EnDate]]</f>
        <v>47228</v>
      </c>
      <c r="B2955" s="2">
        <v>47228</v>
      </c>
      <c r="C2955" s="3">
        <f>T_ExDate[[#This Row],[EnDate]]</f>
        <v>47228</v>
      </c>
      <c r="D2955">
        <f>WEEKDAY(T_ExDate[[#This Row],[EnDate]])</f>
        <v>6</v>
      </c>
      <c r="E2955" t="str">
        <f>VLOOKUP(T_ExDate[[#This Row],[Day]],T_Day[],2,FALSE)</f>
        <v>FRI</v>
      </c>
      <c r="F2955" t="str">
        <f>VLOOKUP(T_ExDate[[#This Row],[Day]],T_Day[],3,FALSE)</f>
        <v>جمعه</v>
      </c>
      <c r="G2955">
        <f>ROUNDDOWN(T_ExDate[[#This Row],[DateID]]/7,0)-_xlfn.XLOOKUP(T_ExDate[[#This Row],[FaYear]],T_WeekNumberOrigin[Year],T_WeekNumberOrigin[GeneralWeekNumberofFirstDayofYear])</f>
        <v>5</v>
      </c>
      <c r="H2955" t="str">
        <f>TEXT(T_ExDate[[#This Row],[DateID]],"[$-fa-IR,16]yyyy")</f>
        <v>1408</v>
      </c>
      <c r="I2955" t="str">
        <f>TEXT(T_ExDate[[#This Row],[DateID]],"[$-fa-IR,16]mm")</f>
        <v>02</v>
      </c>
      <c r="J2955" t="str">
        <f>VLOOKUP(T_ExDate[[#This Row],[FaMonth]],T_Month[],2,FALSE)</f>
        <v>اردیبهشت</v>
      </c>
      <c r="K2955" t="str">
        <f>TEXT(T_ExDate[[#This Row],[DateID]],"[$-fa-IR,16]dd")</f>
        <v>01</v>
      </c>
      <c r="L2955" t="str">
        <f>TEXT(T_ExDate[[#This Row],[DateID]],"[$-ar-SA,17]yyyy")</f>
        <v>1450</v>
      </c>
      <c r="M2955" t="str">
        <f>TEXT(T_ExDate[[#This Row],[DateID]],"[$-ar-SA,17]mm")</f>
        <v>12</v>
      </c>
      <c r="N2955" t="str">
        <f>VLOOKUP(T_ExDate[[#This Row],[ArMonth]],T_Month[],3,FALSE)</f>
        <v>ذی‌الحجه</v>
      </c>
      <c r="O2955" t="str">
        <f>TEXT(T_ExDate[[#This Row],[DateID]],"[$-ar-SA,17]dd")</f>
        <v>06</v>
      </c>
      <c r="P2955" t="str">
        <f>_xlfn.CONCAT(T_ExDate[[#This Row],[FaYear]],"-",T_ExDate[[#This Row],[FaMonth]],"-",T_ExDate[[#This Row],[FaDayDate]])</f>
        <v>1408-02-01</v>
      </c>
    </row>
    <row r="2956" spans="1:16" x14ac:dyDescent="0.4">
      <c r="A2956" s="1">
        <f>T_ExDate[[#This Row],[EnDate]]</f>
        <v>47229</v>
      </c>
      <c r="B2956" s="2">
        <v>47229</v>
      </c>
      <c r="C2956" s="3">
        <f>T_ExDate[[#This Row],[EnDate]]</f>
        <v>47229</v>
      </c>
      <c r="D2956">
        <f>WEEKDAY(T_ExDate[[#This Row],[EnDate]])</f>
        <v>7</v>
      </c>
      <c r="E2956" t="str">
        <f>VLOOKUP(T_ExDate[[#This Row],[Day]],T_Day[],2,FALSE)</f>
        <v>SAT</v>
      </c>
      <c r="F2956" t="str">
        <f>VLOOKUP(T_ExDate[[#This Row],[Day]],T_Day[],3,FALSE)</f>
        <v>شنبه</v>
      </c>
      <c r="G2956">
        <f>ROUNDDOWN(T_ExDate[[#This Row],[DateID]]/7,0)-_xlfn.XLOOKUP(T_ExDate[[#This Row],[FaYear]],T_WeekNumberOrigin[Year],T_WeekNumberOrigin[GeneralWeekNumberofFirstDayofYear])</f>
        <v>6</v>
      </c>
      <c r="H2956" t="str">
        <f>TEXT(T_ExDate[[#This Row],[DateID]],"[$-fa-IR,16]yyyy")</f>
        <v>1408</v>
      </c>
      <c r="I2956" t="str">
        <f>TEXT(T_ExDate[[#This Row],[DateID]],"[$-fa-IR,16]mm")</f>
        <v>02</v>
      </c>
      <c r="J2956" t="str">
        <f>VLOOKUP(T_ExDate[[#This Row],[FaMonth]],T_Month[],2,FALSE)</f>
        <v>اردیبهشت</v>
      </c>
      <c r="K2956" t="str">
        <f>TEXT(T_ExDate[[#This Row],[DateID]],"[$-fa-IR,16]dd")</f>
        <v>02</v>
      </c>
      <c r="L2956" t="str">
        <f>TEXT(T_ExDate[[#This Row],[DateID]],"[$-ar-SA,17]yyyy")</f>
        <v>1450</v>
      </c>
      <c r="M2956" t="str">
        <f>TEXT(T_ExDate[[#This Row],[DateID]],"[$-ar-SA,17]mm")</f>
        <v>12</v>
      </c>
      <c r="N2956" t="str">
        <f>VLOOKUP(T_ExDate[[#This Row],[ArMonth]],T_Month[],3,FALSE)</f>
        <v>ذی‌الحجه</v>
      </c>
      <c r="O2956" t="str">
        <f>TEXT(T_ExDate[[#This Row],[DateID]],"[$-ar-SA,17]dd")</f>
        <v>07</v>
      </c>
      <c r="P2956" t="str">
        <f>_xlfn.CONCAT(T_ExDate[[#This Row],[FaYear]],"-",T_ExDate[[#This Row],[FaMonth]],"-",T_ExDate[[#This Row],[FaDayDate]])</f>
        <v>1408-02-02</v>
      </c>
    </row>
    <row r="2957" spans="1:16" x14ac:dyDescent="0.4">
      <c r="A2957" s="1">
        <f>T_ExDate[[#This Row],[EnDate]]</f>
        <v>47230</v>
      </c>
      <c r="B2957" s="2">
        <v>47230</v>
      </c>
      <c r="C2957" s="3">
        <f>T_ExDate[[#This Row],[EnDate]]</f>
        <v>47230</v>
      </c>
      <c r="D2957">
        <f>WEEKDAY(T_ExDate[[#This Row],[EnDate]])</f>
        <v>1</v>
      </c>
      <c r="E2957" t="str">
        <f>VLOOKUP(T_ExDate[[#This Row],[Day]],T_Day[],2,FALSE)</f>
        <v>SUN</v>
      </c>
      <c r="F2957" t="str">
        <f>VLOOKUP(T_ExDate[[#This Row],[Day]],T_Day[],3,FALSE)</f>
        <v>یکشنبه</v>
      </c>
      <c r="G2957">
        <f>ROUNDDOWN(T_ExDate[[#This Row],[DateID]]/7,0)-_xlfn.XLOOKUP(T_ExDate[[#This Row],[FaYear]],T_WeekNumberOrigin[Year],T_WeekNumberOrigin[GeneralWeekNumberofFirstDayofYear])</f>
        <v>6</v>
      </c>
      <c r="H2957" t="str">
        <f>TEXT(T_ExDate[[#This Row],[DateID]],"[$-fa-IR,16]yyyy")</f>
        <v>1408</v>
      </c>
      <c r="I2957" t="str">
        <f>TEXT(T_ExDate[[#This Row],[DateID]],"[$-fa-IR,16]mm")</f>
        <v>02</v>
      </c>
      <c r="J2957" t="str">
        <f>VLOOKUP(T_ExDate[[#This Row],[FaMonth]],T_Month[],2,FALSE)</f>
        <v>اردیبهشت</v>
      </c>
      <c r="K2957" t="str">
        <f>TEXT(T_ExDate[[#This Row],[DateID]],"[$-fa-IR,16]dd")</f>
        <v>03</v>
      </c>
      <c r="L2957" t="str">
        <f>TEXT(T_ExDate[[#This Row],[DateID]],"[$-ar-SA,17]yyyy")</f>
        <v>1450</v>
      </c>
      <c r="M2957" t="str">
        <f>TEXT(T_ExDate[[#This Row],[DateID]],"[$-ar-SA,17]mm")</f>
        <v>12</v>
      </c>
      <c r="N2957" t="str">
        <f>VLOOKUP(T_ExDate[[#This Row],[ArMonth]],T_Month[],3,FALSE)</f>
        <v>ذی‌الحجه</v>
      </c>
      <c r="O2957" t="str">
        <f>TEXT(T_ExDate[[#This Row],[DateID]],"[$-ar-SA,17]dd")</f>
        <v>08</v>
      </c>
      <c r="P2957" t="str">
        <f>_xlfn.CONCAT(T_ExDate[[#This Row],[FaYear]],"-",T_ExDate[[#This Row],[FaMonth]],"-",T_ExDate[[#This Row],[FaDayDate]])</f>
        <v>1408-02-03</v>
      </c>
    </row>
    <row r="2958" spans="1:16" x14ac:dyDescent="0.4">
      <c r="A2958" s="1">
        <f>T_ExDate[[#This Row],[EnDate]]</f>
        <v>47231</v>
      </c>
      <c r="B2958" s="2">
        <v>47231</v>
      </c>
      <c r="C2958" s="3">
        <f>T_ExDate[[#This Row],[EnDate]]</f>
        <v>47231</v>
      </c>
      <c r="D2958">
        <f>WEEKDAY(T_ExDate[[#This Row],[EnDate]])</f>
        <v>2</v>
      </c>
      <c r="E2958" t="str">
        <f>VLOOKUP(T_ExDate[[#This Row],[Day]],T_Day[],2,FALSE)</f>
        <v>MON</v>
      </c>
      <c r="F2958" t="str">
        <f>VLOOKUP(T_ExDate[[#This Row],[Day]],T_Day[],3,FALSE)</f>
        <v>دوشنبه</v>
      </c>
      <c r="G2958">
        <f>ROUNDDOWN(T_ExDate[[#This Row],[DateID]]/7,0)-_xlfn.XLOOKUP(T_ExDate[[#This Row],[FaYear]],T_WeekNumberOrigin[Year],T_WeekNumberOrigin[GeneralWeekNumberofFirstDayofYear])</f>
        <v>6</v>
      </c>
      <c r="H2958" t="str">
        <f>TEXT(T_ExDate[[#This Row],[DateID]],"[$-fa-IR,16]yyyy")</f>
        <v>1408</v>
      </c>
      <c r="I2958" t="str">
        <f>TEXT(T_ExDate[[#This Row],[DateID]],"[$-fa-IR,16]mm")</f>
        <v>02</v>
      </c>
      <c r="J2958" t="str">
        <f>VLOOKUP(T_ExDate[[#This Row],[FaMonth]],T_Month[],2,FALSE)</f>
        <v>اردیبهشت</v>
      </c>
      <c r="K2958" t="str">
        <f>TEXT(T_ExDate[[#This Row],[DateID]],"[$-fa-IR,16]dd")</f>
        <v>04</v>
      </c>
      <c r="L2958" t="str">
        <f>TEXT(T_ExDate[[#This Row],[DateID]],"[$-ar-SA,17]yyyy")</f>
        <v>1450</v>
      </c>
      <c r="M2958" t="str">
        <f>TEXT(T_ExDate[[#This Row],[DateID]],"[$-ar-SA,17]mm")</f>
        <v>12</v>
      </c>
      <c r="N2958" t="str">
        <f>VLOOKUP(T_ExDate[[#This Row],[ArMonth]],T_Month[],3,FALSE)</f>
        <v>ذی‌الحجه</v>
      </c>
      <c r="O2958" t="str">
        <f>TEXT(T_ExDate[[#This Row],[DateID]],"[$-ar-SA,17]dd")</f>
        <v>09</v>
      </c>
      <c r="P2958" t="str">
        <f>_xlfn.CONCAT(T_ExDate[[#This Row],[FaYear]],"-",T_ExDate[[#This Row],[FaMonth]],"-",T_ExDate[[#This Row],[FaDayDate]])</f>
        <v>1408-02-04</v>
      </c>
    </row>
    <row r="2959" spans="1:16" x14ac:dyDescent="0.4">
      <c r="A2959" s="1">
        <f>T_ExDate[[#This Row],[EnDate]]</f>
        <v>47232</v>
      </c>
      <c r="B2959" s="2">
        <v>47232</v>
      </c>
      <c r="C2959" s="3">
        <f>T_ExDate[[#This Row],[EnDate]]</f>
        <v>47232</v>
      </c>
      <c r="D2959">
        <f>WEEKDAY(T_ExDate[[#This Row],[EnDate]])</f>
        <v>3</v>
      </c>
      <c r="E2959" t="str">
        <f>VLOOKUP(T_ExDate[[#This Row],[Day]],T_Day[],2,FALSE)</f>
        <v>TUE</v>
      </c>
      <c r="F2959" t="str">
        <f>VLOOKUP(T_ExDate[[#This Row],[Day]],T_Day[],3,FALSE)</f>
        <v>سه شنبه</v>
      </c>
      <c r="G2959">
        <f>ROUNDDOWN(T_ExDate[[#This Row],[DateID]]/7,0)-_xlfn.XLOOKUP(T_ExDate[[#This Row],[FaYear]],T_WeekNumberOrigin[Year],T_WeekNumberOrigin[GeneralWeekNumberofFirstDayofYear])</f>
        <v>6</v>
      </c>
      <c r="H2959" t="str">
        <f>TEXT(T_ExDate[[#This Row],[DateID]],"[$-fa-IR,16]yyyy")</f>
        <v>1408</v>
      </c>
      <c r="I2959" t="str">
        <f>TEXT(T_ExDate[[#This Row],[DateID]],"[$-fa-IR,16]mm")</f>
        <v>02</v>
      </c>
      <c r="J2959" t="str">
        <f>VLOOKUP(T_ExDate[[#This Row],[FaMonth]],T_Month[],2,FALSE)</f>
        <v>اردیبهشت</v>
      </c>
      <c r="K2959" t="str">
        <f>TEXT(T_ExDate[[#This Row],[DateID]],"[$-fa-IR,16]dd")</f>
        <v>05</v>
      </c>
      <c r="L2959" t="str">
        <f>TEXT(T_ExDate[[#This Row],[DateID]],"[$-ar-SA,17]yyyy")</f>
        <v>1450</v>
      </c>
      <c r="M2959" t="str">
        <f>TEXT(T_ExDate[[#This Row],[DateID]],"[$-ar-SA,17]mm")</f>
        <v>12</v>
      </c>
      <c r="N2959" t="str">
        <f>VLOOKUP(T_ExDate[[#This Row],[ArMonth]],T_Month[],3,FALSE)</f>
        <v>ذی‌الحجه</v>
      </c>
      <c r="O2959" t="str">
        <f>TEXT(T_ExDate[[#This Row],[DateID]],"[$-ar-SA,17]dd")</f>
        <v>10</v>
      </c>
      <c r="P2959" t="str">
        <f>_xlfn.CONCAT(T_ExDate[[#This Row],[FaYear]],"-",T_ExDate[[#This Row],[FaMonth]],"-",T_ExDate[[#This Row],[FaDayDate]])</f>
        <v>1408-02-05</v>
      </c>
    </row>
    <row r="2960" spans="1:16" x14ac:dyDescent="0.4">
      <c r="A2960" s="1">
        <f>T_ExDate[[#This Row],[EnDate]]</f>
        <v>47233</v>
      </c>
      <c r="B2960" s="2">
        <v>47233</v>
      </c>
      <c r="C2960" s="3">
        <f>T_ExDate[[#This Row],[EnDate]]</f>
        <v>47233</v>
      </c>
      <c r="D2960">
        <f>WEEKDAY(T_ExDate[[#This Row],[EnDate]])</f>
        <v>4</v>
      </c>
      <c r="E2960" t="str">
        <f>VLOOKUP(T_ExDate[[#This Row],[Day]],T_Day[],2,FALSE)</f>
        <v>WED</v>
      </c>
      <c r="F2960" t="str">
        <f>VLOOKUP(T_ExDate[[#This Row],[Day]],T_Day[],3,FALSE)</f>
        <v>چهارشنبه</v>
      </c>
      <c r="G2960">
        <f>ROUNDDOWN(T_ExDate[[#This Row],[DateID]]/7,0)-_xlfn.XLOOKUP(T_ExDate[[#This Row],[FaYear]],T_WeekNumberOrigin[Year],T_WeekNumberOrigin[GeneralWeekNumberofFirstDayofYear])</f>
        <v>6</v>
      </c>
      <c r="H2960" t="str">
        <f>TEXT(T_ExDate[[#This Row],[DateID]],"[$-fa-IR,16]yyyy")</f>
        <v>1408</v>
      </c>
      <c r="I2960" t="str">
        <f>TEXT(T_ExDate[[#This Row],[DateID]],"[$-fa-IR,16]mm")</f>
        <v>02</v>
      </c>
      <c r="J2960" t="str">
        <f>VLOOKUP(T_ExDate[[#This Row],[FaMonth]],T_Month[],2,FALSE)</f>
        <v>اردیبهشت</v>
      </c>
      <c r="K2960" t="str">
        <f>TEXT(T_ExDate[[#This Row],[DateID]],"[$-fa-IR,16]dd")</f>
        <v>06</v>
      </c>
      <c r="L2960" t="str">
        <f>TEXT(T_ExDate[[#This Row],[DateID]],"[$-ar-SA,17]yyyy")</f>
        <v>1450</v>
      </c>
      <c r="M2960" t="str">
        <f>TEXT(T_ExDate[[#This Row],[DateID]],"[$-ar-SA,17]mm")</f>
        <v>12</v>
      </c>
      <c r="N2960" t="str">
        <f>VLOOKUP(T_ExDate[[#This Row],[ArMonth]],T_Month[],3,FALSE)</f>
        <v>ذی‌الحجه</v>
      </c>
      <c r="O2960" t="str">
        <f>TEXT(T_ExDate[[#This Row],[DateID]],"[$-ar-SA,17]dd")</f>
        <v>11</v>
      </c>
      <c r="P2960" t="str">
        <f>_xlfn.CONCAT(T_ExDate[[#This Row],[FaYear]],"-",T_ExDate[[#This Row],[FaMonth]],"-",T_ExDate[[#This Row],[FaDayDate]])</f>
        <v>1408-02-06</v>
      </c>
    </row>
    <row r="2961" spans="1:16" x14ac:dyDescent="0.4">
      <c r="A2961" s="1">
        <f>T_ExDate[[#This Row],[EnDate]]</f>
        <v>47234</v>
      </c>
      <c r="B2961" s="2">
        <v>47234</v>
      </c>
      <c r="C2961" s="3">
        <f>T_ExDate[[#This Row],[EnDate]]</f>
        <v>47234</v>
      </c>
      <c r="D2961">
        <f>WEEKDAY(T_ExDate[[#This Row],[EnDate]])</f>
        <v>5</v>
      </c>
      <c r="E2961" t="str">
        <f>VLOOKUP(T_ExDate[[#This Row],[Day]],T_Day[],2,FALSE)</f>
        <v>THU</v>
      </c>
      <c r="F2961" t="str">
        <f>VLOOKUP(T_ExDate[[#This Row],[Day]],T_Day[],3,FALSE)</f>
        <v>پنجشنبه</v>
      </c>
      <c r="G2961">
        <f>ROUNDDOWN(T_ExDate[[#This Row],[DateID]]/7,0)-_xlfn.XLOOKUP(T_ExDate[[#This Row],[FaYear]],T_WeekNumberOrigin[Year],T_WeekNumberOrigin[GeneralWeekNumberofFirstDayofYear])</f>
        <v>6</v>
      </c>
      <c r="H2961" t="str">
        <f>TEXT(T_ExDate[[#This Row],[DateID]],"[$-fa-IR,16]yyyy")</f>
        <v>1408</v>
      </c>
      <c r="I2961" t="str">
        <f>TEXT(T_ExDate[[#This Row],[DateID]],"[$-fa-IR,16]mm")</f>
        <v>02</v>
      </c>
      <c r="J2961" t="str">
        <f>VLOOKUP(T_ExDate[[#This Row],[FaMonth]],T_Month[],2,FALSE)</f>
        <v>اردیبهشت</v>
      </c>
      <c r="K2961" t="str">
        <f>TEXT(T_ExDate[[#This Row],[DateID]],"[$-fa-IR,16]dd")</f>
        <v>07</v>
      </c>
      <c r="L2961" t="str">
        <f>TEXT(T_ExDate[[#This Row],[DateID]],"[$-ar-SA,17]yyyy")</f>
        <v>1450</v>
      </c>
      <c r="M2961" t="str">
        <f>TEXT(T_ExDate[[#This Row],[DateID]],"[$-ar-SA,17]mm")</f>
        <v>12</v>
      </c>
      <c r="N2961" t="str">
        <f>VLOOKUP(T_ExDate[[#This Row],[ArMonth]],T_Month[],3,FALSE)</f>
        <v>ذی‌الحجه</v>
      </c>
      <c r="O2961" t="str">
        <f>TEXT(T_ExDate[[#This Row],[DateID]],"[$-ar-SA,17]dd")</f>
        <v>12</v>
      </c>
      <c r="P2961" t="str">
        <f>_xlfn.CONCAT(T_ExDate[[#This Row],[FaYear]],"-",T_ExDate[[#This Row],[FaMonth]],"-",T_ExDate[[#This Row],[FaDayDate]])</f>
        <v>1408-02-07</v>
      </c>
    </row>
    <row r="2962" spans="1:16" x14ac:dyDescent="0.4">
      <c r="A2962" s="1">
        <f>T_ExDate[[#This Row],[EnDate]]</f>
        <v>47235</v>
      </c>
      <c r="B2962" s="2">
        <v>47235</v>
      </c>
      <c r="C2962" s="3">
        <f>T_ExDate[[#This Row],[EnDate]]</f>
        <v>47235</v>
      </c>
      <c r="D2962">
        <f>WEEKDAY(T_ExDate[[#This Row],[EnDate]])</f>
        <v>6</v>
      </c>
      <c r="E2962" t="str">
        <f>VLOOKUP(T_ExDate[[#This Row],[Day]],T_Day[],2,FALSE)</f>
        <v>FRI</v>
      </c>
      <c r="F2962" t="str">
        <f>VLOOKUP(T_ExDate[[#This Row],[Day]],T_Day[],3,FALSE)</f>
        <v>جمعه</v>
      </c>
      <c r="G2962">
        <f>ROUNDDOWN(T_ExDate[[#This Row],[DateID]]/7,0)-_xlfn.XLOOKUP(T_ExDate[[#This Row],[FaYear]],T_WeekNumberOrigin[Year],T_WeekNumberOrigin[GeneralWeekNumberofFirstDayofYear])</f>
        <v>6</v>
      </c>
      <c r="H2962" t="str">
        <f>TEXT(T_ExDate[[#This Row],[DateID]],"[$-fa-IR,16]yyyy")</f>
        <v>1408</v>
      </c>
      <c r="I2962" t="str">
        <f>TEXT(T_ExDate[[#This Row],[DateID]],"[$-fa-IR,16]mm")</f>
        <v>02</v>
      </c>
      <c r="J2962" t="str">
        <f>VLOOKUP(T_ExDate[[#This Row],[FaMonth]],T_Month[],2,FALSE)</f>
        <v>اردیبهشت</v>
      </c>
      <c r="K2962" t="str">
        <f>TEXT(T_ExDate[[#This Row],[DateID]],"[$-fa-IR,16]dd")</f>
        <v>08</v>
      </c>
      <c r="L2962" t="str">
        <f>TEXT(T_ExDate[[#This Row],[DateID]],"[$-ar-SA,17]yyyy")</f>
        <v>1450</v>
      </c>
      <c r="M2962" t="str">
        <f>TEXT(T_ExDate[[#This Row],[DateID]],"[$-ar-SA,17]mm")</f>
        <v>12</v>
      </c>
      <c r="N2962" t="str">
        <f>VLOOKUP(T_ExDate[[#This Row],[ArMonth]],T_Month[],3,FALSE)</f>
        <v>ذی‌الحجه</v>
      </c>
      <c r="O2962" t="str">
        <f>TEXT(T_ExDate[[#This Row],[DateID]],"[$-ar-SA,17]dd")</f>
        <v>13</v>
      </c>
      <c r="P2962" t="str">
        <f>_xlfn.CONCAT(T_ExDate[[#This Row],[FaYear]],"-",T_ExDate[[#This Row],[FaMonth]],"-",T_ExDate[[#This Row],[FaDayDate]])</f>
        <v>1408-02-08</v>
      </c>
    </row>
    <row r="2963" spans="1:16" x14ac:dyDescent="0.4">
      <c r="A2963" s="1">
        <f>T_ExDate[[#This Row],[EnDate]]</f>
        <v>47236</v>
      </c>
      <c r="B2963" s="2">
        <v>47236</v>
      </c>
      <c r="C2963" s="3">
        <f>T_ExDate[[#This Row],[EnDate]]</f>
        <v>47236</v>
      </c>
      <c r="D2963">
        <f>WEEKDAY(T_ExDate[[#This Row],[EnDate]])</f>
        <v>7</v>
      </c>
      <c r="E2963" t="str">
        <f>VLOOKUP(T_ExDate[[#This Row],[Day]],T_Day[],2,FALSE)</f>
        <v>SAT</v>
      </c>
      <c r="F2963" t="str">
        <f>VLOOKUP(T_ExDate[[#This Row],[Day]],T_Day[],3,FALSE)</f>
        <v>شنبه</v>
      </c>
      <c r="G2963">
        <f>ROUNDDOWN(T_ExDate[[#This Row],[DateID]]/7,0)-_xlfn.XLOOKUP(T_ExDate[[#This Row],[FaYear]],T_WeekNumberOrigin[Year],T_WeekNumberOrigin[GeneralWeekNumberofFirstDayofYear])</f>
        <v>7</v>
      </c>
      <c r="H2963" t="str">
        <f>TEXT(T_ExDate[[#This Row],[DateID]],"[$-fa-IR,16]yyyy")</f>
        <v>1408</v>
      </c>
      <c r="I2963" t="str">
        <f>TEXT(T_ExDate[[#This Row],[DateID]],"[$-fa-IR,16]mm")</f>
        <v>02</v>
      </c>
      <c r="J2963" t="str">
        <f>VLOOKUP(T_ExDate[[#This Row],[FaMonth]],T_Month[],2,FALSE)</f>
        <v>اردیبهشت</v>
      </c>
      <c r="K2963" t="str">
        <f>TEXT(T_ExDate[[#This Row],[DateID]],"[$-fa-IR,16]dd")</f>
        <v>09</v>
      </c>
      <c r="L2963" t="str">
        <f>TEXT(T_ExDate[[#This Row],[DateID]],"[$-ar-SA,17]yyyy")</f>
        <v>1450</v>
      </c>
      <c r="M2963" t="str">
        <f>TEXT(T_ExDate[[#This Row],[DateID]],"[$-ar-SA,17]mm")</f>
        <v>12</v>
      </c>
      <c r="N2963" t="str">
        <f>VLOOKUP(T_ExDate[[#This Row],[ArMonth]],T_Month[],3,FALSE)</f>
        <v>ذی‌الحجه</v>
      </c>
      <c r="O2963" t="str">
        <f>TEXT(T_ExDate[[#This Row],[DateID]],"[$-ar-SA,17]dd")</f>
        <v>14</v>
      </c>
      <c r="P2963" t="str">
        <f>_xlfn.CONCAT(T_ExDate[[#This Row],[FaYear]],"-",T_ExDate[[#This Row],[FaMonth]],"-",T_ExDate[[#This Row],[FaDayDate]])</f>
        <v>1408-02-09</v>
      </c>
    </row>
    <row r="2964" spans="1:16" x14ac:dyDescent="0.4">
      <c r="A2964" s="1">
        <f>T_ExDate[[#This Row],[EnDate]]</f>
        <v>47237</v>
      </c>
      <c r="B2964" s="2">
        <v>47237</v>
      </c>
      <c r="C2964" s="3">
        <f>T_ExDate[[#This Row],[EnDate]]</f>
        <v>47237</v>
      </c>
      <c r="D2964">
        <f>WEEKDAY(T_ExDate[[#This Row],[EnDate]])</f>
        <v>1</v>
      </c>
      <c r="E2964" t="str">
        <f>VLOOKUP(T_ExDate[[#This Row],[Day]],T_Day[],2,FALSE)</f>
        <v>SUN</v>
      </c>
      <c r="F2964" t="str">
        <f>VLOOKUP(T_ExDate[[#This Row],[Day]],T_Day[],3,FALSE)</f>
        <v>یکشنبه</v>
      </c>
      <c r="G2964">
        <f>ROUNDDOWN(T_ExDate[[#This Row],[DateID]]/7,0)-_xlfn.XLOOKUP(T_ExDate[[#This Row],[FaYear]],T_WeekNumberOrigin[Year],T_WeekNumberOrigin[GeneralWeekNumberofFirstDayofYear])</f>
        <v>7</v>
      </c>
      <c r="H2964" t="str">
        <f>TEXT(T_ExDate[[#This Row],[DateID]],"[$-fa-IR,16]yyyy")</f>
        <v>1408</v>
      </c>
      <c r="I2964" t="str">
        <f>TEXT(T_ExDate[[#This Row],[DateID]],"[$-fa-IR,16]mm")</f>
        <v>02</v>
      </c>
      <c r="J2964" t="str">
        <f>VLOOKUP(T_ExDate[[#This Row],[FaMonth]],T_Month[],2,FALSE)</f>
        <v>اردیبهشت</v>
      </c>
      <c r="K2964" t="str">
        <f>TEXT(T_ExDate[[#This Row],[DateID]],"[$-fa-IR,16]dd")</f>
        <v>10</v>
      </c>
      <c r="L2964" t="str">
        <f>TEXT(T_ExDate[[#This Row],[DateID]],"[$-ar-SA,17]yyyy")</f>
        <v>1450</v>
      </c>
      <c r="M2964" t="str">
        <f>TEXT(T_ExDate[[#This Row],[DateID]],"[$-ar-SA,17]mm")</f>
        <v>12</v>
      </c>
      <c r="N2964" t="str">
        <f>VLOOKUP(T_ExDate[[#This Row],[ArMonth]],T_Month[],3,FALSE)</f>
        <v>ذی‌الحجه</v>
      </c>
      <c r="O2964" t="str">
        <f>TEXT(T_ExDate[[#This Row],[DateID]],"[$-ar-SA,17]dd")</f>
        <v>15</v>
      </c>
      <c r="P2964" t="str">
        <f>_xlfn.CONCAT(T_ExDate[[#This Row],[FaYear]],"-",T_ExDate[[#This Row],[FaMonth]],"-",T_ExDate[[#This Row],[FaDayDate]])</f>
        <v>1408-02-10</v>
      </c>
    </row>
    <row r="2965" spans="1:16" x14ac:dyDescent="0.4">
      <c r="A2965" s="1">
        <f>T_ExDate[[#This Row],[EnDate]]</f>
        <v>47238</v>
      </c>
      <c r="B2965" s="2">
        <v>47238</v>
      </c>
      <c r="C2965" s="3">
        <f>T_ExDate[[#This Row],[EnDate]]</f>
        <v>47238</v>
      </c>
      <c r="D2965">
        <f>WEEKDAY(T_ExDate[[#This Row],[EnDate]])</f>
        <v>2</v>
      </c>
      <c r="E2965" t="str">
        <f>VLOOKUP(T_ExDate[[#This Row],[Day]],T_Day[],2,FALSE)</f>
        <v>MON</v>
      </c>
      <c r="F2965" t="str">
        <f>VLOOKUP(T_ExDate[[#This Row],[Day]],T_Day[],3,FALSE)</f>
        <v>دوشنبه</v>
      </c>
      <c r="G2965">
        <f>ROUNDDOWN(T_ExDate[[#This Row],[DateID]]/7,0)-_xlfn.XLOOKUP(T_ExDate[[#This Row],[FaYear]],T_WeekNumberOrigin[Year],T_WeekNumberOrigin[GeneralWeekNumberofFirstDayofYear])</f>
        <v>7</v>
      </c>
      <c r="H2965" t="str">
        <f>TEXT(T_ExDate[[#This Row],[DateID]],"[$-fa-IR,16]yyyy")</f>
        <v>1408</v>
      </c>
      <c r="I2965" t="str">
        <f>TEXT(T_ExDate[[#This Row],[DateID]],"[$-fa-IR,16]mm")</f>
        <v>02</v>
      </c>
      <c r="J2965" t="str">
        <f>VLOOKUP(T_ExDate[[#This Row],[FaMonth]],T_Month[],2,FALSE)</f>
        <v>اردیبهشت</v>
      </c>
      <c r="K2965" t="str">
        <f>TEXT(T_ExDate[[#This Row],[DateID]],"[$-fa-IR,16]dd")</f>
        <v>11</v>
      </c>
      <c r="L2965" t="str">
        <f>TEXT(T_ExDate[[#This Row],[DateID]],"[$-ar-SA,17]yyyy")</f>
        <v>1450</v>
      </c>
      <c r="M2965" t="str">
        <f>TEXT(T_ExDate[[#This Row],[DateID]],"[$-ar-SA,17]mm")</f>
        <v>12</v>
      </c>
      <c r="N2965" t="str">
        <f>VLOOKUP(T_ExDate[[#This Row],[ArMonth]],T_Month[],3,FALSE)</f>
        <v>ذی‌الحجه</v>
      </c>
      <c r="O2965" t="str">
        <f>TEXT(T_ExDate[[#This Row],[DateID]],"[$-ar-SA,17]dd")</f>
        <v>16</v>
      </c>
      <c r="P2965" t="str">
        <f>_xlfn.CONCAT(T_ExDate[[#This Row],[FaYear]],"-",T_ExDate[[#This Row],[FaMonth]],"-",T_ExDate[[#This Row],[FaDayDate]])</f>
        <v>1408-02-11</v>
      </c>
    </row>
    <row r="2966" spans="1:16" x14ac:dyDescent="0.4">
      <c r="A2966" s="1">
        <f>T_ExDate[[#This Row],[EnDate]]</f>
        <v>47239</v>
      </c>
      <c r="B2966" s="2">
        <v>47239</v>
      </c>
      <c r="C2966" s="3">
        <f>T_ExDate[[#This Row],[EnDate]]</f>
        <v>47239</v>
      </c>
      <c r="D2966">
        <f>WEEKDAY(T_ExDate[[#This Row],[EnDate]])</f>
        <v>3</v>
      </c>
      <c r="E2966" t="str">
        <f>VLOOKUP(T_ExDate[[#This Row],[Day]],T_Day[],2,FALSE)</f>
        <v>TUE</v>
      </c>
      <c r="F2966" t="str">
        <f>VLOOKUP(T_ExDate[[#This Row],[Day]],T_Day[],3,FALSE)</f>
        <v>سه شنبه</v>
      </c>
      <c r="G2966">
        <f>ROUNDDOWN(T_ExDate[[#This Row],[DateID]]/7,0)-_xlfn.XLOOKUP(T_ExDate[[#This Row],[FaYear]],T_WeekNumberOrigin[Year],T_WeekNumberOrigin[GeneralWeekNumberofFirstDayofYear])</f>
        <v>7</v>
      </c>
      <c r="H2966" t="str">
        <f>TEXT(T_ExDate[[#This Row],[DateID]],"[$-fa-IR,16]yyyy")</f>
        <v>1408</v>
      </c>
      <c r="I2966" t="str">
        <f>TEXT(T_ExDate[[#This Row],[DateID]],"[$-fa-IR,16]mm")</f>
        <v>02</v>
      </c>
      <c r="J2966" t="str">
        <f>VLOOKUP(T_ExDate[[#This Row],[FaMonth]],T_Month[],2,FALSE)</f>
        <v>اردیبهشت</v>
      </c>
      <c r="K2966" t="str">
        <f>TEXT(T_ExDate[[#This Row],[DateID]],"[$-fa-IR,16]dd")</f>
        <v>12</v>
      </c>
      <c r="L2966" t="str">
        <f>TEXT(T_ExDate[[#This Row],[DateID]],"[$-ar-SA,17]yyyy")</f>
        <v>1450</v>
      </c>
      <c r="M2966" t="str">
        <f>TEXT(T_ExDate[[#This Row],[DateID]],"[$-ar-SA,17]mm")</f>
        <v>12</v>
      </c>
      <c r="N2966" t="str">
        <f>VLOOKUP(T_ExDate[[#This Row],[ArMonth]],T_Month[],3,FALSE)</f>
        <v>ذی‌الحجه</v>
      </c>
      <c r="O2966" t="str">
        <f>TEXT(T_ExDate[[#This Row],[DateID]],"[$-ar-SA,17]dd")</f>
        <v>17</v>
      </c>
      <c r="P2966" t="str">
        <f>_xlfn.CONCAT(T_ExDate[[#This Row],[FaYear]],"-",T_ExDate[[#This Row],[FaMonth]],"-",T_ExDate[[#This Row],[FaDayDate]])</f>
        <v>1408-02-12</v>
      </c>
    </row>
    <row r="2967" spans="1:16" x14ac:dyDescent="0.4">
      <c r="A2967" s="1">
        <f>T_ExDate[[#This Row],[EnDate]]</f>
        <v>47240</v>
      </c>
      <c r="B2967" s="2">
        <v>47240</v>
      </c>
      <c r="C2967" s="3">
        <f>T_ExDate[[#This Row],[EnDate]]</f>
        <v>47240</v>
      </c>
      <c r="D2967">
        <f>WEEKDAY(T_ExDate[[#This Row],[EnDate]])</f>
        <v>4</v>
      </c>
      <c r="E2967" t="str">
        <f>VLOOKUP(T_ExDate[[#This Row],[Day]],T_Day[],2,FALSE)</f>
        <v>WED</v>
      </c>
      <c r="F2967" t="str">
        <f>VLOOKUP(T_ExDate[[#This Row],[Day]],T_Day[],3,FALSE)</f>
        <v>چهارشنبه</v>
      </c>
      <c r="G2967">
        <f>ROUNDDOWN(T_ExDate[[#This Row],[DateID]]/7,0)-_xlfn.XLOOKUP(T_ExDate[[#This Row],[FaYear]],T_WeekNumberOrigin[Year],T_WeekNumberOrigin[GeneralWeekNumberofFirstDayofYear])</f>
        <v>7</v>
      </c>
      <c r="H2967" t="str">
        <f>TEXT(T_ExDate[[#This Row],[DateID]],"[$-fa-IR,16]yyyy")</f>
        <v>1408</v>
      </c>
      <c r="I2967" t="str">
        <f>TEXT(T_ExDate[[#This Row],[DateID]],"[$-fa-IR,16]mm")</f>
        <v>02</v>
      </c>
      <c r="J2967" t="str">
        <f>VLOOKUP(T_ExDate[[#This Row],[FaMonth]],T_Month[],2,FALSE)</f>
        <v>اردیبهشت</v>
      </c>
      <c r="K2967" t="str">
        <f>TEXT(T_ExDate[[#This Row],[DateID]],"[$-fa-IR,16]dd")</f>
        <v>13</v>
      </c>
      <c r="L2967" t="str">
        <f>TEXT(T_ExDate[[#This Row],[DateID]],"[$-ar-SA,17]yyyy")</f>
        <v>1450</v>
      </c>
      <c r="M2967" t="str">
        <f>TEXT(T_ExDate[[#This Row],[DateID]],"[$-ar-SA,17]mm")</f>
        <v>12</v>
      </c>
      <c r="N2967" t="str">
        <f>VLOOKUP(T_ExDate[[#This Row],[ArMonth]],T_Month[],3,FALSE)</f>
        <v>ذی‌الحجه</v>
      </c>
      <c r="O2967" t="str">
        <f>TEXT(T_ExDate[[#This Row],[DateID]],"[$-ar-SA,17]dd")</f>
        <v>18</v>
      </c>
      <c r="P2967" t="str">
        <f>_xlfn.CONCAT(T_ExDate[[#This Row],[FaYear]],"-",T_ExDate[[#This Row],[FaMonth]],"-",T_ExDate[[#This Row],[FaDayDate]])</f>
        <v>1408-02-13</v>
      </c>
    </row>
    <row r="2968" spans="1:16" x14ac:dyDescent="0.4">
      <c r="A2968" s="1">
        <f>T_ExDate[[#This Row],[EnDate]]</f>
        <v>47241</v>
      </c>
      <c r="B2968" s="2">
        <v>47241</v>
      </c>
      <c r="C2968" s="3">
        <f>T_ExDate[[#This Row],[EnDate]]</f>
        <v>47241</v>
      </c>
      <c r="D2968">
        <f>WEEKDAY(T_ExDate[[#This Row],[EnDate]])</f>
        <v>5</v>
      </c>
      <c r="E2968" t="str">
        <f>VLOOKUP(T_ExDate[[#This Row],[Day]],T_Day[],2,FALSE)</f>
        <v>THU</v>
      </c>
      <c r="F2968" t="str">
        <f>VLOOKUP(T_ExDate[[#This Row],[Day]],T_Day[],3,FALSE)</f>
        <v>پنجشنبه</v>
      </c>
      <c r="G2968">
        <f>ROUNDDOWN(T_ExDate[[#This Row],[DateID]]/7,0)-_xlfn.XLOOKUP(T_ExDate[[#This Row],[FaYear]],T_WeekNumberOrigin[Year],T_WeekNumberOrigin[GeneralWeekNumberofFirstDayofYear])</f>
        <v>7</v>
      </c>
      <c r="H2968" t="str">
        <f>TEXT(T_ExDate[[#This Row],[DateID]],"[$-fa-IR,16]yyyy")</f>
        <v>1408</v>
      </c>
      <c r="I2968" t="str">
        <f>TEXT(T_ExDate[[#This Row],[DateID]],"[$-fa-IR,16]mm")</f>
        <v>02</v>
      </c>
      <c r="J2968" t="str">
        <f>VLOOKUP(T_ExDate[[#This Row],[FaMonth]],T_Month[],2,FALSE)</f>
        <v>اردیبهشت</v>
      </c>
      <c r="K2968" t="str">
        <f>TEXT(T_ExDate[[#This Row],[DateID]],"[$-fa-IR,16]dd")</f>
        <v>14</v>
      </c>
      <c r="L2968" t="str">
        <f>TEXT(T_ExDate[[#This Row],[DateID]],"[$-ar-SA,17]yyyy")</f>
        <v>1450</v>
      </c>
      <c r="M2968" t="str">
        <f>TEXT(T_ExDate[[#This Row],[DateID]],"[$-ar-SA,17]mm")</f>
        <v>12</v>
      </c>
      <c r="N2968" t="str">
        <f>VLOOKUP(T_ExDate[[#This Row],[ArMonth]],T_Month[],3,FALSE)</f>
        <v>ذی‌الحجه</v>
      </c>
      <c r="O2968" t="str">
        <f>TEXT(T_ExDate[[#This Row],[DateID]],"[$-ar-SA,17]dd")</f>
        <v>19</v>
      </c>
      <c r="P2968" t="str">
        <f>_xlfn.CONCAT(T_ExDate[[#This Row],[FaYear]],"-",T_ExDate[[#This Row],[FaMonth]],"-",T_ExDate[[#This Row],[FaDayDate]])</f>
        <v>1408-02-14</v>
      </c>
    </row>
    <row r="2969" spans="1:16" x14ac:dyDescent="0.4">
      <c r="A2969" s="1">
        <f>T_ExDate[[#This Row],[EnDate]]</f>
        <v>47242</v>
      </c>
      <c r="B2969" s="2">
        <v>47242</v>
      </c>
      <c r="C2969" s="3">
        <f>T_ExDate[[#This Row],[EnDate]]</f>
        <v>47242</v>
      </c>
      <c r="D2969">
        <f>WEEKDAY(T_ExDate[[#This Row],[EnDate]])</f>
        <v>6</v>
      </c>
      <c r="E2969" t="str">
        <f>VLOOKUP(T_ExDate[[#This Row],[Day]],T_Day[],2,FALSE)</f>
        <v>FRI</v>
      </c>
      <c r="F2969" t="str">
        <f>VLOOKUP(T_ExDate[[#This Row],[Day]],T_Day[],3,FALSE)</f>
        <v>جمعه</v>
      </c>
      <c r="G2969">
        <f>ROUNDDOWN(T_ExDate[[#This Row],[DateID]]/7,0)-_xlfn.XLOOKUP(T_ExDate[[#This Row],[FaYear]],T_WeekNumberOrigin[Year],T_WeekNumberOrigin[GeneralWeekNumberofFirstDayofYear])</f>
        <v>7</v>
      </c>
      <c r="H2969" t="str">
        <f>TEXT(T_ExDate[[#This Row],[DateID]],"[$-fa-IR,16]yyyy")</f>
        <v>1408</v>
      </c>
      <c r="I2969" t="str">
        <f>TEXT(T_ExDate[[#This Row],[DateID]],"[$-fa-IR,16]mm")</f>
        <v>02</v>
      </c>
      <c r="J2969" t="str">
        <f>VLOOKUP(T_ExDate[[#This Row],[FaMonth]],T_Month[],2,FALSE)</f>
        <v>اردیبهشت</v>
      </c>
      <c r="K2969" t="str">
        <f>TEXT(T_ExDate[[#This Row],[DateID]],"[$-fa-IR,16]dd")</f>
        <v>15</v>
      </c>
      <c r="L2969" t="str">
        <f>TEXT(T_ExDate[[#This Row],[DateID]],"[$-ar-SA,17]yyyy")</f>
        <v>1450</v>
      </c>
      <c r="M2969" t="str">
        <f>TEXT(T_ExDate[[#This Row],[DateID]],"[$-ar-SA,17]mm")</f>
        <v>12</v>
      </c>
      <c r="N2969" t="str">
        <f>VLOOKUP(T_ExDate[[#This Row],[ArMonth]],T_Month[],3,FALSE)</f>
        <v>ذی‌الحجه</v>
      </c>
      <c r="O2969" t="str">
        <f>TEXT(T_ExDate[[#This Row],[DateID]],"[$-ar-SA,17]dd")</f>
        <v>20</v>
      </c>
      <c r="P2969" t="str">
        <f>_xlfn.CONCAT(T_ExDate[[#This Row],[FaYear]],"-",T_ExDate[[#This Row],[FaMonth]],"-",T_ExDate[[#This Row],[FaDayDate]])</f>
        <v>1408-02-15</v>
      </c>
    </row>
    <row r="2970" spans="1:16" x14ac:dyDescent="0.4">
      <c r="A2970" s="1">
        <f>T_ExDate[[#This Row],[EnDate]]</f>
        <v>47243</v>
      </c>
      <c r="B2970" s="2">
        <v>47243</v>
      </c>
      <c r="C2970" s="3">
        <f>T_ExDate[[#This Row],[EnDate]]</f>
        <v>47243</v>
      </c>
      <c r="D2970">
        <f>WEEKDAY(T_ExDate[[#This Row],[EnDate]])</f>
        <v>7</v>
      </c>
      <c r="E2970" t="str">
        <f>VLOOKUP(T_ExDate[[#This Row],[Day]],T_Day[],2,FALSE)</f>
        <v>SAT</v>
      </c>
      <c r="F2970" t="str">
        <f>VLOOKUP(T_ExDate[[#This Row],[Day]],T_Day[],3,FALSE)</f>
        <v>شنبه</v>
      </c>
      <c r="G2970">
        <f>ROUNDDOWN(T_ExDate[[#This Row],[DateID]]/7,0)-_xlfn.XLOOKUP(T_ExDate[[#This Row],[FaYear]],T_WeekNumberOrigin[Year],T_WeekNumberOrigin[GeneralWeekNumberofFirstDayofYear])</f>
        <v>8</v>
      </c>
      <c r="H2970" t="str">
        <f>TEXT(T_ExDate[[#This Row],[DateID]],"[$-fa-IR,16]yyyy")</f>
        <v>1408</v>
      </c>
      <c r="I2970" t="str">
        <f>TEXT(T_ExDate[[#This Row],[DateID]],"[$-fa-IR,16]mm")</f>
        <v>02</v>
      </c>
      <c r="J2970" t="str">
        <f>VLOOKUP(T_ExDate[[#This Row],[FaMonth]],T_Month[],2,FALSE)</f>
        <v>اردیبهشت</v>
      </c>
      <c r="K2970" t="str">
        <f>TEXT(T_ExDate[[#This Row],[DateID]],"[$-fa-IR,16]dd")</f>
        <v>16</v>
      </c>
      <c r="L2970" t="str">
        <f>TEXT(T_ExDate[[#This Row],[DateID]],"[$-ar-SA,17]yyyy")</f>
        <v>1450</v>
      </c>
      <c r="M2970" t="str">
        <f>TEXT(T_ExDate[[#This Row],[DateID]],"[$-ar-SA,17]mm")</f>
        <v>12</v>
      </c>
      <c r="N2970" t="str">
        <f>VLOOKUP(T_ExDate[[#This Row],[ArMonth]],T_Month[],3,FALSE)</f>
        <v>ذی‌الحجه</v>
      </c>
      <c r="O2970" t="str">
        <f>TEXT(T_ExDate[[#This Row],[DateID]],"[$-ar-SA,17]dd")</f>
        <v>21</v>
      </c>
      <c r="P2970" t="str">
        <f>_xlfn.CONCAT(T_ExDate[[#This Row],[FaYear]],"-",T_ExDate[[#This Row],[FaMonth]],"-",T_ExDate[[#This Row],[FaDayDate]])</f>
        <v>1408-02-16</v>
      </c>
    </row>
    <row r="2971" spans="1:16" x14ac:dyDescent="0.4">
      <c r="A2971" s="1">
        <f>T_ExDate[[#This Row],[EnDate]]</f>
        <v>47244</v>
      </c>
      <c r="B2971" s="2">
        <v>47244</v>
      </c>
      <c r="C2971" s="3">
        <f>T_ExDate[[#This Row],[EnDate]]</f>
        <v>47244</v>
      </c>
      <c r="D2971">
        <f>WEEKDAY(T_ExDate[[#This Row],[EnDate]])</f>
        <v>1</v>
      </c>
      <c r="E2971" t="str">
        <f>VLOOKUP(T_ExDate[[#This Row],[Day]],T_Day[],2,FALSE)</f>
        <v>SUN</v>
      </c>
      <c r="F2971" t="str">
        <f>VLOOKUP(T_ExDate[[#This Row],[Day]],T_Day[],3,FALSE)</f>
        <v>یکشنبه</v>
      </c>
      <c r="G2971">
        <f>ROUNDDOWN(T_ExDate[[#This Row],[DateID]]/7,0)-_xlfn.XLOOKUP(T_ExDate[[#This Row],[FaYear]],T_WeekNumberOrigin[Year],T_WeekNumberOrigin[GeneralWeekNumberofFirstDayofYear])</f>
        <v>8</v>
      </c>
      <c r="H2971" t="str">
        <f>TEXT(T_ExDate[[#This Row],[DateID]],"[$-fa-IR,16]yyyy")</f>
        <v>1408</v>
      </c>
      <c r="I2971" t="str">
        <f>TEXT(T_ExDate[[#This Row],[DateID]],"[$-fa-IR,16]mm")</f>
        <v>02</v>
      </c>
      <c r="J2971" t="str">
        <f>VLOOKUP(T_ExDate[[#This Row],[FaMonth]],T_Month[],2,FALSE)</f>
        <v>اردیبهشت</v>
      </c>
      <c r="K2971" t="str">
        <f>TEXT(T_ExDate[[#This Row],[DateID]],"[$-fa-IR,16]dd")</f>
        <v>17</v>
      </c>
      <c r="L2971" t="str">
        <f>TEXT(T_ExDate[[#This Row],[DateID]],"[$-ar-SA,17]yyyy")</f>
        <v>1450</v>
      </c>
      <c r="M2971" t="str">
        <f>TEXT(T_ExDate[[#This Row],[DateID]],"[$-ar-SA,17]mm")</f>
        <v>12</v>
      </c>
      <c r="N2971" t="str">
        <f>VLOOKUP(T_ExDate[[#This Row],[ArMonth]],T_Month[],3,FALSE)</f>
        <v>ذی‌الحجه</v>
      </c>
      <c r="O2971" t="str">
        <f>TEXT(T_ExDate[[#This Row],[DateID]],"[$-ar-SA,17]dd")</f>
        <v>22</v>
      </c>
      <c r="P2971" t="str">
        <f>_xlfn.CONCAT(T_ExDate[[#This Row],[FaYear]],"-",T_ExDate[[#This Row],[FaMonth]],"-",T_ExDate[[#This Row],[FaDayDate]])</f>
        <v>1408-02-17</v>
      </c>
    </row>
    <row r="2972" spans="1:16" x14ac:dyDescent="0.4">
      <c r="A2972" s="1">
        <f>T_ExDate[[#This Row],[EnDate]]</f>
        <v>47245</v>
      </c>
      <c r="B2972" s="2">
        <v>47245</v>
      </c>
      <c r="C2972" s="3">
        <f>T_ExDate[[#This Row],[EnDate]]</f>
        <v>47245</v>
      </c>
      <c r="D2972">
        <f>WEEKDAY(T_ExDate[[#This Row],[EnDate]])</f>
        <v>2</v>
      </c>
      <c r="E2972" t="str">
        <f>VLOOKUP(T_ExDate[[#This Row],[Day]],T_Day[],2,FALSE)</f>
        <v>MON</v>
      </c>
      <c r="F2972" t="str">
        <f>VLOOKUP(T_ExDate[[#This Row],[Day]],T_Day[],3,FALSE)</f>
        <v>دوشنبه</v>
      </c>
      <c r="G2972">
        <f>ROUNDDOWN(T_ExDate[[#This Row],[DateID]]/7,0)-_xlfn.XLOOKUP(T_ExDate[[#This Row],[FaYear]],T_WeekNumberOrigin[Year],T_WeekNumberOrigin[GeneralWeekNumberofFirstDayofYear])</f>
        <v>8</v>
      </c>
      <c r="H2972" t="str">
        <f>TEXT(T_ExDate[[#This Row],[DateID]],"[$-fa-IR,16]yyyy")</f>
        <v>1408</v>
      </c>
      <c r="I2972" t="str">
        <f>TEXT(T_ExDate[[#This Row],[DateID]],"[$-fa-IR,16]mm")</f>
        <v>02</v>
      </c>
      <c r="J2972" t="str">
        <f>VLOOKUP(T_ExDate[[#This Row],[FaMonth]],T_Month[],2,FALSE)</f>
        <v>اردیبهشت</v>
      </c>
      <c r="K2972" t="str">
        <f>TEXT(T_ExDate[[#This Row],[DateID]],"[$-fa-IR,16]dd")</f>
        <v>18</v>
      </c>
      <c r="L2972" t="str">
        <f>TEXT(T_ExDate[[#This Row],[DateID]],"[$-ar-SA,17]yyyy")</f>
        <v>1450</v>
      </c>
      <c r="M2972" t="str">
        <f>TEXT(T_ExDate[[#This Row],[DateID]],"[$-ar-SA,17]mm")</f>
        <v>12</v>
      </c>
      <c r="N2972" t="str">
        <f>VLOOKUP(T_ExDate[[#This Row],[ArMonth]],T_Month[],3,FALSE)</f>
        <v>ذی‌الحجه</v>
      </c>
      <c r="O2972" t="str">
        <f>TEXT(T_ExDate[[#This Row],[DateID]],"[$-ar-SA,17]dd")</f>
        <v>23</v>
      </c>
      <c r="P2972" t="str">
        <f>_xlfn.CONCAT(T_ExDate[[#This Row],[FaYear]],"-",T_ExDate[[#This Row],[FaMonth]],"-",T_ExDate[[#This Row],[FaDayDate]])</f>
        <v>1408-02-18</v>
      </c>
    </row>
    <row r="2973" spans="1:16" x14ac:dyDescent="0.4">
      <c r="A2973" s="1">
        <f>T_ExDate[[#This Row],[EnDate]]</f>
        <v>47246</v>
      </c>
      <c r="B2973" s="2">
        <v>47246</v>
      </c>
      <c r="C2973" s="3">
        <f>T_ExDate[[#This Row],[EnDate]]</f>
        <v>47246</v>
      </c>
      <c r="D2973">
        <f>WEEKDAY(T_ExDate[[#This Row],[EnDate]])</f>
        <v>3</v>
      </c>
      <c r="E2973" t="str">
        <f>VLOOKUP(T_ExDate[[#This Row],[Day]],T_Day[],2,FALSE)</f>
        <v>TUE</v>
      </c>
      <c r="F2973" t="str">
        <f>VLOOKUP(T_ExDate[[#This Row],[Day]],T_Day[],3,FALSE)</f>
        <v>سه شنبه</v>
      </c>
      <c r="G2973">
        <f>ROUNDDOWN(T_ExDate[[#This Row],[DateID]]/7,0)-_xlfn.XLOOKUP(T_ExDate[[#This Row],[FaYear]],T_WeekNumberOrigin[Year],T_WeekNumberOrigin[GeneralWeekNumberofFirstDayofYear])</f>
        <v>8</v>
      </c>
      <c r="H2973" t="str">
        <f>TEXT(T_ExDate[[#This Row],[DateID]],"[$-fa-IR,16]yyyy")</f>
        <v>1408</v>
      </c>
      <c r="I2973" t="str">
        <f>TEXT(T_ExDate[[#This Row],[DateID]],"[$-fa-IR,16]mm")</f>
        <v>02</v>
      </c>
      <c r="J2973" t="str">
        <f>VLOOKUP(T_ExDate[[#This Row],[FaMonth]],T_Month[],2,FALSE)</f>
        <v>اردیبهشت</v>
      </c>
      <c r="K2973" t="str">
        <f>TEXT(T_ExDate[[#This Row],[DateID]],"[$-fa-IR,16]dd")</f>
        <v>19</v>
      </c>
      <c r="L2973" t="str">
        <f>TEXT(T_ExDate[[#This Row],[DateID]],"[$-ar-SA,17]yyyy")</f>
        <v>1450</v>
      </c>
      <c r="M2973" t="str">
        <f>TEXT(T_ExDate[[#This Row],[DateID]],"[$-ar-SA,17]mm")</f>
        <v>12</v>
      </c>
      <c r="N2973" t="str">
        <f>VLOOKUP(T_ExDate[[#This Row],[ArMonth]],T_Month[],3,FALSE)</f>
        <v>ذی‌الحجه</v>
      </c>
      <c r="O2973" t="str">
        <f>TEXT(T_ExDate[[#This Row],[DateID]],"[$-ar-SA,17]dd")</f>
        <v>24</v>
      </c>
      <c r="P2973" t="str">
        <f>_xlfn.CONCAT(T_ExDate[[#This Row],[FaYear]],"-",T_ExDate[[#This Row],[FaMonth]],"-",T_ExDate[[#This Row],[FaDayDate]])</f>
        <v>1408-02-19</v>
      </c>
    </row>
    <row r="2974" spans="1:16" x14ac:dyDescent="0.4">
      <c r="A2974" s="1">
        <f>T_ExDate[[#This Row],[EnDate]]</f>
        <v>47247</v>
      </c>
      <c r="B2974" s="2">
        <v>47247</v>
      </c>
      <c r="C2974" s="3">
        <f>T_ExDate[[#This Row],[EnDate]]</f>
        <v>47247</v>
      </c>
      <c r="D2974">
        <f>WEEKDAY(T_ExDate[[#This Row],[EnDate]])</f>
        <v>4</v>
      </c>
      <c r="E2974" t="str">
        <f>VLOOKUP(T_ExDate[[#This Row],[Day]],T_Day[],2,FALSE)</f>
        <v>WED</v>
      </c>
      <c r="F2974" t="str">
        <f>VLOOKUP(T_ExDate[[#This Row],[Day]],T_Day[],3,FALSE)</f>
        <v>چهارشنبه</v>
      </c>
      <c r="G2974">
        <f>ROUNDDOWN(T_ExDate[[#This Row],[DateID]]/7,0)-_xlfn.XLOOKUP(T_ExDate[[#This Row],[FaYear]],T_WeekNumberOrigin[Year],T_WeekNumberOrigin[GeneralWeekNumberofFirstDayofYear])</f>
        <v>8</v>
      </c>
      <c r="H2974" t="str">
        <f>TEXT(T_ExDate[[#This Row],[DateID]],"[$-fa-IR,16]yyyy")</f>
        <v>1408</v>
      </c>
      <c r="I2974" t="str">
        <f>TEXT(T_ExDate[[#This Row],[DateID]],"[$-fa-IR,16]mm")</f>
        <v>02</v>
      </c>
      <c r="J2974" t="str">
        <f>VLOOKUP(T_ExDate[[#This Row],[FaMonth]],T_Month[],2,FALSE)</f>
        <v>اردیبهشت</v>
      </c>
      <c r="K2974" t="str">
        <f>TEXT(T_ExDate[[#This Row],[DateID]],"[$-fa-IR,16]dd")</f>
        <v>20</v>
      </c>
      <c r="L2974" t="str">
        <f>TEXT(T_ExDate[[#This Row],[DateID]],"[$-ar-SA,17]yyyy")</f>
        <v>1450</v>
      </c>
      <c r="M2974" t="str">
        <f>TEXT(T_ExDate[[#This Row],[DateID]],"[$-ar-SA,17]mm")</f>
        <v>12</v>
      </c>
      <c r="N2974" t="str">
        <f>VLOOKUP(T_ExDate[[#This Row],[ArMonth]],T_Month[],3,FALSE)</f>
        <v>ذی‌الحجه</v>
      </c>
      <c r="O2974" t="str">
        <f>TEXT(T_ExDate[[#This Row],[DateID]],"[$-ar-SA,17]dd")</f>
        <v>25</v>
      </c>
      <c r="P2974" t="str">
        <f>_xlfn.CONCAT(T_ExDate[[#This Row],[FaYear]],"-",T_ExDate[[#This Row],[FaMonth]],"-",T_ExDate[[#This Row],[FaDayDate]])</f>
        <v>1408-02-20</v>
      </c>
    </row>
    <row r="2975" spans="1:16" x14ac:dyDescent="0.4">
      <c r="A2975" s="1">
        <f>T_ExDate[[#This Row],[EnDate]]</f>
        <v>47248</v>
      </c>
      <c r="B2975" s="2">
        <v>47248</v>
      </c>
      <c r="C2975" s="3">
        <f>T_ExDate[[#This Row],[EnDate]]</f>
        <v>47248</v>
      </c>
      <c r="D2975">
        <f>WEEKDAY(T_ExDate[[#This Row],[EnDate]])</f>
        <v>5</v>
      </c>
      <c r="E2975" t="str">
        <f>VLOOKUP(T_ExDate[[#This Row],[Day]],T_Day[],2,FALSE)</f>
        <v>THU</v>
      </c>
      <c r="F2975" t="str">
        <f>VLOOKUP(T_ExDate[[#This Row],[Day]],T_Day[],3,FALSE)</f>
        <v>پنجشنبه</v>
      </c>
      <c r="G2975">
        <f>ROUNDDOWN(T_ExDate[[#This Row],[DateID]]/7,0)-_xlfn.XLOOKUP(T_ExDate[[#This Row],[FaYear]],T_WeekNumberOrigin[Year],T_WeekNumberOrigin[GeneralWeekNumberofFirstDayofYear])</f>
        <v>8</v>
      </c>
      <c r="H2975" t="str">
        <f>TEXT(T_ExDate[[#This Row],[DateID]],"[$-fa-IR,16]yyyy")</f>
        <v>1408</v>
      </c>
      <c r="I2975" t="str">
        <f>TEXT(T_ExDate[[#This Row],[DateID]],"[$-fa-IR,16]mm")</f>
        <v>02</v>
      </c>
      <c r="J2975" t="str">
        <f>VLOOKUP(T_ExDate[[#This Row],[FaMonth]],T_Month[],2,FALSE)</f>
        <v>اردیبهشت</v>
      </c>
      <c r="K2975" t="str">
        <f>TEXT(T_ExDate[[#This Row],[DateID]],"[$-fa-IR,16]dd")</f>
        <v>21</v>
      </c>
      <c r="L2975" t="str">
        <f>TEXT(T_ExDate[[#This Row],[DateID]],"[$-ar-SA,17]yyyy")</f>
        <v>1450</v>
      </c>
      <c r="M2975" t="str">
        <f>TEXT(T_ExDate[[#This Row],[DateID]],"[$-ar-SA,17]mm")</f>
        <v>12</v>
      </c>
      <c r="N2975" t="str">
        <f>VLOOKUP(T_ExDate[[#This Row],[ArMonth]],T_Month[],3,FALSE)</f>
        <v>ذی‌الحجه</v>
      </c>
      <c r="O2975" t="str">
        <f>TEXT(T_ExDate[[#This Row],[DateID]],"[$-ar-SA,17]dd")</f>
        <v>26</v>
      </c>
      <c r="P2975" t="str">
        <f>_xlfn.CONCAT(T_ExDate[[#This Row],[FaYear]],"-",T_ExDate[[#This Row],[FaMonth]],"-",T_ExDate[[#This Row],[FaDayDate]])</f>
        <v>1408-02-21</v>
      </c>
    </row>
    <row r="2976" spans="1:16" x14ac:dyDescent="0.4">
      <c r="A2976" s="1">
        <f>T_ExDate[[#This Row],[EnDate]]</f>
        <v>47249</v>
      </c>
      <c r="B2976" s="2">
        <v>47249</v>
      </c>
      <c r="C2976" s="3">
        <f>T_ExDate[[#This Row],[EnDate]]</f>
        <v>47249</v>
      </c>
      <c r="D2976">
        <f>WEEKDAY(T_ExDate[[#This Row],[EnDate]])</f>
        <v>6</v>
      </c>
      <c r="E2976" t="str">
        <f>VLOOKUP(T_ExDate[[#This Row],[Day]],T_Day[],2,FALSE)</f>
        <v>FRI</v>
      </c>
      <c r="F2976" t="str">
        <f>VLOOKUP(T_ExDate[[#This Row],[Day]],T_Day[],3,FALSE)</f>
        <v>جمعه</v>
      </c>
      <c r="G2976">
        <f>ROUNDDOWN(T_ExDate[[#This Row],[DateID]]/7,0)-_xlfn.XLOOKUP(T_ExDate[[#This Row],[FaYear]],T_WeekNumberOrigin[Year],T_WeekNumberOrigin[GeneralWeekNumberofFirstDayofYear])</f>
        <v>8</v>
      </c>
      <c r="H2976" t="str">
        <f>TEXT(T_ExDate[[#This Row],[DateID]],"[$-fa-IR,16]yyyy")</f>
        <v>1408</v>
      </c>
      <c r="I2976" t="str">
        <f>TEXT(T_ExDate[[#This Row],[DateID]],"[$-fa-IR,16]mm")</f>
        <v>02</v>
      </c>
      <c r="J2976" t="str">
        <f>VLOOKUP(T_ExDate[[#This Row],[FaMonth]],T_Month[],2,FALSE)</f>
        <v>اردیبهشت</v>
      </c>
      <c r="K2976" t="str">
        <f>TEXT(T_ExDate[[#This Row],[DateID]],"[$-fa-IR,16]dd")</f>
        <v>22</v>
      </c>
      <c r="L2976" t="str">
        <f>TEXT(T_ExDate[[#This Row],[DateID]],"[$-ar-SA,17]yyyy")</f>
        <v>1450</v>
      </c>
      <c r="M2976" t="str">
        <f>TEXT(T_ExDate[[#This Row],[DateID]],"[$-ar-SA,17]mm")</f>
        <v>12</v>
      </c>
      <c r="N2976" t="str">
        <f>VLOOKUP(T_ExDate[[#This Row],[ArMonth]],T_Month[],3,FALSE)</f>
        <v>ذی‌الحجه</v>
      </c>
      <c r="O2976" t="str">
        <f>TEXT(T_ExDate[[#This Row],[DateID]],"[$-ar-SA,17]dd")</f>
        <v>27</v>
      </c>
      <c r="P2976" t="str">
        <f>_xlfn.CONCAT(T_ExDate[[#This Row],[FaYear]],"-",T_ExDate[[#This Row],[FaMonth]],"-",T_ExDate[[#This Row],[FaDayDate]])</f>
        <v>1408-02-22</v>
      </c>
    </row>
    <row r="2977" spans="1:16" x14ac:dyDescent="0.4">
      <c r="A2977" s="1">
        <f>T_ExDate[[#This Row],[EnDate]]</f>
        <v>47250</v>
      </c>
      <c r="B2977" s="2">
        <v>47250</v>
      </c>
      <c r="C2977" s="3">
        <f>T_ExDate[[#This Row],[EnDate]]</f>
        <v>47250</v>
      </c>
      <c r="D2977">
        <f>WEEKDAY(T_ExDate[[#This Row],[EnDate]])</f>
        <v>7</v>
      </c>
      <c r="E2977" t="str">
        <f>VLOOKUP(T_ExDate[[#This Row],[Day]],T_Day[],2,FALSE)</f>
        <v>SAT</v>
      </c>
      <c r="F2977" t="str">
        <f>VLOOKUP(T_ExDate[[#This Row],[Day]],T_Day[],3,FALSE)</f>
        <v>شنبه</v>
      </c>
      <c r="G2977">
        <f>ROUNDDOWN(T_ExDate[[#This Row],[DateID]]/7,0)-_xlfn.XLOOKUP(T_ExDate[[#This Row],[FaYear]],T_WeekNumberOrigin[Year],T_WeekNumberOrigin[GeneralWeekNumberofFirstDayofYear])</f>
        <v>9</v>
      </c>
      <c r="H2977" t="str">
        <f>TEXT(T_ExDate[[#This Row],[DateID]],"[$-fa-IR,16]yyyy")</f>
        <v>1408</v>
      </c>
      <c r="I2977" t="str">
        <f>TEXT(T_ExDate[[#This Row],[DateID]],"[$-fa-IR,16]mm")</f>
        <v>02</v>
      </c>
      <c r="J2977" t="str">
        <f>VLOOKUP(T_ExDate[[#This Row],[FaMonth]],T_Month[],2,FALSE)</f>
        <v>اردیبهشت</v>
      </c>
      <c r="K2977" t="str">
        <f>TEXT(T_ExDate[[#This Row],[DateID]],"[$-fa-IR,16]dd")</f>
        <v>23</v>
      </c>
      <c r="L2977" t="str">
        <f>TEXT(T_ExDate[[#This Row],[DateID]],"[$-ar-SA,17]yyyy")</f>
        <v>1450</v>
      </c>
      <c r="M2977" t="str">
        <f>TEXT(T_ExDate[[#This Row],[DateID]],"[$-ar-SA,17]mm")</f>
        <v>12</v>
      </c>
      <c r="N2977" t="str">
        <f>VLOOKUP(T_ExDate[[#This Row],[ArMonth]],T_Month[],3,FALSE)</f>
        <v>ذی‌الحجه</v>
      </c>
      <c r="O2977" t="str">
        <f>TEXT(T_ExDate[[#This Row],[DateID]],"[$-ar-SA,17]dd")</f>
        <v>28</v>
      </c>
      <c r="P2977" t="str">
        <f>_xlfn.CONCAT(T_ExDate[[#This Row],[FaYear]],"-",T_ExDate[[#This Row],[FaMonth]],"-",T_ExDate[[#This Row],[FaDayDate]])</f>
        <v>1408-02-23</v>
      </c>
    </row>
    <row r="2978" spans="1:16" x14ac:dyDescent="0.4">
      <c r="A2978" s="1">
        <f>T_ExDate[[#This Row],[EnDate]]</f>
        <v>47251</v>
      </c>
      <c r="B2978" s="2">
        <v>47251</v>
      </c>
      <c r="C2978" s="3">
        <f>T_ExDate[[#This Row],[EnDate]]</f>
        <v>47251</v>
      </c>
      <c r="D2978">
        <f>WEEKDAY(T_ExDate[[#This Row],[EnDate]])</f>
        <v>1</v>
      </c>
      <c r="E2978" t="str">
        <f>VLOOKUP(T_ExDate[[#This Row],[Day]],T_Day[],2,FALSE)</f>
        <v>SUN</v>
      </c>
      <c r="F2978" t="str">
        <f>VLOOKUP(T_ExDate[[#This Row],[Day]],T_Day[],3,FALSE)</f>
        <v>یکشنبه</v>
      </c>
      <c r="G2978">
        <f>ROUNDDOWN(T_ExDate[[#This Row],[DateID]]/7,0)-_xlfn.XLOOKUP(T_ExDate[[#This Row],[FaYear]],T_WeekNumberOrigin[Year],T_WeekNumberOrigin[GeneralWeekNumberofFirstDayofYear])</f>
        <v>9</v>
      </c>
      <c r="H2978" t="str">
        <f>TEXT(T_ExDate[[#This Row],[DateID]],"[$-fa-IR,16]yyyy")</f>
        <v>1408</v>
      </c>
      <c r="I2978" t="str">
        <f>TEXT(T_ExDate[[#This Row],[DateID]],"[$-fa-IR,16]mm")</f>
        <v>02</v>
      </c>
      <c r="J2978" t="str">
        <f>VLOOKUP(T_ExDate[[#This Row],[FaMonth]],T_Month[],2,FALSE)</f>
        <v>اردیبهشت</v>
      </c>
      <c r="K2978" t="str">
        <f>TEXT(T_ExDate[[#This Row],[DateID]],"[$-fa-IR,16]dd")</f>
        <v>24</v>
      </c>
      <c r="L2978" t="str">
        <f>TEXT(T_ExDate[[#This Row],[DateID]],"[$-ar-SA,17]yyyy")</f>
        <v>1450</v>
      </c>
      <c r="M2978" t="str">
        <f>TEXT(T_ExDate[[#This Row],[DateID]],"[$-ar-SA,17]mm")</f>
        <v>12</v>
      </c>
      <c r="N2978" t="str">
        <f>VLOOKUP(T_ExDate[[#This Row],[ArMonth]],T_Month[],3,FALSE)</f>
        <v>ذی‌الحجه</v>
      </c>
      <c r="O2978" t="str">
        <f>TEXT(T_ExDate[[#This Row],[DateID]],"[$-ar-SA,17]dd")</f>
        <v>29</v>
      </c>
      <c r="P2978" t="str">
        <f>_xlfn.CONCAT(T_ExDate[[#This Row],[FaYear]],"-",T_ExDate[[#This Row],[FaMonth]],"-",T_ExDate[[#This Row],[FaDayDate]])</f>
        <v>1408-02-24</v>
      </c>
    </row>
    <row r="2979" spans="1:16" x14ac:dyDescent="0.4">
      <c r="A2979" s="1">
        <f>T_ExDate[[#This Row],[EnDate]]</f>
        <v>47252</v>
      </c>
      <c r="B2979" s="2">
        <v>47252</v>
      </c>
      <c r="C2979" s="3">
        <f>T_ExDate[[#This Row],[EnDate]]</f>
        <v>47252</v>
      </c>
      <c r="D2979">
        <f>WEEKDAY(T_ExDate[[#This Row],[EnDate]])</f>
        <v>2</v>
      </c>
      <c r="E2979" t="str">
        <f>VLOOKUP(T_ExDate[[#This Row],[Day]],T_Day[],2,FALSE)</f>
        <v>MON</v>
      </c>
      <c r="F2979" t="str">
        <f>VLOOKUP(T_ExDate[[#This Row],[Day]],T_Day[],3,FALSE)</f>
        <v>دوشنبه</v>
      </c>
      <c r="G2979">
        <f>ROUNDDOWN(T_ExDate[[#This Row],[DateID]]/7,0)-_xlfn.XLOOKUP(T_ExDate[[#This Row],[FaYear]],T_WeekNumberOrigin[Year],T_WeekNumberOrigin[GeneralWeekNumberofFirstDayofYear])</f>
        <v>9</v>
      </c>
      <c r="H2979" t="str">
        <f>TEXT(T_ExDate[[#This Row],[DateID]],"[$-fa-IR,16]yyyy")</f>
        <v>1408</v>
      </c>
      <c r="I2979" t="str">
        <f>TEXT(T_ExDate[[#This Row],[DateID]],"[$-fa-IR,16]mm")</f>
        <v>02</v>
      </c>
      <c r="J2979" t="str">
        <f>VLOOKUP(T_ExDate[[#This Row],[FaMonth]],T_Month[],2,FALSE)</f>
        <v>اردیبهشت</v>
      </c>
      <c r="K2979" t="str">
        <f>TEXT(T_ExDate[[#This Row],[DateID]],"[$-fa-IR,16]dd")</f>
        <v>25</v>
      </c>
      <c r="L2979" t="str">
        <f>TEXT(T_ExDate[[#This Row],[DateID]],"[$-ar-SA,17]yyyy")</f>
        <v>1451</v>
      </c>
      <c r="M2979" t="str">
        <f>TEXT(T_ExDate[[#This Row],[DateID]],"[$-ar-SA,17]mm")</f>
        <v>01</v>
      </c>
      <c r="N2979" t="str">
        <f>VLOOKUP(T_ExDate[[#This Row],[ArMonth]],T_Month[],3,FALSE)</f>
        <v>محرم</v>
      </c>
      <c r="O2979" t="str">
        <f>TEXT(T_ExDate[[#This Row],[DateID]],"[$-ar-SA,17]dd")</f>
        <v>01</v>
      </c>
      <c r="P2979" t="str">
        <f>_xlfn.CONCAT(T_ExDate[[#This Row],[FaYear]],"-",T_ExDate[[#This Row],[FaMonth]],"-",T_ExDate[[#This Row],[FaDayDate]])</f>
        <v>1408-02-25</v>
      </c>
    </row>
    <row r="2980" spans="1:16" x14ac:dyDescent="0.4">
      <c r="A2980" s="1">
        <f>T_ExDate[[#This Row],[EnDate]]</f>
        <v>47253</v>
      </c>
      <c r="B2980" s="2">
        <v>47253</v>
      </c>
      <c r="C2980" s="3">
        <f>T_ExDate[[#This Row],[EnDate]]</f>
        <v>47253</v>
      </c>
      <c r="D2980">
        <f>WEEKDAY(T_ExDate[[#This Row],[EnDate]])</f>
        <v>3</v>
      </c>
      <c r="E2980" t="str">
        <f>VLOOKUP(T_ExDate[[#This Row],[Day]],T_Day[],2,FALSE)</f>
        <v>TUE</v>
      </c>
      <c r="F2980" t="str">
        <f>VLOOKUP(T_ExDate[[#This Row],[Day]],T_Day[],3,FALSE)</f>
        <v>سه شنبه</v>
      </c>
      <c r="G2980">
        <f>ROUNDDOWN(T_ExDate[[#This Row],[DateID]]/7,0)-_xlfn.XLOOKUP(T_ExDate[[#This Row],[FaYear]],T_WeekNumberOrigin[Year],T_WeekNumberOrigin[GeneralWeekNumberofFirstDayofYear])</f>
        <v>9</v>
      </c>
      <c r="H2980" t="str">
        <f>TEXT(T_ExDate[[#This Row],[DateID]],"[$-fa-IR,16]yyyy")</f>
        <v>1408</v>
      </c>
      <c r="I2980" t="str">
        <f>TEXT(T_ExDate[[#This Row],[DateID]],"[$-fa-IR,16]mm")</f>
        <v>02</v>
      </c>
      <c r="J2980" t="str">
        <f>VLOOKUP(T_ExDate[[#This Row],[FaMonth]],T_Month[],2,FALSE)</f>
        <v>اردیبهشت</v>
      </c>
      <c r="K2980" t="str">
        <f>TEXT(T_ExDate[[#This Row],[DateID]],"[$-fa-IR,16]dd")</f>
        <v>26</v>
      </c>
      <c r="L2980" t="str">
        <f>TEXT(T_ExDate[[#This Row],[DateID]],"[$-ar-SA,17]yyyy")</f>
        <v>1451</v>
      </c>
      <c r="M2980" t="str">
        <f>TEXT(T_ExDate[[#This Row],[DateID]],"[$-ar-SA,17]mm")</f>
        <v>01</v>
      </c>
      <c r="N2980" t="str">
        <f>VLOOKUP(T_ExDate[[#This Row],[ArMonth]],T_Month[],3,FALSE)</f>
        <v>محرم</v>
      </c>
      <c r="O2980" t="str">
        <f>TEXT(T_ExDate[[#This Row],[DateID]],"[$-ar-SA,17]dd")</f>
        <v>02</v>
      </c>
      <c r="P2980" t="str">
        <f>_xlfn.CONCAT(T_ExDate[[#This Row],[FaYear]],"-",T_ExDate[[#This Row],[FaMonth]],"-",T_ExDate[[#This Row],[FaDayDate]])</f>
        <v>1408-02-26</v>
      </c>
    </row>
    <row r="2981" spans="1:16" x14ac:dyDescent="0.4">
      <c r="A2981" s="1">
        <f>T_ExDate[[#This Row],[EnDate]]</f>
        <v>47254</v>
      </c>
      <c r="B2981" s="2">
        <v>47254</v>
      </c>
      <c r="C2981" s="3">
        <f>T_ExDate[[#This Row],[EnDate]]</f>
        <v>47254</v>
      </c>
      <c r="D2981">
        <f>WEEKDAY(T_ExDate[[#This Row],[EnDate]])</f>
        <v>4</v>
      </c>
      <c r="E2981" t="str">
        <f>VLOOKUP(T_ExDate[[#This Row],[Day]],T_Day[],2,FALSE)</f>
        <v>WED</v>
      </c>
      <c r="F2981" t="str">
        <f>VLOOKUP(T_ExDate[[#This Row],[Day]],T_Day[],3,FALSE)</f>
        <v>چهارشنبه</v>
      </c>
      <c r="G2981">
        <f>ROUNDDOWN(T_ExDate[[#This Row],[DateID]]/7,0)-_xlfn.XLOOKUP(T_ExDate[[#This Row],[FaYear]],T_WeekNumberOrigin[Year],T_WeekNumberOrigin[GeneralWeekNumberofFirstDayofYear])</f>
        <v>9</v>
      </c>
      <c r="H2981" t="str">
        <f>TEXT(T_ExDate[[#This Row],[DateID]],"[$-fa-IR,16]yyyy")</f>
        <v>1408</v>
      </c>
      <c r="I2981" t="str">
        <f>TEXT(T_ExDate[[#This Row],[DateID]],"[$-fa-IR,16]mm")</f>
        <v>02</v>
      </c>
      <c r="J2981" t="str">
        <f>VLOOKUP(T_ExDate[[#This Row],[FaMonth]],T_Month[],2,FALSE)</f>
        <v>اردیبهشت</v>
      </c>
      <c r="K2981" t="str">
        <f>TEXT(T_ExDate[[#This Row],[DateID]],"[$-fa-IR,16]dd")</f>
        <v>27</v>
      </c>
      <c r="L2981" t="str">
        <f>TEXT(T_ExDate[[#This Row],[DateID]],"[$-ar-SA,17]yyyy")</f>
        <v>1451</v>
      </c>
      <c r="M2981" t="str">
        <f>TEXT(T_ExDate[[#This Row],[DateID]],"[$-ar-SA,17]mm")</f>
        <v>01</v>
      </c>
      <c r="N2981" t="str">
        <f>VLOOKUP(T_ExDate[[#This Row],[ArMonth]],T_Month[],3,FALSE)</f>
        <v>محرم</v>
      </c>
      <c r="O2981" t="str">
        <f>TEXT(T_ExDate[[#This Row],[DateID]],"[$-ar-SA,17]dd")</f>
        <v>03</v>
      </c>
      <c r="P2981" t="str">
        <f>_xlfn.CONCAT(T_ExDate[[#This Row],[FaYear]],"-",T_ExDate[[#This Row],[FaMonth]],"-",T_ExDate[[#This Row],[FaDayDate]])</f>
        <v>1408-02-27</v>
      </c>
    </row>
    <row r="2982" spans="1:16" x14ac:dyDescent="0.4">
      <c r="A2982" s="1">
        <f>T_ExDate[[#This Row],[EnDate]]</f>
        <v>47255</v>
      </c>
      <c r="B2982" s="2">
        <v>47255</v>
      </c>
      <c r="C2982" s="3">
        <f>T_ExDate[[#This Row],[EnDate]]</f>
        <v>47255</v>
      </c>
      <c r="D2982">
        <f>WEEKDAY(T_ExDate[[#This Row],[EnDate]])</f>
        <v>5</v>
      </c>
      <c r="E2982" t="str">
        <f>VLOOKUP(T_ExDate[[#This Row],[Day]],T_Day[],2,FALSE)</f>
        <v>THU</v>
      </c>
      <c r="F2982" t="str">
        <f>VLOOKUP(T_ExDate[[#This Row],[Day]],T_Day[],3,FALSE)</f>
        <v>پنجشنبه</v>
      </c>
      <c r="G2982">
        <f>ROUNDDOWN(T_ExDate[[#This Row],[DateID]]/7,0)-_xlfn.XLOOKUP(T_ExDate[[#This Row],[FaYear]],T_WeekNumberOrigin[Year],T_WeekNumberOrigin[GeneralWeekNumberofFirstDayofYear])</f>
        <v>9</v>
      </c>
      <c r="H2982" t="str">
        <f>TEXT(T_ExDate[[#This Row],[DateID]],"[$-fa-IR,16]yyyy")</f>
        <v>1408</v>
      </c>
      <c r="I2982" t="str">
        <f>TEXT(T_ExDate[[#This Row],[DateID]],"[$-fa-IR,16]mm")</f>
        <v>02</v>
      </c>
      <c r="J2982" t="str">
        <f>VLOOKUP(T_ExDate[[#This Row],[FaMonth]],T_Month[],2,FALSE)</f>
        <v>اردیبهشت</v>
      </c>
      <c r="K2982" t="str">
        <f>TEXT(T_ExDate[[#This Row],[DateID]],"[$-fa-IR,16]dd")</f>
        <v>28</v>
      </c>
      <c r="L2982" t="str">
        <f>TEXT(T_ExDate[[#This Row],[DateID]],"[$-ar-SA,17]yyyy")</f>
        <v>1451</v>
      </c>
      <c r="M2982" t="str">
        <f>TEXT(T_ExDate[[#This Row],[DateID]],"[$-ar-SA,17]mm")</f>
        <v>01</v>
      </c>
      <c r="N2982" t="str">
        <f>VLOOKUP(T_ExDate[[#This Row],[ArMonth]],T_Month[],3,FALSE)</f>
        <v>محرم</v>
      </c>
      <c r="O2982" t="str">
        <f>TEXT(T_ExDate[[#This Row],[DateID]],"[$-ar-SA,17]dd")</f>
        <v>04</v>
      </c>
      <c r="P2982" t="str">
        <f>_xlfn.CONCAT(T_ExDate[[#This Row],[FaYear]],"-",T_ExDate[[#This Row],[FaMonth]],"-",T_ExDate[[#This Row],[FaDayDate]])</f>
        <v>1408-02-28</v>
      </c>
    </row>
    <row r="2983" spans="1:16" x14ac:dyDescent="0.4">
      <c r="A2983" s="1">
        <f>T_ExDate[[#This Row],[EnDate]]</f>
        <v>47256</v>
      </c>
      <c r="B2983" s="2">
        <v>47256</v>
      </c>
      <c r="C2983" s="3">
        <f>T_ExDate[[#This Row],[EnDate]]</f>
        <v>47256</v>
      </c>
      <c r="D2983">
        <f>WEEKDAY(T_ExDate[[#This Row],[EnDate]])</f>
        <v>6</v>
      </c>
      <c r="E2983" t="str">
        <f>VLOOKUP(T_ExDate[[#This Row],[Day]],T_Day[],2,FALSE)</f>
        <v>FRI</v>
      </c>
      <c r="F2983" t="str">
        <f>VLOOKUP(T_ExDate[[#This Row],[Day]],T_Day[],3,FALSE)</f>
        <v>جمعه</v>
      </c>
      <c r="G2983">
        <f>ROUNDDOWN(T_ExDate[[#This Row],[DateID]]/7,0)-_xlfn.XLOOKUP(T_ExDate[[#This Row],[FaYear]],T_WeekNumberOrigin[Year],T_WeekNumberOrigin[GeneralWeekNumberofFirstDayofYear])</f>
        <v>9</v>
      </c>
      <c r="H2983" t="str">
        <f>TEXT(T_ExDate[[#This Row],[DateID]],"[$-fa-IR,16]yyyy")</f>
        <v>1408</v>
      </c>
      <c r="I2983" t="str">
        <f>TEXT(T_ExDate[[#This Row],[DateID]],"[$-fa-IR,16]mm")</f>
        <v>02</v>
      </c>
      <c r="J2983" t="str">
        <f>VLOOKUP(T_ExDate[[#This Row],[FaMonth]],T_Month[],2,FALSE)</f>
        <v>اردیبهشت</v>
      </c>
      <c r="K2983" t="str">
        <f>TEXT(T_ExDate[[#This Row],[DateID]],"[$-fa-IR,16]dd")</f>
        <v>29</v>
      </c>
      <c r="L2983" t="str">
        <f>TEXT(T_ExDate[[#This Row],[DateID]],"[$-ar-SA,17]yyyy")</f>
        <v>1451</v>
      </c>
      <c r="M2983" t="str">
        <f>TEXT(T_ExDate[[#This Row],[DateID]],"[$-ar-SA,17]mm")</f>
        <v>01</v>
      </c>
      <c r="N2983" t="str">
        <f>VLOOKUP(T_ExDate[[#This Row],[ArMonth]],T_Month[],3,FALSE)</f>
        <v>محرم</v>
      </c>
      <c r="O2983" t="str">
        <f>TEXT(T_ExDate[[#This Row],[DateID]],"[$-ar-SA,17]dd")</f>
        <v>05</v>
      </c>
      <c r="P2983" t="str">
        <f>_xlfn.CONCAT(T_ExDate[[#This Row],[FaYear]],"-",T_ExDate[[#This Row],[FaMonth]],"-",T_ExDate[[#This Row],[FaDayDate]])</f>
        <v>1408-02-29</v>
      </c>
    </row>
    <row r="2984" spans="1:16" x14ac:dyDescent="0.4">
      <c r="A2984" s="1">
        <f>T_ExDate[[#This Row],[EnDate]]</f>
        <v>47257</v>
      </c>
      <c r="B2984" s="2">
        <v>47257</v>
      </c>
      <c r="C2984" s="3">
        <f>T_ExDate[[#This Row],[EnDate]]</f>
        <v>47257</v>
      </c>
      <c r="D2984">
        <f>WEEKDAY(T_ExDate[[#This Row],[EnDate]])</f>
        <v>7</v>
      </c>
      <c r="E2984" t="str">
        <f>VLOOKUP(T_ExDate[[#This Row],[Day]],T_Day[],2,FALSE)</f>
        <v>SAT</v>
      </c>
      <c r="F2984" t="str">
        <f>VLOOKUP(T_ExDate[[#This Row],[Day]],T_Day[],3,FALSE)</f>
        <v>شنبه</v>
      </c>
      <c r="G2984">
        <f>ROUNDDOWN(T_ExDate[[#This Row],[DateID]]/7,0)-_xlfn.XLOOKUP(T_ExDate[[#This Row],[FaYear]],T_WeekNumberOrigin[Year],T_WeekNumberOrigin[GeneralWeekNumberofFirstDayofYear])</f>
        <v>10</v>
      </c>
      <c r="H2984" t="str">
        <f>TEXT(T_ExDate[[#This Row],[DateID]],"[$-fa-IR,16]yyyy")</f>
        <v>1408</v>
      </c>
      <c r="I2984" t="str">
        <f>TEXT(T_ExDate[[#This Row],[DateID]],"[$-fa-IR,16]mm")</f>
        <v>02</v>
      </c>
      <c r="J2984" t="str">
        <f>VLOOKUP(T_ExDate[[#This Row],[FaMonth]],T_Month[],2,FALSE)</f>
        <v>اردیبهشت</v>
      </c>
      <c r="K2984" t="str">
        <f>TEXT(T_ExDate[[#This Row],[DateID]],"[$-fa-IR,16]dd")</f>
        <v>30</v>
      </c>
      <c r="L2984" t="str">
        <f>TEXT(T_ExDate[[#This Row],[DateID]],"[$-ar-SA,17]yyyy")</f>
        <v>1451</v>
      </c>
      <c r="M2984" t="str">
        <f>TEXT(T_ExDate[[#This Row],[DateID]],"[$-ar-SA,17]mm")</f>
        <v>01</v>
      </c>
      <c r="N2984" t="str">
        <f>VLOOKUP(T_ExDate[[#This Row],[ArMonth]],T_Month[],3,FALSE)</f>
        <v>محرم</v>
      </c>
      <c r="O2984" t="str">
        <f>TEXT(T_ExDate[[#This Row],[DateID]],"[$-ar-SA,17]dd")</f>
        <v>06</v>
      </c>
      <c r="P2984" t="str">
        <f>_xlfn.CONCAT(T_ExDate[[#This Row],[FaYear]],"-",T_ExDate[[#This Row],[FaMonth]],"-",T_ExDate[[#This Row],[FaDayDate]])</f>
        <v>1408-02-30</v>
      </c>
    </row>
    <row r="2985" spans="1:16" x14ac:dyDescent="0.4">
      <c r="A2985" s="1">
        <f>T_ExDate[[#This Row],[EnDate]]</f>
        <v>47258</v>
      </c>
      <c r="B2985" s="2">
        <v>47258</v>
      </c>
      <c r="C2985" s="3">
        <f>T_ExDate[[#This Row],[EnDate]]</f>
        <v>47258</v>
      </c>
      <c r="D2985">
        <f>WEEKDAY(T_ExDate[[#This Row],[EnDate]])</f>
        <v>1</v>
      </c>
      <c r="E2985" t="str">
        <f>VLOOKUP(T_ExDate[[#This Row],[Day]],T_Day[],2,FALSE)</f>
        <v>SUN</v>
      </c>
      <c r="F2985" t="str">
        <f>VLOOKUP(T_ExDate[[#This Row],[Day]],T_Day[],3,FALSE)</f>
        <v>یکشنبه</v>
      </c>
      <c r="G2985">
        <f>ROUNDDOWN(T_ExDate[[#This Row],[DateID]]/7,0)-_xlfn.XLOOKUP(T_ExDate[[#This Row],[FaYear]],T_WeekNumberOrigin[Year],T_WeekNumberOrigin[GeneralWeekNumberofFirstDayofYear])</f>
        <v>10</v>
      </c>
      <c r="H2985" t="str">
        <f>TEXT(T_ExDate[[#This Row],[DateID]],"[$-fa-IR,16]yyyy")</f>
        <v>1408</v>
      </c>
      <c r="I2985" t="str">
        <f>TEXT(T_ExDate[[#This Row],[DateID]],"[$-fa-IR,16]mm")</f>
        <v>02</v>
      </c>
      <c r="J2985" t="str">
        <f>VLOOKUP(T_ExDate[[#This Row],[FaMonth]],T_Month[],2,FALSE)</f>
        <v>اردیبهشت</v>
      </c>
      <c r="K2985" t="str">
        <f>TEXT(T_ExDate[[#This Row],[DateID]],"[$-fa-IR,16]dd")</f>
        <v>31</v>
      </c>
      <c r="L2985" t="str">
        <f>TEXT(T_ExDate[[#This Row],[DateID]],"[$-ar-SA,17]yyyy")</f>
        <v>1451</v>
      </c>
      <c r="M2985" t="str">
        <f>TEXT(T_ExDate[[#This Row],[DateID]],"[$-ar-SA,17]mm")</f>
        <v>01</v>
      </c>
      <c r="N2985" t="str">
        <f>VLOOKUP(T_ExDate[[#This Row],[ArMonth]],T_Month[],3,FALSE)</f>
        <v>محرم</v>
      </c>
      <c r="O2985" t="str">
        <f>TEXT(T_ExDate[[#This Row],[DateID]],"[$-ar-SA,17]dd")</f>
        <v>07</v>
      </c>
      <c r="P2985" t="str">
        <f>_xlfn.CONCAT(T_ExDate[[#This Row],[FaYear]],"-",T_ExDate[[#This Row],[FaMonth]],"-",T_ExDate[[#This Row],[FaDayDate]])</f>
        <v>1408-02-31</v>
      </c>
    </row>
    <row r="2986" spans="1:16" x14ac:dyDescent="0.4">
      <c r="A2986" s="1">
        <f>T_ExDate[[#This Row],[EnDate]]</f>
        <v>47259</v>
      </c>
      <c r="B2986" s="2">
        <v>47259</v>
      </c>
      <c r="C2986" s="3">
        <f>T_ExDate[[#This Row],[EnDate]]</f>
        <v>47259</v>
      </c>
      <c r="D2986">
        <f>WEEKDAY(T_ExDate[[#This Row],[EnDate]])</f>
        <v>2</v>
      </c>
      <c r="E2986" t="str">
        <f>VLOOKUP(T_ExDate[[#This Row],[Day]],T_Day[],2,FALSE)</f>
        <v>MON</v>
      </c>
      <c r="F2986" t="str">
        <f>VLOOKUP(T_ExDate[[#This Row],[Day]],T_Day[],3,FALSE)</f>
        <v>دوشنبه</v>
      </c>
      <c r="G2986">
        <f>ROUNDDOWN(T_ExDate[[#This Row],[DateID]]/7,0)-_xlfn.XLOOKUP(T_ExDate[[#This Row],[FaYear]],T_WeekNumberOrigin[Year],T_WeekNumberOrigin[GeneralWeekNumberofFirstDayofYear])</f>
        <v>10</v>
      </c>
      <c r="H2986" t="str">
        <f>TEXT(T_ExDate[[#This Row],[DateID]],"[$-fa-IR,16]yyyy")</f>
        <v>1408</v>
      </c>
      <c r="I2986" t="str">
        <f>TEXT(T_ExDate[[#This Row],[DateID]],"[$-fa-IR,16]mm")</f>
        <v>03</v>
      </c>
      <c r="J2986" t="str">
        <f>VLOOKUP(T_ExDate[[#This Row],[FaMonth]],T_Month[],2,FALSE)</f>
        <v>خرداد</v>
      </c>
      <c r="K2986" t="str">
        <f>TEXT(T_ExDate[[#This Row],[DateID]],"[$-fa-IR,16]dd")</f>
        <v>01</v>
      </c>
      <c r="L2986" t="str">
        <f>TEXT(T_ExDate[[#This Row],[DateID]],"[$-ar-SA,17]yyyy")</f>
        <v>1451</v>
      </c>
      <c r="M2986" t="str">
        <f>TEXT(T_ExDate[[#This Row],[DateID]],"[$-ar-SA,17]mm")</f>
        <v>01</v>
      </c>
      <c r="N2986" t="str">
        <f>VLOOKUP(T_ExDate[[#This Row],[ArMonth]],T_Month[],3,FALSE)</f>
        <v>محرم</v>
      </c>
      <c r="O2986" t="str">
        <f>TEXT(T_ExDate[[#This Row],[DateID]],"[$-ar-SA,17]dd")</f>
        <v>08</v>
      </c>
      <c r="P2986" t="str">
        <f>_xlfn.CONCAT(T_ExDate[[#This Row],[FaYear]],"-",T_ExDate[[#This Row],[FaMonth]],"-",T_ExDate[[#This Row],[FaDayDate]])</f>
        <v>1408-03-01</v>
      </c>
    </row>
    <row r="2987" spans="1:16" x14ac:dyDescent="0.4">
      <c r="A2987" s="1">
        <f>T_ExDate[[#This Row],[EnDate]]</f>
        <v>47260</v>
      </c>
      <c r="B2987" s="2">
        <v>47260</v>
      </c>
      <c r="C2987" s="3">
        <f>T_ExDate[[#This Row],[EnDate]]</f>
        <v>47260</v>
      </c>
      <c r="D2987">
        <f>WEEKDAY(T_ExDate[[#This Row],[EnDate]])</f>
        <v>3</v>
      </c>
      <c r="E2987" t="str">
        <f>VLOOKUP(T_ExDate[[#This Row],[Day]],T_Day[],2,FALSE)</f>
        <v>TUE</v>
      </c>
      <c r="F2987" t="str">
        <f>VLOOKUP(T_ExDate[[#This Row],[Day]],T_Day[],3,FALSE)</f>
        <v>سه شنبه</v>
      </c>
      <c r="G2987">
        <f>ROUNDDOWN(T_ExDate[[#This Row],[DateID]]/7,0)-_xlfn.XLOOKUP(T_ExDate[[#This Row],[FaYear]],T_WeekNumberOrigin[Year],T_WeekNumberOrigin[GeneralWeekNumberofFirstDayofYear])</f>
        <v>10</v>
      </c>
      <c r="H2987" t="str">
        <f>TEXT(T_ExDate[[#This Row],[DateID]],"[$-fa-IR,16]yyyy")</f>
        <v>1408</v>
      </c>
      <c r="I2987" t="str">
        <f>TEXT(T_ExDate[[#This Row],[DateID]],"[$-fa-IR,16]mm")</f>
        <v>03</v>
      </c>
      <c r="J2987" t="str">
        <f>VLOOKUP(T_ExDate[[#This Row],[FaMonth]],T_Month[],2,FALSE)</f>
        <v>خرداد</v>
      </c>
      <c r="K2987" t="str">
        <f>TEXT(T_ExDate[[#This Row],[DateID]],"[$-fa-IR,16]dd")</f>
        <v>02</v>
      </c>
      <c r="L2987" t="str">
        <f>TEXT(T_ExDate[[#This Row],[DateID]],"[$-ar-SA,17]yyyy")</f>
        <v>1451</v>
      </c>
      <c r="M2987" t="str">
        <f>TEXT(T_ExDate[[#This Row],[DateID]],"[$-ar-SA,17]mm")</f>
        <v>01</v>
      </c>
      <c r="N2987" t="str">
        <f>VLOOKUP(T_ExDate[[#This Row],[ArMonth]],T_Month[],3,FALSE)</f>
        <v>محرم</v>
      </c>
      <c r="O2987" t="str">
        <f>TEXT(T_ExDate[[#This Row],[DateID]],"[$-ar-SA,17]dd")</f>
        <v>09</v>
      </c>
      <c r="P2987" t="str">
        <f>_xlfn.CONCAT(T_ExDate[[#This Row],[FaYear]],"-",T_ExDate[[#This Row],[FaMonth]],"-",T_ExDate[[#This Row],[FaDayDate]])</f>
        <v>1408-03-02</v>
      </c>
    </row>
    <row r="2988" spans="1:16" x14ac:dyDescent="0.4">
      <c r="A2988" s="1">
        <f>T_ExDate[[#This Row],[EnDate]]</f>
        <v>47261</v>
      </c>
      <c r="B2988" s="2">
        <v>47261</v>
      </c>
      <c r="C2988" s="3">
        <f>T_ExDate[[#This Row],[EnDate]]</f>
        <v>47261</v>
      </c>
      <c r="D2988">
        <f>WEEKDAY(T_ExDate[[#This Row],[EnDate]])</f>
        <v>4</v>
      </c>
      <c r="E2988" t="str">
        <f>VLOOKUP(T_ExDate[[#This Row],[Day]],T_Day[],2,FALSE)</f>
        <v>WED</v>
      </c>
      <c r="F2988" t="str">
        <f>VLOOKUP(T_ExDate[[#This Row],[Day]],T_Day[],3,FALSE)</f>
        <v>چهارشنبه</v>
      </c>
      <c r="G2988">
        <f>ROUNDDOWN(T_ExDate[[#This Row],[DateID]]/7,0)-_xlfn.XLOOKUP(T_ExDate[[#This Row],[FaYear]],T_WeekNumberOrigin[Year],T_WeekNumberOrigin[GeneralWeekNumberofFirstDayofYear])</f>
        <v>10</v>
      </c>
      <c r="H2988" t="str">
        <f>TEXT(T_ExDate[[#This Row],[DateID]],"[$-fa-IR,16]yyyy")</f>
        <v>1408</v>
      </c>
      <c r="I2988" t="str">
        <f>TEXT(T_ExDate[[#This Row],[DateID]],"[$-fa-IR,16]mm")</f>
        <v>03</v>
      </c>
      <c r="J2988" t="str">
        <f>VLOOKUP(T_ExDate[[#This Row],[FaMonth]],T_Month[],2,FALSE)</f>
        <v>خرداد</v>
      </c>
      <c r="K2988" t="str">
        <f>TEXT(T_ExDate[[#This Row],[DateID]],"[$-fa-IR,16]dd")</f>
        <v>03</v>
      </c>
      <c r="L2988" t="str">
        <f>TEXT(T_ExDate[[#This Row],[DateID]],"[$-ar-SA,17]yyyy")</f>
        <v>1451</v>
      </c>
      <c r="M2988" t="str">
        <f>TEXT(T_ExDate[[#This Row],[DateID]],"[$-ar-SA,17]mm")</f>
        <v>01</v>
      </c>
      <c r="N2988" t="str">
        <f>VLOOKUP(T_ExDate[[#This Row],[ArMonth]],T_Month[],3,FALSE)</f>
        <v>محرم</v>
      </c>
      <c r="O2988" t="str">
        <f>TEXT(T_ExDate[[#This Row],[DateID]],"[$-ar-SA,17]dd")</f>
        <v>10</v>
      </c>
      <c r="P2988" t="str">
        <f>_xlfn.CONCAT(T_ExDate[[#This Row],[FaYear]],"-",T_ExDate[[#This Row],[FaMonth]],"-",T_ExDate[[#This Row],[FaDayDate]])</f>
        <v>1408-03-03</v>
      </c>
    </row>
    <row r="2989" spans="1:16" x14ac:dyDescent="0.4">
      <c r="A2989" s="1">
        <f>T_ExDate[[#This Row],[EnDate]]</f>
        <v>47262</v>
      </c>
      <c r="B2989" s="2">
        <v>47262</v>
      </c>
      <c r="C2989" s="3">
        <f>T_ExDate[[#This Row],[EnDate]]</f>
        <v>47262</v>
      </c>
      <c r="D2989">
        <f>WEEKDAY(T_ExDate[[#This Row],[EnDate]])</f>
        <v>5</v>
      </c>
      <c r="E2989" t="str">
        <f>VLOOKUP(T_ExDate[[#This Row],[Day]],T_Day[],2,FALSE)</f>
        <v>THU</v>
      </c>
      <c r="F2989" t="str">
        <f>VLOOKUP(T_ExDate[[#This Row],[Day]],T_Day[],3,FALSE)</f>
        <v>پنجشنبه</v>
      </c>
      <c r="G2989">
        <f>ROUNDDOWN(T_ExDate[[#This Row],[DateID]]/7,0)-_xlfn.XLOOKUP(T_ExDate[[#This Row],[FaYear]],T_WeekNumberOrigin[Year],T_WeekNumberOrigin[GeneralWeekNumberofFirstDayofYear])</f>
        <v>10</v>
      </c>
      <c r="H2989" t="str">
        <f>TEXT(T_ExDate[[#This Row],[DateID]],"[$-fa-IR,16]yyyy")</f>
        <v>1408</v>
      </c>
      <c r="I2989" t="str">
        <f>TEXT(T_ExDate[[#This Row],[DateID]],"[$-fa-IR,16]mm")</f>
        <v>03</v>
      </c>
      <c r="J2989" t="str">
        <f>VLOOKUP(T_ExDate[[#This Row],[FaMonth]],T_Month[],2,FALSE)</f>
        <v>خرداد</v>
      </c>
      <c r="K2989" t="str">
        <f>TEXT(T_ExDate[[#This Row],[DateID]],"[$-fa-IR,16]dd")</f>
        <v>04</v>
      </c>
      <c r="L2989" t="str">
        <f>TEXT(T_ExDate[[#This Row],[DateID]],"[$-ar-SA,17]yyyy")</f>
        <v>1451</v>
      </c>
      <c r="M2989" t="str">
        <f>TEXT(T_ExDate[[#This Row],[DateID]],"[$-ar-SA,17]mm")</f>
        <v>01</v>
      </c>
      <c r="N2989" t="str">
        <f>VLOOKUP(T_ExDate[[#This Row],[ArMonth]],T_Month[],3,FALSE)</f>
        <v>محرم</v>
      </c>
      <c r="O2989" t="str">
        <f>TEXT(T_ExDate[[#This Row],[DateID]],"[$-ar-SA,17]dd")</f>
        <v>11</v>
      </c>
      <c r="P2989" t="str">
        <f>_xlfn.CONCAT(T_ExDate[[#This Row],[FaYear]],"-",T_ExDate[[#This Row],[FaMonth]],"-",T_ExDate[[#This Row],[FaDayDate]])</f>
        <v>1408-03-04</v>
      </c>
    </row>
    <row r="2990" spans="1:16" x14ac:dyDescent="0.4">
      <c r="A2990" s="1">
        <f>T_ExDate[[#This Row],[EnDate]]</f>
        <v>47263</v>
      </c>
      <c r="B2990" s="2">
        <v>47263</v>
      </c>
      <c r="C2990" s="3">
        <f>T_ExDate[[#This Row],[EnDate]]</f>
        <v>47263</v>
      </c>
      <c r="D2990">
        <f>WEEKDAY(T_ExDate[[#This Row],[EnDate]])</f>
        <v>6</v>
      </c>
      <c r="E2990" t="str">
        <f>VLOOKUP(T_ExDate[[#This Row],[Day]],T_Day[],2,FALSE)</f>
        <v>FRI</v>
      </c>
      <c r="F2990" t="str">
        <f>VLOOKUP(T_ExDate[[#This Row],[Day]],T_Day[],3,FALSE)</f>
        <v>جمعه</v>
      </c>
      <c r="G2990">
        <f>ROUNDDOWN(T_ExDate[[#This Row],[DateID]]/7,0)-_xlfn.XLOOKUP(T_ExDate[[#This Row],[FaYear]],T_WeekNumberOrigin[Year],T_WeekNumberOrigin[GeneralWeekNumberofFirstDayofYear])</f>
        <v>10</v>
      </c>
      <c r="H2990" t="str">
        <f>TEXT(T_ExDate[[#This Row],[DateID]],"[$-fa-IR,16]yyyy")</f>
        <v>1408</v>
      </c>
      <c r="I2990" t="str">
        <f>TEXT(T_ExDate[[#This Row],[DateID]],"[$-fa-IR,16]mm")</f>
        <v>03</v>
      </c>
      <c r="J2990" t="str">
        <f>VLOOKUP(T_ExDate[[#This Row],[FaMonth]],T_Month[],2,FALSE)</f>
        <v>خرداد</v>
      </c>
      <c r="K2990" t="str">
        <f>TEXT(T_ExDate[[#This Row],[DateID]],"[$-fa-IR,16]dd")</f>
        <v>05</v>
      </c>
      <c r="L2990" t="str">
        <f>TEXT(T_ExDate[[#This Row],[DateID]],"[$-ar-SA,17]yyyy")</f>
        <v>1451</v>
      </c>
      <c r="M2990" t="str">
        <f>TEXT(T_ExDate[[#This Row],[DateID]],"[$-ar-SA,17]mm")</f>
        <v>01</v>
      </c>
      <c r="N2990" t="str">
        <f>VLOOKUP(T_ExDate[[#This Row],[ArMonth]],T_Month[],3,FALSE)</f>
        <v>محرم</v>
      </c>
      <c r="O2990" t="str">
        <f>TEXT(T_ExDate[[#This Row],[DateID]],"[$-ar-SA,17]dd")</f>
        <v>12</v>
      </c>
      <c r="P2990" t="str">
        <f>_xlfn.CONCAT(T_ExDate[[#This Row],[FaYear]],"-",T_ExDate[[#This Row],[FaMonth]],"-",T_ExDate[[#This Row],[FaDayDate]])</f>
        <v>1408-03-05</v>
      </c>
    </row>
    <row r="2991" spans="1:16" x14ac:dyDescent="0.4">
      <c r="A2991" s="1">
        <f>T_ExDate[[#This Row],[EnDate]]</f>
        <v>47264</v>
      </c>
      <c r="B2991" s="2">
        <v>47264</v>
      </c>
      <c r="C2991" s="3">
        <f>T_ExDate[[#This Row],[EnDate]]</f>
        <v>47264</v>
      </c>
      <c r="D2991">
        <f>WEEKDAY(T_ExDate[[#This Row],[EnDate]])</f>
        <v>7</v>
      </c>
      <c r="E2991" t="str">
        <f>VLOOKUP(T_ExDate[[#This Row],[Day]],T_Day[],2,FALSE)</f>
        <v>SAT</v>
      </c>
      <c r="F2991" t="str">
        <f>VLOOKUP(T_ExDate[[#This Row],[Day]],T_Day[],3,FALSE)</f>
        <v>شنبه</v>
      </c>
      <c r="G2991">
        <f>ROUNDDOWN(T_ExDate[[#This Row],[DateID]]/7,0)-_xlfn.XLOOKUP(T_ExDate[[#This Row],[FaYear]],T_WeekNumberOrigin[Year],T_WeekNumberOrigin[GeneralWeekNumberofFirstDayofYear])</f>
        <v>11</v>
      </c>
      <c r="H2991" t="str">
        <f>TEXT(T_ExDate[[#This Row],[DateID]],"[$-fa-IR,16]yyyy")</f>
        <v>1408</v>
      </c>
      <c r="I2991" t="str">
        <f>TEXT(T_ExDate[[#This Row],[DateID]],"[$-fa-IR,16]mm")</f>
        <v>03</v>
      </c>
      <c r="J2991" t="str">
        <f>VLOOKUP(T_ExDate[[#This Row],[FaMonth]],T_Month[],2,FALSE)</f>
        <v>خرداد</v>
      </c>
      <c r="K2991" t="str">
        <f>TEXT(T_ExDate[[#This Row],[DateID]],"[$-fa-IR,16]dd")</f>
        <v>06</v>
      </c>
      <c r="L2991" t="str">
        <f>TEXT(T_ExDate[[#This Row],[DateID]],"[$-ar-SA,17]yyyy")</f>
        <v>1451</v>
      </c>
      <c r="M2991" t="str">
        <f>TEXT(T_ExDate[[#This Row],[DateID]],"[$-ar-SA,17]mm")</f>
        <v>01</v>
      </c>
      <c r="N2991" t="str">
        <f>VLOOKUP(T_ExDate[[#This Row],[ArMonth]],T_Month[],3,FALSE)</f>
        <v>محرم</v>
      </c>
      <c r="O2991" t="str">
        <f>TEXT(T_ExDate[[#This Row],[DateID]],"[$-ar-SA,17]dd")</f>
        <v>13</v>
      </c>
      <c r="P2991" t="str">
        <f>_xlfn.CONCAT(T_ExDate[[#This Row],[FaYear]],"-",T_ExDate[[#This Row],[FaMonth]],"-",T_ExDate[[#This Row],[FaDayDate]])</f>
        <v>1408-03-06</v>
      </c>
    </row>
    <row r="2992" spans="1:16" x14ac:dyDescent="0.4">
      <c r="A2992" s="1">
        <f>T_ExDate[[#This Row],[EnDate]]</f>
        <v>47265</v>
      </c>
      <c r="B2992" s="2">
        <v>47265</v>
      </c>
      <c r="C2992" s="3">
        <f>T_ExDate[[#This Row],[EnDate]]</f>
        <v>47265</v>
      </c>
      <c r="D2992">
        <f>WEEKDAY(T_ExDate[[#This Row],[EnDate]])</f>
        <v>1</v>
      </c>
      <c r="E2992" t="str">
        <f>VLOOKUP(T_ExDate[[#This Row],[Day]],T_Day[],2,FALSE)</f>
        <v>SUN</v>
      </c>
      <c r="F2992" t="str">
        <f>VLOOKUP(T_ExDate[[#This Row],[Day]],T_Day[],3,FALSE)</f>
        <v>یکشنبه</v>
      </c>
      <c r="G2992">
        <f>ROUNDDOWN(T_ExDate[[#This Row],[DateID]]/7,0)-_xlfn.XLOOKUP(T_ExDate[[#This Row],[FaYear]],T_WeekNumberOrigin[Year],T_WeekNumberOrigin[GeneralWeekNumberofFirstDayofYear])</f>
        <v>11</v>
      </c>
      <c r="H2992" t="str">
        <f>TEXT(T_ExDate[[#This Row],[DateID]],"[$-fa-IR,16]yyyy")</f>
        <v>1408</v>
      </c>
      <c r="I2992" t="str">
        <f>TEXT(T_ExDate[[#This Row],[DateID]],"[$-fa-IR,16]mm")</f>
        <v>03</v>
      </c>
      <c r="J2992" t="str">
        <f>VLOOKUP(T_ExDate[[#This Row],[FaMonth]],T_Month[],2,FALSE)</f>
        <v>خرداد</v>
      </c>
      <c r="K2992" t="str">
        <f>TEXT(T_ExDate[[#This Row],[DateID]],"[$-fa-IR,16]dd")</f>
        <v>07</v>
      </c>
      <c r="L2992" t="str">
        <f>TEXT(T_ExDate[[#This Row],[DateID]],"[$-ar-SA,17]yyyy")</f>
        <v>1451</v>
      </c>
      <c r="M2992" t="str">
        <f>TEXT(T_ExDate[[#This Row],[DateID]],"[$-ar-SA,17]mm")</f>
        <v>01</v>
      </c>
      <c r="N2992" t="str">
        <f>VLOOKUP(T_ExDate[[#This Row],[ArMonth]],T_Month[],3,FALSE)</f>
        <v>محرم</v>
      </c>
      <c r="O2992" t="str">
        <f>TEXT(T_ExDate[[#This Row],[DateID]],"[$-ar-SA,17]dd")</f>
        <v>14</v>
      </c>
      <c r="P2992" t="str">
        <f>_xlfn.CONCAT(T_ExDate[[#This Row],[FaYear]],"-",T_ExDate[[#This Row],[FaMonth]],"-",T_ExDate[[#This Row],[FaDayDate]])</f>
        <v>1408-03-07</v>
      </c>
    </row>
    <row r="2993" spans="1:16" x14ac:dyDescent="0.4">
      <c r="A2993" s="1">
        <f>T_ExDate[[#This Row],[EnDate]]</f>
        <v>47266</v>
      </c>
      <c r="B2993" s="2">
        <v>47266</v>
      </c>
      <c r="C2993" s="3">
        <f>T_ExDate[[#This Row],[EnDate]]</f>
        <v>47266</v>
      </c>
      <c r="D2993">
        <f>WEEKDAY(T_ExDate[[#This Row],[EnDate]])</f>
        <v>2</v>
      </c>
      <c r="E2993" t="str">
        <f>VLOOKUP(T_ExDate[[#This Row],[Day]],T_Day[],2,FALSE)</f>
        <v>MON</v>
      </c>
      <c r="F2993" t="str">
        <f>VLOOKUP(T_ExDate[[#This Row],[Day]],T_Day[],3,FALSE)</f>
        <v>دوشنبه</v>
      </c>
      <c r="G2993">
        <f>ROUNDDOWN(T_ExDate[[#This Row],[DateID]]/7,0)-_xlfn.XLOOKUP(T_ExDate[[#This Row],[FaYear]],T_WeekNumberOrigin[Year],T_WeekNumberOrigin[GeneralWeekNumberofFirstDayofYear])</f>
        <v>11</v>
      </c>
      <c r="H2993" t="str">
        <f>TEXT(T_ExDate[[#This Row],[DateID]],"[$-fa-IR,16]yyyy")</f>
        <v>1408</v>
      </c>
      <c r="I2993" t="str">
        <f>TEXT(T_ExDate[[#This Row],[DateID]],"[$-fa-IR,16]mm")</f>
        <v>03</v>
      </c>
      <c r="J2993" t="str">
        <f>VLOOKUP(T_ExDate[[#This Row],[FaMonth]],T_Month[],2,FALSE)</f>
        <v>خرداد</v>
      </c>
      <c r="K2993" t="str">
        <f>TEXT(T_ExDate[[#This Row],[DateID]],"[$-fa-IR,16]dd")</f>
        <v>08</v>
      </c>
      <c r="L2993" t="str">
        <f>TEXT(T_ExDate[[#This Row],[DateID]],"[$-ar-SA,17]yyyy")</f>
        <v>1451</v>
      </c>
      <c r="M2993" t="str">
        <f>TEXT(T_ExDate[[#This Row],[DateID]],"[$-ar-SA,17]mm")</f>
        <v>01</v>
      </c>
      <c r="N2993" t="str">
        <f>VLOOKUP(T_ExDate[[#This Row],[ArMonth]],T_Month[],3,FALSE)</f>
        <v>محرم</v>
      </c>
      <c r="O2993" t="str">
        <f>TEXT(T_ExDate[[#This Row],[DateID]],"[$-ar-SA,17]dd")</f>
        <v>15</v>
      </c>
      <c r="P2993" t="str">
        <f>_xlfn.CONCAT(T_ExDate[[#This Row],[FaYear]],"-",T_ExDate[[#This Row],[FaMonth]],"-",T_ExDate[[#This Row],[FaDayDate]])</f>
        <v>1408-03-08</v>
      </c>
    </row>
    <row r="2994" spans="1:16" x14ac:dyDescent="0.4">
      <c r="A2994" s="1">
        <f>T_ExDate[[#This Row],[EnDate]]</f>
        <v>47267</v>
      </c>
      <c r="B2994" s="2">
        <v>47267</v>
      </c>
      <c r="C2994" s="3">
        <f>T_ExDate[[#This Row],[EnDate]]</f>
        <v>47267</v>
      </c>
      <c r="D2994">
        <f>WEEKDAY(T_ExDate[[#This Row],[EnDate]])</f>
        <v>3</v>
      </c>
      <c r="E2994" t="str">
        <f>VLOOKUP(T_ExDate[[#This Row],[Day]],T_Day[],2,FALSE)</f>
        <v>TUE</v>
      </c>
      <c r="F2994" t="str">
        <f>VLOOKUP(T_ExDate[[#This Row],[Day]],T_Day[],3,FALSE)</f>
        <v>سه شنبه</v>
      </c>
      <c r="G2994">
        <f>ROUNDDOWN(T_ExDate[[#This Row],[DateID]]/7,0)-_xlfn.XLOOKUP(T_ExDate[[#This Row],[FaYear]],T_WeekNumberOrigin[Year],T_WeekNumberOrigin[GeneralWeekNumberofFirstDayofYear])</f>
        <v>11</v>
      </c>
      <c r="H2994" t="str">
        <f>TEXT(T_ExDate[[#This Row],[DateID]],"[$-fa-IR,16]yyyy")</f>
        <v>1408</v>
      </c>
      <c r="I2994" t="str">
        <f>TEXT(T_ExDate[[#This Row],[DateID]],"[$-fa-IR,16]mm")</f>
        <v>03</v>
      </c>
      <c r="J2994" t="str">
        <f>VLOOKUP(T_ExDate[[#This Row],[FaMonth]],T_Month[],2,FALSE)</f>
        <v>خرداد</v>
      </c>
      <c r="K2994" t="str">
        <f>TEXT(T_ExDate[[#This Row],[DateID]],"[$-fa-IR,16]dd")</f>
        <v>09</v>
      </c>
      <c r="L2994" t="str">
        <f>TEXT(T_ExDate[[#This Row],[DateID]],"[$-ar-SA,17]yyyy")</f>
        <v>1451</v>
      </c>
      <c r="M2994" t="str">
        <f>TEXT(T_ExDate[[#This Row],[DateID]],"[$-ar-SA,17]mm")</f>
        <v>01</v>
      </c>
      <c r="N2994" t="str">
        <f>VLOOKUP(T_ExDate[[#This Row],[ArMonth]],T_Month[],3,FALSE)</f>
        <v>محرم</v>
      </c>
      <c r="O2994" t="str">
        <f>TEXT(T_ExDate[[#This Row],[DateID]],"[$-ar-SA,17]dd")</f>
        <v>16</v>
      </c>
      <c r="P2994" t="str">
        <f>_xlfn.CONCAT(T_ExDate[[#This Row],[FaYear]],"-",T_ExDate[[#This Row],[FaMonth]],"-",T_ExDate[[#This Row],[FaDayDate]])</f>
        <v>1408-03-09</v>
      </c>
    </row>
    <row r="2995" spans="1:16" x14ac:dyDescent="0.4">
      <c r="A2995" s="1">
        <f>T_ExDate[[#This Row],[EnDate]]</f>
        <v>47268</v>
      </c>
      <c r="B2995" s="2">
        <v>47268</v>
      </c>
      <c r="C2995" s="3">
        <f>T_ExDate[[#This Row],[EnDate]]</f>
        <v>47268</v>
      </c>
      <c r="D2995">
        <f>WEEKDAY(T_ExDate[[#This Row],[EnDate]])</f>
        <v>4</v>
      </c>
      <c r="E2995" t="str">
        <f>VLOOKUP(T_ExDate[[#This Row],[Day]],T_Day[],2,FALSE)</f>
        <v>WED</v>
      </c>
      <c r="F2995" t="str">
        <f>VLOOKUP(T_ExDate[[#This Row],[Day]],T_Day[],3,FALSE)</f>
        <v>چهارشنبه</v>
      </c>
      <c r="G2995">
        <f>ROUNDDOWN(T_ExDate[[#This Row],[DateID]]/7,0)-_xlfn.XLOOKUP(T_ExDate[[#This Row],[FaYear]],T_WeekNumberOrigin[Year],T_WeekNumberOrigin[GeneralWeekNumberofFirstDayofYear])</f>
        <v>11</v>
      </c>
      <c r="H2995" t="str">
        <f>TEXT(T_ExDate[[#This Row],[DateID]],"[$-fa-IR,16]yyyy")</f>
        <v>1408</v>
      </c>
      <c r="I2995" t="str">
        <f>TEXT(T_ExDate[[#This Row],[DateID]],"[$-fa-IR,16]mm")</f>
        <v>03</v>
      </c>
      <c r="J2995" t="str">
        <f>VLOOKUP(T_ExDate[[#This Row],[FaMonth]],T_Month[],2,FALSE)</f>
        <v>خرداد</v>
      </c>
      <c r="K2995" t="str">
        <f>TEXT(T_ExDate[[#This Row],[DateID]],"[$-fa-IR,16]dd")</f>
        <v>10</v>
      </c>
      <c r="L2995" t="str">
        <f>TEXT(T_ExDate[[#This Row],[DateID]],"[$-ar-SA,17]yyyy")</f>
        <v>1451</v>
      </c>
      <c r="M2995" t="str">
        <f>TEXT(T_ExDate[[#This Row],[DateID]],"[$-ar-SA,17]mm")</f>
        <v>01</v>
      </c>
      <c r="N2995" t="str">
        <f>VLOOKUP(T_ExDate[[#This Row],[ArMonth]],T_Month[],3,FALSE)</f>
        <v>محرم</v>
      </c>
      <c r="O2995" t="str">
        <f>TEXT(T_ExDate[[#This Row],[DateID]],"[$-ar-SA,17]dd")</f>
        <v>17</v>
      </c>
      <c r="P2995" t="str">
        <f>_xlfn.CONCAT(T_ExDate[[#This Row],[FaYear]],"-",T_ExDate[[#This Row],[FaMonth]],"-",T_ExDate[[#This Row],[FaDayDate]])</f>
        <v>1408-03-10</v>
      </c>
    </row>
    <row r="2996" spans="1:16" x14ac:dyDescent="0.4">
      <c r="A2996" s="1">
        <f>T_ExDate[[#This Row],[EnDate]]</f>
        <v>47269</v>
      </c>
      <c r="B2996" s="2">
        <v>47269</v>
      </c>
      <c r="C2996" s="3">
        <f>T_ExDate[[#This Row],[EnDate]]</f>
        <v>47269</v>
      </c>
      <c r="D2996">
        <f>WEEKDAY(T_ExDate[[#This Row],[EnDate]])</f>
        <v>5</v>
      </c>
      <c r="E2996" t="str">
        <f>VLOOKUP(T_ExDate[[#This Row],[Day]],T_Day[],2,FALSE)</f>
        <v>THU</v>
      </c>
      <c r="F2996" t="str">
        <f>VLOOKUP(T_ExDate[[#This Row],[Day]],T_Day[],3,FALSE)</f>
        <v>پنجشنبه</v>
      </c>
      <c r="G2996">
        <f>ROUNDDOWN(T_ExDate[[#This Row],[DateID]]/7,0)-_xlfn.XLOOKUP(T_ExDate[[#This Row],[FaYear]],T_WeekNumberOrigin[Year],T_WeekNumberOrigin[GeneralWeekNumberofFirstDayofYear])</f>
        <v>11</v>
      </c>
      <c r="H2996" t="str">
        <f>TEXT(T_ExDate[[#This Row],[DateID]],"[$-fa-IR,16]yyyy")</f>
        <v>1408</v>
      </c>
      <c r="I2996" t="str">
        <f>TEXT(T_ExDate[[#This Row],[DateID]],"[$-fa-IR,16]mm")</f>
        <v>03</v>
      </c>
      <c r="J2996" t="str">
        <f>VLOOKUP(T_ExDate[[#This Row],[FaMonth]],T_Month[],2,FALSE)</f>
        <v>خرداد</v>
      </c>
      <c r="K2996" t="str">
        <f>TEXT(T_ExDate[[#This Row],[DateID]],"[$-fa-IR,16]dd")</f>
        <v>11</v>
      </c>
      <c r="L2996" t="str">
        <f>TEXT(T_ExDate[[#This Row],[DateID]],"[$-ar-SA,17]yyyy")</f>
        <v>1451</v>
      </c>
      <c r="M2996" t="str">
        <f>TEXT(T_ExDate[[#This Row],[DateID]],"[$-ar-SA,17]mm")</f>
        <v>01</v>
      </c>
      <c r="N2996" t="str">
        <f>VLOOKUP(T_ExDate[[#This Row],[ArMonth]],T_Month[],3,FALSE)</f>
        <v>محرم</v>
      </c>
      <c r="O2996" t="str">
        <f>TEXT(T_ExDate[[#This Row],[DateID]],"[$-ar-SA,17]dd")</f>
        <v>18</v>
      </c>
      <c r="P2996" t="str">
        <f>_xlfn.CONCAT(T_ExDate[[#This Row],[FaYear]],"-",T_ExDate[[#This Row],[FaMonth]],"-",T_ExDate[[#This Row],[FaDayDate]])</f>
        <v>1408-03-11</v>
      </c>
    </row>
    <row r="2997" spans="1:16" x14ac:dyDescent="0.4">
      <c r="A2997" s="1">
        <f>T_ExDate[[#This Row],[EnDate]]</f>
        <v>47270</v>
      </c>
      <c r="B2997" s="2">
        <v>47270</v>
      </c>
      <c r="C2997" s="3">
        <f>T_ExDate[[#This Row],[EnDate]]</f>
        <v>47270</v>
      </c>
      <c r="D2997">
        <f>WEEKDAY(T_ExDate[[#This Row],[EnDate]])</f>
        <v>6</v>
      </c>
      <c r="E2997" t="str">
        <f>VLOOKUP(T_ExDate[[#This Row],[Day]],T_Day[],2,FALSE)</f>
        <v>FRI</v>
      </c>
      <c r="F2997" t="str">
        <f>VLOOKUP(T_ExDate[[#This Row],[Day]],T_Day[],3,FALSE)</f>
        <v>جمعه</v>
      </c>
      <c r="G2997">
        <f>ROUNDDOWN(T_ExDate[[#This Row],[DateID]]/7,0)-_xlfn.XLOOKUP(T_ExDate[[#This Row],[FaYear]],T_WeekNumberOrigin[Year],T_WeekNumberOrigin[GeneralWeekNumberofFirstDayofYear])</f>
        <v>11</v>
      </c>
      <c r="H2997" t="str">
        <f>TEXT(T_ExDate[[#This Row],[DateID]],"[$-fa-IR,16]yyyy")</f>
        <v>1408</v>
      </c>
      <c r="I2997" t="str">
        <f>TEXT(T_ExDate[[#This Row],[DateID]],"[$-fa-IR,16]mm")</f>
        <v>03</v>
      </c>
      <c r="J2997" t="str">
        <f>VLOOKUP(T_ExDate[[#This Row],[FaMonth]],T_Month[],2,FALSE)</f>
        <v>خرداد</v>
      </c>
      <c r="K2997" t="str">
        <f>TEXT(T_ExDate[[#This Row],[DateID]],"[$-fa-IR,16]dd")</f>
        <v>12</v>
      </c>
      <c r="L2997" t="str">
        <f>TEXT(T_ExDate[[#This Row],[DateID]],"[$-ar-SA,17]yyyy")</f>
        <v>1451</v>
      </c>
      <c r="M2997" t="str">
        <f>TEXT(T_ExDate[[#This Row],[DateID]],"[$-ar-SA,17]mm")</f>
        <v>01</v>
      </c>
      <c r="N2997" t="str">
        <f>VLOOKUP(T_ExDate[[#This Row],[ArMonth]],T_Month[],3,FALSE)</f>
        <v>محرم</v>
      </c>
      <c r="O2997" t="str">
        <f>TEXT(T_ExDate[[#This Row],[DateID]],"[$-ar-SA,17]dd")</f>
        <v>19</v>
      </c>
      <c r="P2997" t="str">
        <f>_xlfn.CONCAT(T_ExDate[[#This Row],[FaYear]],"-",T_ExDate[[#This Row],[FaMonth]],"-",T_ExDate[[#This Row],[FaDayDate]])</f>
        <v>1408-03-12</v>
      </c>
    </row>
    <row r="2998" spans="1:16" x14ac:dyDescent="0.4">
      <c r="A2998" s="1">
        <f>T_ExDate[[#This Row],[EnDate]]</f>
        <v>47271</v>
      </c>
      <c r="B2998" s="2">
        <v>47271</v>
      </c>
      <c r="C2998" s="3">
        <f>T_ExDate[[#This Row],[EnDate]]</f>
        <v>47271</v>
      </c>
      <c r="D2998">
        <f>WEEKDAY(T_ExDate[[#This Row],[EnDate]])</f>
        <v>7</v>
      </c>
      <c r="E2998" t="str">
        <f>VLOOKUP(T_ExDate[[#This Row],[Day]],T_Day[],2,FALSE)</f>
        <v>SAT</v>
      </c>
      <c r="F2998" t="str">
        <f>VLOOKUP(T_ExDate[[#This Row],[Day]],T_Day[],3,FALSE)</f>
        <v>شنبه</v>
      </c>
      <c r="G2998">
        <f>ROUNDDOWN(T_ExDate[[#This Row],[DateID]]/7,0)-_xlfn.XLOOKUP(T_ExDate[[#This Row],[FaYear]],T_WeekNumberOrigin[Year],T_WeekNumberOrigin[GeneralWeekNumberofFirstDayofYear])</f>
        <v>12</v>
      </c>
      <c r="H2998" t="str">
        <f>TEXT(T_ExDate[[#This Row],[DateID]],"[$-fa-IR,16]yyyy")</f>
        <v>1408</v>
      </c>
      <c r="I2998" t="str">
        <f>TEXT(T_ExDate[[#This Row],[DateID]],"[$-fa-IR,16]mm")</f>
        <v>03</v>
      </c>
      <c r="J2998" t="str">
        <f>VLOOKUP(T_ExDate[[#This Row],[FaMonth]],T_Month[],2,FALSE)</f>
        <v>خرداد</v>
      </c>
      <c r="K2998" t="str">
        <f>TEXT(T_ExDate[[#This Row],[DateID]],"[$-fa-IR,16]dd")</f>
        <v>13</v>
      </c>
      <c r="L2998" t="str">
        <f>TEXT(T_ExDate[[#This Row],[DateID]],"[$-ar-SA,17]yyyy")</f>
        <v>1451</v>
      </c>
      <c r="M2998" t="str">
        <f>TEXT(T_ExDate[[#This Row],[DateID]],"[$-ar-SA,17]mm")</f>
        <v>01</v>
      </c>
      <c r="N2998" t="str">
        <f>VLOOKUP(T_ExDate[[#This Row],[ArMonth]],T_Month[],3,FALSE)</f>
        <v>محرم</v>
      </c>
      <c r="O2998" t="str">
        <f>TEXT(T_ExDate[[#This Row],[DateID]],"[$-ar-SA,17]dd")</f>
        <v>20</v>
      </c>
      <c r="P2998" t="str">
        <f>_xlfn.CONCAT(T_ExDate[[#This Row],[FaYear]],"-",T_ExDate[[#This Row],[FaMonth]],"-",T_ExDate[[#This Row],[FaDayDate]])</f>
        <v>1408-03-13</v>
      </c>
    </row>
    <row r="2999" spans="1:16" x14ac:dyDescent="0.4">
      <c r="A2999" s="1">
        <f>T_ExDate[[#This Row],[EnDate]]</f>
        <v>47272</v>
      </c>
      <c r="B2999" s="2">
        <v>47272</v>
      </c>
      <c r="C2999" s="3">
        <f>T_ExDate[[#This Row],[EnDate]]</f>
        <v>47272</v>
      </c>
      <c r="D2999">
        <f>WEEKDAY(T_ExDate[[#This Row],[EnDate]])</f>
        <v>1</v>
      </c>
      <c r="E2999" t="str">
        <f>VLOOKUP(T_ExDate[[#This Row],[Day]],T_Day[],2,FALSE)</f>
        <v>SUN</v>
      </c>
      <c r="F2999" t="str">
        <f>VLOOKUP(T_ExDate[[#This Row],[Day]],T_Day[],3,FALSE)</f>
        <v>یکشنبه</v>
      </c>
      <c r="G2999">
        <f>ROUNDDOWN(T_ExDate[[#This Row],[DateID]]/7,0)-_xlfn.XLOOKUP(T_ExDate[[#This Row],[FaYear]],T_WeekNumberOrigin[Year],T_WeekNumberOrigin[GeneralWeekNumberofFirstDayofYear])</f>
        <v>12</v>
      </c>
      <c r="H2999" t="str">
        <f>TEXT(T_ExDate[[#This Row],[DateID]],"[$-fa-IR,16]yyyy")</f>
        <v>1408</v>
      </c>
      <c r="I2999" t="str">
        <f>TEXT(T_ExDate[[#This Row],[DateID]],"[$-fa-IR,16]mm")</f>
        <v>03</v>
      </c>
      <c r="J2999" t="str">
        <f>VLOOKUP(T_ExDate[[#This Row],[FaMonth]],T_Month[],2,FALSE)</f>
        <v>خرداد</v>
      </c>
      <c r="K2999" t="str">
        <f>TEXT(T_ExDate[[#This Row],[DateID]],"[$-fa-IR,16]dd")</f>
        <v>14</v>
      </c>
      <c r="L2999" t="str">
        <f>TEXT(T_ExDate[[#This Row],[DateID]],"[$-ar-SA,17]yyyy")</f>
        <v>1451</v>
      </c>
      <c r="M2999" t="str">
        <f>TEXT(T_ExDate[[#This Row],[DateID]],"[$-ar-SA,17]mm")</f>
        <v>01</v>
      </c>
      <c r="N2999" t="str">
        <f>VLOOKUP(T_ExDate[[#This Row],[ArMonth]],T_Month[],3,FALSE)</f>
        <v>محرم</v>
      </c>
      <c r="O2999" t="str">
        <f>TEXT(T_ExDate[[#This Row],[DateID]],"[$-ar-SA,17]dd")</f>
        <v>21</v>
      </c>
      <c r="P2999" t="str">
        <f>_xlfn.CONCAT(T_ExDate[[#This Row],[FaYear]],"-",T_ExDate[[#This Row],[FaMonth]],"-",T_ExDate[[#This Row],[FaDayDate]])</f>
        <v>1408-03-14</v>
      </c>
    </row>
    <row r="3000" spans="1:16" x14ac:dyDescent="0.4">
      <c r="A3000" s="1">
        <f>T_ExDate[[#This Row],[EnDate]]</f>
        <v>47273</v>
      </c>
      <c r="B3000" s="2">
        <v>47273</v>
      </c>
      <c r="C3000" s="3">
        <f>T_ExDate[[#This Row],[EnDate]]</f>
        <v>47273</v>
      </c>
      <c r="D3000">
        <f>WEEKDAY(T_ExDate[[#This Row],[EnDate]])</f>
        <v>2</v>
      </c>
      <c r="E3000" t="str">
        <f>VLOOKUP(T_ExDate[[#This Row],[Day]],T_Day[],2,FALSE)</f>
        <v>MON</v>
      </c>
      <c r="F3000" t="str">
        <f>VLOOKUP(T_ExDate[[#This Row],[Day]],T_Day[],3,FALSE)</f>
        <v>دوشنبه</v>
      </c>
      <c r="G3000">
        <f>ROUNDDOWN(T_ExDate[[#This Row],[DateID]]/7,0)-_xlfn.XLOOKUP(T_ExDate[[#This Row],[FaYear]],T_WeekNumberOrigin[Year],T_WeekNumberOrigin[GeneralWeekNumberofFirstDayofYear])</f>
        <v>12</v>
      </c>
      <c r="H3000" t="str">
        <f>TEXT(T_ExDate[[#This Row],[DateID]],"[$-fa-IR,16]yyyy")</f>
        <v>1408</v>
      </c>
      <c r="I3000" t="str">
        <f>TEXT(T_ExDate[[#This Row],[DateID]],"[$-fa-IR,16]mm")</f>
        <v>03</v>
      </c>
      <c r="J3000" t="str">
        <f>VLOOKUP(T_ExDate[[#This Row],[FaMonth]],T_Month[],2,FALSE)</f>
        <v>خرداد</v>
      </c>
      <c r="K3000" t="str">
        <f>TEXT(T_ExDate[[#This Row],[DateID]],"[$-fa-IR,16]dd")</f>
        <v>15</v>
      </c>
      <c r="L3000" t="str">
        <f>TEXT(T_ExDate[[#This Row],[DateID]],"[$-ar-SA,17]yyyy")</f>
        <v>1451</v>
      </c>
      <c r="M3000" t="str">
        <f>TEXT(T_ExDate[[#This Row],[DateID]],"[$-ar-SA,17]mm")</f>
        <v>01</v>
      </c>
      <c r="N3000" t="str">
        <f>VLOOKUP(T_ExDate[[#This Row],[ArMonth]],T_Month[],3,FALSE)</f>
        <v>محرم</v>
      </c>
      <c r="O3000" t="str">
        <f>TEXT(T_ExDate[[#This Row],[DateID]],"[$-ar-SA,17]dd")</f>
        <v>22</v>
      </c>
      <c r="P3000" t="str">
        <f>_xlfn.CONCAT(T_ExDate[[#This Row],[FaYear]],"-",T_ExDate[[#This Row],[FaMonth]],"-",T_ExDate[[#This Row],[FaDayDate]])</f>
        <v>1408-03-15</v>
      </c>
    </row>
    <row r="3001" spans="1:16" x14ac:dyDescent="0.4">
      <c r="A3001" s="1">
        <f>T_ExDate[[#This Row],[EnDate]]</f>
        <v>47274</v>
      </c>
      <c r="B3001" s="2">
        <v>47274</v>
      </c>
      <c r="C3001" s="3">
        <f>T_ExDate[[#This Row],[EnDate]]</f>
        <v>47274</v>
      </c>
      <c r="D3001">
        <f>WEEKDAY(T_ExDate[[#This Row],[EnDate]])</f>
        <v>3</v>
      </c>
      <c r="E3001" t="str">
        <f>VLOOKUP(T_ExDate[[#This Row],[Day]],T_Day[],2,FALSE)</f>
        <v>TUE</v>
      </c>
      <c r="F3001" t="str">
        <f>VLOOKUP(T_ExDate[[#This Row],[Day]],T_Day[],3,FALSE)</f>
        <v>سه شنبه</v>
      </c>
      <c r="G3001">
        <f>ROUNDDOWN(T_ExDate[[#This Row],[DateID]]/7,0)-_xlfn.XLOOKUP(T_ExDate[[#This Row],[FaYear]],T_WeekNumberOrigin[Year],T_WeekNumberOrigin[GeneralWeekNumberofFirstDayofYear])</f>
        <v>12</v>
      </c>
      <c r="H3001" t="str">
        <f>TEXT(T_ExDate[[#This Row],[DateID]],"[$-fa-IR,16]yyyy")</f>
        <v>1408</v>
      </c>
      <c r="I3001" t="str">
        <f>TEXT(T_ExDate[[#This Row],[DateID]],"[$-fa-IR,16]mm")</f>
        <v>03</v>
      </c>
      <c r="J3001" t="str">
        <f>VLOOKUP(T_ExDate[[#This Row],[FaMonth]],T_Month[],2,FALSE)</f>
        <v>خرداد</v>
      </c>
      <c r="K3001" t="str">
        <f>TEXT(T_ExDate[[#This Row],[DateID]],"[$-fa-IR,16]dd")</f>
        <v>16</v>
      </c>
      <c r="L3001" t="str">
        <f>TEXT(T_ExDate[[#This Row],[DateID]],"[$-ar-SA,17]yyyy")</f>
        <v>1451</v>
      </c>
      <c r="M3001" t="str">
        <f>TEXT(T_ExDate[[#This Row],[DateID]],"[$-ar-SA,17]mm")</f>
        <v>01</v>
      </c>
      <c r="N3001" t="str">
        <f>VLOOKUP(T_ExDate[[#This Row],[ArMonth]],T_Month[],3,FALSE)</f>
        <v>محرم</v>
      </c>
      <c r="O3001" t="str">
        <f>TEXT(T_ExDate[[#This Row],[DateID]],"[$-ar-SA,17]dd")</f>
        <v>23</v>
      </c>
      <c r="P3001" t="str">
        <f>_xlfn.CONCAT(T_ExDate[[#This Row],[FaYear]],"-",T_ExDate[[#This Row],[FaMonth]],"-",T_ExDate[[#This Row],[FaDayDate]])</f>
        <v>1408-03-16</v>
      </c>
    </row>
    <row r="3002" spans="1:16" x14ac:dyDescent="0.4">
      <c r="A3002" s="1">
        <f>T_ExDate[[#This Row],[EnDate]]</f>
        <v>47275</v>
      </c>
      <c r="B3002" s="2">
        <v>47275</v>
      </c>
      <c r="C3002" s="3">
        <f>T_ExDate[[#This Row],[EnDate]]</f>
        <v>47275</v>
      </c>
      <c r="D3002">
        <f>WEEKDAY(T_ExDate[[#This Row],[EnDate]])</f>
        <v>4</v>
      </c>
      <c r="E3002" t="str">
        <f>VLOOKUP(T_ExDate[[#This Row],[Day]],T_Day[],2,FALSE)</f>
        <v>WED</v>
      </c>
      <c r="F3002" t="str">
        <f>VLOOKUP(T_ExDate[[#This Row],[Day]],T_Day[],3,FALSE)</f>
        <v>چهارشنبه</v>
      </c>
      <c r="G3002">
        <f>ROUNDDOWN(T_ExDate[[#This Row],[DateID]]/7,0)-_xlfn.XLOOKUP(T_ExDate[[#This Row],[FaYear]],T_WeekNumberOrigin[Year],T_WeekNumberOrigin[GeneralWeekNumberofFirstDayofYear])</f>
        <v>12</v>
      </c>
      <c r="H3002" t="str">
        <f>TEXT(T_ExDate[[#This Row],[DateID]],"[$-fa-IR,16]yyyy")</f>
        <v>1408</v>
      </c>
      <c r="I3002" t="str">
        <f>TEXT(T_ExDate[[#This Row],[DateID]],"[$-fa-IR,16]mm")</f>
        <v>03</v>
      </c>
      <c r="J3002" t="str">
        <f>VLOOKUP(T_ExDate[[#This Row],[FaMonth]],T_Month[],2,FALSE)</f>
        <v>خرداد</v>
      </c>
      <c r="K3002" t="str">
        <f>TEXT(T_ExDate[[#This Row],[DateID]],"[$-fa-IR,16]dd")</f>
        <v>17</v>
      </c>
      <c r="L3002" t="str">
        <f>TEXT(T_ExDate[[#This Row],[DateID]],"[$-ar-SA,17]yyyy")</f>
        <v>1451</v>
      </c>
      <c r="M3002" t="str">
        <f>TEXT(T_ExDate[[#This Row],[DateID]],"[$-ar-SA,17]mm")</f>
        <v>01</v>
      </c>
      <c r="N3002" t="str">
        <f>VLOOKUP(T_ExDate[[#This Row],[ArMonth]],T_Month[],3,FALSE)</f>
        <v>محرم</v>
      </c>
      <c r="O3002" t="str">
        <f>TEXT(T_ExDate[[#This Row],[DateID]],"[$-ar-SA,17]dd")</f>
        <v>24</v>
      </c>
      <c r="P3002" t="str">
        <f>_xlfn.CONCAT(T_ExDate[[#This Row],[FaYear]],"-",T_ExDate[[#This Row],[FaMonth]],"-",T_ExDate[[#This Row],[FaDayDate]])</f>
        <v>1408-03-17</v>
      </c>
    </row>
    <row r="3003" spans="1:16" x14ac:dyDescent="0.4">
      <c r="A3003" s="1">
        <f>T_ExDate[[#This Row],[EnDate]]</f>
        <v>47276</v>
      </c>
      <c r="B3003" s="2">
        <v>47276</v>
      </c>
      <c r="C3003" s="3">
        <f>T_ExDate[[#This Row],[EnDate]]</f>
        <v>47276</v>
      </c>
      <c r="D3003">
        <f>WEEKDAY(T_ExDate[[#This Row],[EnDate]])</f>
        <v>5</v>
      </c>
      <c r="E3003" t="str">
        <f>VLOOKUP(T_ExDate[[#This Row],[Day]],T_Day[],2,FALSE)</f>
        <v>THU</v>
      </c>
      <c r="F3003" t="str">
        <f>VLOOKUP(T_ExDate[[#This Row],[Day]],T_Day[],3,FALSE)</f>
        <v>پنجشنبه</v>
      </c>
      <c r="G3003">
        <f>ROUNDDOWN(T_ExDate[[#This Row],[DateID]]/7,0)-_xlfn.XLOOKUP(T_ExDate[[#This Row],[FaYear]],T_WeekNumberOrigin[Year],T_WeekNumberOrigin[GeneralWeekNumberofFirstDayofYear])</f>
        <v>12</v>
      </c>
      <c r="H3003" t="str">
        <f>TEXT(T_ExDate[[#This Row],[DateID]],"[$-fa-IR,16]yyyy")</f>
        <v>1408</v>
      </c>
      <c r="I3003" t="str">
        <f>TEXT(T_ExDate[[#This Row],[DateID]],"[$-fa-IR,16]mm")</f>
        <v>03</v>
      </c>
      <c r="J3003" t="str">
        <f>VLOOKUP(T_ExDate[[#This Row],[FaMonth]],T_Month[],2,FALSE)</f>
        <v>خرداد</v>
      </c>
      <c r="K3003" t="str">
        <f>TEXT(T_ExDate[[#This Row],[DateID]],"[$-fa-IR,16]dd")</f>
        <v>18</v>
      </c>
      <c r="L3003" t="str">
        <f>TEXT(T_ExDate[[#This Row],[DateID]],"[$-ar-SA,17]yyyy")</f>
        <v>1451</v>
      </c>
      <c r="M3003" t="str">
        <f>TEXT(T_ExDate[[#This Row],[DateID]],"[$-ar-SA,17]mm")</f>
        <v>01</v>
      </c>
      <c r="N3003" t="str">
        <f>VLOOKUP(T_ExDate[[#This Row],[ArMonth]],T_Month[],3,FALSE)</f>
        <v>محرم</v>
      </c>
      <c r="O3003" t="str">
        <f>TEXT(T_ExDate[[#This Row],[DateID]],"[$-ar-SA,17]dd")</f>
        <v>25</v>
      </c>
      <c r="P3003" t="str">
        <f>_xlfn.CONCAT(T_ExDate[[#This Row],[FaYear]],"-",T_ExDate[[#This Row],[FaMonth]],"-",T_ExDate[[#This Row],[FaDayDate]])</f>
        <v>1408-03-18</v>
      </c>
    </row>
    <row r="3004" spans="1:16" x14ac:dyDescent="0.4">
      <c r="A3004" s="1">
        <f>T_ExDate[[#This Row],[EnDate]]</f>
        <v>47277</v>
      </c>
      <c r="B3004" s="2">
        <v>47277</v>
      </c>
      <c r="C3004" s="3">
        <f>T_ExDate[[#This Row],[EnDate]]</f>
        <v>47277</v>
      </c>
      <c r="D3004">
        <f>WEEKDAY(T_ExDate[[#This Row],[EnDate]])</f>
        <v>6</v>
      </c>
      <c r="E3004" t="str">
        <f>VLOOKUP(T_ExDate[[#This Row],[Day]],T_Day[],2,FALSE)</f>
        <v>FRI</v>
      </c>
      <c r="F3004" t="str">
        <f>VLOOKUP(T_ExDate[[#This Row],[Day]],T_Day[],3,FALSE)</f>
        <v>جمعه</v>
      </c>
      <c r="G3004">
        <f>ROUNDDOWN(T_ExDate[[#This Row],[DateID]]/7,0)-_xlfn.XLOOKUP(T_ExDate[[#This Row],[FaYear]],T_WeekNumberOrigin[Year],T_WeekNumberOrigin[GeneralWeekNumberofFirstDayofYear])</f>
        <v>12</v>
      </c>
      <c r="H3004" t="str">
        <f>TEXT(T_ExDate[[#This Row],[DateID]],"[$-fa-IR,16]yyyy")</f>
        <v>1408</v>
      </c>
      <c r="I3004" t="str">
        <f>TEXT(T_ExDate[[#This Row],[DateID]],"[$-fa-IR,16]mm")</f>
        <v>03</v>
      </c>
      <c r="J3004" t="str">
        <f>VLOOKUP(T_ExDate[[#This Row],[FaMonth]],T_Month[],2,FALSE)</f>
        <v>خرداد</v>
      </c>
      <c r="K3004" t="str">
        <f>TEXT(T_ExDate[[#This Row],[DateID]],"[$-fa-IR,16]dd")</f>
        <v>19</v>
      </c>
      <c r="L3004" t="str">
        <f>TEXT(T_ExDate[[#This Row],[DateID]],"[$-ar-SA,17]yyyy")</f>
        <v>1451</v>
      </c>
      <c r="M3004" t="str">
        <f>TEXT(T_ExDate[[#This Row],[DateID]],"[$-ar-SA,17]mm")</f>
        <v>01</v>
      </c>
      <c r="N3004" t="str">
        <f>VLOOKUP(T_ExDate[[#This Row],[ArMonth]],T_Month[],3,FALSE)</f>
        <v>محرم</v>
      </c>
      <c r="O3004" t="str">
        <f>TEXT(T_ExDate[[#This Row],[DateID]],"[$-ar-SA,17]dd")</f>
        <v>26</v>
      </c>
      <c r="P3004" t="str">
        <f>_xlfn.CONCAT(T_ExDate[[#This Row],[FaYear]],"-",T_ExDate[[#This Row],[FaMonth]],"-",T_ExDate[[#This Row],[FaDayDate]])</f>
        <v>1408-03-19</v>
      </c>
    </row>
    <row r="3005" spans="1:16" x14ac:dyDescent="0.4">
      <c r="A3005" s="1">
        <f>T_ExDate[[#This Row],[EnDate]]</f>
        <v>47278</v>
      </c>
      <c r="B3005" s="2">
        <v>47278</v>
      </c>
      <c r="C3005" s="3">
        <f>T_ExDate[[#This Row],[EnDate]]</f>
        <v>47278</v>
      </c>
      <c r="D3005">
        <f>WEEKDAY(T_ExDate[[#This Row],[EnDate]])</f>
        <v>7</v>
      </c>
      <c r="E3005" t="str">
        <f>VLOOKUP(T_ExDate[[#This Row],[Day]],T_Day[],2,FALSE)</f>
        <v>SAT</v>
      </c>
      <c r="F3005" t="str">
        <f>VLOOKUP(T_ExDate[[#This Row],[Day]],T_Day[],3,FALSE)</f>
        <v>شنبه</v>
      </c>
      <c r="G3005">
        <f>ROUNDDOWN(T_ExDate[[#This Row],[DateID]]/7,0)-_xlfn.XLOOKUP(T_ExDate[[#This Row],[FaYear]],T_WeekNumberOrigin[Year],T_WeekNumberOrigin[GeneralWeekNumberofFirstDayofYear])</f>
        <v>13</v>
      </c>
      <c r="H3005" t="str">
        <f>TEXT(T_ExDate[[#This Row],[DateID]],"[$-fa-IR,16]yyyy")</f>
        <v>1408</v>
      </c>
      <c r="I3005" t="str">
        <f>TEXT(T_ExDate[[#This Row],[DateID]],"[$-fa-IR,16]mm")</f>
        <v>03</v>
      </c>
      <c r="J3005" t="str">
        <f>VLOOKUP(T_ExDate[[#This Row],[FaMonth]],T_Month[],2,FALSE)</f>
        <v>خرداد</v>
      </c>
      <c r="K3005" t="str">
        <f>TEXT(T_ExDate[[#This Row],[DateID]],"[$-fa-IR,16]dd")</f>
        <v>20</v>
      </c>
      <c r="L3005" t="str">
        <f>TEXT(T_ExDate[[#This Row],[DateID]],"[$-ar-SA,17]yyyy")</f>
        <v>1451</v>
      </c>
      <c r="M3005" t="str">
        <f>TEXT(T_ExDate[[#This Row],[DateID]],"[$-ar-SA,17]mm")</f>
        <v>01</v>
      </c>
      <c r="N3005" t="str">
        <f>VLOOKUP(T_ExDate[[#This Row],[ArMonth]],T_Month[],3,FALSE)</f>
        <v>محرم</v>
      </c>
      <c r="O3005" t="str">
        <f>TEXT(T_ExDate[[#This Row],[DateID]],"[$-ar-SA,17]dd")</f>
        <v>27</v>
      </c>
      <c r="P3005" t="str">
        <f>_xlfn.CONCAT(T_ExDate[[#This Row],[FaYear]],"-",T_ExDate[[#This Row],[FaMonth]],"-",T_ExDate[[#This Row],[FaDayDate]])</f>
        <v>1408-03-20</v>
      </c>
    </row>
    <row r="3006" spans="1:16" x14ac:dyDescent="0.4">
      <c r="A3006" s="1">
        <f>T_ExDate[[#This Row],[EnDate]]</f>
        <v>47279</v>
      </c>
      <c r="B3006" s="2">
        <v>47279</v>
      </c>
      <c r="C3006" s="3">
        <f>T_ExDate[[#This Row],[EnDate]]</f>
        <v>47279</v>
      </c>
      <c r="D3006">
        <f>WEEKDAY(T_ExDate[[#This Row],[EnDate]])</f>
        <v>1</v>
      </c>
      <c r="E3006" t="str">
        <f>VLOOKUP(T_ExDate[[#This Row],[Day]],T_Day[],2,FALSE)</f>
        <v>SUN</v>
      </c>
      <c r="F3006" t="str">
        <f>VLOOKUP(T_ExDate[[#This Row],[Day]],T_Day[],3,FALSE)</f>
        <v>یکشنبه</v>
      </c>
      <c r="G3006">
        <f>ROUNDDOWN(T_ExDate[[#This Row],[DateID]]/7,0)-_xlfn.XLOOKUP(T_ExDate[[#This Row],[FaYear]],T_WeekNumberOrigin[Year],T_WeekNumberOrigin[GeneralWeekNumberofFirstDayofYear])</f>
        <v>13</v>
      </c>
      <c r="H3006" t="str">
        <f>TEXT(T_ExDate[[#This Row],[DateID]],"[$-fa-IR,16]yyyy")</f>
        <v>1408</v>
      </c>
      <c r="I3006" t="str">
        <f>TEXT(T_ExDate[[#This Row],[DateID]],"[$-fa-IR,16]mm")</f>
        <v>03</v>
      </c>
      <c r="J3006" t="str">
        <f>VLOOKUP(T_ExDate[[#This Row],[FaMonth]],T_Month[],2,FALSE)</f>
        <v>خرداد</v>
      </c>
      <c r="K3006" t="str">
        <f>TEXT(T_ExDate[[#This Row],[DateID]],"[$-fa-IR,16]dd")</f>
        <v>21</v>
      </c>
      <c r="L3006" t="str">
        <f>TEXT(T_ExDate[[#This Row],[DateID]],"[$-ar-SA,17]yyyy")</f>
        <v>1451</v>
      </c>
      <c r="M3006" t="str">
        <f>TEXT(T_ExDate[[#This Row],[DateID]],"[$-ar-SA,17]mm")</f>
        <v>01</v>
      </c>
      <c r="N3006" t="str">
        <f>VLOOKUP(T_ExDate[[#This Row],[ArMonth]],T_Month[],3,FALSE)</f>
        <v>محرم</v>
      </c>
      <c r="O3006" t="str">
        <f>TEXT(T_ExDate[[#This Row],[DateID]],"[$-ar-SA,17]dd")</f>
        <v>28</v>
      </c>
      <c r="P3006" t="str">
        <f>_xlfn.CONCAT(T_ExDate[[#This Row],[FaYear]],"-",T_ExDate[[#This Row],[FaMonth]],"-",T_ExDate[[#This Row],[FaDayDate]])</f>
        <v>1408-03-21</v>
      </c>
    </row>
    <row r="3007" spans="1:16" x14ac:dyDescent="0.4">
      <c r="A3007" s="1">
        <f>T_ExDate[[#This Row],[EnDate]]</f>
        <v>47280</v>
      </c>
      <c r="B3007" s="2">
        <v>47280</v>
      </c>
      <c r="C3007" s="3">
        <f>T_ExDate[[#This Row],[EnDate]]</f>
        <v>47280</v>
      </c>
      <c r="D3007">
        <f>WEEKDAY(T_ExDate[[#This Row],[EnDate]])</f>
        <v>2</v>
      </c>
      <c r="E3007" t="str">
        <f>VLOOKUP(T_ExDate[[#This Row],[Day]],T_Day[],2,FALSE)</f>
        <v>MON</v>
      </c>
      <c r="F3007" t="str">
        <f>VLOOKUP(T_ExDate[[#This Row],[Day]],T_Day[],3,FALSE)</f>
        <v>دوشنبه</v>
      </c>
      <c r="G3007">
        <f>ROUNDDOWN(T_ExDate[[#This Row],[DateID]]/7,0)-_xlfn.XLOOKUP(T_ExDate[[#This Row],[FaYear]],T_WeekNumberOrigin[Year],T_WeekNumberOrigin[GeneralWeekNumberofFirstDayofYear])</f>
        <v>13</v>
      </c>
      <c r="H3007" t="str">
        <f>TEXT(T_ExDate[[#This Row],[DateID]],"[$-fa-IR,16]yyyy")</f>
        <v>1408</v>
      </c>
      <c r="I3007" t="str">
        <f>TEXT(T_ExDate[[#This Row],[DateID]],"[$-fa-IR,16]mm")</f>
        <v>03</v>
      </c>
      <c r="J3007" t="str">
        <f>VLOOKUP(T_ExDate[[#This Row],[FaMonth]],T_Month[],2,FALSE)</f>
        <v>خرداد</v>
      </c>
      <c r="K3007" t="str">
        <f>TEXT(T_ExDate[[#This Row],[DateID]],"[$-fa-IR,16]dd")</f>
        <v>22</v>
      </c>
      <c r="L3007" t="str">
        <f>TEXT(T_ExDate[[#This Row],[DateID]],"[$-ar-SA,17]yyyy")</f>
        <v>1451</v>
      </c>
      <c r="M3007" t="str">
        <f>TEXT(T_ExDate[[#This Row],[DateID]],"[$-ar-SA,17]mm")</f>
        <v>01</v>
      </c>
      <c r="N3007" t="str">
        <f>VLOOKUP(T_ExDate[[#This Row],[ArMonth]],T_Month[],3,FALSE)</f>
        <v>محرم</v>
      </c>
      <c r="O3007" t="str">
        <f>TEXT(T_ExDate[[#This Row],[DateID]],"[$-ar-SA,17]dd")</f>
        <v>29</v>
      </c>
      <c r="P3007" t="str">
        <f>_xlfn.CONCAT(T_ExDate[[#This Row],[FaYear]],"-",T_ExDate[[#This Row],[FaMonth]],"-",T_ExDate[[#This Row],[FaDayDate]])</f>
        <v>1408-03-22</v>
      </c>
    </row>
    <row r="3008" spans="1:16" x14ac:dyDescent="0.4">
      <c r="A3008" s="1">
        <f>T_ExDate[[#This Row],[EnDate]]</f>
        <v>47281</v>
      </c>
      <c r="B3008" s="2">
        <v>47281</v>
      </c>
      <c r="C3008" s="3">
        <f>T_ExDate[[#This Row],[EnDate]]</f>
        <v>47281</v>
      </c>
      <c r="D3008">
        <f>WEEKDAY(T_ExDate[[#This Row],[EnDate]])</f>
        <v>3</v>
      </c>
      <c r="E3008" t="str">
        <f>VLOOKUP(T_ExDate[[#This Row],[Day]],T_Day[],2,FALSE)</f>
        <v>TUE</v>
      </c>
      <c r="F3008" t="str">
        <f>VLOOKUP(T_ExDate[[#This Row],[Day]],T_Day[],3,FALSE)</f>
        <v>سه شنبه</v>
      </c>
      <c r="G3008">
        <f>ROUNDDOWN(T_ExDate[[#This Row],[DateID]]/7,0)-_xlfn.XLOOKUP(T_ExDate[[#This Row],[FaYear]],T_WeekNumberOrigin[Year],T_WeekNumberOrigin[GeneralWeekNumberofFirstDayofYear])</f>
        <v>13</v>
      </c>
      <c r="H3008" t="str">
        <f>TEXT(T_ExDate[[#This Row],[DateID]],"[$-fa-IR,16]yyyy")</f>
        <v>1408</v>
      </c>
      <c r="I3008" t="str">
        <f>TEXT(T_ExDate[[#This Row],[DateID]],"[$-fa-IR,16]mm")</f>
        <v>03</v>
      </c>
      <c r="J3008" t="str">
        <f>VLOOKUP(T_ExDate[[#This Row],[FaMonth]],T_Month[],2,FALSE)</f>
        <v>خرداد</v>
      </c>
      <c r="K3008" t="str">
        <f>TEXT(T_ExDate[[#This Row],[DateID]],"[$-fa-IR,16]dd")</f>
        <v>23</v>
      </c>
      <c r="L3008" t="str">
        <f>TEXT(T_ExDate[[#This Row],[DateID]],"[$-ar-SA,17]yyyy")</f>
        <v>1451</v>
      </c>
      <c r="M3008" t="str">
        <f>TEXT(T_ExDate[[#This Row],[DateID]],"[$-ar-SA,17]mm")</f>
        <v>01</v>
      </c>
      <c r="N3008" t="str">
        <f>VLOOKUP(T_ExDate[[#This Row],[ArMonth]],T_Month[],3,FALSE)</f>
        <v>محرم</v>
      </c>
      <c r="O3008" t="str">
        <f>TEXT(T_ExDate[[#This Row],[DateID]],"[$-ar-SA,17]dd")</f>
        <v>30</v>
      </c>
      <c r="P3008" t="str">
        <f>_xlfn.CONCAT(T_ExDate[[#This Row],[FaYear]],"-",T_ExDate[[#This Row],[FaMonth]],"-",T_ExDate[[#This Row],[FaDayDate]])</f>
        <v>1408-03-23</v>
      </c>
    </row>
    <row r="3009" spans="1:16" x14ac:dyDescent="0.4">
      <c r="A3009" s="1">
        <f>T_ExDate[[#This Row],[EnDate]]</f>
        <v>47282</v>
      </c>
      <c r="B3009" s="2">
        <v>47282</v>
      </c>
      <c r="C3009" s="3">
        <f>T_ExDate[[#This Row],[EnDate]]</f>
        <v>47282</v>
      </c>
      <c r="D3009">
        <f>WEEKDAY(T_ExDate[[#This Row],[EnDate]])</f>
        <v>4</v>
      </c>
      <c r="E3009" t="str">
        <f>VLOOKUP(T_ExDate[[#This Row],[Day]],T_Day[],2,FALSE)</f>
        <v>WED</v>
      </c>
      <c r="F3009" t="str">
        <f>VLOOKUP(T_ExDate[[#This Row],[Day]],T_Day[],3,FALSE)</f>
        <v>چهارشنبه</v>
      </c>
      <c r="G3009">
        <f>ROUNDDOWN(T_ExDate[[#This Row],[DateID]]/7,0)-_xlfn.XLOOKUP(T_ExDate[[#This Row],[FaYear]],T_WeekNumberOrigin[Year],T_WeekNumberOrigin[GeneralWeekNumberofFirstDayofYear])</f>
        <v>13</v>
      </c>
      <c r="H3009" t="str">
        <f>TEXT(T_ExDate[[#This Row],[DateID]],"[$-fa-IR,16]yyyy")</f>
        <v>1408</v>
      </c>
      <c r="I3009" t="str">
        <f>TEXT(T_ExDate[[#This Row],[DateID]],"[$-fa-IR,16]mm")</f>
        <v>03</v>
      </c>
      <c r="J3009" t="str">
        <f>VLOOKUP(T_ExDate[[#This Row],[FaMonth]],T_Month[],2,FALSE)</f>
        <v>خرداد</v>
      </c>
      <c r="K3009" t="str">
        <f>TEXT(T_ExDate[[#This Row],[DateID]],"[$-fa-IR,16]dd")</f>
        <v>24</v>
      </c>
      <c r="L3009" t="str">
        <f>TEXT(T_ExDate[[#This Row],[DateID]],"[$-ar-SA,17]yyyy")</f>
        <v>1451</v>
      </c>
      <c r="M3009" t="str">
        <f>TEXT(T_ExDate[[#This Row],[DateID]],"[$-ar-SA,17]mm")</f>
        <v>02</v>
      </c>
      <c r="N3009" t="str">
        <f>VLOOKUP(T_ExDate[[#This Row],[ArMonth]],T_Month[],3,FALSE)</f>
        <v>صفر</v>
      </c>
      <c r="O3009" t="str">
        <f>TEXT(T_ExDate[[#This Row],[DateID]],"[$-ar-SA,17]dd")</f>
        <v>01</v>
      </c>
      <c r="P3009" t="str">
        <f>_xlfn.CONCAT(T_ExDate[[#This Row],[FaYear]],"-",T_ExDate[[#This Row],[FaMonth]],"-",T_ExDate[[#This Row],[FaDayDate]])</f>
        <v>1408-03-24</v>
      </c>
    </row>
    <row r="3010" spans="1:16" x14ac:dyDescent="0.4">
      <c r="A3010" s="1">
        <f>T_ExDate[[#This Row],[EnDate]]</f>
        <v>47283</v>
      </c>
      <c r="B3010" s="2">
        <v>47283</v>
      </c>
      <c r="C3010" s="3">
        <f>T_ExDate[[#This Row],[EnDate]]</f>
        <v>47283</v>
      </c>
      <c r="D3010">
        <f>WEEKDAY(T_ExDate[[#This Row],[EnDate]])</f>
        <v>5</v>
      </c>
      <c r="E3010" t="str">
        <f>VLOOKUP(T_ExDate[[#This Row],[Day]],T_Day[],2,FALSE)</f>
        <v>THU</v>
      </c>
      <c r="F3010" t="str">
        <f>VLOOKUP(T_ExDate[[#This Row],[Day]],T_Day[],3,FALSE)</f>
        <v>پنجشنبه</v>
      </c>
      <c r="G3010">
        <f>ROUNDDOWN(T_ExDate[[#This Row],[DateID]]/7,0)-_xlfn.XLOOKUP(T_ExDate[[#This Row],[FaYear]],T_WeekNumberOrigin[Year],T_WeekNumberOrigin[GeneralWeekNumberofFirstDayofYear])</f>
        <v>13</v>
      </c>
      <c r="H3010" t="str">
        <f>TEXT(T_ExDate[[#This Row],[DateID]],"[$-fa-IR,16]yyyy")</f>
        <v>1408</v>
      </c>
      <c r="I3010" t="str">
        <f>TEXT(T_ExDate[[#This Row],[DateID]],"[$-fa-IR,16]mm")</f>
        <v>03</v>
      </c>
      <c r="J3010" t="str">
        <f>VLOOKUP(T_ExDate[[#This Row],[FaMonth]],T_Month[],2,FALSE)</f>
        <v>خرداد</v>
      </c>
      <c r="K3010" t="str">
        <f>TEXT(T_ExDate[[#This Row],[DateID]],"[$-fa-IR,16]dd")</f>
        <v>25</v>
      </c>
      <c r="L3010" t="str">
        <f>TEXT(T_ExDate[[#This Row],[DateID]],"[$-ar-SA,17]yyyy")</f>
        <v>1451</v>
      </c>
      <c r="M3010" t="str">
        <f>TEXT(T_ExDate[[#This Row],[DateID]],"[$-ar-SA,17]mm")</f>
        <v>02</v>
      </c>
      <c r="N3010" t="str">
        <f>VLOOKUP(T_ExDate[[#This Row],[ArMonth]],T_Month[],3,FALSE)</f>
        <v>صفر</v>
      </c>
      <c r="O3010" t="str">
        <f>TEXT(T_ExDate[[#This Row],[DateID]],"[$-ar-SA,17]dd")</f>
        <v>02</v>
      </c>
      <c r="P3010" t="str">
        <f>_xlfn.CONCAT(T_ExDate[[#This Row],[FaYear]],"-",T_ExDate[[#This Row],[FaMonth]],"-",T_ExDate[[#This Row],[FaDayDate]])</f>
        <v>1408-03-25</v>
      </c>
    </row>
    <row r="3011" spans="1:16" x14ac:dyDescent="0.4">
      <c r="A3011" s="1">
        <f>T_ExDate[[#This Row],[EnDate]]</f>
        <v>47284</v>
      </c>
      <c r="B3011" s="2">
        <v>47284</v>
      </c>
      <c r="C3011" s="3">
        <f>T_ExDate[[#This Row],[EnDate]]</f>
        <v>47284</v>
      </c>
      <c r="D3011">
        <f>WEEKDAY(T_ExDate[[#This Row],[EnDate]])</f>
        <v>6</v>
      </c>
      <c r="E3011" t="str">
        <f>VLOOKUP(T_ExDate[[#This Row],[Day]],T_Day[],2,FALSE)</f>
        <v>FRI</v>
      </c>
      <c r="F3011" t="str">
        <f>VLOOKUP(T_ExDate[[#This Row],[Day]],T_Day[],3,FALSE)</f>
        <v>جمعه</v>
      </c>
      <c r="G3011">
        <f>ROUNDDOWN(T_ExDate[[#This Row],[DateID]]/7,0)-_xlfn.XLOOKUP(T_ExDate[[#This Row],[FaYear]],T_WeekNumberOrigin[Year],T_WeekNumberOrigin[GeneralWeekNumberofFirstDayofYear])</f>
        <v>13</v>
      </c>
      <c r="H3011" t="str">
        <f>TEXT(T_ExDate[[#This Row],[DateID]],"[$-fa-IR,16]yyyy")</f>
        <v>1408</v>
      </c>
      <c r="I3011" t="str">
        <f>TEXT(T_ExDate[[#This Row],[DateID]],"[$-fa-IR,16]mm")</f>
        <v>03</v>
      </c>
      <c r="J3011" t="str">
        <f>VLOOKUP(T_ExDate[[#This Row],[FaMonth]],T_Month[],2,FALSE)</f>
        <v>خرداد</v>
      </c>
      <c r="K3011" t="str">
        <f>TEXT(T_ExDate[[#This Row],[DateID]],"[$-fa-IR,16]dd")</f>
        <v>26</v>
      </c>
      <c r="L3011" t="str">
        <f>TEXT(T_ExDate[[#This Row],[DateID]],"[$-ar-SA,17]yyyy")</f>
        <v>1451</v>
      </c>
      <c r="M3011" t="str">
        <f>TEXT(T_ExDate[[#This Row],[DateID]],"[$-ar-SA,17]mm")</f>
        <v>02</v>
      </c>
      <c r="N3011" t="str">
        <f>VLOOKUP(T_ExDate[[#This Row],[ArMonth]],T_Month[],3,FALSE)</f>
        <v>صفر</v>
      </c>
      <c r="O3011" t="str">
        <f>TEXT(T_ExDate[[#This Row],[DateID]],"[$-ar-SA,17]dd")</f>
        <v>03</v>
      </c>
      <c r="P3011" t="str">
        <f>_xlfn.CONCAT(T_ExDate[[#This Row],[FaYear]],"-",T_ExDate[[#This Row],[FaMonth]],"-",T_ExDate[[#This Row],[FaDayDate]])</f>
        <v>1408-03-26</v>
      </c>
    </row>
    <row r="3012" spans="1:16" x14ac:dyDescent="0.4">
      <c r="A3012" s="1">
        <f>T_ExDate[[#This Row],[EnDate]]</f>
        <v>47285</v>
      </c>
      <c r="B3012" s="2">
        <v>47285</v>
      </c>
      <c r="C3012" s="3">
        <f>T_ExDate[[#This Row],[EnDate]]</f>
        <v>47285</v>
      </c>
      <c r="D3012">
        <f>WEEKDAY(T_ExDate[[#This Row],[EnDate]])</f>
        <v>7</v>
      </c>
      <c r="E3012" t="str">
        <f>VLOOKUP(T_ExDate[[#This Row],[Day]],T_Day[],2,FALSE)</f>
        <v>SAT</v>
      </c>
      <c r="F3012" t="str">
        <f>VLOOKUP(T_ExDate[[#This Row],[Day]],T_Day[],3,FALSE)</f>
        <v>شنبه</v>
      </c>
      <c r="G3012">
        <f>ROUNDDOWN(T_ExDate[[#This Row],[DateID]]/7,0)-_xlfn.XLOOKUP(T_ExDate[[#This Row],[FaYear]],T_WeekNumberOrigin[Year],T_WeekNumberOrigin[GeneralWeekNumberofFirstDayofYear])</f>
        <v>14</v>
      </c>
      <c r="H3012" t="str">
        <f>TEXT(T_ExDate[[#This Row],[DateID]],"[$-fa-IR,16]yyyy")</f>
        <v>1408</v>
      </c>
      <c r="I3012" t="str">
        <f>TEXT(T_ExDate[[#This Row],[DateID]],"[$-fa-IR,16]mm")</f>
        <v>03</v>
      </c>
      <c r="J3012" t="str">
        <f>VLOOKUP(T_ExDate[[#This Row],[FaMonth]],T_Month[],2,FALSE)</f>
        <v>خرداد</v>
      </c>
      <c r="K3012" t="str">
        <f>TEXT(T_ExDate[[#This Row],[DateID]],"[$-fa-IR,16]dd")</f>
        <v>27</v>
      </c>
      <c r="L3012" t="str">
        <f>TEXT(T_ExDate[[#This Row],[DateID]],"[$-ar-SA,17]yyyy")</f>
        <v>1451</v>
      </c>
      <c r="M3012" t="str">
        <f>TEXT(T_ExDate[[#This Row],[DateID]],"[$-ar-SA,17]mm")</f>
        <v>02</v>
      </c>
      <c r="N3012" t="str">
        <f>VLOOKUP(T_ExDate[[#This Row],[ArMonth]],T_Month[],3,FALSE)</f>
        <v>صفر</v>
      </c>
      <c r="O3012" t="str">
        <f>TEXT(T_ExDate[[#This Row],[DateID]],"[$-ar-SA,17]dd")</f>
        <v>04</v>
      </c>
      <c r="P3012" t="str">
        <f>_xlfn.CONCAT(T_ExDate[[#This Row],[FaYear]],"-",T_ExDate[[#This Row],[FaMonth]],"-",T_ExDate[[#This Row],[FaDayDate]])</f>
        <v>1408-03-27</v>
      </c>
    </row>
    <row r="3013" spans="1:16" x14ac:dyDescent="0.4">
      <c r="A3013" s="1">
        <f>T_ExDate[[#This Row],[EnDate]]</f>
        <v>47286</v>
      </c>
      <c r="B3013" s="2">
        <v>47286</v>
      </c>
      <c r="C3013" s="3">
        <f>T_ExDate[[#This Row],[EnDate]]</f>
        <v>47286</v>
      </c>
      <c r="D3013">
        <f>WEEKDAY(T_ExDate[[#This Row],[EnDate]])</f>
        <v>1</v>
      </c>
      <c r="E3013" t="str">
        <f>VLOOKUP(T_ExDate[[#This Row],[Day]],T_Day[],2,FALSE)</f>
        <v>SUN</v>
      </c>
      <c r="F3013" t="str">
        <f>VLOOKUP(T_ExDate[[#This Row],[Day]],T_Day[],3,FALSE)</f>
        <v>یکشنبه</v>
      </c>
      <c r="G3013">
        <f>ROUNDDOWN(T_ExDate[[#This Row],[DateID]]/7,0)-_xlfn.XLOOKUP(T_ExDate[[#This Row],[FaYear]],T_WeekNumberOrigin[Year],T_WeekNumberOrigin[GeneralWeekNumberofFirstDayofYear])</f>
        <v>14</v>
      </c>
      <c r="H3013" t="str">
        <f>TEXT(T_ExDate[[#This Row],[DateID]],"[$-fa-IR,16]yyyy")</f>
        <v>1408</v>
      </c>
      <c r="I3013" t="str">
        <f>TEXT(T_ExDate[[#This Row],[DateID]],"[$-fa-IR,16]mm")</f>
        <v>03</v>
      </c>
      <c r="J3013" t="str">
        <f>VLOOKUP(T_ExDate[[#This Row],[FaMonth]],T_Month[],2,FALSE)</f>
        <v>خرداد</v>
      </c>
      <c r="K3013" t="str">
        <f>TEXT(T_ExDate[[#This Row],[DateID]],"[$-fa-IR,16]dd")</f>
        <v>28</v>
      </c>
      <c r="L3013" t="str">
        <f>TEXT(T_ExDate[[#This Row],[DateID]],"[$-ar-SA,17]yyyy")</f>
        <v>1451</v>
      </c>
      <c r="M3013" t="str">
        <f>TEXT(T_ExDate[[#This Row],[DateID]],"[$-ar-SA,17]mm")</f>
        <v>02</v>
      </c>
      <c r="N3013" t="str">
        <f>VLOOKUP(T_ExDate[[#This Row],[ArMonth]],T_Month[],3,FALSE)</f>
        <v>صفر</v>
      </c>
      <c r="O3013" t="str">
        <f>TEXT(T_ExDate[[#This Row],[DateID]],"[$-ar-SA,17]dd")</f>
        <v>05</v>
      </c>
      <c r="P3013" t="str">
        <f>_xlfn.CONCAT(T_ExDate[[#This Row],[FaYear]],"-",T_ExDate[[#This Row],[FaMonth]],"-",T_ExDate[[#This Row],[FaDayDate]])</f>
        <v>1408-03-28</v>
      </c>
    </row>
    <row r="3014" spans="1:16" x14ac:dyDescent="0.4">
      <c r="A3014" s="1">
        <f>T_ExDate[[#This Row],[EnDate]]</f>
        <v>47287</v>
      </c>
      <c r="B3014" s="2">
        <v>47287</v>
      </c>
      <c r="C3014" s="3">
        <f>T_ExDate[[#This Row],[EnDate]]</f>
        <v>47287</v>
      </c>
      <c r="D3014">
        <f>WEEKDAY(T_ExDate[[#This Row],[EnDate]])</f>
        <v>2</v>
      </c>
      <c r="E3014" t="str">
        <f>VLOOKUP(T_ExDate[[#This Row],[Day]],T_Day[],2,FALSE)</f>
        <v>MON</v>
      </c>
      <c r="F3014" t="str">
        <f>VLOOKUP(T_ExDate[[#This Row],[Day]],T_Day[],3,FALSE)</f>
        <v>دوشنبه</v>
      </c>
      <c r="G3014">
        <f>ROUNDDOWN(T_ExDate[[#This Row],[DateID]]/7,0)-_xlfn.XLOOKUP(T_ExDate[[#This Row],[FaYear]],T_WeekNumberOrigin[Year],T_WeekNumberOrigin[GeneralWeekNumberofFirstDayofYear])</f>
        <v>14</v>
      </c>
      <c r="H3014" t="str">
        <f>TEXT(T_ExDate[[#This Row],[DateID]],"[$-fa-IR,16]yyyy")</f>
        <v>1408</v>
      </c>
      <c r="I3014" t="str">
        <f>TEXT(T_ExDate[[#This Row],[DateID]],"[$-fa-IR,16]mm")</f>
        <v>03</v>
      </c>
      <c r="J3014" t="str">
        <f>VLOOKUP(T_ExDate[[#This Row],[FaMonth]],T_Month[],2,FALSE)</f>
        <v>خرداد</v>
      </c>
      <c r="K3014" t="str">
        <f>TEXT(T_ExDate[[#This Row],[DateID]],"[$-fa-IR,16]dd")</f>
        <v>29</v>
      </c>
      <c r="L3014" t="str">
        <f>TEXT(T_ExDate[[#This Row],[DateID]],"[$-ar-SA,17]yyyy")</f>
        <v>1451</v>
      </c>
      <c r="M3014" t="str">
        <f>TEXT(T_ExDate[[#This Row],[DateID]],"[$-ar-SA,17]mm")</f>
        <v>02</v>
      </c>
      <c r="N3014" t="str">
        <f>VLOOKUP(T_ExDate[[#This Row],[ArMonth]],T_Month[],3,FALSE)</f>
        <v>صفر</v>
      </c>
      <c r="O3014" t="str">
        <f>TEXT(T_ExDate[[#This Row],[DateID]],"[$-ar-SA,17]dd")</f>
        <v>06</v>
      </c>
      <c r="P3014" t="str">
        <f>_xlfn.CONCAT(T_ExDate[[#This Row],[FaYear]],"-",T_ExDate[[#This Row],[FaMonth]],"-",T_ExDate[[#This Row],[FaDayDate]])</f>
        <v>1408-03-29</v>
      </c>
    </row>
    <row r="3015" spans="1:16" x14ac:dyDescent="0.4">
      <c r="A3015" s="1">
        <f>T_ExDate[[#This Row],[EnDate]]</f>
        <v>47288</v>
      </c>
      <c r="B3015" s="2">
        <v>47288</v>
      </c>
      <c r="C3015" s="3">
        <f>T_ExDate[[#This Row],[EnDate]]</f>
        <v>47288</v>
      </c>
      <c r="D3015">
        <f>WEEKDAY(T_ExDate[[#This Row],[EnDate]])</f>
        <v>3</v>
      </c>
      <c r="E3015" t="str">
        <f>VLOOKUP(T_ExDate[[#This Row],[Day]],T_Day[],2,FALSE)</f>
        <v>TUE</v>
      </c>
      <c r="F3015" t="str">
        <f>VLOOKUP(T_ExDate[[#This Row],[Day]],T_Day[],3,FALSE)</f>
        <v>سه شنبه</v>
      </c>
      <c r="G3015">
        <f>ROUNDDOWN(T_ExDate[[#This Row],[DateID]]/7,0)-_xlfn.XLOOKUP(T_ExDate[[#This Row],[FaYear]],T_WeekNumberOrigin[Year],T_WeekNumberOrigin[GeneralWeekNumberofFirstDayofYear])</f>
        <v>14</v>
      </c>
      <c r="H3015" t="str">
        <f>TEXT(T_ExDate[[#This Row],[DateID]],"[$-fa-IR,16]yyyy")</f>
        <v>1408</v>
      </c>
      <c r="I3015" t="str">
        <f>TEXT(T_ExDate[[#This Row],[DateID]],"[$-fa-IR,16]mm")</f>
        <v>03</v>
      </c>
      <c r="J3015" t="str">
        <f>VLOOKUP(T_ExDate[[#This Row],[FaMonth]],T_Month[],2,FALSE)</f>
        <v>خرداد</v>
      </c>
      <c r="K3015" t="str">
        <f>TEXT(T_ExDate[[#This Row],[DateID]],"[$-fa-IR,16]dd")</f>
        <v>30</v>
      </c>
      <c r="L3015" t="str">
        <f>TEXT(T_ExDate[[#This Row],[DateID]],"[$-ar-SA,17]yyyy")</f>
        <v>1451</v>
      </c>
      <c r="M3015" t="str">
        <f>TEXT(T_ExDate[[#This Row],[DateID]],"[$-ar-SA,17]mm")</f>
        <v>02</v>
      </c>
      <c r="N3015" t="str">
        <f>VLOOKUP(T_ExDate[[#This Row],[ArMonth]],T_Month[],3,FALSE)</f>
        <v>صفر</v>
      </c>
      <c r="O3015" t="str">
        <f>TEXT(T_ExDate[[#This Row],[DateID]],"[$-ar-SA,17]dd")</f>
        <v>07</v>
      </c>
      <c r="P3015" t="str">
        <f>_xlfn.CONCAT(T_ExDate[[#This Row],[FaYear]],"-",T_ExDate[[#This Row],[FaMonth]],"-",T_ExDate[[#This Row],[FaDayDate]])</f>
        <v>1408-03-30</v>
      </c>
    </row>
    <row r="3016" spans="1:16" x14ac:dyDescent="0.4">
      <c r="A3016" s="1">
        <f>T_ExDate[[#This Row],[EnDate]]</f>
        <v>47289</v>
      </c>
      <c r="B3016" s="2">
        <v>47289</v>
      </c>
      <c r="C3016" s="3">
        <f>T_ExDate[[#This Row],[EnDate]]</f>
        <v>47289</v>
      </c>
      <c r="D3016">
        <f>WEEKDAY(T_ExDate[[#This Row],[EnDate]])</f>
        <v>4</v>
      </c>
      <c r="E3016" t="str">
        <f>VLOOKUP(T_ExDate[[#This Row],[Day]],T_Day[],2,FALSE)</f>
        <v>WED</v>
      </c>
      <c r="F3016" t="str">
        <f>VLOOKUP(T_ExDate[[#This Row],[Day]],T_Day[],3,FALSE)</f>
        <v>چهارشنبه</v>
      </c>
      <c r="G3016">
        <f>ROUNDDOWN(T_ExDate[[#This Row],[DateID]]/7,0)-_xlfn.XLOOKUP(T_ExDate[[#This Row],[FaYear]],T_WeekNumberOrigin[Year],T_WeekNumberOrigin[GeneralWeekNumberofFirstDayofYear])</f>
        <v>14</v>
      </c>
      <c r="H3016" t="str">
        <f>TEXT(T_ExDate[[#This Row],[DateID]],"[$-fa-IR,16]yyyy")</f>
        <v>1408</v>
      </c>
      <c r="I3016" t="str">
        <f>TEXT(T_ExDate[[#This Row],[DateID]],"[$-fa-IR,16]mm")</f>
        <v>03</v>
      </c>
      <c r="J3016" t="str">
        <f>VLOOKUP(T_ExDate[[#This Row],[FaMonth]],T_Month[],2,FALSE)</f>
        <v>خرداد</v>
      </c>
      <c r="K3016" t="str">
        <f>TEXT(T_ExDate[[#This Row],[DateID]],"[$-fa-IR,16]dd")</f>
        <v>31</v>
      </c>
      <c r="L3016" t="str">
        <f>TEXT(T_ExDate[[#This Row],[DateID]],"[$-ar-SA,17]yyyy")</f>
        <v>1451</v>
      </c>
      <c r="M3016" t="str">
        <f>TEXT(T_ExDate[[#This Row],[DateID]],"[$-ar-SA,17]mm")</f>
        <v>02</v>
      </c>
      <c r="N3016" t="str">
        <f>VLOOKUP(T_ExDate[[#This Row],[ArMonth]],T_Month[],3,FALSE)</f>
        <v>صفر</v>
      </c>
      <c r="O3016" t="str">
        <f>TEXT(T_ExDate[[#This Row],[DateID]],"[$-ar-SA,17]dd")</f>
        <v>08</v>
      </c>
      <c r="P3016" t="str">
        <f>_xlfn.CONCAT(T_ExDate[[#This Row],[FaYear]],"-",T_ExDate[[#This Row],[FaMonth]],"-",T_ExDate[[#This Row],[FaDayDate]])</f>
        <v>1408-03-31</v>
      </c>
    </row>
    <row r="3017" spans="1:16" x14ac:dyDescent="0.4">
      <c r="A3017" s="1">
        <f>T_ExDate[[#This Row],[EnDate]]</f>
        <v>47290</v>
      </c>
      <c r="B3017" s="2">
        <v>47290</v>
      </c>
      <c r="C3017" s="3">
        <f>T_ExDate[[#This Row],[EnDate]]</f>
        <v>47290</v>
      </c>
      <c r="D3017">
        <f>WEEKDAY(T_ExDate[[#This Row],[EnDate]])</f>
        <v>5</v>
      </c>
      <c r="E3017" t="str">
        <f>VLOOKUP(T_ExDate[[#This Row],[Day]],T_Day[],2,FALSE)</f>
        <v>THU</v>
      </c>
      <c r="F3017" t="str">
        <f>VLOOKUP(T_ExDate[[#This Row],[Day]],T_Day[],3,FALSE)</f>
        <v>پنجشنبه</v>
      </c>
      <c r="G3017">
        <f>ROUNDDOWN(T_ExDate[[#This Row],[DateID]]/7,0)-_xlfn.XLOOKUP(T_ExDate[[#This Row],[FaYear]],T_WeekNumberOrigin[Year],T_WeekNumberOrigin[GeneralWeekNumberofFirstDayofYear])</f>
        <v>14</v>
      </c>
      <c r="H3017" t="str">
        <f>TEXT(T_ExDate[[#This Row],[DateID]],"[$-fa-IR,16]yyyy")</f>
        <v>1408</v>
      </c>
      <c r="I3017" t="str">
        <f>TEXT(T_ExDate[[#This Row],[DateID]],"[$-fa-IR,16]mm")</f>
        <v>04</v>
      </c>
      <c r="J3017" t="str">
        <f>VLOOKUP(T_ExDate[[#This Row],[FaMonth]],T_Month[],2,FALSE)</f>
        <v>تیر</v>
      </c>
      <c r="K3017" t="str">
        <f>TEXT(T_ExDate[[#This Row],[DateID]],"[$-fa-IR,16]dd")</f>
        <v>01</v>
      </c>
      <c r="L3017" t="str">
        <f>TEXT(T_ExDate[[#This Row],[DateID]],"[$-ar-SA,17]yyyy")</f>
        <v>1451</v>
      </c>
      <c r="M3017" t="str">
        <f>TEXT(T_ExDate[[#This Row],[DateID]],"[$-ar-SA,17]mm")</f>
        <v>02</v>
      </c>
      <c r="N3017" t="str">
        <f>VLOOKUP(T_ExDate[[#This Row],[ArMonth]],T_Month[],3,FALSE)</f>
        <v>صفر</v>
      </c>
      <c r="O3017" t="str">
        <f>TEXT(T_ExDate[[#This Row],[DateID]],"[$-ar-SA,17]dd")</f>
        <v>09</v>
      </c>
      <c r="P3017" t="str">
        <f>_xlfn.CONCAT(T_ExDate[[#This Row],[FaYear]],"-",T_ExDate[[#This Row],[FaMonth]],"-",T_ExDate[[#This Row],[FaDayDate]])</f>
        <v>1408-04-01</v>
      </c>
    </row>
    <row r="3018" spans="1:16" x14ac:dyDescent="0.4">
      <c r="A3018" s="1">
        <f>T_ExDate[[#This Row],[EnDate]]</f>
        <v>47291</v>
      </c>
      <c r="B3018" s="2">
        <v>47291</v>
      </c>
      <c r="C3018" s="3">
        <f>T_ExDate[[#This Row],[EnDate]]</f>
        <v>47291</v>
      </c>
      <c r="D3018">
        <f>WEEKDAY(T_ExDate[[#This Row],[EnDate]])</f>
        <v>6</v>
      </c>
      <c r="E3018" t="str">
        <f>VLOOKUP(T_ExDate[[#This Row],[Day]],T_Day[],2,FALSE)</f>
        <v>FRI</v>
      </c>
      <c r="F3018" t="str">
        <f>VLOOKUP(T_ExDate[[#This Row],[Day]],T_Day[],3,FALSE)</f>
        <v>جمعه</v>
      </c>
      <c r="G3018">
        <f>ROUNDDOWN(T_ExDate[[#This Row],[DateID]]/7,0)-_xlfn.XLOOKUP(T_ExDate[[#This Row],[FaYear]],T_WeekNumberOrigin[Year],T_WeekNumberOrigin[GeneralWeekNumberofFirstDayofYear])</f>
        <v>14</v>
      </c>
      <c r="H3018" t="str">
        <f>TEXT(T_ExDate[[#This Row],[DateID]],"[$-fa-IR,16]yyyy")</f>
        <v>1408</v>
      </c>
      <c r="I3018" t="str">
        <f>TEXT(T_ExDate[[#This Row],[DateID]],"[$-fa-IR,16]mm")</f>
        <v>04</v>
      </c>
      <c r="J3018" t="str">
        <f>VLOOKUP(T_ExDate[[#This Row],[FaMonth]],T_Month[],2,FALSE)</f>
        <v>تیر</v>
      </c>
      <c r="K3018" t="str">
        <f>TEXT(T_ExDate[[#This Row],[DateID]],"[$-fa-IR,16]dd")</f>
        <v>02</v>
      </c>
      <c r="L3018" t="str">
        <f>TEXT(T_ExDate[[#This Row],[DateID]],"[$-ar-SA,17]yyyy")</f>
        <v>1451</v>
      </c>
      <c r="M3018" t="str">
        <f>TEXT(T_ExDate[[#This Row],[DateID]],"[$-ar-SA,17]mm")</f>
        <v>02</v>
      </c>
      <c r="N3018" t="str">
        <f>VLOOKUP(T_ExDate[[#This Row],[ArMonth]],T_Month[],3,FALSE)</f>
        <v>صفر</v>
      </c>
      <c r="O3018" t="str">
        <f>TEXT(T_ExDate[[#This Row],[DateID]],"[$-ar-SA,17]dd")</f>
        <v>10</v>
      </c>
      <c r="P3018" t="str">
        <f>_xlfn.CONCAT(T_ExDate[[#This Row],[FaYear]],"-",T_ExDate[[#This Row],[FaMonth]],"-",T_ExDate[[#This Row],[FaDayDate]])</f>
        <v>1408-04-02</v>
      </c>
    </row>
    <row r="3019" spans="1:16" x14ac:dyDescent="0.4">
      <c r="A3019" s="1">
        <f>T_ExDate[[#This Row],[EnDate]]</f>
        <v>47292</v>
      </c>
      <c r="B3019" s="2">
        <v>47292</v>
      </c>
      <c r="C3019" s="3">
        <f>T_ExDate[[#This Row],[EnDate]]</f>
        <v>47292</v>
      </c>
      <c r="D3019">
        <f>WEEKDAY(T_ExDate[[#This Row],[EnDate]])</f>
        <v>7</v>
      </c>
      <c r="E3019" t="str">
        <f>VLOOKUP(T_ExDate[[#This Row],[Day]],T_Day[],2,FALSE)</f>
        <v>SAT</v>
      </c>
      <c r="F3019" t="str">
        <f>VLOOKUP(T_ExDate[[#This Row],[Day]],T_Day[],3,FALSE)</f>
        <v>شنبه</v>
      </c>
      <c r="G3019">
        <f>ROUNDDOWN(T_ExDate[[#This Row],[DateID]]/7,0)-_xlfn.XLOOKUP(T_ExDate[[#This Row],[FaYear]],T_WeekNumberOrigin[Year],T_WeekNumberOrigin[GeneralWeekNumberofFirstDayofYear])</f>
        <v>15</v>
      </c>
      <c r="H3019" t="str">
        <f>TEXT(T_ExDate[[#This Row],[DateID]],"[$-fa-IR,16]yyyy")</f>
        <v>1408</v>
      </c>
      <c r="I3019" t="str">
        <f>TEXT(T_ExDate[[#This Row],[DateID]],"[$-fa-IR,16]mm")</f>
        <v>04</v>
      </c>
      <c r="J3019" t="str">
        <f>VLOOKUP(T_ExDate[[#This Row],[FaMonth]],T_Month[],2,FALSE)</f>
        <v>تیر</v>
      </c>
      <c r="K3019" t="str">
        <f>TEXT(T_ExDate[[#This Row],[DateID]],"[$-fa-IR,16]dd")</f>
        <v>03</v>
      </c>
      <c r="L3019" t="str">
        <f>TEXT(T_ExDate[[#This Row],[DateID]],"[$-ar-SA,17]yyyy")</f>
        <v>1451</v>
      </c>
      <c r="M3019" t="str">
        <f>TEXT(T_ExDate[[#This Row],[DateID]],"[$-ar-SA,17]mm")</f>
        <v>02</v>
      </c>
      <c r="N3019" t="str">
        <f>VLOOKUP(T_ExDate[[#This Row],[ArMonth]],T_Month[],3,FALSE)</f>
        <v>صفر</v>
      </c>
      <c r="O3019" t="str">
        <f>TEXT(T_ExDate[[#This Row],[DateID]],"[$-ar-SA,17]dd")</f>
        <v>11</v>
      </c>
      <c r="P3019" t="str">
        <f>_xlfn.CONCAT(T_ExDate[[#This Row],[FaYear]],"-",T_ExDate[[#This Row],[FaMonth]],"-",T_ExDate[[#This Row],[FaDayDate]])</f>
        <v>1408-04-03</v>
      </c>
    </row>
    <row r="3020" spans="1:16" x14ac:dyDescent="0.4">
      <c r="A3020" s="1">
        <f>T_ExDate[[#This Row],[EnDate]]</f>
        <v>47293</v>
      </c>
      <c r="B3020" s="2">
        <v>47293</v>
      </c>
      <c r="C3020" s="3">
        <f>T_ExDate[[#This Row],[EnDate]]</f>
        <v>47293</v>
      </c>
      <c r="D3020">
        <f>WEEKDAY(T_ExDate[[#This Row],[EnDate]])</f>
        <v>1</v>
      </c>
      <c r="E3020" t="str">
        <f>VLOOKUP(T_ExDate[[#This Row],[Day]],T_Day[],2,FALSE)</f>
        <v>SUN</v>
      </c>
      <c r="F3020" t="str">
        <f>VLOOKUP(T_ExDate[[#This Row],[Day]],T_Day[],3,FALSE)</f>
        <v>یکشنبه</v>
      </c>
      <c r="G3020">
        <f>ROUNDDOWN(T_ExDate[[#This Row],[DateID]]/7,0)-_xlfn.XLOOKUP(T_ExDate[[#This Row],[FaYear]],T_WeekNumberOrigin[Year],T_WeekNumberOrigin[GeneralWeekNumberofFirstDayofYear])</f>
        <v>15</v>
      </c>
      <c r="H3020" t="str">
        <f>TEXT(T_ExDate[[#This Row],[DateID]],"[$-fa-IR,16]yyyy")</f>
        <v>1408</v>
      </c>
      <c r="I3020" t="str">
        <f>TEXT(T_ExDate[[#This Row],[DateID]],"[$-fa-IR,16]mm")</f>
        <v>04</v>
      </c>
      <c r="J3020" t="str">
        <f>VLOOKUP(T_ExDate[[#This Row],[FaMonth]],T_Month[],2,FALSE)</f>
        <v>تیر</v>
      </c>
      <c r="K3020" t="str">
        <f>TEXT(T_ExDate[[#This Row],[DateID]],"[$-fa-IR,16]dd")</f>
        <v>04</v>
      </c>
      <c r="L3020" t="str">
        <f>TEXT(T_ExDate[[#This Row],[DateID]],"[$-ar-SA,17]yyyy")</f>
        <v>1451</v>
      </c>
      <c r="M3020" t="str">
        <f>TEXT(T_ExDate[[#This Row],[DateID]],"[$-ar-SA,17]mm")</f>
        <v>02</v>
      </c>
      <c r="N3020" t="str">
        <f>VLOOKUP(T_ExDate[[#This Row],[ArMonth]],T_Month[],3,FALSE)</f>
        <v>صفر</v>
      </c>
      <c r="O3020" t="str">
        <f>TEXT(T_ExDate[[#This Row],[DateID]],"[$-ar-SA,17]dd")</f>
        <v>12</v>
      </c>
      <c r="P3020" t="str">
        <f>_xlfn.CONCAT(T_ExDate[[#This Row],[FaYear]],"-",T_ExDate[[#This Row],[FaMonth]],"-",T_ExDate[[#This Row],[FaDayDate]])</f>
        <v>1408-04-04</v>
      </c>
    </row>
    <row r="3021" spans="1:16" x14ac:dyDescent="0.4">
      <c r="A3021" s="1">
        <f>T_ExDate[[#This Row],[EnDate]]</f>
        <v>47294</v>
      </c>
      <c r="B3021" s="2">
        <v>47294</v>
      </c>
      <c r="C3021" s="3">
        <f>T_ExDate[[#This Row],[EnDate]]</f>
        <v>47294</v>
      </c>
      <c r="D3021">
        <f>WEEKDAY(T_ExDate[[#This Row],[EnDate]])</f>
        <v>2</v>
      </c>
      <c r="E3021" t="str">
        <f>VLOOKUP(T_ExDate[[#This Row],[Day]],T_Day[],2,FALSE)</f>
        <v>MON</v>
      </c>
      <c r="F3021" t="str">
        <f>VLOOKUP(T_ExDate[[#This Row],[Day]],T_Day[],3,FALSE)</f>
        <v>دوشنبه</v>
      </c>
      <c r="G3021">
        <f>ROUNDDOWN(T_ExDate[[#This Row],[DateID]]/7,0)-_xlfn.XLOOKUP(T_ExDate[[#This Row],[FaYear]],T_WeekNumberOrigin[Year],T_WeekNumberOrigin[GeneralWeekNumberofFirstDayofYear])</f>
        <v>15</v>
      </c>
      <c r="H3021" t="str">
        <f>TEXT(T_ExDate[[#This Row],[DateID]],"[$-fa-IR,16]yyyy")</f>
        <v>1408</v>
      </c>
      <c r="I3021" t="str">
        <f>TEXT(T_ExDate[[#This Row],[DateID]],"[$-fa-IR,16]mm")</f>
        <v>04</v>
      </c>
      <c r="J3021" t="str">
        <f>VLOOKUP(T_ExDate[[#This Row],[FaMonth]],T_Month[],2,FALSE)</f>
        <v>تیر</v>
      </c>
      <c r="K3021" t="str">
        <f>TEXT(T_ExDate[[#This Row],[DateID]],"[$-fa-IR,16]dd")</f>
        <v>05</v>
      </c>
      <c r="L3021" t="str">
        <f>TEXT(T_ExDate[[#This Row],[DateID]],"[$-ar-SA,17]yyyy")</f>
        <v>1451</v>
      </c>
      <c r="M3021" t="str">
        <f>TEXT(T_ExDate[[#This Row],[DateID]],"[$-ar-SA,17]mm")</f>
        <v>02</v>
      </c>
      <c r="N3021" t="str">
        <f>VLOOKUP(T_ExDate[[#This Row],[ArMonth]],T_Month[],3,FALSE)</f>
        <v>صفر</v>
      </c>
      <c r="O3021" t="str">
        <f>TEXT(T_ExDate[[#This Row],[DateID]],"[$-ar-SA,17]dd")</f>
        <v>13</v>
      </c>
      <c r="P3021" t="str">
        <f>_xlfn.CONCAT(T_ExDate[[#This Row],[FaYear]],"-",T_ExDate[[#This Row],[FaMonth]],"-",T_ExDate[[#This Row],[FaDayDate]])</f>
        <v>1408-04-05</v>
      </c>
    </row>
    <row r="3022" spans="1:16" x14ac:dyDescent="0.4">
      <c r="A3022" s="1">
        <f>T_ExDate[[#This Row],[EnDate]]</f>
        <v>47295</v>
      </c>
      <c r="B3022" s="2">
        <v>47295</v>
      </c>
      <c r="C3022" s="3">
        <f>T_ExDate[[#This Row],[EnDate]]</f>
        <v>47295</v>
      </c>
      <c r="D3022">
        <f>WEEKDAY(T_ExDate[[#This Row],[EnDate]])</f>
        <v>3</v>
      </c>
      <c r="E3022" t="str">
        <f>VLOOKUP(T_ExDate[[#This Row],[Day]],T_Day[],2,FALSE)</f>
        <v>TUE</v>
      </c>
      <c r="F3022" t="str">
        <f>VLOOKUP(T_ExDate[[#This Row],[Day]],T_Day[],3,FALSE)</f>
        <v>سه شنبه</v>
      </c>
      <c r="G3022">
        <f>ROUNDDOWN(T_ExDate[[#This Row],[DateID]]/7,0)-_xlfn.XLOOKUP(T_ExDate[[#This Row],[FaYear]],T_WeekNumberOrigin[Year],T_WeekNumberOrigin[GeneralWeekNumberofFirstDayofYear])</f>
        <v>15</v>
      </c>
      <c r="H3022" t="str">
        <f>TEXT(T_ExDate[[#This Row],[DateID]],"[$-fa-IR,16]yyyy")</f>
        <v>1408</v>
      </c>
      <c r="I3022" t="str">
        <f>TEXT(T_ExDate[[#This Row],[DateID]],"[$-fa-IR,16]mm")</f>
        <v>04</v>
      </c>
      <c r="J3022" t="str">
        <f>VLOOKUP(T_ExDate[[#This Row],[FaMonth]],T_Month[],2,FALSE)</f>
        <v>تیر</v>
      </c>
      <c r="K3022" t="str">
        <f>TEXT(T_ExDate[[#This Row],[DateID]],"[$-fa-IR,16]dd")</f>
        <v>06</v>
      </c>
      <c r="L3022" t="str">
        <f>TEXT(T_ExDate[[#This Row],[DateID]],"[$-ar-SA,17]yyyy")</f>
        <v>1451</v>
      </c>
      <c r="M3022" t="str">
        <f>TEXT(T_ExDate[[#This Row],[DateID]],"[$-ar-SA,17]mm")</f>
        <v>02</v>
      </c>
      <c r="N3022" t="str">
        <f>VLOOKUP(T_ExDate[[#This Row],[ArMonth]],T_Month[],3,FALSE)</f>
        <v>صفر</v>
      </c>
      <c r="O3022" t="str">
        <f>TEXT(T_ExDate[[#This Row],[DateID]],"[$-ar-SA,17]dd")</f>
        <v>14</v>
      </c>
      <c r="P3022" t="str">
        <f>_xlfn.CONCAT(T_ExDate[[#This Row],[FaYear]],"-",T_ExDate[[#This Row],[FaMonth]],"-",T_ExDate[[#This Row],[FaDayDate]])</f>
        <v>1408-04-06</v>
      </c>
    </row>
    <row r="3023" spans="1:16" x14ac:dyDescent="0.4">
      <c r="A3023" s="1">
        <f>T_ExDate[[#This Row],[EnDate]]</f>
        <v>47296</v>
      </c>
      <c r="B3023" s="2">
        <v>47296</v>
      </c>
      <c r="C3023" s="3">
        <f>T_ExDate[[#This Row],[EnDate]]</f>
        <v>47296</v>
      </c>
      <c r="D3023">
        <f>WEEKDAY(T_ExDate[[#This Row],[EnDate]])</f>
        <v>4</v>
      </c>
      <c r="E3023" t="str">
        <f>VLOOKUP(T_ExDate[[#This Row],[Day]],T_Day[],2,FALSE)</f>
        <v>WED</v>
      </c>
      <c r="F3023" t="str">
        <f>VLOOKUP(T_ExDate[[#This Row],[Day]],T_Day[],3,FALSE)</f>
        <v>چهارشنبه</v>
      </c>
      <c r="G3023">
        <f>ROUNDDOWN(T_ExDate[[#This Row],[DateID]]/7,0)-_xlfn.XLOOKUP(T_ExDate[[#This Row],[FaYear]],T_WeekNumberOrigin[Year],T_WeekNumberOrigin[GeneralWeekNumberofFirstDayofYear])</f>
        <v>15</v>
      </c>
      <c r="H3023" t="str">
        <f>TEXT(T_ExDate[[#This Row],[DateID]],"[$-fa-IR,16]yyyy")</f>
        <v>1408</v>
      </c>
      <c r="I3023" t="str">
        <f>TEXT(T_ExDate[[#This Row],[DateID]],"[$-fa-IR,16]mm")</f>
        <v>04</v>
      </c>
      <c r="J3023" t="str">
        <f>VLOOKUP(T_ExDate[[#This Row],[FaMonth]],T_Month[],2,FALSE)</f>
        <v>تیر</v>
      </c>
      <c r="K3023" t="str">
        <f>TEXT(T_ExDate[[#This Row],[DateID]],"[$-fa-IR,16]dd")</f>
        <v>07</v>
      </c>
      <c r="L3023" t="str">
        <f>TEXT(T_ExDate[[#This Row],[DateID]],"[$-ar-SA,17]yyyy")</f>
        <v>1451</v>
      </c>
      <c r="M3023" t="str">
        <f>TEXT(T_ExDate[[#This Row],[DateID]],"[$-ar-SA,17]mm")</f>
        <v>02</v>
      </c>
      <c r="N3023" t="str">
        <f>VLOOKUP(T_ExDate[[#This Row],[ArMonth]],T_Month[],3,FALSE)</f>
        <v>صفر</v>
      </c>
      <c r="O3023" t="str">
        <f>TEXT(T_ExDate[[#This Row],[DateID]],"[$-ar-SA,17]dd")</f>
        <v>15</v>
      </c>
      <c r="P3023" t="str">
        <f>_xlfn.CONCAT(T_ExDate[[#This Row],[FaYear]],"-",T_ExDate[[#This Row],[FaMonth]],"-",T_ExDate[[#This Row],[FaDayDate]])</f>
        <v>1408-04-07</v>
      </c>
    </row>
    <row r="3024" spans="1:16" x14ac:dyDescent="0.4">
      <c r="A3024" s="1">
        <f>T_ExDate[[#This Row],[EnDate]]</f>
        <v>47297</v>
      </c>
      <c r="B3024" s="2">
        <v>47297</v>
      </c>
      <c r="C3024" s="3">
        <f>T_ExDate[[#This Row],[EnDate]]</f>
        <v>47297</v>
      </c>
      <c r="D3024">
        <f>WEEKDAY(T_ExDate[[#This Row],[EnDate]])</f>
        <v>5</v>
      </c>
      <c r="E3024" t="str">
        <f>VLOOKUP(T_ExDate[[#This Row],[Day]],T_Day[],2,FALSE)</f>
        <v>THU</v>
      </c>
      <c r="F3024" t="str">
        <f>VLOOKUP(T_ExDate[[#This Row],[Day]],T_Day[],3,FALSE)</f>
        <v>پنجشنبه</v>
      </c>
      <c r="G3024">
        <f>ROUNDDOWN(T_ExDate[[#This Row],[DateID]]/7,0)-_xlfn.XLOOKUP(T_ExDate[[#This Row],[FaYear]],T_WeekNumberOrigin[Year],T_WeekNumberOrigin[GeneralWeekNumberofFirstDayofYear])</f>
        <v>15</v>
      </c>
      <c r="H3024" t="str">
        <f>TEXT(T_ExDate[[#This Row],[DateID]],"[$-fa-IR,16]yyyy")</f>
        <v>1408</v>
      </c>
      <c r="I3024" t="str">
        <f>TEXT(T_ExDate[[#This Row],[DateID]],"[$-fa-IR,16]mm")</f>
        <v>04</v>
      </c>
      <c r="J3024" t="str">
        <f>VLOOKUP(T_ExDate[[#This Row],[FaMonth]],T_Month[],2,FALSE)</f>
        <v>تیر</v>
      </c>
      <c r="K3024" t="str">
        <f>TEXT(T_ExDate[[#This Row],[DateID]],"[$-fa-IR,16]dd")</f>
        <v>08</v>
      </c>
      <c r="L3024" t="str">
        <f>TEXT(T_ExDate[[#This Row],[DateID]],"[$-ar-SA,17]yyyy")</f>
        <v>1451</v>
      </c>
      <c r="M3024" t="str">
        <f>TEXT(T_ExDate[[#This Row],[DateID]],"[$-ar-SA,17]mm")</f>
        <v>02</v>
      </c>
      <c r="N3024" t="str">
        <f>VLOOKUP(T_ExDate[[#This Row],[ArMonth]],T_Month[],3,FALSE)</f>
        <v>صفر</v>
      </c>
      <c r="O3024" t="str">
        <f>TEXT(T_ExDate[[#This Row],[DateID]],"[$-ar-SA,17]dd")</f>
        <v>16</v>
      </c>
      <c r="P3024" t="str">
        <f>_xlfn.CONCAT(T_ExDate[[#This Row],[FaYear]],"-",T_ExDate[[#This Row],[FaMonth]],"-",T_ExDate[[#This Row],[FaDayDate]])</f>
        <v>1408-04-08</v>
      </c>
    </row>
    <row r="3025" spans="1:16" x14ac:dyDescent="0.4">
      <c r="A3025" s="1">
        <f>T_ExDate[[#This Row],[EnDate]]</f>
        <v>47298</v>
      </c>
      <c r="B3025" s="2">
        <v>47298</v>
      </c>
      <c r="C3025" s="3">
        <f>T_ExDate[[#This Row],[EnDate]]</f>
        <v>47298</v>
      </c>
      <c r="D3025">
        <f>WEEKDAY(T_ExDate[[#This Row],[EnDate]])</f>
        <v>6</v>
      </c>
      <c r="E3025" t="str">
        <f>VLOOKUP(T_ExDate[[#This Row],[Day]],T_Day[],2,FALSE)</f>
        <v>FRI</v>
      </c>
      <c r="F3025" t="str">
        <f>VLOOKUP(T_ExDate[[#This Row],[Day]],T_Day[],3,FALSE)</f>
        <v>جمعه</v>
      </c>
      <c r="G3025">
        <f>ROUNDDOWN(T_ExDate[[#This Row],[DateID]]/7,0)-_xlfn.XLOOKUP(T_ExDate[[#This Row],[FaYear]],T_WeekNumberOrigin[Year],T_WeekNumberOrigin[GeneralWeekNumberofFirstDayofYear])</f>
        <v>15</v>
      </c>
      <c r="H3025" t="str">
        <f>TEXT(T_ExDate[[#This Row],[DateID]],"[$-fa-IR,16]yyyy")</f>
        <v>1408</v>
      </c>
      <c r="I3025" t="str">
        <f>TEXT(T_ExDate[[#This Row],[DateID]],"[$-fa-IR,16]mm")</f>
        <v>04</v>
      </c>
      <c r="J3025" t="str">
        <f>VLOOKUP(T_ExDate[[#This Row],[FaMonth]],T_Month[],2,FALSE)</f>
        <v>تیر</v>
      </c>
      <c r="K3025" t="str">
        <f>TEXT(T_ExDate[[#This Row],[DateID]],"[$-fa-IR,16]dd")</f>
        <v>09</v>
      </c>
      <c r="L3025" t="str">
        <f>TEXT(T_ExDate[[#This Row],[DateID]],"[$-ar-SA,17]yyyy")</f>
        <v>1451</v>
      </c>
      <c r="M3025" t="str">
        <f>TEXT(T_ExDate[[#This Row],[DateID]],"[$-ar-SA,17]mm")</f>
        <v>02</v>
      </c>
      <c r="N3025" t="str">
        <f>VLOOKUP(T_ExDate[[#This Row],[ArMonth]],T_Month[],3,FALSE)</f>
        <v>صفر</v>
      </c>
      <c r="O3025" t="str">
        <f>TEXT(T_ExDate[[#This Row],[DateID]],"[$-ar-SA,17]dd")</f>
        <v>17</v>
      </c>
      <c r="P3025" t="str">
        <f>_xlfn.CONCAT(T_ExDate[[#This Row],[FaYear]],"-",T_ExDate[[#This Row],[FaMonth]],"-",T_ExDate[[#This Row],[FaDayDate]])</f>
        <v>1408-04-09</v>
      </c>
    </row>
    <row r="3026" spans="1:16" x14ac:dyDescent="0.4">
      <c r="A3026" s="1">
        <f>T_ExDate[[#This Row],[EnDate]]</f>
        <v>47299</v>
      </c>
      <c r="B3026" s="2">
        <v>47299</v>
      </c>
      <c r="C3026" s="3">
        <f>T_ExDate[[#This Row],[EnDate]]</f>
        <v>47299</v>
      </c>
      <c r="D3026">
        <f>WEEKDAY(T_ExDate[[#This Row],[EnDate]])</f>
        <v>7</v>
      </c>
      <c r="E3026" t="str">
        <f>VLOOKUP(T_ExDate[[#This Row],[Day]],T_Day[],2,FALSE)</f>
        <v>SAT</v>
      </c>
      <c r="F3026" t="str">
        <f>VLOOKUP(T_ExDate[[#This Row],[Day]],T_Day[],3,FALSE)</f>
        <v>شنبه</v>
      </c>
      <c r="G3026">
        <f>ROUNDDOWN(T_ExDate[[#This Row],[DateID]]/7,0)-_xlfn.XLOOKUP(T_ExDate[[#This Row],[FaYear]],T_WeekNumberOrigin[Year],T_WeekNumberOrigin[GeneralWeekNumberofFirstDayofYear])</f>
        <v>16</v>
      </c>
      <c r="H3026" t="str">
        <f>TEXT(T_ExDate[[#This Row],[DateID]],"[$-fa-IR,16]yyyy")</f>
        <v>1408</v>
      </c>
      <c r="I3026" t="str">
        <f>TEXT(T_ExDate[[#This Row],[DateID]],"[$-fa-IR,16]mm")</f>
        <v>04</v>
      </c>
      <c r="J3026" t="str">
        <f>VLOOKUP(T_ExDate[[#This Row],[FaMonth]],T_Month[],2,FALSE)</f>
        <v>تیر</v>
      </c>
      <c r="K3026" t="str">
        <f>TEXT(T_ExDate[[#This Row],[DateID]],"[$-fa-IR,16]dd")</f>
        <v>10</v>
      </c>
      <c r="L3026" t="str">
        <f>TEXT(T_ExDate[[#This Row],[DateID]],"[$-ar-SA,17]yyyy")</f>
        <v>1451</v>
      </c>
      <c r="M3026" t="str">
        <f>TEXT(T_ExDate[[#This Row],[DateID]],"[$-ar-SA,17]mm")</f>
        <v>02</v>
      </c>
      <c r="N3026" t="str">
        <f>VLOOKUP(T_ExDate[[#This Row],[ArMonth]],T_Month[],3,FALSE)</f>
        <v>صفر</v>
      </c>
      <c r="O3026" t="str">
        <f>TEXT(T_ExDate[[#This Row],[DateID]],"[$-ar-SA,17]dd")</f>
        <v>18</v>
      </c>
      <c r="P3026" t="str">
        <f>_xlfn.CONCAT(T_ExDate[[#This Row],[FaYear]],"-",T_ExDate[[#This Row],[FaMonth]],"-",T_ExDate[[#This Row],[FaDayDate]])</f>
        <v>1408-04-10</v>
      </c>
    </row>
    <row r="3027" spans="1:16" x14ac:dyDescent="0.4">
      <c r="A3027" s="1">
        <f>T_ExDate[[#This Row],[EnDate]]</f>
        <v>47300</v>
      </c>
      <c r="B3027" s="2">
        <v>47300</v>
      </c>
      <c r="C3027" s="3">
        <f>T_ExDate[[#This Row],[EnDate]]</f>
        <v>47300</v>
      </c>
      <c r="D3027">
        <f>WEEKDAY(T_ExDate[[#This Row],[EnDate]])</f>
        <v>1</v>
      </c>
      <c r="E3027" t="str">
        <f>VLOOKUP(T_ExDate[[#This Row],[Day]],T_Day[],2,FALSE)</f>
        <v>SUN</v>
      </c>
      <c r="F3027" t="str">
        <f>VLOOKUP(T_ExDate[[#This Row],[Day]],T_Day[],3,FALSE)</f>
        <v>یکشنبه</v>
      </c>
      <c r="G3027">
        <f>ROUNDDOWN(T_ExDate[[#This Row],[DateID]]/7,0)-_xlfn.XLOOKUP(T_ExDate[[#This Row],[FaYear]],T_WeekNumberOrigin[Year],T_WeekNumberOrigin[GeneralWeekNumberofFirstDayofYear])</f>
        <v>16</v>
      </c>
      <c r="H3027" t="str">
        <f>TEXT(T_ExDate[[#This Row],[DateID]],"[$-fa-IR,16]yyyy")</f>
        <v>1408</v>
      </c>
      <c r="I3027" t="str">
        <f>TEXT(T_ExDate[[#This Row],[DateID]],"[$-fa-IR,16]mm")</f>
        <v>04</v>
      </c>
      <c r="J3027" t="str">
        <f>VLOOKUP(T_ExDate[[#This Row],[FaMonth]],T_Month[],2,FALSE)</f>
        <v>تیر</v>
      </c>
      <c r="K3027" t="str">
        <f>TEXT(T_ExDate[[#This Row],[DateID]],"[$-fa-IR,16]dd")</f>
        <v>11</v>
      </c>
      <c r="L3027" t="str">
        <f>TEXT(T_ExDate[[#This Row],[DateID]],"[$-ar-SA,17]yyyy")</f>
        <v>1451</v>
      </c>
      <c r="M3027" t="str">
        <f>TEXT(T_ExDate[[#This Row],[DateID]],"[$-ar-SA,17]mm")</f>
        <v>02</v>
      </c>
      <c r="N3027" t="str">
        <f>VLOOKUP(T_ExDate[[#This Row],[ArMonth]],T_Month[],3,FALSE)</f>
        <v>صفر</v>
      </c>
      <c r="O3027" t="str">
        <f>TEXT(T_ExDate[[#This Row],[DateID]],"[$-ar-SA,17]dd")</f>
        <v>19</v>
      </c>
      <c r="P3027" t="str">
        <f>_xlfn.CONCAT(T_ExDate[[#This Row],[FaYear]],"-",T_ExDate[[#This Row],[FaMonth]],"-",T_ExDate[[#This Row],[FaDayDate]])</f>
        <v>1408-04-11</v>
      </c>
    </row>
    <row r="3028" spans="1:16" x14ac:dyDescent="0.4">
      <c r="A3028" s="1">
        <f>T_ExDate[[#This Row],[EnDate]]</f>
        <v>47301</v>
      </c>
      <c r="B3028" s="2">
        <v>47301</v>
      </c>
      <c r="C3028" s="3">
        <f>T_ExDate[[#This Row],[EnDate]]</f>
        <v>47301</v>
      </c>
      <c r="D3028">
        <f>WEEKDAY(T_ExDate[[#This Row],[EnDate]])</f>
        <v>2</v>
      </c>
      <c r="E3028" t="str">
        <f>VLOOKUP(T_ExDate[[#This Row],[Day]],T_Day[],2,FALSE)</f>
        <v>MON</v>
      </c>
      <c r="F3028" t="str">
        <f>VLOOKUP(T_ExDate[[#This Row],[Day]],T_Day[],3,FALSE)</f>
        <v>دوشنبه</v>
      </c>
      <c r="G3028">
        <f>ROUNDDOWN(T_ExDate[[#This Row],[DateID]]/7,0)-_xlfn.XLOOKUP(T_ExDate[[#This Row],[FaYear]],T_WeekNumberOrigin[Year],T_WeekNumberOrigin[GeneralWeekNumberofFirstDayofYear])</f>
        <v>16</v>
      </c>
      <c r="H3028" t="str">
        <f>TEXT(T_ExDate[[#This Row],[DateID]],"[$-fa-IR,16]yyyy")</f>
        <v>1408</v>
      </c>
      <c r="I3028" t="str">
        <f>TEXT(T_ExDate[[#This Row],[DateID]],"[$-fa-IR,16]mm")</f>
        <v>04</v>
      </c>
      <c r="J3028" t="str">
        <f>VLOOKUP(T_ExDate[[#This Row],[FaMonth]],T_Month[],2,FALSE)</f>
        <v>تیر</v>
      </c>
      <c r="K3028" t="str">
        <f>TEXT(T_ExDate[[#This Row],[DateID]],"[$-fa-IR,16]dd")</f>
        <v>12</v>
      </c>
      <c r="L3028" t="str">
        <f>TEXT(T_ExDate[[#This Row],[DateID]],"[$-ar-SA,17]yyyy")</f>
        <v>1451</v>
      </c>
      <c r="M3028" t="str">
        <f>TEXT(T_ExDate[[#This Row],[DateID]],"[$-ar-SA,17]mm")</f>
        <v>02</v>
      </c>
      <c r="N3028" t="str">
        <f>VLOOKUP(T_ExDate[[#This Row],[ArMonth]],T_Month[],3,FALSE)</f>
        <v>صفر</v>
      </c>
      <c r="O3028" t="str">
        <f>TEXT(T_ExDate[[#This Row],[DateID]],"[$-ar-SA,17]dd")</f>
        <v>20</v>
      </c>
      <c r="P3028" t="str">
        <f>_xlfn.CONCAT(T_ExDate[[#This Row],[FaYear]],"-",T_ExDate[[#This Row],[FaMonth]],"-",T_ExDate[[#This Row],[FaDayDate]])</f>
        <v>1408-04-12</v>
      </c>
    </row>
    <row r="3029" spans="1:16" x14ac:dyDescent="0.4">
      <c r="A3029" s="1">
        <f>T_ExDate[[#This Row],[EnDate]]</f>
        <v>47302</v>
      </c>
      <c r="B3029" s="2">
        <v>47302</v>
      </c>
      <c r="C3029" s="3">
        <f>T_ExDate[[#This Row],[EnDate]]</f>
        <v>47302</v>
      </c>
      <c r="D3029">
        <f>WEEKDAY(T_ExDate[[#This Row],[EnDate]])</f>
        <v>3</v>
      </c>
      <c r="E3029" t="str">
        <f>VLOOKUP(T_ExDate[[#This Row],[Day]],T_Day[],2,FALSE)</f>
        <v>TUE</v>
      </c>
      <c r="F3029" t="str">
        <f>VLOOKUP(T_ExDate[[#This Row],[Day]],T_Day[],3,FALSE)</f>
        <v>سه شنبه</v>
      </c>
      <c r="G3029">
        <f>ROUNDDOWN(T_ExDate[[#This Row],[DateID]]/7,0)-_xlfn.XLOOKUP(T_ExDate[[#This Row],[FaYear]],T_WeekNumberOrigin[Year],T_WeekNumberOrigin[GeneralWeekNumberofFirstDayofYear])</f>
        <v>16</v>
      </c>
      <c r="H3029" t="str">
        <f>TEXT(T_ExDate[[#This Row],[DateID]],"[$-fa-IR,16]yyyy")</f>
        <v>1408</v>
      </c>
      <c r="I3029" t="str">
        <f>TEXT(T_ExDate[[#This Row],[DateID]],"[$-fa-IR,16]mm")</f>
        <v>04</v>
      </c>
      <c r="J3029" t="str">
        <f>VLOOKUP(T_ExDate[[#This Row],[FaMonth]],T_Month[],2,FALSE)</f>
        <v>تیر</v>
      </c>
      <c r="K3029" t="str">
        <f>TEXT(T_ExDate[[#This Row],[DateID]],"[$-fa-IR,16]dd")</f>
        <v>13</v>
      </c>
      <c r="L3029" t="str">
        <f>TEXT(T_ExDate[[#This Row],[DateID]],"[$-ar-SA,17]yyyy")</f>
        <v>1451</v>
      </c>
      <c r="M3029" t="str">
        <f>TEXT(T_ExDate[[#This Row],[DateID]],"[$-ar-SA,17]mm")</f>
        <v>02</v>
      </c>
      <c r="N3029" t="str">
        <f>VLOOKUP(T_ExDate[[#This Row],[ArMonth]],T_Month[],3,FALSE)</f>
        <v>صفر</v>
      </c>
      <c r="O3029" t="str">
        <f>TEXT(T_ExDate[[#This Row],[DateID]],"[$-ar-SA,17]dd")</f>
        <v>21</v>
      </c>
      <c r="P3029" t="str">
        <f>_xlfn.CONCAT(T_ExDate[[#This Row],[FaYear]],"-",T_ExDate[[#This Row],[FaMonth]],"-",T_ExDate[[#This Row],[FaDayDate]])</f>
        <v>1408-04-13</v>
      </c>
    </row>
    <row r="3030" spans="1:16" x14ac:dyDescent="0.4">
      <c r="A3030" s="1">
        <f>T_ExDate[[#This Row],[EnDate]]</f>
        <v>47303</v>
      </c>
      <c r="B3030" s="2">
        <v>47303</v>
      </c>
      <c r="C3030" s="3">
        <f>T_ExDate[[#This Row],[EnDate]]</f>
        <v>47303</v>
      </c>
      <c r="D3030">
        <f>WEEKDAY(T_ExDate[[#This Row],[EnDate]])</f>
        <v>4</v>
      </c>
      <c r="E3030" t="str">
        <f>VLOOKUP(T_ExDate[[#This Row],[Day]],T_Day[],2,FALSE)</f>
        <v>WED</v>
      </c>
      <c r="F3030" t="str">
        <f>VLOOKUP(T_ExDate[[#This Row],[Day]],T_Day[],3,FALSE)</f>
        <v>چهارشنبه</v>
      </c>
      <c r="G3030">
        <f>ROUNDDOWN(T_ExDate[[#This Row],[DateID]]/7,0)-_xlfn.XLOOKUP(T_ExDate[[#This Row],[FaYear]],T_WeekNumberOrigin[Year],T_WeekNumberOrigin[GeneralWeekNumberofFirstDayofYear])</f>
        <v>16</v>
      </c>
      <c r="H3030" t="str">
        <f>TEXT(T_ExDate[[#This Row],[DateID]],"[$-fa-IR,16]yyyy")</f>
        <v>1408</v>
      </c>
      <c r="I3030" t="str">
        <f>TEXT(T_ExDate[[#This Row],[DateID]],"[$-fa-IR,16]mm")</f>
        <v>04</v>
      </c>
      <c r="J3030" t="str">
        <f>VLOOKUP(T_ExDate[[#This Row],[FaMonth]],T_Month[],2,FALSE)</f>
        <v>تیر</v>
      </c>
      <c r="K3030" t="str">
        <f>TEXT(T_ExDate[[#This Row],[DateID]],"[$-fa-IR,16]dd")</f>
        <v>14</v>
      </c>
      <c r="L3030" t="str">
        <f>TEXT(T_ExDate[[#This Row],[DateID]],"[$-ar-SA,17]yyyy")</f>
        <v>1451</v>
      </c>
      <c r="M3030" t="str">
        <f>TEXT(T_ExDate[[#This Row],[DateID]],"[$-ar-SA,17]mm")</f>
        <v>02</v>
      </c>
      <c r="N3030" t="str">
        <f>VLOOKUP(T_ExDate[[#This Row],[ArMonth]],T_Month[],3,FALSE)</f>
        <v>صفر</v>
      </c>
      <c r="O3030" t="str">
        <f>TEXT(T_ExDate[[#This Row],[DateID]],"[$-ar-SA,17]dd")</f>
        <v>22</v>
      </c>
      <c r="P3030" t="str">
        <f>_xlfn.CONCAT(T_ExDate[[#This Row],[FaYear]],"-",T_ExDate[[#This Row],[FaMonth]],"-",T_ExDate[[#This Row],[FaDayDate]])</f>
        <v>1408-04-14</v>
      </c>
    </row>
    <row r="3031" spans="1:16" x14ac:dyDescent="0.4">
      <c r="A3031" s="1">
        <f>T_ExDate[[#This Row],[EnDate]]</f>
        <v>47304</v>
      </c>
      <c r="B3031" s="2">
        <v>47304</v>
      </c>
      <c r="C3031" s="3">
        <f>T_ExDate[[#This Row],[EnDate]]</f>
        <v>47304</v>
      </c>
      <c r="D3031">
        <f>WEEKDAY(T_ExDate[[#This Row],[EnDate]])</f>
        <v>5</v>
      </c>
      <c r="E3031" t="str">
        <f>VLOOKUP(T_ExDate[[#This Row],[Day]],T_Day[],2,FALSE)</f>
        <v>THU</v>
      </c>
      <c r="F3031" t="str">
        <f>VLOOKUP(T_ExDate[[#This Row],[Day]],T_Day[],3,FALSE)</f>
        <v>پنجشنبه</v>
      </c>
      <c r="G3031">
        <f>ROUNDDOWN(T_ExDate[[#This Row],[DateID]]/7,0)-_xlfn.XLOOKUP(T_ExDate[[#This Row],[FaYear]],T_WeekNumberOrigin[Year],T_WeekNumberOrigin[GeneralWeekNumberofFirstDayofYear])</f>
        <v>16</v>
      </c>
      <c r="H3031" t="str">
        <f>TEXT(T_ExDate[[#This Row],[DateID]],"[$-fa-IR,16]yyyy")</f>
        <v>1408</v>
      </c>
      <c r="I3031" t="str">
        <f>TEXT(T_ExDate[[#This Row],[DateID]],"[$-fa-IR,16]mm")</f>
        <v>04</v>
      </c>
      <c r="J3031" t="str">
        <f>VLOOKUP(T_ExDate[[#This Row],[FaMonth]],T_Month[],2,FALSE)</f>
        <v>تیر</v>
      </c>
      <c r="K3031" t="str">
        <f>TEXT(T_ExDate[[#This Row],[DateID]],"[$-fa-IR,16]dd")</f>
        <v>15</v>
      </c>
      <c r="L3031" t="str">
        <f>TEXT(T_ExDate[[#This Row],[DateID]],"[$-ar-SA,17]yyyy")</f>
        <v>1451</v>
      </c>
      <c r="M3031" t="str">
        <f>TEXT(T_ExDate[[#This Row],[DateID]],"[$-ar-SA,17]mm")</f>
        <v>02</v>
      </c>
      <c r="N3031" t="str">
        <f>VLOOKUP(T_ExDate[[#This Row],[ArMonth]],T_Month[],3,FALSE)</f>
        <v>صفر</v>
      </c>
      <c r="O3031" t="str">
        <f>TEXT(T_ExDate[[#This Row],[DateID]],"[$-ar-SA,17]dd")</f>
        <v>23</v>
      </c>
      <c r="P3031" t="str">
        <f>_xlfn.CONCAT(T_ExDate[[#This Row],[FaYear]],"-",T_ExDate[[#This Row],[FaMonth]],"-",T_ExDate[[#This Row],[FaDayDate]])</f>
        <v>1408-04-15</v>
      </c>
    </row>
    <row r="3032" spans="1:16" x14ac:dyDescent="0.4">
      <c r="A3032" s="1">
        <f>T_ExDate[[#This Row],[EnDate]]</f>
        <v>47305</v>
      </c>
      <c r="B3032" s="2">
        <v>47305</v>
      </c>
      <c r="C3032" s="3">
        <f>T_ExDate[[#This Row],[EnDate]]</f>
        <v>47305</v>
      </c>
      <c r="D3032">
        <f>WEEKDAY(T_ExDate[[#This Row],[EnDate]])</f>
        <v>6</v>
      </c>
      <c r="E3032" t="str">
        <f>VLOOKUP(T_ExDate[[#This Row],[Day]],T_Day[],2,FALSE)</f>
        <v>FRI</v>
      </c>
      <c r="F3032" t="str">
        <f>VLOOKUP(T_ExDate[[#This Row],[Day]],T_Day[],3,FALSE)</f>
        <v>جمعه</v>
      </c>
      <c r="G3032">
        <f>ROUNDDOWN(T_ExDate[[#This Row],[DateID]]/7,0)-_xlfn.XLOOKUP(T_ExDate[[#This Row],[FaYear]],T_WeekNumberOrigin[Year],T_WeekNumberOrigin[GeneralWeekNumberofFirstDayofYear])</f>
        <v>16</v>
      </c>
      <c r="H3032" t="str">
        <f>TEXT(T_ExDate[[#This Row],[DateID]],"[$-fa-IR,16]yyyy")</f>
        <v>1408</v>
      </c>
      <c r="I3032" t="str">
        <f>TEXT(T_ExDate[[#This Row],[DateID]],"[$-fa-IR,16]mm")</f>
        <v>04</v>
      </c>
      <c r="J3032" t="str">
        <f>VLOOKUP(T_ExDate[[#This Row],[FaMonth]],T_Month[],2,FALSE)</f>
        <v>تیر</v>
      </c>
      <c r="K3032" t="str">
        <f>TEXT(T_ExDate[[#This Row],[DateID]],"[$-fa-IR,16]dd")</f>
        <v>16</v>
      </c>
      <c r="L3032" t="str">
        <f>TEXT(T_ExDate[[#This Row],[DateID]],"[$-ar-SA,17]yyyy")</f>
        <v>1451</v>
      </c>
      <c r="M3032" t="str">
        <f>TEXT(T_ExDate[[#This Row],[DateID]],"[$-ar-SA,17]mm")</f>
        <v>02</v>
      </c>
      <c r="N3032" t="str">
        <f>VLOOKUP(T_ExDate[[#This Row],[ArMonth]],T_Month[],3,FALSE)</f>
        <v>صفر</v>
      </c>
      <c r="O3032" t="str">
        <f>TEXT(T_ExDate[[#This Row],[DateID]],"[$-ar-SA,17]dd")</f>
        <v>24</v>
      </c>
      <c r="P3032" t="str">
        <f>_xlfn.CONCAT(T_ExDate[[#This Row],[FaYear]],"-",T_ExDate[[#This Row],[FaMonth]],"-",T_ExDate[[#This Row],[FaDayDate]])</f>
        <v>1408-04-16</v>
      </c>
    </row>
    <row r="3033" spans="1:16" x14ac:dyDescent="0.4">
      <c r="A3033" s="1">
        <f>T_ExDate[[#This Row],[EnDate]]</f>
        <v>47306</v>
      </c>
      <c r="B3033" s="2">
        <v>47306</v>
      </c>
      <c r="C3033" s="3">
        <f>T_ExDate[[#This Row],[EnDate]]</f>
        <v>47306</v>
      </c>
      <c r="D3033">
        <f>WEEKDAY(T_ExDate[[#This Row],[EnDate]])</f>
        <v>7</v>
      </c>
      <c r="E3033" t="str">
        <f>VLOOKUP(T_ExDate[[#This Row],[Day]],T_Day[],2,FALSE)</f>
        <v>SAT</v>
      </c>
      <c r="F3033" t="str">
        <f>VLOOKUP(T_ExDate[[#This Row],[Day]],T_Day[],3,FALSE)</f>
        <v>شنبه</v>
      </c>
      <c r="G3033">
        <f>ROUNDDOWN(T_ExDate[[#This Row],[DateID]]/7,0)-_xlfn.XLOOKUP(T_ExDate[[#This Row],[FaYear]],T_WeekNumberOrigin[Year],T_WeekNumberOrigin[GeneralWeekNumberofFirstDayofYear])</f>
        <v>17</v>
      </c>
      <c r="H3033" t="str">
        <f>TEXT(T_ExDate[[#This Row],[DateID]],"[$-fa-IR,16]yyyy")</f>
        <v>1408</v>
      </c>
      <c r="I3033" t="str">
        <f>TEXT(T_ExDate[[#This Row],[DateID]],"[$-fa-IR,16]mm")</f>
        <v>04</v>
      </c>
      <c r="J3033" t="str">
        <f>VLOOKUP(T_ExDate[[#This Row],[FaMonth]],T_Month[],2,FALSE)</f>
        <v>تیر</v>
      </c>
      <c r="K3033" t="str">
        <f>TEXT(T_ExDate[[#This Row],[DateID]],"[$-fa-IR,16]dd")</f>
        <v>17</v>
      </c>
      <c r="L3033" t="str">
        <f>TEXT(T_ExDate[[#This Row],[DateID]],"[$-ar-SA,17]yyyy")</f>
        <v>1451</v>
      </c>
      <c r="M3033" t="str">
        <f>TEXT(T_ExDate[[#This Row],[DateID]],"[$-ar-SA,17]mm")</f>
        <v>02</v>
      </c>
      <c r="N3033" t="str">
        <f>VLOOKUP(T_ExDate[[#This Row],[ArMonth]],T_Month[],3,FALSE)</f>
        <v>صفر</v>
      </c>
      <c r="O3033" t="str">
        <f>TEXT(T_ExDate[[#This Row],[DateID]],"[$-ar-SA,17]dd")</f>
        <v>25</v>
      </c>
      <c r="P3033" t="str">
        <f>_xlfn.CONCAT(T_ExDate[[#This Row],[FaYear]],"-",T_ExDate[[#This Row],[FaMonth]],"-",T_ExDate[[#This Row],[FaDayDate]])</f>
        <v>1408-04-17</v>
      </c>
    </row>
    <row r="3034" spans="1:16" x14ac:dyDescent="0.4">
      <c r="A3034" s="1">
        <f>T_ExDate[[#This Row],[EnDate]]</f>
        <v>47307</v>
      </c>
      <c r="B3034" s="2">
        <v>47307</v>
      </c>
      <c r="C3034" s="3">
        <f>T_ExDate[[#This Row],[EnDate]]</f>
        <v>47307</v>
      </c>
      <c r="D3034">
        <f>WEEKDAY(T_ExDate[[#This Row],[EnDate]])</f>
        <v>1</v>
      </c>
      <c r="E3034" t="str">
        <f>VLOOKUP(T_ExDate[[#This Row],[Day]],T_Day[],2,FALSE)</f>
        <v>SUN</v>
      </c>
      <c r="F3034" t="str">
        <f>VLOOKUP(T_ExDate[[#This Row],[Day]],T_Day[],3,FALSE)</f>
        <v>یکشنبه</v>
      </c>
      <c r="G3034">
        <f>ROUNDDOWN(T_ExDate[[#This Row],[DateID]]/7,0)-_xlfn.XLOOKUP(T_ExDate[[#This Row],[FaYear]],T_WeekNumberOrigin[Year],T_WeekNumberOrigin[GeneralWeekNumberofFirstDayofYear])</f>
        <v>17</v>
      </c>
      <c r="H3034" t="str">
        <f>TEXT(T_ExDate[[#This Row],[DateID]],"[$-fa-IR,16]yyyy")</f>
        <v>1408</v>
      </c>
      <c r="I3034" t="str">
        <f>TEXT(T_ExDate[[#This Row],[DateID]],"[$-fa-IR,16]mm")</f>
        <v>04</v>
      </c>
      <c r="J3034" t="str">
        <f>VLOOKUP(T_ExDate[[#This Row],[FaMonth]],T_Month[],2,FALSE)</f>
        <v>تیر</v>
      </c>
      <c r="K3034" t="str">
        <f>TEXT(T_ExDate[[#This Row],[DateID]],"[$-fa-IR,16]dd")</f>
        <v>18</v>
      </c>
      <c r="L3034" t="str">
        <f>TEXT(T_ExDate[[#This Row],[DateID]],"[$-ar-SA,17]yyyy")</f>
        <v>1451</v>
      </c>
      <c r="M3034" t="str">
        <f>TEXT(T_ExDate[[#This Row],[DateID]],"[$-ar-SA,17]mm")</f>
        <v>02</v>
      </c>
      <c r="N3034" t="str">
        <f>VLOOKUP(T_ExDate[[#This Row],[ArMonth]],T_Month[],3,FALSE)</f>
        <v>صفر</v>
      </c>
      <c r="O3034" t="str">
        <f>TEXT(T_ExDate[[#This Row],[DateID]],"[$-ar-SA,17]dd")</f>
        <v>26</v>
      </c>
      <c r="P3034" t="str">
        <f>_xlfn.CONCAT(T_ExDate[[#This Row],[FaYear]],"-",T_ExDate[[#This Row],[FaMonth]],"-",T_ExDate[[#This Row],[FaDayDate]])</f>
        <v>1408-04-18</v>
      </c>
    </row>
    <row r="3035" spans="1:16" x14ac:dyDescent="0.4">
      <c r="A3035" s="1">
        <f>T_ExDate[[#This Row],[EnDate]]</f>
        <v>47308</v>
      </c>
      <c r="B3035" s="2">
        <v>47308</v>
      </c>
      <c r="C3035" s="3">
        <f>T_ExDate[[#This Row],[EnDate]]</f>
        <v>47308</v>
      </c>
      <c r="D3035">
        <f>WEEKDAY(T_ExDate[[#This Row],[EnDate]])</f>
        <v>2</v>
      </c>
      <c r="E3035" t="str">
        <f>VLOOKUP(T_ExDate[[#This Row],[Day]],T_Day[],2,FALSE)</f>
        <v>MON</v>
      </c>
      <c r="F3035" t="str">
        <f>VLOOKUP(T_ExDate[[#This Row],[Day]],T_Day[],3,FALSE)</f>
        <v>دوشنبه</v>
      </c>
      <c r="G3035">
        <f>ROUNDDOWN(T_ExDate[[#This Row],[DateID]]/7,0)-_xlfn.XLOOKUP(T_ExDate[[#This Row],[FaYear]],T_WeekNumberOrigin[Year],T_WeekNumberOrigin[GeneralWeekNumberofFirstDayofYear])</f>
        <v>17</v>
      </c>
      <c r="H3035" t="str">
        <f>TEXT(T_ExDate[[#This Row],[DateID]],"[$-fa-IR,16]yyyy")</f>
        <v>1408</v>
      </c>
      <c r="I3035" t="str">
        <f>TEXT(T_ExDate[[#This Row],[DateID]],"[$-fa-IR,16]mm")</f>
        <v>04</v>
      </c>
      <c r="J3035" t="str">
        <f>VLOOKUP(T_ExDate[[#This Row],[FaMonth]],T_Month[],2,FALSE)</f>
        <v>تیر</v>
      </c>
      <c r="K3035" t="str">
        <f>TEXT(T_ExDate[[#This Row],[DateID]],"[$-fa-IR,16]dd")</f>
        <v>19</v>
      </c>
      <c r="L3035" t="str">
        <f>TEXT(T_ExDate[[#This Row],[DateID]],"[$-ar-SA,17]yyyy")</f>
        <v>1451</v>
      </c>
      <c r="M3035" t="str">
        <f>TEXT(T_ExDate[[#This Row],[DateID]],"[$-ar-SA,17]mm")</f>
        <v>02</v>
      </c>
      <c r="N3035" t="str">
        <f>VLOOKUP(T_ExDate[[#This Row],[ArMonth]],T_Month[],3,FALSE)</f>
        <v>صفر</v>
      </c>
      <c r="O3035" t="str">
        <f>TEXT(T_ExDate[[#This Row],[DateID]],"[$-ar-SA,17]dd")</f>
        <v>27</v>
      </c>
      <c r="P3035" t="str">
        <f>_xlfn.CONCAT(T_ExDate[[#This Row],[FaYear]],"-",T_ExDate[[#This Row],[FaMonth]],"-",T_ExDate[[#This Row],[FaDayDate]])</f>
        <v>1408-04-19</v>
      </c>
    </row>
    <row r="3036" spans="1:16" x14ac:dyDescent="0.4">
      <c r="A3036" s="1">
        <f>T_ExDate[[#This Row],[EnDate]]</f>
        <v>47309</v>
      </c>
      <c r="B3036" s="2">
        <v>47309</v>
      </c>
      <c r="C3036" s="3">
        <f>T_ExDate[[#This Row],[EnDate]]</f>
        <v>47309</v>
      </c>
      <c r="D3036">
        <f>WEEKDAY(T_ExDate[[#This Row],[EnDate]])</f>
        <v>3</v>
      </c>
      <c r="E3036" t="str">
        <f>VLOOKUP(T_ExDate[[#This Row],[Day]],T_Day[],2,FALSE)</f>
        <v>TUE</v>
      </c>
      <c r="F3036" t="str">
        <f>VLOOKUP(T_ExDate[[#This Row],[Day]],T_Day[],3,FALSE)</f>
        <v>سه شنبه</v>
      </c>
      <c r="G3036">
        <f>ROUNDDOWN(T_ExDate[[#This Row],[DateID]]/7,0)-_xlfn.XLOOKUP(T_ExDate[[#This Row],[FaYear]],T_WeekNumberOrigin[Year],T_WeekNumberOrigin[GeneralWeekNumberofFirstDayofYear])</f>
        <v>17</v>
      </c>
      <c r="H3036" t="str">
        <f>TEXT(T_ExDate[[#This Row],[DateID]],"[$-fa-IR,16]yyyy")</f>
        <v>1408</v>
      </c>
      <c r="I3036" t="str">
        <f>TEXT(T_ExDate[[#This Row],[DateID]],"[$-fa-IR,16]mm")</f>
        <v>04</v>
      </c>
      <c r="J3036" t="str">
        <f>VLOOKUP(T_ExDate[[#This Row],[FaMonth]],T_Month[],2,FALSE)</f>
        <v>تیر</v>
      </c>
      <c r="K3036" t="str">
        <f>TEXT(T_ExDate[[#This Row],[DateID]],"[$-fa-IR,16]dd")</f>
        <v>20</v>
      </c>
      <c r="L3036" t="str">
        <f>TEXT(T_ExDate[[#This Row],[DateID]],"[$-ar-SA,17]yyyy")</f>
        <v>1451</v>
      </c>
      <c r="M3036" t="str">
        <f>TEXT(T_ExDate[[#This Row],[DateID]],"[$-ar-SA,17]mm")</f>
        <v>02</v>
      </c>
      <c r="N3036" t="str">
        <f>VLOOKUP(T_ExDate[[#This Row],[ArMonth]],T_Month[],3,FALSE)</f>
        <v>صفر</v>
      </c>
      <c r="O3036" t="str">
        <f>TEXT(T_ExDate[[#This Row],[DateID]],"[$-ar-SA,17]dd")</f>
        <v>28</v>
      </c>
      <c r="P3036" t="str">
        <f>_xlfn.CONCAT(T_ExDate[[#This Row],[FaYear]],"-",T_ExDate[[#This Row],[FaMonth]],"-",T_ExDate[[#This Row],[FaDayDate]])</f>
        <v>1408-04-20</v>
      </c>
    </row>
    <row r="3037" spans="1:16" x14ac:dyDescent="0.4">
      <c r="A3037" s="1">
        <f>T_ExDate[[#This Row],[EnDate]]</f>
        <v>47310</v>
      </c>
      <c r="B3037" s="2">
        <v>47310</v>
      </c>
      <c r="C3037" s="3">
        <f>T_ExDate[[#This Row],[EnDate]]</f>
        <v>47310</v>
      </c>
      <c r="D3037">
        <f>WEEKDAY(T_ExDate[[#This Row],[EnDate]])</f>
        <v>4</v>
      </c>
      <c r="E3037" t="str">
        <f>VLOOKUP(T_ExDate[[#This Row],[Day]],T_Day[],2,FALSE)</f>
        <v>WED</v>
      </c>
      <c r="F3037" t="str">
        <f>VLOOKUP(T_ExDate[[#This Row],[Day]],T_Day[],3,FALSE)</f>
        <v>چهارشنبه</v>
      </c>
      <c r="G3037">
        <f>ROUNDDOWN(T_ExDate[[#This Row],[DateID]]/7,0)-_xlfn.XLOOKUP(T_ExDate[[#This Row],[FaYear]],T_WeekNumberOrigin[Year],T_WeekNumberOrigin[GeneralWeekNumberofFirstDayofYear])</f>
        <v>17</v>
      </c>
      <c r="H3037" t="str">
        <f>TEXT(T_ExDate[[#This Row],[DateID]],"[$-fa-IR,16]yyyy")</f>
        <v>1408</v>
      </c>
      <c r="I3037" t="str">
        <f>TEXT(T_ExDate[[#This Row],[DateID]],"[$-fa-IR,16]mm")</f>
        <v>04</v>
      </c>
      <c r="J3037" t="str">
        <f>VLOOKUP(T_ExDate[[#This Row],[FaMonth]],T_Month[],2,FALSE)</f>
        <v>تیر</v>
      </c>
      <c r="K3037" t="str">
        <f>TEXT(T_ExDate[[#This Row],[DateID]],"[$-fa-IR,16]dd")</f>
        <v>21</v>
      </c>
      <c r="L3037" t="str">
        <f>TEXT(T_ExDate[[#This Row],[DateID]],"[$-ar-SA,17]yyyy")</f>
        <v>1451</v>
      </c>
      <c r="M3037" t="str">
        <f>TEXT(T_ExDate[[#This Row],[DateID]],"[$-ar-SA,17]mm")</f>
        <v>02</v>
      </c>
      <c r="N3037" t="str">
        <f>VLOOKUP(T_ExDate[[#This Row],[ArMonth]],T_Month[],3,FALSE)</f>
        <v>صفر</v>
      </c>
      <c r="O3037" t="str">
        <f>TEXT(T_ExDate[[#This Row],[DateID]],"[$-ar-SA,17]dd")</f>
        <v>29</v>
      </c>
      <c r="P3037" t="str">
        <f>_xlfn.CONCAT(T_ExDate[[#This Row],[FaYear]],"-",T_ExDate[[#This Row],[FaMonth]],"-",T_ExDate[[#This Row],[FaDayDate]])</f>
        <v>1408-04-21</v>
      </c>
    </row>
    <row r="3038" spans="1:16" x14ac:dyDescent="0.4">
      <c r="A3038" s="1">
        <f>T_ExDate[[#This Row],[EnDate]]</f>
        <v>47311</v>
      </c>
      <c r="B3038" s="2">
        <v>47311</v>
      </c>
      <c r="C3038" s="3">
        <f>T_ExDate[[#This Row],[EnDate]]</f>
        <v>47311</v>
      </c>
      <c r="D3038">
        <f>WEEKDAY(T_ExDate[[#This Row],[EnDate]])</f>
        <v>5</v>
      </c>
      <c r="E3038" t="str">
        <f>VLOOKUP(T_ExDate[[#This Row],[Day]],T_Day[],2,FALSE)</f>
        <v>THU</v>
      </c>
      <c r="F3038" t="str">
        <f>VLOOKUP(T_ExDate[[#This Row],[Day]],T_Day[],3,FALSE)</f>
        <v>پنجشنبه</v>
      </c>
      <c r="G3038">
        <f>ROUNDDOWN(T_ExDate[[#This Row],[DateID]]/7,0)-_xlfn.XLOOKUP(T_ExDate[[#This Row],[FaYear]],T_WeekNumberOrigin[Year],T_WeekNumberOrigin[GeneralWeekNumberofFirstDayofYear])</f>
        <v>17</v>
      </c>
      <c r="H3038" t="str">
        <f>TEXT(T_ExDate[[#This Row],[DateID]],"[$-fa-IR,16]yyyy")</f>
        <v>1408</v>
      </c>
      <c r="I3038" t="str">
        <f>TEXT(T_ExDate[[#This Row],[DateID]],"[$-fa-IR,16]mm")</f>
        <v>04</v>
      </c>
      <c r="J3038" t="str">
        <f>VLOOKUP(T_ExDate[[#This Row],[FaMonth]],T_Month[],2,FALSE)</f>
        <v>تیر</v>
      </c>
      <c r="K3038" t="str">
        <f>TEXT(T_ExDate[[#This Row],[DateID]],"[$-fa-IR,16]dd")</f>
        <v>22</v>
      </c>
      <c r="L3038" t="str">
        <f>TEXT(T_ExDate[[#This Row],[DateID]],"[$-ar-SA,17]yyyy")</f>
        <v>1451</v>
      </c>
      <c r="M3038" t="str">
        <f>TEXT(T_ExDate[[#This Row],[DateID]],"[$-ar-SA,17]mm")</f>
        <v>03</v>
      </c>
      <c r="N3038" t="str">
        <f>VLOOKUP(T_ExDate[[#This Row],[ArMonth]],T_Month[],3,FALSE)</f>
        <v>ربیع‌الاول</v>
      </c>
      <c r="O3038" t="str">
        <f>TEXT(T_ExDate[[#This Row],[DateID]],"[$-ar-SA,17]dd")</f>
        <v>01</v>
      </c>
      <c r="P3038" t="str">
        <f>_xlfn.CONCAT(T_ExDate[[#This Row],[FaYear]],"-",T_ExDate[[#This Row],[FaMonth]],"-",T_ExDate[[#This Row],[FaDayDate]])</f>
        <v>1408-04-22</v>
      </c>
    </row>
    <row r="3039" spans="1:16" x14ac:dyDescent="0.4">
      <c r="A3039" s="1">
        <f>T_ExDate[[#This Row],[EnDate]]</f>
        <v>47312</v>
      </c>
      <c r="B3039" s="2">
        <v>47312</v>
      </c>
      <c r="C3039" s="3">
        <f>T_ExDate[[#This Row],[EnDate]]</f>
        <v>47312</v>
      </c>
      <c r="D3039">
        <f>WEEKDAY(T_ExDate[[#This Row],[EnDate]])</f>
        <v>6</v>
      </c>
      <c r="E3039" t="str">
        <f>VLOOKUP(T_ExDate[[#This Row],[Day]],T_Day[],2,FALSE)</f>
        <v>FRI</v>
      </c>
      <c r="F3039" t="str">
        <f>VLOOKUP(T_ExDate[[#This Row],[Day]],T_Day[],3,FALSE)</f>
        <v>جمعه</v>
      </c>
      <c r="G3039">
        <f>ROUNDDOWN(T_ExDate[[#This Row],[DateID]]/7,0)-_xlfn.XLOOKUP(T_ExDate[[#This Row],[FaYear]],T_WeekNumberOrigin[Year],T_WeekNumberOrigin[GeneralWeekNumberofFirstDayofYear])</f>
        <v>17</v>
      </c>
      <c r="H3039" t="str">
        <f>TEXT(T_ExDate[[#This Row],[DateID]],"[$-fa-IR,16]yyyy")</f>
        <v>1408</v>
      </c>
      <c r="I3039" t="str">
        <f>TEXT(T_ExDate[[#This Row],[DateID]],"[$-fa-IR,16]mm")</f>
        <v>04</v>
      </c>
      <c r="J3039" t="str">
        <f>VLOOKUP(T_ExDate[[#This Row],[FaMonth]],T_Month[],2,FALSE)</f>
        <v>تیر</v>
      </c>
      <c r="K3039" t="str">
        <f>TEXT(T_ExDate[[#This Row],[DateID]],"[$-fa-IR,16]dd")</f>
        <v>23</v>
      </c>
      <c r="L3039" t="str">
        <f>TEXT(T_ExDate[[#This Row],[DateID]],"[$-ar-SA,17]yyyy")</f>
        <v>1451</v>
      </c>
      <c r="M3039" t="str">
        <f>TEXT(T_ExDate[[#This Row],[DateID]],"[$-ar-SA,17]mm")</f>
        <v>03</v>
      </c>
      <c r="N3039" t="str">
        <f>VLOOKUP(T_ExDate[[#This Row],[ArMonth]],T_Month[],3,FALSE)</f>
        <v>ربیع‌الاول</v>
      </c>
      <c r="O3039" t="str">
        <f>TEXT(T_ExDate[[#This Row],[DateID]],"[$-ar-SA,17]dd")</f>
        <v>02</v>
      </c>
      <c r="P3039" t="str">
        <f>_xlfn.CONCAT(T_ExDate[[#This Row],[FaYear]],"-",T_ExDate[[#This Row],[FaMonth]],"-",T_ExDate[[#This Row],[FaDayDate]])</f>
        <v>1408-04-23</v>
      </c>
    </row>
    <row r="3040" spans="1:16" x14ac:dyDescent="0.4">
      <c r="A3040" s="1">
        <f>T_ExDate[[#This Row],[EnDate]]</f>
        <v>47313</v>
      </c>
      <c r="B3040" s="2">
        <v>47313</v>
      </c>
      <c r="C3040" s="3">
        <f>T_ExDate[[#This Row],[EnDate]]</f>
        <v>47313</v>
      </c>
      <c r="D3040">
        <f>WEEKDAY(T_ExDate[[#This Row],[EnDate]])</f>
        <v>7</v>
      </c>
      <c r="E3040" t="str">
        <f>VLOOKUP(T_ExDate[[#This Row],[Day]],T_Day[],2,FALSE)</f>
        <v>SAT</v>
      </c>
      <c r="F3040" t="str">
        <f>VLOOKUP(T_ExDate[[#This Row],[Day]],T_Day[],3,FALSE)</f>
        <v>شنبه</v>
      </c>
      <c r="G3040">
        <f>ROUNDDOWN(T_ExDate[[#This Row],[DateID]]/7,0)-_xlfn.XLOOKUP(T_ExDate[[#This Row],[FaYear]],T_WeekNumberOrigin[Year],T_WeekNumberOrigin[GeneralWeekNumberofFirstDayofYear])</f>
        <v>18</v>
      </c>
      <c r="H3040" t="str">
        <f>TEXT(T_ExDate[[#This Row],[DateID]],"[$-fa-IR,16]yyyy")</f>
        <v>1408</v>
      </c>
      <c r="I3040" t="str">
        <f>TEXT(T_ExDate[[#This Row],[DateID]],"[$-fa-IR,16]mm")</f>
        <v>04</v>
      </c>
      <c r="J3040" t="str">
        <f>VLOOKUP(T_ExDate[[#This Row],[FaMonth]],T_Month[],2,FALSE)</f>
        <v>تیر</v>
      </c>
      <c r="K3040" t="str">
        <f>TEXT(T_ExDate[[#This Row],[DateID]],"[$-fa-IR,16]dd")</f>
        <v>24</v>
      </c>
      <c r="L3040" t="str">
        <f>TEXT(T_ExDate[[#This Row],[DateID]],"[$-ar-SA,17]yyyy")</f>
        <v>1451</v>
      </c>
      <c r="M3040" t="str">
        <f>TEXT(T_ExDate[[#This Row],[DateID]],"[$-ar-SA,17]mm")</f>
        <v>03</v>
      </c>
      <c r="N3040" t="str">
        <f>VLOOKUP(T_ExDate[[#This Row],[ArMonth]],T_Month[],3,FALSE)</f>
        <v>ربیع‌الاول</v>
      </c>
      <c r="O3040" t="str">
        <f>TEXT(T_ExDate[[#This Row],[DateID]],"[$-ar-SA,17]dd")</f>
        <v>03</v>
      </c>
      <c r="P3040" t="str">
        <f>_xlfn.CONCAT(T_ExDate[[#This Row],[FaYear]],"-",T_ExDate[[#This Row],[FaMonth]],"-",T_ExDate[[#This Row],[FaDayDate]])</f>
        <v>1408-04-24</v>
      </c>
    </row>
    <row r="3041" spans="1:16" x14ac:dyDescent="0.4">
      <c r="A3041" s="1">
        <f>T_ExDate[[#This Row],[EnDate]]</f>
        <v>47314</v>
      </c>
      <c r="B3041" s="2">
        <v>47314</v>
      </c>
      <c r="C3041" s="3">
        <f>T_ExDate[[#This Row],[EnDate]]</f>
        <v>47314</v>
      </c>
      <c r="D3041">
        <f>WEEKDAY(T_ExDate[[#This Row],[EnDate]])</f>
        <v>1</v>
      </c>
      <c r="E3041" t="str">
        <f>VLOOKUP(T_ExDate[[#This Row],[Day]],T_Day[],2,FALSE)</f>
        <v>SUN</v>
      </c>
      <c r="F3041" t="str">
        <f>VLOOKUP(T_ExDate[[#This Row],[Day]],T_Day[],3,FALSE)</f>
        <v>یکشنبه</v>
      </c>
      <c r="G3041">
        <f>ROUNDDOWN(T_ExDate[[#This Row],[DateID]]/7,0)-_xlfn.XLOOKUP(T_ExDate[[#This Row],[FaYear]],T_WeekNumberOrigin[Year],T_WeekNumberOrigin[GeneralWeekNumberofFirstDayofYear])</f>
        <v>18</v>
      </c>
      <c r="H3041" t="str">
        <f>TEXT(T_ExDate[[#This Row],[DateID]],"[$-fa-IR,16]yyyy")</f>
        <v>1408</v>
      </c>
      <c r="I3041" t="str">
        <f>TEXT(T_ExDate[[#This Row],[DateID]],"[$-fa-IR,16]mm")</f>
        <v>04</v>
      </c>
      <c r="J3041" t="str">
        <f>VLOOKUP(T_ExDate[[#This Row],[FaMonth]],T_Month[],2,FALSE)</f>
        <v>تیر</v>
      </c>
      <c r="K3041" t="str">
        <f>TEXT(T_ExDate[[#This Row],[DateID]],"[$-fa-IR,16]dd")</f>
        <v>25</v>
      </c>
      <c r="L3041" t="str">
        <f>TEXT(T_ExDate[[#This Row],[DateID]],"[$-ar-SA,17]yyyy")</f>
        <v>1451</v>
      </c>
      <c r="M3041" t="str">
        <f>TEXT(T_ExDate[[#This Row],[DateID]],"[$-ar-SA,17]mm")</f>
        <v>03</v>
      </c>
      <c r="N3041" t="str">
        <f>VLOOKUP(T_ExDate[[#This Row],[ArMonth]],T_Month[],3,FALSE)</f>
        <v>ربیع‌الاول</v>
      </c>
      <c r="O3041" t="str">
        <f>TEXT(T_ExDate[[#This Row],[DateID]],"[$-ar-SA,17]dd")</f>
        <v>04</v>
      </c>
      <c r="P3041" t="str">
        <f>_xlfn.CONCAT(T_ExDate[[#This Row],[FaYear]],"-",T_ExDate[[#This Row],[FaMonth]],"-",T_ExDate[[#This Row],[FaDayDate]])</f>
        <v>1408-04-25</v>
      </c>
    </row>
    <row r="3042" spans="1:16" x14ac:dyDescent="0.4">
      <c r="A3042" s="1">
        <f>T_ExDate[[#This Row],[EnDate]]</f>
        <v>47315</v>
      </c>
      <c r="B3042" s="2">
        <v>47315</v>
      </c>
      <c r="C3042" s="3">
        <f>T_ExDate[[#This Row],[EnDate]]</f>
        <v>47315</v>
      </c>
      <c r="D3042">
        <f>WEEKDAY(T_ExDate[[#This Row],[EnDate]])</f>
        <v>2</v>
      </c>
      <c r="E3042" t="str">
        <f>VLOOKUP(T_ExDate[[#This Row],[Day]],T_Day[],2,FALSE)</f>
        <v>MON</v>
      </c>
      <c r="F3042" t="str">
        <f>VLOOKUP(T_ExDate[[#This Row],[Day]],T_Day[],3,FALSE)</f>
        <v>دوشنبه</v>
      </c>
      <c r="G3042">
        <f>ROUNDDOWN(T_ExDate[[#This Row],[DateID]]/7,0)-_xlfn.XLOOKUP(T_ExDate[[#This Row],[FaYear]],T_WeekNumberOrigin[Year],T_WeekNumberOrigin[GeneralWeekNumberofFirstDayofYear])</f>
        <v>18</v>
      </c>
      <c r="H3042" t="str">
        <f>TEXT(T_ExDate[[#This Row],[DateID]],"[$-fa-IR,16]yyyy")</f>
        <v>1408</v>
      </c>
      <c r="I3042" t="str">
        <f>TEXT(T_ExDate[[#This Row],[DateID]],"[$-fa-IR,16]mm")</f>
        <v>04</v>
      </c>
      <c r="J3042" t="str">
        <f>VLOOKUP(T_ExDate[[#This Row],[FaMonth]],T_Month[],2,FALSE)</f>
        <v>تیر</v>
      </c>
      <c r="K3042" t="str">
        <f>TEXT(T_ExDate[[#This Row],[DateID]],"[$-fa-IR,16]dd")</f>
        <v>26</v>
      </c>
      <c r="L3042" t="str">
        <f>TEXT(T_ExDate[[#This Row],[DateID]],"[$-ar-SA,17]yyyy")</f>
        <v>1451</v>
      </c>
      <c r="M3042" t="str">
        <f>TEXT(T_ExDate[[#This Row],[DateID]],"[$-ar-SA,17]mm")</f>
        <v>03</v>
      </c>
      <c r="N3042" t="str">
        <f>VLOOKUP(T_ExDate[[#This Row],[ArMonth]],T_Month[],3,FALSE)</f>
        <v>ربیع‌الاول</v>
      </c>
      <c r="O3042" t="str">
        <f>TEXT(T_ExDate[[#This Row],[DateID]],"[$-ar-SA,17]dd")</f>
        <v>05</v>
      </c>
      <c r="P3042" t="str">
        <f>_xlfn.CONCAT(T_ExDate[[#This Row],[FaYear]],"-",T_ExDate[[#This Row],[FaMonth]],"-",T_ExDate[[#This Row],[FaDayDate]])</f>
        <v>1408-04-26</v>
      </c>
    </row>
    <row r="3043" spans="1:16" x14ac:dyDescent="0.4">
      <c r="A3043" s="1">
        <f>T_ExDate[[#This Row],[EnDate]]</f>
        <v>47316</v>
      </c>
      <c r="B3043" s="2">
        <v>47316</v>
      </c>
      <c r="C3043" s="3">
        <f>T_ExDate[[#This Row],[EnDate]]</f>
        <v>47316</v>
      </c>
      <c r="D3043">
        <f>WEEKDAY(T_ExDate[[#This Row],[EnDate]])</f>
        <v>3</v>
      </c>
      <c r="E3043" t="str">
        <f>VLOOKUP(T_ExDate[[#This Row],[Day]],T_Day[],2,FALSE)</f>
        <v>TUE</v>
      </c>
      <c r="F3043" t="str">
        <f>VLOOKUP(T_ExDate[[#This Row],[Day]],T_Day[],3,FALSE)</f>
        <v>سه شنبه</v>
      </c>
      <c r="G3043">
        <f>ROUNDDOWN(T_ExDate[[#This Row],[DateID]]/7,0)-_xlfn.XLOOKUP(T_ExDate[[#This Row],[FaYear]],T_WeekNumberOrigin[Year],T_WeekNumberOrigin[GeneralWeekNumberofFirstDayofYear])</f>
        <v>18</v>
      </c>
      <c r="H3043" t="str">
        <f>TEXT(T_ExDate[[#This Row],[DateID]],"[$-fa-IR,16]yyyy")</f>
        <v>1408</v>
      </c>
      <c r="I3043" t="str">
        <f>TEXT(T_ExDate[[#This Row],[DateID]],"[$-fa-IR,16]mm")</f>
        <v>04</v>
      </c>
      <c r="J3043" t="str">
        <f>VLOOKUP(T_ExDate[[#This Row],[FaMonth]],T_Month[],2,FALSE)</f>
        <v>تیر</v>
      </c>
      <c r="K3043" t="str">
        <f>TEXT(T_ExDate[[#This Row],[DateID]],"[$-fa-IR,16]dd")</f>
        <v>27</v>
      </c>
      <c r="L3043" t="str">
        <f>TEXT(T_ExDate[[#This Row],[DateID]],"[$-ar-SA,17]yyyy")</f>
        <v>1451</v>
      </c>
      <c r="M3043" t="str">
        <f>TEXT(T_ExDate[[#This Row],[DateID]],"[$-ar-SA,17]mm")</f>
        <v>03</v>
      </c>
      <c r="N3043" t="str">
        <f>VLOOKUP(T_ExDate[[#This Row],[ArMonth]],T_Month[],3,FALSE)</f>
        <v>ربیع‌الاول</v>
      </c>
      <c r="O3043" t="str">
        <f>TEXT(T_ExDate[[#This Row],[DateID]],"[$-ar-SA,17]dd")</f>
        <v>06</v>
      </c>
      <c r="P3043" t="str">
        <f>_xlfn.CONCAT(T_ExDate[[#This Row],[FaYear]],"-",T_ExDate[[#This Row],[FaMonth]],"-",T_ExDate[[#This Row],[FaDayDate]])</f>
        <v>1408-04-27</v>
      </c>
    </row>
    <row r="3044" spans="1:16" x14ac:dyDescent="0.4">
      <c r="A3044" s="1">
        <f>T_ExDate[[#This Row],[EnDate]]</f>
        <v>47317</v>
      </c>
      <c r="B3044" s="2">
        <v>47317</v>
      </c>
      <c r="C3044" s="3">
        <f>T_ExDate[[#This Row],[EnDate]]</f>
        <v>47317</v>
      </c>
      <c r="D3044">
        <f>WEEKDAY(T_ExDate[[#This Row],[EnDate]])</f>
        <v>4</v>
      </c>
      <c r="E3044" t="str">
        <f>VLOOKUP(T_ExDate[[#This Row],[Day]],T_Day[],2,FALSE)</f>
        <v>WED</v>
      </c>
      <c r="F3044" t="str">
        <f>VLOOKUP(T_ExDate[[#This Row],[Day]],T_Day[],3,FALSE)</f>
        <v>چهارشنبه</v>
      </c>
      <c r="G3044">
        <f>ROUNDDOWN(T_ExDate[[#This Row],[DateID]]/7,0)-_xlfn.XLOOKUP(T_ExDate[[#This Row],[FaYear]],T_WeekNumberOrigin[Year],T_WeekNumberOrigin[GeneralWeekNumberofFirstDayofYear])</f>
        <v>18</v>
      </c>
      <c r="H3044" t="str">
        <f>TEXT(T_ExDate[[#This Row],[DateID]],"[$-fa-IR,16]yyyy")</f>
        <v>1408</v>
      </c>
      <c r="I3044" t="str">
        <f>TEXT(T_ExDate[[#This Row],[DateID]],"[$-fa-IR,16]mm")</f>
        <v>04</v>
      </c>
      <c r="J3044" t="str">
        <f>VLOOKUP(T_ExDate[[#This Row],[FaMonth]],T_Month[],2,FALSE)</f>
        <v>تیر</v>
      </c>
      <c r="K3044" t="str">
        <f>TEXT(T_ExDate[[#This Row],[DateID]],"[$-fa-IR,16]dd")</f>
        <v>28</v>
      </c>
      <c r="L3044" t="str">
        <f>TEXT(T_ExDate[[#This Row],[DateID]],"[$-ar-SA,17]yyyy")</f>
        <v>1451</v>
      </c>
      <c r="M3044" t="str">
        <f>TEXT(T_ExDate[[#This Row],[DateID]],"[$-ar-SA,17]mm")</f>
        <v>03</v>
      </c>
      <c r="N3044" t="str">
        <f>VLOOKUP(T_ExDate[[#This Row],[ArMonth]],T_Month[],3,FALSE)</f>
        <v>ربیع‌الاول</v>
      </c>
      <c r="O3044" t="str">
        <f>TEXT(T_ExDate[[#This Row],[DateID]],"[$-ar-SA,17]dd")</f>
        <v>07</v>
      </c>
      <c r="P3044" t="str">
        <f>_xlfn.CONCAT(T_ExDate[[#This Row],[FaYear]],"-",T_ExDate[[#This Row],[FaMonth]],"-",T_ExDate[[#This Row],[FaDayDate]])</f>
        <v>1408-04-28</v>
      </c>
    </row>
    <row r="3045" spans="1:16" x14ac:dyDescent="0.4">
      <c r="A3045" s="1">
        <f>T_ExDate[[#This Row],[EnDate]]</f>
        <v>47318</v>
      </c>
      <c r="B3045" s="2">
        <v>47318</v>
      </c>
      <c r="C3045" s="3">
        <f>T_ExDate[[#This Row],[EnDate]]</f>
        <v>47318</v>
      </c>
      <c r="D3045">
        <f>WEEKDAY(T_ExDate[[#This Row],[EnDate]])</f>
        <v>5</v>
      </c>
      <c r="E3045" t="str">
        <f>VLOOKUP(T_ExDate[[#This Row],[Day]],T_Day[],2,FALSE)</f>
        <v>THU</v>
      </c>
      <c r="F3045" t="str">
        <f>VLOOKUP(T_ExDate[[#This Row],[Day]],T_Day[],3,FALSE)</f>
        <v>پنجشنبه</v>
      </c>
      <c r="G3045">
        <f>ROUNDDOWN(T_ExDate[[#This Row],[DateID]]/7,0)-_xlfn.XLOOKUP(T_ExDate[[#This Row],[FaYear]],T_WeekNumberOrigin[Year],T_WeekNumberOrigin[GeneralWeekNumberofFirstDayofYear])</f>
        <v>18</v>
      </c>
      <c r="H3045" t="str">
        <f>TEXT(T_ExDate[[#This Row],[DateID]],"[$-fa-IR,16]yyyy")</f>
        <v>1408</v>
      </c>
      <c r="I3045" t="str">
        <f>TEXT(T_ExDate[[#This Row],[DateID]],"[$-fa-IR,16]mm")</f>
        <v>04</v>
      </c>
      <c r="J3045" t="str">
        <f>VLOOKUP(T_ExDate[[#This Row],[FaMonth]],T_Month[],2,FALSE)</f>
        <v>تیر</v>
      </c>
      <c r="K3045" t="str">
        <f>TEXT(T_ExDate[[#This Row],[DateID]],"[$-fa-IR,16]dd")</f>
        <v>29</v>
      </c>
      <c r="L3045" t="str">
        <f>TEXT(T_ExDate[[#This Row],[DateID]],"[$-ar-SA,17]yyyy")</f>
        <v>1451</v>
      </c>
      <c r="M3045" t="str">
        <f>TEXT(T_ExDate[[#This Row],[DateID]],"[$-ar-SA,17]mm")</f>
        <v>03</v>
      </c>
      <c r="N3045" t="str">
        <f>VLOOKUP(T_ExDate[[#This Row],[ArMonth]],T_Month[],3,FALSE)</f>
        <v>ربیع‌الاول</v>
      </c>
      <c r="O3045" t="str">
        <f>TEXT(T_ExDate[[#This Row],[DateID]],"[$-ar-SA,17]dd")</f>
        <v>08</v>
      </c>
      <c r="P3045" t="str">
        <f>_xlfn.CONCAT(T_ExDate[[#This Row],[FaYear]],"-",T_ExDate[[#This Row],[FaMonth]],"-",T_ExDate[[#This Row],[FaDayDate]])</f>
        <v>1408-04-29</v>
      </c>
    </row>
    <row r="3046" spans="1:16" x14ac:dyDescent="0.4">
      <c r="A3046" s="1">
        <f>T_ExDate[[#This Row],[EnDate]]</f>
        <v>47319</v>
      </c>
      <c r="B3046" s="2">
        <v>47319</v>
      </c>
      <c r="C3046" s="3">
        <f>T_ExDate[[#This Row],[EnDate]]</f>
        <v>47319</v>
      </c>
      <c r="D3046">
        <f>WEEKDAY(T_ExDate[[#This Row],[EnDate]])</f>
        <v>6</v>
      </c>
      <c r="E3046" t="str">
        <f>VLOOKUP(T_ExDate[[#This Row],[Day]],T_Day[],2,FALSE)</f>
        <v>FRI</v>
      </c>
      <c r="F3046" t="str">
        <f>VLOOKUP(T_ExDate[[#This Row],[Day]],T_Day[],3,FALSE)</f>
        <v>جمعه</v>
      </c>
      <c r="G3046">
        <f>ROUNDDOWN(T_ExDate[[#This Row],[DateID]]/7,0)-_xlfn.XLOOKUP(T_ExDate[[#This Row],[FaYear]],T_WeekNumberOrigin[Year],T_WeekNumberOrigin[GeneralWeekNumberofFirstDayofYear])</f>
        <v>18</v>
      </c>
      <c r="H3046" t="str">
        <f>TEXT(T_ExDate[[#This Row],[DateID]],"[$-fa-IR,16]yyyy")</f>
        <v>1408</v>
      </c>
      <c r="I3046" t="str">
        <f>TEXT(T_ExDate[[#This Row],[DateID]],"[$-fa-IR,16]mm")</f>
        <v>04</v>
      </c>
      <c r="J3046" t="str">
        <f>VLOOKUP(T_ExDate[[#This Row],[FaMonth]],T_Month[],2,FALSE)</f>
        <v>تیر</v>
      </c>
      <c r="K3046" t="str">
        <f>TEXT(T_ExDate[[#This Row],[DateID]],"[$-fa-IR,16]dd")</f>
        <v>30</v>
      </c>
      <c r="L3046" t="str">
        <f>TEXT(T_ExDate[[#This Row],[DateID]],"[$-ar-SA,17]yyyy")</f>
        <v>1451</v>
      </c>
      <c r="M3046" t="str">
        <f>TEXT(T_ExDate[[#This Row],[DateID]],"[$-ar-SA,17]mm")</f>
        <v>03</v>
      </c>
      <c r="N3046" t="str">
        <f>VLOOKUP(T_ExDate[[#This Row],[ArMonth]],T_Month[],3,FALSE)</f>
        <v>ربیع‌الاول</v>
      </c>
      <c r="O3046" t="str">
        <f>TEXT(T_ExDate[[#This Row],[DateID]],"[$-ar-SA,17]dd")</f>
        <v>09</v>
      </c>
      <c r="P3046" t="str">
        <f>_xlfn.CONCAT(T_ExDate[[#This Row],[FaYear]],"-",T_ExDate[[#This Row],[FaMonth]],"-",T_ExDate[[#This Row],[FaDayDate]])</f>
        <v>1408-04-30</v>
      </c>
    </row>
    <row r="3047" spans="1:16" x14ac:dyDescent="0.4">
      <c r="A3047" s="1">
        <f>T_ExDate[[#This Row],[EnDate]]</f>
        <v>47320</v>
      </c>
      <c r="B3047" s="2">
        <v>47320</v>
      </c>
      <c r="C3047" s="3">
        <f>T_ExDate[[#This Row],[EnDate]]</f>
        <v>47320</v>
      </c>
      <c r="D3047">
        <f>WEEKDAY(T_ExDate[[#This Row],[EnDate]])</f>
        <v>7</v>
      </c>
      <c r="E3047" t="str">
        <f>VLOOKUP(T_ExDate[[#This Row],[Day]],T_Day[],2,FALSE)</f>
        <v>SAT</v>
      </c>
      <c r="F3047" t="str">
        <f>VLOOKUP(T_ExDate[[#This Row],[Day]],T_Day[],3,FALSE)</f>
        <v>شنبه</v>
      </c>
      <c r="G3047">
        <f>ROUNDDOWN(T_ExDate[[#This Row],[DateID]]/7,0)-_xlfn.XLOOKUP(T_ExDate[[#This Row],[FaYear]],T_WeekNumberOrigin[Year],T_WeekNumberOrigin[GeneralWeekNumberofFirstDayofYear])</f>
        <v>19</v>
      </c>
      <c r="H3047" t="str">
        <f>TEXT(T_ExDate[[#This Row],[DateID]],"[$-fa-IR,16]yyyy")</f>
        <v>1408</v>
      </c>
      <c r="I3047" t="str">
        <f>TEXT(T_ExDate[[#This Row],[DateID]],"[$-fa-IR,16]mm")</f>
        <v>04</v>
      </c>
      <c r="J3047" t="str">
        <f>VLOOKUP(T_ExDate[[#This Row],[FaMonth]],T_Month[],2,FALSE)</f>
        <v>تیر</v>
      </c>
      <c r="K3047" t="str">
        <f>TEXT(T_ExDate[[#This Row],[DateID]],"[$-fa-IR,16]dd")</f>
        <v>31</v>
      </c>
      <c r="L3047" t="str">
        <f>TEXT(T_ExDate[[#This Row],[DateID]],"[$-ar-SA,17]yyyy")</f>
        <v>1451</v>
      </c>
      <c r="M3047" t="str">
        <f>TEXT(T_ExDate[[#This Row],[DateID]],"[$-ar-SA,17]mm")</f>
        <v>03</v>
      </c>
      <c r="N3047" t="str">
        <f>VLOOKUP(T_ExDate[[#This Row],[ArMonth]],T_Month[],3,FALSE)</f>
        <v>ربیع‌الاول</v>
      </c>
      <c r="O3047" t="str">
        <f>TEXT(T_ExDate[[#This Row],[DateID]],"[$-ar-SA,17]dd")</f>
        <v>10</v>
      </c>
      <c r="P3047" t="str">
        <f>_xlfn.CONCAT(T_ExDate[[#This Row],[FaYear]],"-",T_ExDate[[#This Row],[FaMonth]],"-",T_ExDate[[#This Row],[FaDayDate]])</f>
        <v>1408-04-31</v>
      </c>
    </row>
    <row r="3048" spans="1:16" x14ac:dyDescent="0.4">
      <c r="A3048" s="1">
        <f>T_ExDate[[#This Row],[EnDate]]</f>
        <v>47321</v>
      </c>
      <c r="B3048" s="2">
        <v>47321</v>
      </c>
      <c r="C3048" s="3">
        <f>T_ExDate[[#This Row],[EnDate]]</f>
        <v>47321</v>
      </c>
      <c r="D3048">
        <f>WEEKDAY(T_ExDate[[#This Row],[EnDate]])</f>
        <v>1</v>
      </c>
      <c r="E3048" t="str">
        <f>VLOOKUP(T_ExDate[[#This Row],[Day]],T_Day[],2,FALSE)</f>
        <v>SUN</v>
      </c>
      <c r="F3048" t="str">
        <f>VLOOKUP(T_ExDate[[#This Row],[Day]],T_Day[],3,FALSE)</f>
        <v>یکشنبه</v>
      </c>
      <c r="G3048">
        <f>ROUNDDOWN(T_ExDate[[#This Row],[DateID]]/7,0)-_xlfn.XLOOKUP(T_ExDate[[#This Row],[FaYear]],T_WeekNumberOrigin[Year],T_WeekNumberOrigin[GeneralWeekNumberofFirstDayofYear])</f>
        <v>19</v>
      </c>
      <c r="H3048" t="str">
        <f>TEXT(T_ExDate[[#This Row],[DateID]],"[$-fa-IR,16]yyyy")</f>
        <v>1408</v>
      </c>
      <c r="I3048" t="str">
        <f>TEXT(T_ExDate[[#This Row],[DateID]],"[$-fa-IR,16]mm")</f>
        <v>05</v>
      </c>
      <c r="J3048" t="str">
        <f>VLOOKUP(T_ExDate[[#This Row],[FaMonth]],T_Month[],2,FALSE)</f>
        <v>مرداد</v>
      </c>
      <c r="K3048" t="str">
        <f>TEXT(T_ExDate[[#This Row],[DateID]],"[$-fa-IR,16]dd")</f>
        <v>01</v>
      </c>
      <c r="L3048" t="str">
        <f>TEXT(T_ExDate[[#This Row],[DateID]],"[$-ar-SA,17]yyyy")</f>
        <v>1451</v>
      </c>
      <c r="M3048" t="str">
        <f>TEXT(T_ExDate[[#This Row],[DateID]],"[$-ar-SA,17]mm")</f>
        <v>03</v>
      </c>
      <c r="N3048" t="str">
        <f>VLOOKUP(T_ExDate[[#This Row],[ArMonth]],T_Month[],3,FALSE)</f>
        <v>ربیع‌الاول</v>
      </c>
      <c r="O3048" t="str">
        <f>TEXT(T_ExDate[[#This Row],[DateID]],"[$-ar-SA,17]dd")</f>
        <v>11</v>
      </c>
      <c r="P3048" t="str">
        <f>_xlfn.CONCAT(T_ExDate[[#This Row],[FaYear]],"-",T_ExDate[[#This Row],[FaMonth]],"-",T_ExDate[[#This Row],[FaDayDate]])</f>
        <v>1408-05-01</v>
      </c>
    </row>
    <row r="3049" spans="1:16" x14ac:dyDescent="0.4">
      <c r="A3049" s="1">
        <f>T_ExDate[[#This Row],[EnDate]]</f>
        <v>47322</v>
      </c>
      <c r="B3049" s="2">
        <v>47322</v>
      </c>
      <c r="C3049" s="3">
        <f>T_ExDate[[#This Row],[EnDate]]</f>
        <v>47322</v>
      </c>
      <c r="D3049">
        <f>WEEKDAY(T_ExDate[[#This Row],[EnDate]])</f>
        <v>2</v>
      </c>
      <c r="E3049" t="str">
        <f>VLOOKUP(T_ExDate[[#This Row],[Day]],T_Day[],2,FALSE)</f>
        <v>MON</v>
      </c>
      <c r="F3049" t="str">
        <f>VLOOKUP(T_ExDate[[#This Row],[Day]],T_Day[],3,FALSE)</f>
        <v>دوشنبه</v>
      </c>
      <c r="G3049">
        <f>ROUNDDOWN(T_ExDate[[#This Row],[DateID]]/7,0)-_xlfn.XLOOKUP(T_ExDate[[#This Row],[FaYear]],T_WeekNumberOrigin[Year],T_WeekNumberOrigin[GeneralWeekNumberofFirstDayofYear])</f>
        <v>19</v>
      </c>
      <c r="H3049" t="str">
        <f>TEXT(T_ExDate[[#This Row],[DateID]],"[$-fa-IR,16]yyyy")</f>
        <v>1408</v>
      </c>
      <c r="I3049" t="str">
        <f>TEXT(T_ExDate[[#This Row],[DateID]],"[$-fa-IR,16]mm")</f>
        <v>05</v>
      </c>
      <c r="J3049" t="str">
        <f>VLOOKUP(T_ExDate[[#This Row],[FaMonth]],T_Month[],2,FALSE)</f>
        <v>مرداد</v>
      </c>
      <c r="K3049" t="str">
        <f>TEXT(T_ExDate[[#This Row],[DateID]],"[$-fa-IR,16]dd")</f>
        <v>02</v>
      </c>
      <c r="L3049" t="str">
        <f>TEXT(T_ExDate[[#This Row],[DateID]],"[$-ar-SA,17]yyyy")</f>
        <v>1451</v>
      </c>
      <c r="M3049" t="str">
        <f>TEXT(T_ExDate[[#This Row],[DateID]],"[$-ar-SA,17]mm")</f>
        <v>03</v>
      </c>
      <c r="N3049" t="str">
        <f>VLOOKUP(T_ExDate[[#This Row],[ArMonth]],T_Month[],3,FALSE)</f>
        <v>ربیع‌الاول</v>
      </c>
      <c r="O3049" t="str">
        <f>TEXT(T_ExDate[[#This Row],[DateID]],"[$-ar-SA,17]dd")</f>
        <v>12</v>
      </c>
      <c r="P3049" t="str">
        <f>_xlfn.CONCAT(T_ExDate[[#This Row],[FaYear]],"-",T_ExDate[[#This Row],[FaMonth]],"-",T_ExDate[[#This Row],[FaDayDate]])</f>
        <v>1408-05-02</v>
      </c>
    </row>
    <row r="3050" spans="1:16" x14ac:dyDescent="0.4">
      <c r="A3050" s="1">
        <f>T_ExDate[[#This Row],[EnDate]]</f>
        <v>47323</v>
      </c>
      <c r="B3050" s="2">
        <v>47323</v>
      </c>
      <c r="C3050" s="3">
        <f>T_ExDate[[#This Row],[EnDate]]</f>
        <v>47323</v>
      </c>
      <c r="D3050">
        <f>WEEKDAY(T_ExDate[[#This Row],[EnDate]])</f>
        <v>3</v>
      </c>
      <c r="E3050" t="str">
        <f>VLOOKUP(T_ExDate[[#This Row],[Day]],T_Day[],2,FALSE)</f>
        <v>TUE</v>
      </c>
      <c r="F3050" t="str">
        <f>VLOOKUP(T_ExDate[[#This Row],[Day]],T_Day[],3,FALSE)</f>
        <v>سه شنبه</v>
      </c>
      <c r="G3050">
        <f>ROUNDDOWN(T_ExDate[[#This Row],[DateID]]/7,0)-_xlfn.XLOOKUP(T_ExDate[[#This Row],[FaYear]],T_WeekNumberOrigin[Year],T_WeekNumberOrigin[GeneralWeekNumberofFirstDayofYear])</f>
        <v>19</v>
      </c>
      <c r="H3050" t="str">
        <f>TEXT(T_ExDate[[#This Row],[DateID]],"[$-fa-IR,16]yyyy")</f>
        <v>1408</v>
      </c>
      <c r="I3050" t="str">
        <f>TEXT(T_ExDate[[#This Row],[DateID]],"[$-fa-IR,16]mm")</f>
        <v>05</v>
      </c>
      <c r="J3050" t="str">
        <f>VLOOKUP(T_ExDate[[#This Row],[FaMonth]],T_Month[],2,FALSE)</f>
        <v>مرداد</v>
      </c>
      <c r="K3050" t="str">
        <f>TEXT(T_ExDate[[#This Row],[DateID]],"[$-fa-IR,16]dd")</f>
        <v>03</v>
      </c>
      <c r="L3050" t="str">
        <f>TEXT(T_ExDate[[#This Row],[DateID]],"[$-ar-SA,17]yyyy")</f>
        <v>1451</v>
      </c>
      <c r="M3050" t="str">
        <f>TEXT(T_ExDate[[#This Row],[DateID]],"[$-ar-SA,17]mm")</f>
        <v>03</v>
      </c>
      <c r="N3050" t="str">
        <f>VLOOKUP(T_ExDate[[#This Row],[ArMonth]],T_Month[],3,FALSE)</f>
        <v>ربیع‌الاول</v>
      </c>
      <c r="O3050" t="str">
        <f>TEXT(T_ExDate[[#This Row],[DateID]],"[$-ar-SA,17]dd")</f>
        <v>13</v>
      </c>
      <c r="P3050" t="str">
        <f>_xlfn.CONCAT(T_ExDate[[#This Row],[FaYear]],"-",T_ExDate[[#This Row],[FaMonth]],"-",T_ExDate[[#This Row],[FaDayDate]])</f>
        <v>1408-05-03</v>
      </c>
    </row>
    <row r="3051" spans="1:16" x14ac:dyDescent="0.4">
      <c r="A3051" s="1">
        <f>T_ExDate[[#This Row],[EnDate]]</f>
        <v>47324</v>
      </c>
      <c r="B3051" s="2">
        <v>47324</v>
      </c>
      <c r="C3051" s="3">
        <f>T_ExDate[[#This Row],[EnDate]]</f>
        <v>47324</v>
      </c>
      <c r="D3051">
        <f>WEEKDAY(T_ExDate[[#This Row],[EnDate]])</f>
        <v>4</v>
      </c>
      <c r="E3051" t="str">
        <f>VLOOKUP(T_ExDate[[#This Row],[Day]],T_Day[],2,FALSE)</f>
        <v>WED</v>
      </c>
      <c r="F3051" t="str">
        <f>VLOOKUP(T_ExDate[[#This Row],[Day]],T_Day[],3,FALSE)</f>
        <v>چهارشنبه</v>
      </c>
      <c r="G3051">
        <f>ROUNDDOWN(T_ExDate[[#This Row],[DateID]]/7,0)-_xlfn.XLOOKUP(T_ExDate[[#This Row],[FaYear]],T_WeekNumberOrigin[Year],T_WeekNumberOrigin[GeneralWeekNumberofFirstDayofYear])</f>
        <v>19</v>
      </c>
      <c r="H3051" t="str">
        <f>TEXT(T_ExDate[[#This Row],[DateID]],"[$-fa-IR,16]yyyy")</f>
        <v>1408</v>
      </c>
      <c r="I3051" t="str">
        <f>TEXT(T_ExDate[[#This Row],[DateID]],"[$-fa-IR,16]mm")</f>
        <v>05</v>
      </c>
      <c r="J3051" t="str">
        <f>VLOOKUP(T_ExDate[[#This Row],[FaMonth]],T_Month[],2,FALSE)</f>
        <v>مرداد</v>
      </c>
      <c r="K3051" t="str">
        <f>TEXT(T_ExDate[[#This Row],[DateID]],"[$-fa-IR,16]dd")</f>
        <v>04</v>
      </c>
      <c r="L3051" t="str">
        <f>TEXT(T_ExDate[[#This Row],[DateID]],"[$-ar-SA,17]yyyy")</f>
        <v>1451</v>
      </c>
      <c r="M3051" t="str">
        <f>TEXT(T_ExDate[[#This Row],[DateID]],"[$-ar-SA,17]mm")</f>
        <v>03</v>
      </c>
      <c r="N3051" t="str">
        <f>VLOOKUP(T_ExDate[[#This Row],[ArMonth]],T_Month[],3,FALSE)</f>
        <v>ربیع‌الاول</v>
      </c>
      <c r="O3051" t="str">
        <f>TEXT(T_ExDate[[#This Row],[DateID]],"[$-ar-SA,17]dd")</f>
        <v>14</v>
      </c>
      <c r="P3051" t="str">
        <f>_xlfn.CONCAT(T_ExDate[[#This Row],[FaYear]],"-",T_ExDate[[#This Row],[FaMonth]],"-",T_ExDate[[#This Row],[FaDayDate]])</f>
        <v>1408-05-04</v>
      </c>
    </row>
    <row r="3052" spans="1:16" x14ac:dyDescent="0.4">
      <c r="A3052" s="1">
        <f>T_ExDate[[#This Row],[EnDate]]</f>
        <v>47325</v>
      </c>
      <c r="B3052" s="2">
        <v>47325</v>
      </c>
      <c r="C3052" s="3">
        <f>T_ExDate[[#This Row],[EnDate]]</f>
        <v>47325</v>
      </c>
      <c r="D3052">
        <f>WEEKDAY(T_ExDate[[#This Row],[EnDate]])</f>
        <v>5</v>
      </c>
      <c r="E3052" t="str">
        <f>VLOOKUP(T_ExDate[[#This Row],[Day]],T_Day[],2,FALSE)</f>
        <v>THU</v>
      </c>
      <c r="F3052" t="str">
        <f>VLOOKUP(T_ExDate[[#This Row],[Day]],T_Day[],3,FALSE)</f>
        <v>پنجشنبه</v>
      </c>
      <c r="G3052">
        <f>ROUNDDOWN(T_ExDate[[#This Row],[DateID]]/7,0)-_xlfn.XLOOKUP(T_ExDate[[#This Row],[FaYear]],T_WeekNumberOrigin[Year],T_WeekNumberOrigin[GeneralWeekNumberofFirstDayofYear])</f>
        <v>19</v>
      </c>
      <c r="H3052" t="str">
        <f>TEXT(T_ExDate[[#This Row],[DateID]],"[$-fa-IR,16]yyyy")</f>
        <v>1408</v>
      </c>
      <c r="I3052" t="str">
        <f>TEXT(T_ExDate[[#This Row],[DateID]],"[$-fa-IR,16]mm")</f>
        <v>05</v>
      </c>
      <c r="J3052" t="str">
        <f>VLOOKUP(T_ExDate[[#This Row],[FaMonth]],T_Month[],2,FALSE)</f>
        <v>مرداد</v>
      </c>
      <c r="K3052" t="str">
        <f>TEXT(T_ExDate[[#This Row],[DateID]],"[$-fa-IR,16]dd")</f>
        <v>05</v>
      </c>
      <c r="L3052" t="str">
        <f>TEXT(T_ExDate[[#This Row],[DateID]],"[$-ar-SA,17]yyyy")</f>
        <v>1451</v>
      </c>
      <c r="M3052" t="str">
        <f>TEXT(T_ExDate[[#This Row],[DateID]],"[$-ar-SA,17]mm")</f>
        <v>03</v>
      </c>
      <c r="N3052" t="str">
        <f>VLOOKUP(T_ExDate[[#This Row],[ArMonth]],T_Month[],3,FALSE)</f>
        <v>ربیع‌الاول</v>
      </c>
      <c r="O3052" t="str">
        <f>TEXT(T_ExDate[[#This Row],[DateID]],"[$-ar-SA,17]dd")</f>
        <v>15</v>
      </c>
      <c r="P3052" t="str">
        <f>_xlfn.CONCAT(T_ExDate[[#This Row],[FaYear]],"-",T_ExDate[[#This Row],[FaMonth]],"-",T_ExDate[[#This Row],[FaDayDate]])</f>
        <v>1408-05-05</v>
      </c>
    </row>
    <row r="3053" spans="1:16" x14ac:dyDescent="0.4">
      <c r="A3053" s="1">
        <f>T_ExDate[[#This Row],[EnDate]]</f>
        <v>47326</v>
      </c>
      <c r="B3053" s="2">
        <v>47326</v>
      </c>
      <c r="C3053" s="3">
        <f>T_ExDate[[#This Row],[EnDate]]</f>
        <v>47326</v>
      </c>
      <c r="D3053">
        <f>WEEKDAY(T_ExDate[[#This Row],[EnDate]])</f>
        <v>6</v>
      </c>
      <c r="E3053" t="str">
        <f>VLOOKUP(T_ExDate[[#This Row],[Day]],T_Day[],2,FALSE)</f>
        <v>FRI</v>
      </c>
      <c r="F3053" t="str">
        <f>VLOOKUP(T_ExDate[[#This Row],[Day]],T_Day[],3,FALSE)</f>
        <v>جمعه</v>
      </c>
      <c r="G3053">
        <f>ROUNDDOWN(T_ExDate[[#This Row],[DateID]]/7,0)-_xlfn.XLOOKUP(T_ExDate[[#This Row],[FaYear]],T_WeekNumberOrigin[Year],T_WeekNumberOrigin[GeneralWeekNumberofFirstDayofYear])</f>
        <v>19</v>
      </c>
      <c r="H3053" t="str">
        <f>TEXT(T_ExDate[[#This Row],[DateID]],"[$-fa-IR,16]yyyy")</f>
        <v>1408</v>
      </c>
      <c r="I3053" t="str">
        <f>TEXT(T_ExDate[[#This Row],[DateID]],"[$-fa-IR,16]mm")</f>
        <v>05</v>
      </c>
      <c r="J3053" t="str">
        <f>VLOOKUP(T_ExDate[[#This Row],[FaMonth]],T_Month[],2,FALSE)</f>
        <v>مرداد</v>
      </c>
      <c r="K3053" t="str">
        <f>TEXT(T_ExDate[[#This Row],[DateID]],"[$-fa-IR,16]dd")</f>
        <v>06</v>
      </c>
      <c r="L3053" t="str">
        <f>TEXT(T_ExDate[[#This Row],[DateID]],"[$-ar-SA,17]yyyy")</f>
        <v>1451</v>
      </c>
      <c r="M3053" t="str">
        <f>TEXT(T_ExDate[[#This Row],[DateID]],"[$-ar-SA,17]mm")</f>
        <v>03</v>
      </c>
      <c r="N3053" t="str">
        <f>VLOOKUP(T_ExDate[[#This Row],[ArMonth]],T_Month[],3,FALSE)</f>
        <v>ربیع‌الاول</v>
      </c>
      <c r="O3053" t="str">
        <f>TEXT(T_ExDate[[#This Row],[DateID]],"[$-ar-SA,17]dd")</f>
        <v>16</v>
      </c>
      <c r="P3053" t="str">
        <f>_xlfn.CONCAT(T_ExDate[[#This Row],[FaYear]],"-",T_ExDate[[#This Row],[FaMonth]],"-",T_ExDate[[#This Row],[FaDayDate]])</f>
        <v>1408-05-06</v>
      </c>
    </row>
    <row r="3054" spans="1:16" x14ac:dyDescent="0.4">
      <c r="A3054" s="1">
        <f>T_ExDate[[#This Row],[EnDate]]</f>
        <v>47327</v>
      </c>
      <c r="B3054" s="2">
        <v>47327</v>
      </c>
      <c r="C3054" s="3">
        <f>T_ExDate[[#This Row],[EnDate]]</f>
        <v>47327</v>
      </c>
      <c r="D3054">
        <f>WEEKDAY(T_ExDate[[#This Row],[EnDate]])</f>
        <v>7</v>
      </c>
      <c r="E3054" t="str">
        <f>VLOOKUP(T_ExDate[[#This Row],[Day]],T_Day[],2,FALSE)</f>
        <v>SAT</v>
      </c>
      <c r="F3054" t="str">
        <f>VLOOKUP(T_ExDate[[#This Row],[Day]],T_Day[],3,FALSE)</f>
        <v>شنبه</v>
      </c>
      <c r="G3054">
        <f>ROUNDDOWN(T_ExDate[[#This Row],[DateID]]/7,0)-_xlfn.XLOOKUP(T_ExDate[[#This Row],[FaYear]],T_WeekNumberOrigin[Year],T_WeekNumberOrigin[GeneralWeekNumberofFirstDayofYear])</f>
        <v>20</v>
      </c>
      <c r="H3054" t="str">
        <f>TEXT(T_ExDate[[#This Row],[DateID]],"[$-fa-IR,16]yyyy")</f>
        <v>1408</v>
      </c>
      <c r="I3054" t="str">
        <f>TEXT(T_ExDate[[#This Row],[DateID]],"[$-fa-IR,16]mm")</f>
        <v>05</v>
      </c>
      <c r="J3054" t="str">
        <f>VLOOKUP(T_ExDate[[#This Row],[FaMonth]],T_Month[],2,FALSE)</f>
        <v>مرداد</v>
      </c>
      <c r="K3054" t="str">
        <f>TEXT(T_ExDate[[#This Row],[DateID]],"[$-fa-IR,16]dd")</f>
        <v>07</v>
      </c>
      <c r="L3054" t="str">
        <f>TEXT(T_ExDate[[#This Row],[DateID]],"[$-ar-SA,17]yyyy")</f>
        <v>1451</v>
      </c>
      <c r="M3054" t="str">
        <f>TEXT(T_ExDate[[#This Row],[DateID]],"[$-ar-SA,17]mm")</f>
        <v>03</v>
      </c>
      <c r="N3054" t="str">
        <f>VLOOKUP(T_ExDate[[#This Row],[ArMonth]],T_Month[],3,FALSE)</f>
        <v>ربیع‌الاول</v>
      </c>
      <c r="O3054" t="str">
        <f>TEXT(T_ExDate[[#This Row],[DateID]],"[$-ar-SA,17]dd")</f>
        <v>17</v>
      </c>
      <c r="P3054" t="str">
        <f>_xlfn.CONCAT(T_ExDate[[#This Row],[FaYear]],"-",T_ExDate[[#This Row],[FaMonth]],"-",T_ExDate[[#This Row],[FaDayDate]])</f>
        <v>1408-05-07</v>
      </c>
    </row>
    <row r="3055" spans="1:16" x14ac:dyDescent="0.4">
      <c r="A3055" s="1">
        <f>T_ExDate[[#This Row],[EnDate]]</f>
        <v>47328</v>
      </c>
      <c r="B3055" s="2">
        <v>47328</v>
      </c>
      <c r="C3055" s="3">
        <f>T_ExDate[[#This Row],[EnDate]]</f>
        <v>47328</v>
      </c>
      <c r="D3055">
        <f>WEEKDAY(T_ExDate[[#This Row],[EnDate]])</f>
        <v>1</v>
      </c>
      <c r="E3055" t="str">
        <f>VLOOKUP(T_ExDate[[#This Row],[Day]],T_Day[],2,FALSE)</f>
        <v>SUN</v>
      </c>
      <c r="F3055" t="str">
        <f>VLOOKUP(T_ExDate[[#This Row],[Day]],T_Day[],3,FALSE)</f>
        <v>یکشنبه</v>
      </c>
      <c r="G3055">
        <f>ROUNDDOWN(T_ExDate[[#This Row],[DateID]]/7,0)-_xlfn.XLOOKUP(T_ExDate[[#This Row],[FaYear]],T_WeekNumberOrigin[Year],T_WeekNumberOrigin[GeneralWeekNumberofFirstDayofYear])</f>
        <v>20</v>
      </c>
      <c r="H3055" t="str">
        <f>TEXT(T_ExDate[[#This Row],[DateID]],"[$-fa-IR,16]yyyy")</f>
        <v>1408</v>
      </c>
      <c r="I3055" t="str">
        <f>TEXT(T_ExDate[[#This Row],[DateID]],"[$-fa-IR,16]mm")</f>
        <v>05</v>
      </c>
      <c r="J3055" t="str">
        <f>VLOOKUP(T_ExDate[[#This Row],[FaMonth]],T_Month[],2,FALSE)</f>
        <v>مرداد</v>
      </c>
      <c r="K3055" t="str">
        <f>TEXT(T_ExDate[[#This Row],[DateID]],"[$-fa-IR,16]dd")</f>
        <v>08</v>
      </c>
      <c r="L3055" t="str">
        <f>TEXT(T_ExDate[[#This Row],[DateID]],"[$-ar-SA,17]yyyy")</f>
        <v>1451</v>
      </c>
      <c r="M3055" t="str">
        <f>TEXT(T_ExDate[[#This Row],[DateID]],"[$-ar-SA,17]mm")</f>
        <v>03</v>
      </c>
      <c r="N3055" t="str">
        <f>VLOOKUP(T_ExDate[[#This Row],[ArMonth]],T_Month[],3,FALSE)</f>
        <v>ربیع‌الاول</v>
      </c>
      <c r="O3055" t="str">
        <f>TEXT(T_ExDate[[#This Row],[DateID]],"[$-ar-SA,17]dd")</f>
        <v>18</v>
      </c>
      <c r="P3055" t="str">
        <f>_xlfn.CONCAT(T_ExDate[[#This Row],[FaYear]],"-",T_ExDate[[#This Row],[FaMonth]],"-",T_ExDate[[#This Row],[FaDayDate]])</f>
        <v>1408-05-08</v>
      </c>
    </row>
    <row r="3056" spans="1:16" x14ac:dyDescent="0.4">
      <c r="A3056" s="1">
        <f>T_ExDate[[#This Row],[EnDate]]</f>
        <v>47329</v>
      </c>
      <c r="B3056" s="2">
        <v>47329</v>
      </c>
      <c r="C3056" s="3">
        <f>T_ExDate[[#This Row],[EnDate]]</f>
        <v>47329</v>
      </c>
      <c r="D3056">
        <f>WEEKDAY(T_ExDate[[#This Row],[EnDate]])</f>
        <v>2</v>
      </c>
      <c r="E3056" t="str">
        <f>VLOOKUP(T_ExDate[[#This Row],[Day]],T_Day[],2,FALSE)</f>
        <v>MON</v>
      </c>
      <c r="F3056" t="str">
        <f>VLOOKUP(T_ExDate[[#This Row],[Day]],T_Day[],3,FALSE)</f>
        <v>دوشنبه</v>
      </c>
      <c r="G3056">
        <f>ROUNDDOWN(T_ExDate[[#This Row],[DateID]]/7,0)-_xlfn.XLOOKUP(T_ExDate[[#This Row],[FaYear]],T_WeekNumberOrigin[Year],T_WeekNumberOrigin[GeneralWeekNumberofFirstDayofYear])</f>
        <v>20</v>
      </c>
      <c r="H3056" t="str">
        <f>TEXT(T_ExDate[[#This Row],[DateID]],"[$-fa-IR,16]yyyy")</f>
        <v>1408</v>
      </c>
      <c r="I3056" t="str">
        <f>TEXT(T_ExDate[[#This Row],[DateID]],"[$-fa-IR,16]mm")</f>
        <v>05</v>
      </c>
      <c r="J3056" t="str">
        <f>VLOOKUP(T_ExDate[[#This Row],[FaMonth]],T_Month[],2,FALSE)</f>
        <v>مرداد</v>
      </c>
      <c r="K3056" t="str">
        <f>TEXT(T_ExDate[[#This Row],[DateID]],"[$-fa-IR,16]dd")</f>
        <v>09</v>
      </c>
      <c r="L3056" t="str">
        <f>TEXT(T_ExDate[[#This Row],[DateID]],"[$-ar-SA,17]yyyy")</f>
        <v>1451</v>
      </c>
      <c r="M3056" t="str">
        <f>TEXT(T_ExDate[[#This Row],[DateID]],"[$-ar-SA,17]mm")</f>
        <v>03</v>
      </c>
      <c r="N3056" t="str">
        <f>VLOOKUP(T_ExDate[[#This Row],[ArMonth]],T_Month[],3,FALSE)</f>
        <v>ربیع‌الاول</v>
      </c>
      <c r="O3056" t="str">
        <f>TEXT(T_ExDate[[#This Row],[DateID]],"[$-ar-SA,17]dd")</f>
        <v>19</v>
      </c>
      <c r="P3056" t="str">
        <f>_xlfn.CONCAT(T_ExDate[[#This Row],[FaYear]],"-",T_ExDate[[#This Row],[FaMonth]],"-",T_ExDate[[#This Row],[FaDayDate]])</f>
        <v>1408-05-09</v>
      </c>
    </row>
    <row r="3057" spans="1:16" x14ac:dyDescent="0.4">
      <c r="A3057" s="1">
        <f>T_ExDate[[#This Row],[EnDate]]</f>
        <v>47330</v>
      </c>
      <c r="B3057" s="2">
        <v>47330</v>
      </c>
      <c r="C3057" s="3">
        <f>T_ExDate[[#This Row],[EnDate]]</f>
        <v>47330</v>
      </c>
      <c r="D3057">
        <f>WEEKDAY(T_ExDate[[#This Row],[EnDate]])</f>
        <v>3</v>
      </c>
      <c r="E3057" t="str">
        <f>VLOOKUP(T_ExDate[[#This Row],[Day]],T_Day[],2,FALSE)</f>
        <v>TUE</v>
      </c>
      <c r="F3057" t="str">
        <f>VLOOKUP(T_ExDate[[#This Row],[Day]],T_Day[],3,FALSE)</f>
        <v>سه شنبه</v>
      </c>
      <c r="G3057">
        <f>ROUNDDOWN(T_ExDate[[#This Row],[DateID]]/7,0)-_xlfn.XLOOKUP(T_ExDate[[#This Row],[FaYear]],T_WeekNumberOrigin[Year],T_WeekNumberOrigin[GeneralWeekNumberofFirstDayofYear])</f>
        <v>20</v>
      </c>
      <c r="H3057" t="str">
        <f>TEXT(T_ExDate[[#This Row],[DateID]],"[$-fa-IR,16]yyyy")</f>
        <v>1408</v>
      </c>
      <c r="I3057" t="str">
        <f>TEXT(T_ExDate[[#This Row],[DateID]],"[$-fa-IR,16]mm")</f>
        <v>05</v>
      </c>
      <c r="J3057" t="str">
        <f>VLOOKUP(T_ExDate[[#This Row],[FaMonth]],T_Month[],2,FALSE)</f>
        <v>مرداد</v>
      </c>
      <c r="K3057" t="str">
        <f>TEXT(T_ExDate[[#This Row],[DateID]],"[$-fa-IR,16]dd")</f>
        <v>10</v>
      </c>
      <c r="L3057" t="str">
        <f>TEXT(T_ExDate[[#This Row],[DateID]],"[$-ar-SA,17]yyyy")</f>
        <v>1451</v>
      </c>
      <c r="M3057" t="str">
        <f>TEXT(T_ExDate[[#This Row],[DateID]],"[$-ar-SA,17]mm")</f>
        <v>03</v>
      </c>
      <c r="N3057" t="str">
        <f>VLOOKUP(T_ExDate[[#This Row],[ArMonth]],T_Month[],3,FALSE)</f>
        <v>ربیع‌الاول</v>
      </c>
      <c r="O3057" t="str">
        <f>TEXT(T_ExDate[[#This Row],[DateID]],"[$-ar-SA,17]dd")</f>
        <v>20</v>
      </c>
      <c r="P3057" t="str">
        <f>_xlfn.CONCAT(T_ExDate[[#This Row],[FaYear]],"-",T_ExDate[[#This Row],[FaMonth]],"-",T_ExDate[[#This Row],[FaDayDate]])</f>
        <v>1408-05-10</v>
      </c>
    </row>
    <row r="3058" spans="1:16" x14ac:dyDescent="0.4">
      <c r="A3058" s="1">
        <f>T_ExDate[[#This Row],[EnDate]]</f>
        <v>47331</v>
      </c>
      <c r="B3058" s="2">
        <v>47331</v>
      </c>
      <c r="C3058" s="3">
        <f>T_ExDate[[#This Row],[EnDate]]</f>
        <v>47331</v>
      </c>
      <c r="D3058">
        <f>WEEKDAY(T_ExDate[[#This Row],[EnDate]])</f>
        <v>4</v>
      </c>
      <c r="E3058" t="str">
        <f>VLOOKUP(T_ExDate[[#This Row],[Day]],T_Day[],2,FALSE)</f>
        <v>WED</v>
      </c>
      <c r="F3058" t="str">
        <f>VLOOKUP(T_ExDate[[#This Row],[Day]],T_Day[],3,FALSE)</f>
        <v>چهارشنبه</v>
      </c>
      <c r="G3058">
        <f>ROUNDDOWN(T_ExDate[[#This Row],[DateID]]/7,0)-_xlfn.XLOOKUP(T_ExDate[[#This Row],[FaYear]],T_WeekNumberOrigin[Year],T_WeekNumberOrigin[GeneralWeekNumberofFirstDayofYear])</f>
        <v>20</v>
      </c>
      <c r="H3058" t="str">
        <f>TEXT(T_ExDate[[#This Row],[DateID]],"[$-fa-IR,16]yyyy")</f>
        <v>1408</v>
      </c>
      <c r="I3058" t="str">
        <f>TEXT(T_ExDate[[#This Row],[DateID]],"[$-fa-IR,16]mm")</f>
        <v>05</v>
      </c>
      <c r="J3058" t="str">
        <f>VLOOKUP(T_ExDate[[#This Row],[FaMonth]],T_Month[],2,FALSE)</f>
        <v>مرداد</v>
      </c>
      <c r="K3058" t="str">
        <f>TEXT(T_ExDate[[#This Row],[DateID]],"[$-fa-IR,16]dd")</f>
        <v>11</v>
      </c>
      <c r="L3058" t="str">
        <f>TEXT(T_ExDate[[#This Row],[DateID]],"[$-ar-SA,17]yyyy")</f>
        <v>1451</v>
      </c>
      <c r="M3058" t="str">
        <f>TEXT(T_ExDate[[#This Row],[DateID]],"[$-ar-SA,17]mm")</f>
        <v>03</v>
      </c>
      <c r="N3058" t="str">
        <f>VLOOKUP(T_ExDate[[#This Row],[ArMonth]],T_Month[],3,FALSE)</f>
        <v>ربیع‌الاول</v>
      </c>
      <c r="O3058" t="str">
        <f>TEXT(T_ExDate[[#This Row],[DateID]],"[$-ar-SA,17]dd")</f>
        <v>21</v>
      </c>
      <c r="P3058" t="str">
        <f>_xlfn.CONCAT(T_ExDate[[#This Row],[FaYear]],"-",T_ExDate[[#This Row],[FaMonth]],"-",T_ExDate[[#This Row],[FaDayDate]])</f>
        <v>1408-05-11</v>
      </c>
    </row>
    <row r="3059" spans="1:16" x14ac:dyDescent="0.4">
      <c r="A3059" s="1">
        <f>T_ExDate[[#This Row],[EnDate]]</f>
        <v>47332</v>
      </c>
      <c r="B3059" s="2">
        <v>47332</v>
      </c>
      <c r="C3059" s="3">
        <f>T_ExDate[[#This Row],[EnDate]]</f>
        <v>47332</v>
      </c>
      <c r="D3059">
        <f>WEEKDAY(T_ExDate[[#This Row],[EnDate]])</f>
        <v>5</v>
      </c>
      <c r="E3059" t="str">
        <f>VLOOKUP(T_ExDate[[#This Row],[Day]],T_Day[],2,FALSE)</f>
        <v>THU</v>
      </c>
      <c r="F3059" t="str">
        <f>VLOOKUP(T_ExDate[[#This Row],[Day]],T_Day[],3,FALSE)</f>
        <v>پنجشنبه</v>
      </c>
      <c r="G3059">
        <f>ROUNDDOWN(T_ExDate[[#This Row],[DateID]]/7,0)-_xlfn.XLOOKUP(T_ExDate[[#This Row],[FaYear]],T_WeekNumberOrigin[Year],T_WeekNumberOrigin[GeneralWeekNumberofFirstDayofYear])</f>
        <v>20</v>
      </c>
      <c r="H3059" t="str">
        <f>TEXT(T_ExDate[[#This Row],[DateID]],"[$-fa-IR,16]yyyy")</f>
        <v>1408</v>
      </c>
      <c r="I3059" t="str">
        <f>TEXT(T_ExDate[[#This Row],[DateID]],"[$-fa-IR,16]mm")</f>
        <v>05</v>
      </c>
      <c r="J3059" t="str">
        <f>VLOOKUP(T_ExDate[[#This Row],[FaMonth]],T_Month[],2,FALSE)</f>
        <v>مرداد</v>
      </c>
      <c r="K3059" t="str">
        <f>TEXT(T_ExDate[[#This Row],[DateID]],"[$-fa-IR,16]dd")</f>
        <v>12</v>
      </c>
      <c r="L3059" t="str">
        <f>TEXT(T_ExDate[[#This Row],[DateID]],"[$-ar-SA,17]yyyy")</f>
        <v>1451</v>
      </c>
      <c r="M3059" t="str">
        <f>TEXT(T_ExDate[[#This Row],[DateID]],"[$-ar-SA,17]mm")</f>
        <v>03</v>
      </c>
      <c r="N3059" t="str">
        <f>VLOOKUP(T_ExDate[[#This Row],[ArMonth]],T_Month[],3,FALSE)</f>
        <v>ربیع‌الاول</v>
      </c>
      <c r="O3059" t="str">
        <f>TEXT(T_ExDate[[#This Row],[DateID]],"[$-ar-SA,17]dd")</f>
        <v>22</v>
      </c>
      <c r="P3059" t="str">
        <f>_xlfn.CONCAT(T_ExDate[[#This Row],[FaYear]],"-",T_ExDate[[#This Row],[FaMonth]],"-",T_ExDate[[#This Row],[FaDayDate]])</f>
        <v>1408-05-12</v>
      </c>
    </row>
    <row r="3060" spans="1:16" x14ac:dyDescent="0.4">
      <c r="A3060" s="1">
        <f>T_ExDate[[#This Row],[EnDate]]</f>
        <v>47333</v>
      </c>
      <c r="B3060" s="2">
        <v>47333</v>
      </c>
      <c r="C3060" s="3">
        <f>T_ExDate[[#This Row],[EnDate]]</f>
        <v>47333</v>
      </c>
      <c r="D3060">
        <f>WEEKDAY(T_ExDate[[#This Row],[EnDate]])</f>
        <v>6</v>
      </c>
      <c r="E3060" t="str">
        <f>VLOOKUP(T_ExDate[[#This Row],[Day]],T_Day[],2,FALSE)</f>
        <v>FRI</v>
      </c>
      <c r="F3060" t="str">
        <f>VLOOKUP(T_ExDate[[#This Row],[Day]],T_Day[],3,FALSE)</f>
        <v>جمعه</v>
      </c>
      <c r="G3060">
        <f>ROUNDDOWN(T_ExDate[[#This Row],[DateID]]/7,0)-_xlfn.XLOOKUP(T_ExDate[[#This Row],[FaYear]],T_WeekNumberOrigin[Year],T_WeekNumberOrigin[GeneralWeekNumberofFirstDayofYear])</f>
        <v>20</v>
      </c>
      <c r="H3060" t="str">
        <f>TEXT(T_ExDate[[#This Row],[DateID]],"[$-fa-IR,16]yyyy")</f>
        <v>1408</v>
      </c>
      <c r="I3060" t="str">
        <f>TEXT(T_ExDate[[#This Row],[DateID]],"[$-fa-IR,16]mm")</f>
        <v>05</v>
      </c>
      <c r="J3060" t="str">
        <f>VLOOKUP(T_ExDate[[#This Row],[FaMonth]],T_Month[],2,FALSE)</f>
        <v>مرداد</v>
      </c>
      <c r="K3060" t="str">
        <f>TEXT(T_ExDate[[#This Row],[DateID]],"[$-fa-IR,16]dd")</f>
        <v>13</v>
      </c>
      <c r="L3060" t="str">
        <f>TEXT(T_ExDate[[#This Row],[DateID]],"[$-ar-SA,17]yyyy")</f>
        <v>1451</v>
      </c>
      <c r="M3060" t="str">
        <f>TEXT(T_ExDate[[#This Row],[DateID]],"[$-ar-SA,17]mm")</f>
        <v>03</v>
      </c>
      <c r="N3060" t="str">
        <f>VLOOKUP(T_ExDate[[#This Row],[ArMonth]],T_Month[],3,FALSE)</f>
        <v>ربیع‌الاول</v>
      </c>
      <c r="O3060" t="str">
        <f>TEXT(T_ExDate[[#This Row],[DateID]],"[$-ar-SA,17]dd")</f>
        <v>23</v>
      </c>
      <c r="P3060" t="str">
        <f>_xlfn.CONCAT(T_ExDate[[#This Row],[FaYear]],"-",T_ExDate[[#This Row],[FaMonth]],"-",T_ExDate[[#This Row],[FaDayDate]])</f>
        <v>1408-05-13</v>
      </c>
    </row>
    <row r="3061" spans="1:16" x14ac:dyDescent="0.4">
      <c r="A3061" s="1">
        <f>T_ExDate[[#This Row],[EnDate]]</f>
        <v>47334</v>
      </c>
      <c r="B3061" s="2">
        <v>47334</v>
      </c>
      <c r="C3061" s="3">
        <f>T_ExDate[[#This Row],[EnDate]]</f>
        <v>47334</v>
      </c>
      <c r="D3061">
        <f>WEEKDAY(T_ExDate[[#This Row],[EnDate]])</f>
        <v>7</v>
      </c>
      <c r="E3061" t="str">
        <f>VLOOKUP(T_ExDate[[#This Row],[Day]],T_Day[],2,FALSE)</f>
        <v>SAT</v>
      </c>
      <c r="F3061" t="str">
        <f>VLOOKUP(T_ExDate[[#This Row],[Day]],T_Day[],3,FALSE)</f>
        <v>شنبه</v>
      </c>
      <c r="G3061">
        <f>ROUNDDOWN(T_ExDate[[#This Row],[DateID]]/7,0)-_xlfn.XLOOKUP(T_ExDate[[#This Row],[FaYear]],T_WeekNumberOrigin[Year],T_WeekNumberOrigin[GeneralWeekNumberofFirstDayofYear])</f>
        <v>21</v>
      </c>
      <c r="H3061" t="str">
        <f>TEXT(T_ExDate[[#This Row],[DateID]],"[$-fa-IR,16]yyyy")</f>
        <v>1408</v>
      </c>
      <c r="I3061" t="str">
        <f>TEXT(T_ExDate[[#This Row],[DateID]],"[$-fa-IR,16]mm")</f>
        <v>05</v>
      </c>
      <c r="J3061" t="str">
        <f>VLOOKUP(T_ExDate[[#This Row],[FaMonth]],T_Month[],2,FALSE)</f>
        <v>مرداد</v>
      </c>
      <c r="K3061" t="str">
        <f>TEXT(T_ExDate[[#This Row],[DateID]],"[$-fa-IR,16]dd")</f>
        <v>14</v>
      </c>
      <c r="L3061" t="str">
        <f>TEXT(T_ExDate[[#This Row],[DateID]],"[$-ar-SA,17]yyyy")</f>
        <v>1451</v>
      </c>
      <c r="M3061" t="str">
        <f>TEXT(T_ExDate[[#This Row],[DateID]],"[$-ar-SA,17]mm")</f>
        <v>03</v>
      </c>
      <c r="N3061" t="str">
        <f>VLOOKUP(T_ExDate[[#This Row],[ArMonth]],T_Month[],3,FALSE)</f>
        <v>ربیع‌الاول</v>
      </c>
      <c r="O3061" t="str">
        <f>TEXT(T_ExDate[[#This Row],[DateID]],"[$-ar-SA,17]dd")</f>
        <v>24</v>
      </c>
      <c r="P3061" t="str">
        <f>_xlfn.CONCAT(T_ExDate[[#This Row],[FaYear]],"-",T_ExDate[[#This Row],[FaMonth]],"-",T_ExDate[[#This Row],[FaDayDate]])</f>
        <v>1408-05-14</v>
      </c>
    </row>
    <row r="3062" spans="1:16" x14ac:dyDescent="0.4">
      <c r="A3062" s="1">
        <f>T_ExDate[[#This Row],[EnDate]]</f>
        <v>47335</v>
      </c>
      <c r="B3062" s="2">
        <v>47335</v>
      </c>
      <c r="C3062" s="3">
        <f>T_ExDate[[#This Row],[EnDate]]</f>
        <v>47335</v>
      </c>
      <c r="D3062">
        <f>WEEKDAY(T_ExDate[[#This Row],[EnDate]])</f>
        <v>1</v>
      </c>
      <c r="E3062" t="str">
        <f>VLOOKUP(T_ExDate[[#This Row],[Day]],T_Day[],2,FALSE)</f>
        <v>SUN</v>
      </c>
      <c r="F3062" t="str">
        <f>VLOOKUP(T_ExDate[[#This Row],[Day]],T_Day[],3,FALSE)</f>
        <v>یکشنبه</v>
      </c>
      <c r="G3062">
        <f>ROUNDDOWN(T_ExDate[[#This Row],[DateID]]/7,0)-_xlfn.XLOOKUP(T_ExDate[[#This Row],[FaYear]],T_WeekNumberOrigin[Year],T_WeekNumberOrigin[GeneralWeekNumberofFirstDayofYear])</f>
        <v>21</v>
      </c>
      <c r="H3062" t="str">
        <f>TEXT(T_ExDate[[#This Row],[DateID]],"[$-fa-IR,16]yyyy")</f>
        <v>1408</v>
      </c>
      <c r="I3062" t="str">
        <f>TEXT(T_ExDate[[#This Row],[DateID]],"[$-fa-IR,16]mm")</f>
        <v>05</v>
      </c>
      <c r="J3062" t="str">
        <f>VLOOKUP(T_ExDate[[#This Row],[FaMonth]],T_Month[],2,FALSE)</f>
        <v>مرداد</v>
      </c>
      <c r="K3062" t="str">
        <f>TEXT(T_ExDate[[#This Row],[DateID]],"[$-fa-IR,16]dd")</f>
        <v>15</v>
      </c>
      <c r="L3062" t="str">
        <f>TEXT(T_ExDate[[#This Row],[DateID]],"[$-ar-SA,17]yyyy")</f>
        <v>1451</v>
      </c>
      <c r="M3062" t="str">
        <f>TEXT(T_ExDate[[#This Row],[DateID]],"[$-ar-SA,17]mm")</f>
        <v>03</v>
      </c>
      <c r="N3062" t="str">
        <f>VLOOKUP(T_ExDate[[#This Row],[ArMonth]],T_Month[],3,FALSE)</f>
        <v>ربیع‌الاول</v>
      </c>
      <c r="O3062" t="str">
        <f>TEXT(T_ExDate[[#This Row],[DateID]],"[$-ar-SA,17]dd")</f>
        <v>25</v>
      </c>
      <c r="P3062" t="str">
        <f>_xlfn.CONCAT(T_ExDate[[#This Row],[FaYear]],"-",T_ExDate[[#This Row],[FaMonth]],"-",T_ExDate[[#This Row],[FaDayDate]])</f>
        <v>1408-05-15</v>
      </c>
    </row>
    <row r="3063" spans="1:16" x14ac:dyDescent="0.4">
      <c r="A3063" s="1">
        <f>T_ExDate[[#This Row],[EnDate]]</f>
        <v>47336</v>
      </c>
      <c r="B3063" s="2">
        <v>47336</v>
      </c>
      <c r="C3063" s="3">
        <f>T_ExDate[[#This Row],[EnDate]]</f>
        <v>47336</v>
      </c>
      <c r="D3063">
        <f>WEEKDAY(T_ExDate[[#This Row],[EnDate]])</f>
        <v>2</v>
      </c>
      <c r="E3063" t="str">
        <f>VLOOKUP(T_ExDate[[#This Row],[Day]],T_Day[],2,FALSE)</f>
        <v>MON</v>
      </c>
      <c r="F3063" t="str">
        <f>VLOOKUP(T_ExDate[[#This Row],[Day]],T_Day[],3,FALSE)</f>
        <v>دوشنبه</v>
      </c>
      <c r="G3063">
        <f>ROUNDDOWN(T_ExDate[[#This Row],[DateID]]/7,0)-_xlfn.XLOOKUP(T_ExDate[[#This Row],[FaYear]],T_WeekNumberOrigin[Year],T_WeekNumberOrigin[GeneralWeekNumberofFirstDayofYear])</f>
        <v>21</v>
      </c>
      <c r="H3063" t="str">
        <f>TEXT(T_ExDate[[#This Row],[DateID]],"[$-fa-IR,16]yyyy")</f>
        <v>1408</v>
      </c>
      <c r="I3063" t="str">
        <f>TEXT(T_ExDate[[#This Row],[DateID]],"[$-fa-IR,16]mm")</f>
        <v>05</v>
      </c>
      <c r="J3063" t="str">
        <f>VLOOKUP(T_ExDate[[#This Row],[FaMonth]],T_Month[],2,FALSE)</f>
        <v>مرداد</v>
      </c>
      <c r="K3063" t="str">
        <f>TEXT(T_ExDate[[#This Row],[DateID]],"[$-fa-IR,16]dd")</f>
        <v>16</v>
      </c>
      <c r="L3063" t="str">
        <f>TEXT(T_ExDate[[#This Row],[DateID]],"[$-ar-SA,17]yyyy")</f>
        <v>1451</v>
      </c>
      <c r="M3063" t="str">
        <f>TEXT(T_ExDate[[#This Row],[DateID]],"[$-ar-SA,17]mm")</f>
        <v>03</v>
      </c>
      <c r="N3063" t="str">
        <f>VLOOKUP(T_ExDate[[#This Row],[ArMonth]],T_Month[],3,FALSE)</f>
        <v>ربیع‌الاول</v>
      </c>
      <c r="O3063" t="str">
        <f>TEXT(T_ExDate[[#This Row],[DateID]],"[$-ar-SA,17]dd")</f>
        <v>26</v>
      </c>
      <c r="P3063" t="str">
        <f>_xlfn.CONCAT(T_ExDate[[#This Row],[FaYear]],"-",T_ExDate[[#This Row],[FaMonth]],"-",T_ExDate[[#This Row],[FaDayDate]])</f>
        <v>1408-05-16</v>
      </c>
    </row>
    <row r="3064" spans="1:16" x14ac:dyDescent="0.4">
      <c r="A3064" s="1">
        <f>T_ExDate[[#This Row],[EnDate]]</f>
        <v>47337</v>
      </c>
      <c r="B3064" s="2">
        <v>47337</v>
      </c>
      <c r="C3064" s="3">
        <f>T_ExDate[[#This Row],[EnDate]]</f>
        <v>47337</v>
      </c>
      <c r="D3064">
        <f>WEEKDAY(T_ExDate[[#This Row],[EnDate]])</f>
        <v>3</v>
      </c>
      <c r="E3064" t="str">
        <f>VLOOKUP(T_ExDate[[#This Row],[Day]],T_Day[],2,FALSE)</f>
        <v>TUE</v>
      </c>
      <c r="F3064" t="str">
        <f>VLOOKUP(T_ExDate[[#This Row],[Day]],T_Day[],3,FALSE)</f>
        <v>سه شنبه</v>
      </c>
      <c r="G3064">
        <f>ROUNDDOWN(T_ExDate[[#This Row],[DateID]]/7,0)-_xlfn.XLOOKUP(T_ExDate[[#This Row],[FaYear]],T_WeekNumberOrigin[Year],T_WeekNumberOrigin[GeneralWeekNumberofFirstDayofYear])</f>
        <v>21</v>
      </c>
      <c r="H3064" t="str">
        <f>TEXT(T_ExDate[[#This Row],[DateID]],"[$-fa-IR,16]yyyy")</f>
        <v>1408</v>
      </c>
      <c r="I3064" t="str">
        <f>TEXT(T_ExDate[[#This Row],[DateID]],"[$-fa-IR,16]mm")</f>
        <v>05</v>
      </c>
      <c r="J3064" t="str">
        <f>VLOOKUP(T_ExDate[[#This Row],[FaMonth]],T_Month[],2,FALSE)</f>
        <v>مرداد</v>
      </c>
      <c r="K3064" t="str">
        <f>TEXT(T_ExDate[[#This Row],[DateID]],"[$-fa-IR,16]dd")</f>
        <v>17</v>
      </c>
      <c r="L3064" t="str">
        <f>TEXT(T_ExDate[[#This Row],[DateID]],"[$-ar-SA,17]yyyy")</f>
        <v>1451</v>
      </c>
      <c r="M3064" t="str">
        <f>TEXT(T_ExDate[[#This Row],[DateID]],"[$-ar-SA,17]mm")</f>
        <v>03</v>
      </c>
      <c r="N3064" t="str">
        <f>VLOOKUP(T_ExDate[[#This Row],[ArMonth]],T_Month[],3,FALSE)</f>
        <v>ربیع‌الاول</v>
      </c>
      <c r="O3064" t="str">
        <f>TEXT(T_ExDate[[#This Row],[DateID]],"[$-ar-SA,17]dd")</f>
        <v>27</v>
      </c>
      <c r="P3064" t="str">
        <f>_xlfn.CONCAT(T_ExDate[[#This Row],[FaYear]],"-",T_ExDate[[#This Row],[FaMonth]],"-",T_ExDate[[#This Row],[FaDayDate]])</f>
        <v>1408-05-17</v>
      </c>
    </row>
    <row r="3065" spans="1:16" x14ac:dyDescent="0.4">
      <c r="A3065" s="1">
        <f>T_ExDate[[#This Row],[EnDate]]</f>
        <v>47338</v>
      </c>
      <c r="B3065" s="2">
        <v>47338</v>
      </c>
      <c r="C3065" s="3">
        <f>T_ExDate[[#This Row],[EnDate]]</f>
        <v>47338</v>
      </c>
      <c r="D3065">
        <f>WEEKDAY(T_ExDate[[#This Row],[EnDate]])</f>
        <v>4</v>
      </c>
      <c r="E3065" t="str">
        <f>VLOOKUP(T_ExDate[[#This Row],[Day]],T_Day[],2,FALSE)</f>
        <v>WED</v>
      </c>
      <c r="F3065" t="str">
        <f>VLOOKUP(T_ExDate[[#This Row],[Day]],T_Day[],3,FALSE)</f>
        <v>چهارشنبه</v>
      </c>
      <c r="G3065">
        <f>ROUNDDOWN(T_ExDate[[#This Row],[DateID]]/7,0)-_xlfn.XLOOKUP(T_ExDate[[#This Row],[FaYear]],T_WeekNumberOrigin[Year],T_WeekNumberOrigin[GeneralWeekNumberofFirstDayofYear])</f>
        <v>21</v>
      </c>
      <c r="H3065" t="str">
        <f>TEXT(T_ExDate[[#This Row],[DateID]],"[$-fa-IR,16]yyyy")</f>
        <v>1408</v>
      </c>
      <c r="I3065" t="str">
        <f>TEXT(T_ExDate[[#This Row],[DateID]],"[$-fa-IR,16]mm")</f>
        <v>05</v>
      </c>
      <c r="J3065" t="str">
        <f>VLOOKUP(T_ExDate[[#This Row],[FaMonth]],T_Month[],2,FALSE)</f>
        <v>مرداد</v>
      </c>
      <c r="K3065" t="str">
        <f>TEXT(T_ExDate[[#This Row],[DateID]],"[$-fa-IR,16]dd")</f>
        <v>18</v>
      </c>
      <c r="L3065" t="str">
        <f>TEXT(T_ExDate[[#This Row],[DateID]],"[$-ar-SA,17]yyyy")</f>
        <v>1451</v>
      </c>
      <c r="M3065" t="str">
        <f>TEXT(T_ExDate[[#This Row],[DateID]],"[$-ar-SA,17]mm")</f>
        <v>03</v>
      </c>
      <c r="N3065" t="str">
        <f>VLOOKUP(T_ExDate[[#This Row],[ArMonth]],T_Month[],3,FALSE)</f>
        <v>ربیع‌الاول</v>
      </c>
      <c r="O3065" t="str">
        <f>TEXT(T_ExDate[[#This Row],[DateID]],"[$-ar-SA,17]dd")</f>
        <v>28</v>
      </c>
      <c r="P3065" t="str">
        <f>_xlfn.CONCAT(T_ExDate[[#This Row],[FaYear]],"-",T_ExDate[[#This Row],[FaMonth]],"-",T_ExDate[[#This Row],[FaDayDate]])</f>
        <v>1408-05-18</v>
      </c>
    </row>
    <row r="3066" spans="1:16" x14ac:dyDescent="0.4">
      <c r="A3066" s="1">
        <f>T_ExDate[[#This Row],[EnDate]]</f>
        <v>47339</v>
      </c>
      <c r="B3066" s="2">
        <v>47339</v>
      </c>
      <c r="C3066" s="3">
        <f>T_ExDate[[#This Row],[EnDate]]</f>
        <v>47339</v>
      </c>
      <c r="D3066">
        <f>WEEKDAY(T_ExDate[[#This Row],[EnDate]])</f>
        <v>5</v>
      </c>
      <c r="E3066" t="str">
        <f>VLOOKUP(T_ExDate[[#This Row],[Day]],T_Day[],2,FALSE)</f>
        <v>THU</v>
      </c>
      <c r="F3066" t="str">
        <f>VLOOKUP(T_ExDate[[#This Row],[Day]],T_Day[],3,FALSE)</f>
        <v>پنجشنبه</v>
      </c>
      <c r="G3066">
        <f>ROUNDDOWN(T_ExDate[[#This Row],[DateID]]/7,0)-_xlfn.XLOOKUP(T_ExDate[[#This Row],[FaYear]],T_WeekNumberOrigin[Year],T_WeekNumberOrigin[GeneralWeekNumberofFirstDayofYear])</f>
        <v>21</v>
      </c>
      <c r="H3066" t="str">
        <f>TEXT(T_ExDate[[#This Row],[DateID]],"[$-fa-IR,16]yyyy")</f>
        <v>1408</v>
      </c>
      <c r="I3066" t="str">
        <f>TEXT(T_ExDate[[#This Row],[DateID]],"[$-fa-IR,16]mm")</f>
        <v>05</v>
      </c>
      <c r="J3066" t="str">
        <f>VLOOKUP(T_ExDate[[#This Row],[FaMonth]],T_Month[],2,FALSE)</f>
        <v>مرداد</v>
      </c>
      <c r="K3066" t="str">
        <f>TEXT(T_ExDate[[#This Row],[DateID]],"[$-fa-IR,16]dd")</f>
        <v>19</v>
      </c>
      <c r="L3066" t="str">
        <f>TEXT(T_ExDate[[#This Row],[DateID]],"[$-ar-SA,17]yyyy")</f>
        <v>1451</v>
      </c>
      <c r="M3066" t="str">
        <f>TEXT(T_ExDate[[#This Row],[DateID]],"[$-ar-SA,17]mm")</f>
        <v>03</v>
      </c>
      <c r="N3066" t="str">
        <f>VLOOKUP(T_ExDate[[#This Row],[ArMonth]],T_Month[],3,FALSE)</f>
        <v>ربیع‌الاول</v>
      </c>
      <c r="O3066" t="str">
        <f>TEXT(T_ExDate[[#This Row],[DateID]],"[$-ar-SA,17]dd")</f>
        <v>29</v>
      </c>
      <c r="P3066" t="str">
        <f>_xlfn.CONCAT(T_ExDate[[#This Row],[FaYear]],"-",T_ExDate[[#This Row],[FaMonth]],"-",T_ExDate[[#This Row],[FaDayDate]])</f>
        <v>1408-05-19</v>
      </c>
    </row>
    <row r="3067" spans="1:16" x14ac:dyDescent="0.4">
      <c r="A3067" s="1">
        <f>T_ExDate[[#This Row],[EnDate]]</f>
        <v>47340</v>
      </c>
      <c r="B3067" s="2">
        <v>47340</v>
      </c>
      <c r="C3067" s="3">
        <f>T_ExDate[[#This Row],[EnDate]]</f>
        <v>47340</v>
      </c>
      <c r="D3067">
        <f>WEEKDAY(T_ExDate[[#This Row],[EnDate]])</f>
        <v>6</v>
      </c>
      <c r="E3067" t="str">
        <f>VLOOKUP(T_ExDate[[#This Row],[Day]],T_Day[],2,FALSE)</f>
        <v>FRI</v>
      </c>
      <c r="F3067" t="str">
        <f>VLOOKUP(T_ExDate[[#This Row],[Day]],T_Day[],3,FALSE)</f>
        <v>جمعه</v>
      </c>
      <c r="G3067">
        <f>ROUNDDOWN(T_ExDate[[#This Row],[DateID]]/7,0)-_xlfn.XLOOKUP(T_ExDate[[#This Row],[FaYear]],T_WeekNumberOrigin[Year],T_WeekNumberOrigin[GeneralWeekNumberofFirstDayofYear])</f>
        <v>21</v>
      </c>
      <c r="H3067" t="str">
        <f>TEXT(T_ExDate[[#This Row],[DateID]],"[$-fa-IR,16]yyyy")</f>
        <v>1408</v>
      </c>
      <c r="I3067" t="str">
        <f>TEXT(T_ExDate[[#This Row],[DateID]],"[$-fa-IR,16]mm")</f>
        <v>05</v>
      </c>
      <c r="J3067" t="str">
        <f>VLOOKUP(T_ExDate[[#This Row],[FaMonth]],T_Month[],2,FALSE)</f>
        <v>مرداد</v>
      </c>
      <c r="K3067" t="str">
        <f>TEXT(T_ExDate[[#This Row],[DateID]],"[$-fa-IR,16]dd")</f>
        <v>20</v>
      </c>
      <c r="L3067" t="str">
        <f>TEXT(T_ExDate[[#This Row],[DateID]],"[$-ar-SA,17]yyyy")</f>
        <v>1451</v>
      </c>
      <c r="M3067" t="str">
        <f>TEXT(T_ExDate[[#This Row],[DateID]],"[$-ar-SA,17]mm")</f>
        <v>03</v>
      </c>
      <c r="N3067" t="str">
        <f>VLOOKUP(T_ExDate[[#This Row],[ArMonth]],T_Month[],3,FALSE)</f>
        <v>ربیع‌الاول</v>
      </c>
      <c r="O3067" t="str">
        <f>TEXT(T_ExDate[[#This Row],[DateID]],"[$-ar-SA,17]dd")</f>
        <v>30</v>
      </c>
      <c r="P3067" t="str">
        <f>_xlfn.CONCAT(T_ExDate[[#This Row],[FaYear]],"-",T_ExDate[[#This Row],[FaMonth]],"-",T_ExDate[[#This Row],[FaDayDate]])</f>
        <v>1408-05-20</v>
      </c>
    </row>
    <row r="3068" spans="1:16" x14ac:dyDescent="0.4">
      <c r="A3068" s="1">
        <f>T_ExDate[[#This Row],[EnDate]]</f>
        <v>47341</v>
      </c>
      <c r="B3068" s="2">
        <v>47341</v>
      </c>
      <c r="C3068" s="3">
        <f>T_ExDate[[#This Row],[EnDate]]</f>
        <v>47341</v>
      </c>
      <c r="D3068">
        <f>WEEKDAY(T_ExDate[[#This Row],[EnDate]])</f>
        <v>7</v>
      </c>
      <c r="E3068" t="str">
        <f>VLOOKUP(T_ExDate[[#This Row],[Day]],T_Day[],2,FALSE)</f>
        <v>SAT</v>
      </c>
      <c r="F3068" t="str">
        <f>VLOOKUP(T_ExDate[[#This Row],[Day]],T_Day[],3,FALSE)</f>
        <v>شنبه</v>
      </c>
      <c r="G3068">
        <f>ROUNDDOWN(T_ExDate[[#This Row],[DateID]]/7,0)-_xlfn.XLOOKUP(T_ExDate[[#This Row],[FaYear]],T_WeekNumberOrigin[Year],T_WeekNumberOrigin[GeneralWeekNumberofFirstDayofYear])</f>
        <v>22</v>
      </c>
      <c r="H3068" t="str">
        <f>TEXT(T_ExDate[[#This Row],[DateID]],"[$-fa-IR,16]yyyy")</f>
        <v>1408</v>
      </c>
      <c r="I3068" t="str">
        <f>TEXT(T_ExDate[[#This Row],[DateID]],"[$-fa-IR,16]mm")</f>
        <v>05</v>
      </c>
      <c r="J3068" t="str">
        <f>VLOOKUP(T_ExDate[[#This Row],[FaMonth]],T_Month[],2,FALSE)</f>
        <v>مرداد</v>
      </c>
      <c r="K3068" t="str">
        <f>TEXT(T_ExDate[[#This Row],[DateID]],"[$-fa-IR,16]dd")</f>
        <v>21</v>
      </c>
      <c r="L3068" t="str">
        <f>TEXT(T_ExDate[[#This Row],[DateID]],"[$-ar-SA,17]yyyy")</f>
        <v>1451</v>
      </c>
      <c r="M3068" t="str">
        <f>TEXT(T_ExDate[[#This Row],[DateID]],"[$-ar-SA,17]mm")</f>
        <v>04</v>
      </c>
      <c r="N3068" t="str">
        <f>VLOOKUP(T_ExDate[[#This Row],[ArMonth]],T_Month[],3,FALSE)</f>
        <v>ربیع‌الثانی</v>
      </c>
      <c r="O3068" t="str">
        <f>TEXT(T_ExDate[[#This Row],[DateID]],"[$-ar-SA,17]dd")</f>
        <v>01</v>
      </c>
      <c r="P3068" t="str">
        <f>_xlfn.CONCAT(T_ExDate[[#This Row],[FaYear]],"-",T_ExDate[[#This Row],[FaMonth]],"-",T_ExDate[[#This Row],[FaDayDate]])</f>
        <v>1408-05-21</v>
      </c>
    </row>
    <row r="3069" spans="1:16" x14ac:dyDescent="0.4">
      <c r="A3069" s="1">
        <f>T_ExDate[[#This Row],[EnDate]]</f>
        <v>47342</v>
      </c>
      <c r="B3069" s="2">
        <v>47342</v>
      </c>
      <c r="C3069" s="3">
        <f>T_ExDate[[#This Row],[EnDate]]</f>
        <v>47342</v>
      </c>
      <c r="D3069">
        <f>WEEKDAY(T_ExDate[[#This Row],[EnDate]])</f>
        <v>1</v>
      </c>
      <c r="E3069" t="str">
        <f>VLOOKUP(T_ExDate[[#This Row],[Day]],T_Day[],2,FALSE)</f>
        <v>SUN</v>
      </c>
      <c r="F3069" t="str">
        <f>VLOOKUP(T_ExDate[[#This Row],[Day]],T_Day[],3,FALSE)</f>
        <v>یکشنبه</v>
      </c>
      <c r="G3069">
        <f>ROUNDDOWN(T_ExDate[[#This Row],[DateID]]/7,0)-_xlfn.XLOOKUP(T_ExDate[[#This Row],[FaYear]],T_WeekNumberOrigin[Year],T_WeekNumberOrigin[GeneralWeekNumberofFirstDayofYear])</f>
        <v>22</v>
      </c>
      <c r="H3069" t="str">
        <f>TEXT(T_ExDate[[#This Row],[DateID]],"[$-fa-IR,16]yyyy")</f>
        <v>1408</v>
      </c>
      <c r="I3069" t="str">
        <f>TEXT(T_ExDate[[#This Row],[DateID]],"[$-fa-IR,16]mm")</f>
        <v>05</v>
      </c>
      <c r="J3069" t="str">
        <f>VLOOKUP(T_ExDate[[#This Row],[FaMonth]],T_Month[],2,FALSE)</f>
        <v>مرداد</v>
      </c>
      <c r="K3069" t="str">
        <f>TEXT(T_ExDate[[#This Row],[DateID]],"[$-fa-IR,16]dd")</f>
        <v>22</v>
      </c>
      <c r="L3069" t="str">
        <f>TEXT(T_ExDate[[#This Row],[DateID]],"[$-ar-SA,17]yyyy")</f>
        <v>1451</v>
      </c>
      <c r="M3069" t="str">
        <f>TEXT(T_ExDate[[#This Row],[DateID]],"[$-ar-SA,17]mm")</f>
        <v>04</v>
      </c>
      <c r="N3069" t="str">
        <f>VLOOKUP(T_ExDate[[#This Row],[ArMonth]],T_Month[],3,FALSE)</f>
        <v>ربیع‌الثانی</v>
      </c>
      <c r="O3069" t="str">
        <f>TEXT(T_ExDate[[#This Row],[DateID]],"[$-ar-SA,17]dd")</f>
        <v>02</v>
      </c>
      <c r="P3069" t="str">
        <f>_xlfn.CONCAT(T_ExDate[[#This Row],[FaYear]],"-",T_ExDate[[#This Row],[FaMonth]],"-",T_ExDate[[#This Row],[FaDayDate]])</f>
        <v>1408-05-22</v>
      </c>
    </row>
    <row r="3070" spans="1:16" x14ac:dyDescent="0.4">
      <c r="A3070" s="1">
        <f>T_ExDate[[#This Row],[EnDate]]</f>
        <v>47343</v>
      </c>
      <c r="B3070" s="2">
        <v>47343</v>
      </c>
      <c r="C3070" s="3">
        <f>T_ExDate[[#This Row],[EnDate]]</f>
        <v>47343</v>
      </c>
      <c r="D3070">
        <f>WEEKDAY(T_ExDate[[#This Row],[EnDate]])</f>
        <v>2</v>
      </c>
      <c r="E3070" t="str">
        <f>VLOOKUP(T_ExDate[[#This Row],[Day]],T_Day[],2,FALSE)</f>
        <v>MON</v>
      </c>
      <c r="F3070" t="str">
        <f>VLOOKUP(T_ExDate[[#This Row],[Day]],T_Day[],3,FALSE)</f>
        <v>دوشنبه</v>
      </c>
      <c r="G3070">
        <f>ROUNDDOWN(T_ExDate[[#This Row],[DateID]]/7,0)-_xlfn.XLOOKUP(T_ExDate[[#This Row],[FaYear]],T_WeekNumberOrigin[Year],T_WeekNumberOrigin[GeneralWeekNumberofFirstDayofYear])</f>
        <v>22</v>
      </c>
      <c r="H3070" t="str">
        <f>TEXT(T_ExDate[[#This Row],[DateID]],"[$-fa-IR,16]yyyy")</f>
        <v>1408</v>
      </c>
      <c r="I3070" t="str">
        <f>TEXT(T_ExDate[[#This Row],[DateID]],"[$-fa-IR,16]mm")</f>
        <v>05</v>
      </c>
      <c r="J3070" t="str">
        <f>VLOOKUP(T_ExDate[[#This Row],[FaMonth]],T_Month[],2,FALSE)</f>
        <v>مرداد</v>
      </c>
      <c r="K3070" t="str">
        <f>TEXT(T_ExDate[[#This Row],[DateID]],"[$-fa-IR,16]dd")</f>
        <v>23</v>
      </c>
      <c r="L3070" t="str">
        <f>TEXT(T_ExDate[[#This Row],[DateID]],"[$-ar-SA,17]yyyy")</f>
        <v>1451</v>
      </c>
      <c r="M3070" t="str">
        <f>TEXT(T_ExDate[[#This Row],[DateID]],"[$-ar-SA,17]mm")</f>
        <v>04</v>
      </c>
      <c r="N3070" t="str">
        <f>VLOOKUP(T_ExDate[[#This Row],[ArMonth]],T_Month[],3,FALSE)</f>
        <v>ربیع‌الثانی</v>
      </c>
      <c r="O3070" t="str">
        <f>TEXT(T_ExDate[[#This Row],[DateID]],"[$-ar-SA,17]dd")</f>
        <v>03</v>
      </c>
      <c r="P3070" t="str">
        <f>_xlfn.CONCAT(T_ExDate[[#This Row],[FaYear]],"-",T_ExDate[[#This Row],[FaMonth]],"-",T_ExDate[[#This Row],[FaDayDate]])</f>
        <v>1408-05-23</v>
      </c>
    </row>
    <row r="3071" spans="1:16" x14ac:dyDescent="0.4">
      <c r="A3071" s="1">
        <f>T_ExDate[[#This Row],[EnDate]]</f>
        <v>47344</v>
      </c>
      <c r="B3071" s="2">
        <v>47344</v>
      </c>
      <c r="C3071" s="3">
        <f>T_ExDate[[#This Row],[EnDate]]</f>
        <v>47344</v>
      </c>
      <c r="D3071">
        <f>WEEKDAY(T_ExDate[[#This Row],[EnDate]])</f>
        <v>3</v>
      </c>
      <c r="E3071" t="str">
        <f>VLOOKUP(T_ExDate[[#This Row],[Day]],T_Day[],2,FALSE)</f>
        <v>TUE</v>
      </c>
      <c r="F3071" t="str">
        <f>VLOOKUP(T_ExDate[[#This Row],[Day]],T_Day[],3,FALSE)</f>
        <v>سه شنبه</v>
      </c>
      <c r="G3071">
        <f>ROUNDDOWN(T_ExDate[[#This Row],[DateID]]/7,0)-_xlfn.XLOOKUP(T_ExDate[[#This Row],[FaYear]],T_WeekNumberOrigin[Year],T_WeekNumberOrigin[GeneralWeekNumberofFirstDayofYear])</f>
        <v>22</v>
      </c>
      <c r="H3071" t="str">
        <f>TEXT(T_ExDate[[#This Row],[DateID]],"[$-fa-IR,16]yyyy")</f>
        <v>1408</v>
      </c>
      <c r="I3071" t="str">
        <f>TEXT(T_ExDate[[#This Row],[DateID]],"[$-fa-IR,16]mm")</f>
        <v>05</v>
      </c>
      <c r="J3071" t="str">
        <f>VLOOKUP(T_ExDate[[#This Row],[FaMonth]],T_Month[],2,FALSE)</f>
        <v>مرداد</v>
      </c>
      <c r="K3071" t="str">
        <f>TEXT(T_ExDate[[#This Row],[DateID]],"[$-fa-IR,16]dd")</f>
        <v>24</v>
      </c>
      <c r="L3071" t="str">
        <f>TEXT(T_ExDate[[#This Row],[DateID]],"[$-ar-SA,17]yyyy")</f>
        <v>1451</v>
      </c>
      <c r="M3071" t="str">
        <f>TEXT(T_ExDate[[#This Row],[DateID]],"[$-ar-SA,17]mm")</f>
        <v>04</v>
      </c>
      <c r="N3071" t="str">
        <f>VLOOKUP(T_ExDate[[#This Row],[ArMonth]],T_Month[],3,FALSE)</f>
        <v>ربیع‌الثانی</v>
      </c>
      <c r="O3071" t="str">
        <f>TEXT(T_ExDate[[#This Row],[DateID]],"[$-ar-SA,17]dd")</f>
        <v>04</v>
      </c>
      <c r="P3071" t="str">
        <f>_xlfn.CONCAT(T_ExDate[[#This Row],[FaYear]],"-",T_ExDate[[#This Row],[FaMonth]],"-",T_ExDate[[#This Row],[FaDayDate]])</f>
        <v>1408-05-24</v>
      </c>
    </row>
    <row r="3072" spans="1:16" x14ac:dyDescent="0.4">
      <c r="A3072" s="1">
        <f>T_ExDate[[#This Row],[EnDate]]</f>
        <v>47345</v>
      </c>
      <c r="B3072" s="2">
        <v>47345</v>
      </c>
      <c r="C3072" s="3">
        <f>T_ExDate[[#This Row],[EnDate]]</f>
        <v>47345</v>
      </c>
      <c r="D3072">
        <f>WEEKDAY(T_ExDate[[#This Row],[EnDate]])</f>
        <v>4</v>
      </c>
      <c r="E3072" t="str">
        <f>VLOOKUP(T_ExDate[[#This Row],[Day]],T_Day[],2,FALSE)</f>
        <v>WED</v>
      </c>
      <c r="F3072" t="str">
        <f>VLOOKUP(T_ExDate[[#This Row],[Day]],T_Day[],3,FALSE)</f>
        <v>چهارشنبه</v>
      </c>
      <c r="G3072">
        <f>ROUNDDOWN(T_ExDate[[#This Row],[DateID]]/7,0)-_xlfn.XLOOKUP(T_ExDate[[#This Row],[FaYear]],T_WeekNumberOrigin[Year],T_WeekNumberOrigin[GeneralWeekNumberofFirstDayofYear])</f>
        <v>22</v>
      </c>
      <c r="H3072" t="str">
        <f>TEXT(T_ExDate[[#This Row],[DateID]],"[$-fa-IR,16]yyyy")</f>
        <v>1408</v>
      </c>
      <c r="I3072" t="str">
        <f>TEXT(T_ExDate[[#This Row],[DateID]],"[$-fa-IR,16]mm")</f>
        <v>05</v>
      </c>
      <c r="J3072" t="str">
        <f>VLOOKUP(T_ExDate[[#This Row],[FaMonth]],T_Month[],2,FALSE)</f>
        <v>مرداد</v>
      </c>
      <c r="K3072" t="str">
        <f>TEXT(T_ExDate[[#This Row],[DateID]],"[$-fa-IR,16]dd")</f>
        <v>25</v>
      </c>
      <c r="L3072" t="str">
        <f>TEXT(T_ExDate[[#This Row],[DateID]],"[$-ar-SA,17]yyyy")</f>
        <v>1451</v>
      </c>
      <c r="M3072" t="str">
        <f>TEXT(T_ExDate[[#This Row],[DateID]],"[$-ar-SA,17]mm")</f>
        <v>04</v>
      </c>
      <c r="N3072" t="str">
        <f>VLOOKUP(T_ExDate[[#This Row],[ArMonth]],T_Month[],3,FALSE)</f>
        <v>ربیع‌الثانی</v>
      </c>
      <c r="O3072" t="str">
        <f>TEXT(T_ExDate[[#This Row],[DateID]],"[$-ar-SA,17]dd")</f>
        <v>05</v>
      </c>
      <c r="P3072" t="str">
        <f>_xlfn.CONCAT(T_ExDate[[#This Row],[FaYear]],"-",T_ExDate[[#This Row],[FaMonth]],"-",T_ExDate[[#This Row],[FaDayDate]])</f>
        <v>1408-05-25</v>
      </c>
    </row>
    <row r="3073" spans="1:16" x14ac:dyDescent="0.4">
      <c r="A3073" s="1">
        <f>T_ExDate[[#This Row],[EnDate]]</f>
        <v>47346</v>
      </c>
      <c r="B3073" s="2">
        <v>47346</v>
      </c>
      <c r="C3073" s="3">
        <f>T_ExDate[[#This Row],[EnDate]]</f>
        <v>47346</v>
      </c>
      <c r="D3073">
        <f>WEEKDAY(T_ExDate[[#This Row],[EnDate]])</f>
        <v>5</v>
      </c>
      <c r="E3073" t="str">
        <f>VLOOKUP(T_ExDate[[#This Row],[Day]],T_Day[],2,FALSE)</f>
        <v>THU</v>
      </c>
      <c r="F3073" t="str">
        <f>VLOOKUP(T_ExDate[[#This Row],[Day]],T_Day[],3,FALSE)</f>
        <v>پنجشنبه</v>
      </c>
      <c r="G3073">
        <f>ROUNDDOWN(T_ExDate[[#This Row],[DateID]]/7,0)-_xlfn.XLOOKUP(T_ExDate[[#This Row],[FaYear]],T_WeekNumberOrigin[Year],T_WeekNumberOrigin[GeneralWeekNumberofFirstDayofYear])</f>
        <v>22</v>
      </c>
      <c r="H3073" t="str">
        <f>TEXT(T_ExDate[[#This Row],[DateID]],"[$-fa-IR,16]yyyy")</f>
        <v>1408</v>
      </c>
      <c r="I3073" t="str">
        <f>TEXT(T_ExDate[[#This Row],[DateID]],"[$-fa-IR,16]mm")</f>
        <v>05</v>
      </c>
      <c r="J3073" t="str">
        <f>VLOOKUP(T_ExDate[[#This Row],[FaMonth]],T_Month[],2,FALSE)</f>
        <v>مرداد</v>
      </c>
      <c r="K3073" t="str">
        <f>TEXT(T_ExDate[[#This Row],[DateID]],"[$-fa-IR,16]dd")</f>
        <v>26</v>
      </c>
      <c r="L3073" t="str">
        <f>TEXT(T_ExDate[[#This Row],[DateID]],"[$-ar-SA,17]yyyy")</f>
        <v>1451</v>
      </c>
      <c r="M3073" t="str">
        <f>TEXT(T_ExDate[[#This Row],[DateID]],"[$-ar-SA,17]mm")</f>
        <v>04</v>
      </c>
      <c r="N3073" t="str">
        <f>VLOOKUP(T_ExDate[[#This Row],[ArMonth]],T_Month[],3,FALSE)</f>
        <v>ربیع‌الثانی</v>
      </c>
      <c r="O3073" t="str">
        <f>TEXT(T_ExDate[[#This Row],[DateID]],"[$-ar-SA,17]dd")</f>
        <v>06</v>
      </c>
      <c r="P3073" t="str">
        <f>_xlfn.CONCAT(T_ExDate[[#This Row],[FaYear]],"-",T_ExDate[[#This Row],[FaMonth]],"-",T_ExDate[[#This Row],[FaDayDate]])</f>
        <v>1408-05-26</v>
      </c>
    </row>
    <row r="3074" spans="1:16" x14ac:dyDescent="0.4">
      <c r="A3074" s="1">
        <f>T_ExDate[[#This Row],[EnDate]]</f>
        <v>47347</v>
      </c>
      <c r="B3074" s="2">
        <v>47347</v>
      </c>
      <c r="C3074" s="3">
        <f>T_ExDate[[#This Row],[EnDate]]</f>
        <v>47347</v>
      </c>
      <c r="D3074">
        <f>WEEKDAY(T_ExDate[[#This Row],[EnDate]])</f>
        <v>6</v>
      </c>
      <c r="E3074" t="str">
        <f>VLOOKUP(T_ExDate[[#This Row],[Day]],T_Day[],2,FALSE)</f>
        <v>FRI</v>
      </c>
      <c r="F3074" t="str">
        <f>VLOOKUP(T_ExDate[[#This Row],[Day]],T_Day[],3,FALSE)</f>
        <v>جمعه</v>
      </c>
      <c r="G3074">
        <f>ROUNDDOWN(T_ExDate[[#This Row],[DateID]]/7,0)-_xlfn.XLOOKUP(T_ExDate[[#This Row],[FaYear]],T_WeekNumberOrigin[Year],T_WeekNumberOrigin[GeneralWeekNumberofFirstDayofYear])</f>
        <v>22</v>
      </c>
      <c r="H3074" t="str">
        <f>TEXT(T_ExDate[[#This Row],[DateID]],"[$-fa-IR,16]yyyy")</f>
        <v>1408</v>
      </c>
      <c r="I3074" t="str">
        <f>TEXT(T_ExDate[[#This Row],[DateID]],"[$-fa-IR,16]mm")</f>
        <v>05</v>
      </c>
      <c r="J3074" t="str">
        <f>VLOOKUP(T_ExDate[[#This Row],[FaMonth]],T_Month[],2,FALSE)</f>
        <v>مرداد</v>
      </c>
      <c r="K3074" t="str">
        <f>TEXT(T_ExDate[[#This Row],[DateID]],"[$-fa-IR,16]dd")</f>
        <v>27</v>
      </c>
      <c r="L3074" t="str">
        <f>TEXT(T_ExDate[[#This Row],[DateID]],"[$-ar-SA,17]yyyy")</f>
        <v>1451</v>
      </c>
      <c r="M3074" t="str">
        <f>TEXT(T_ExDate[[#This Row],[DateID]],"[$-ar-SA,17]mm")</f>
        <v>04</v>
      </c>
      <c r="N3074" t="str">
        <f>VLOOKUP(T_ExDate[[#This Row],[ArMonth]],T_Month[],3,FALSE)</f>
        <v>ربیع‌الثانی</v>
      </c>
      <c r="O3074" t="str">
        <f>TEXT(T_ExDate[[#This Row],[DateID]],"[$-ar-SA,17]dd")</f>
        <v>07</v>
      </c>
      <c r="P3074" t="str">
        <f>_xlfn.CONCAT(T_ExDate[[#This Row],[FaYear]],"-",T_ExDate[[#This Row],[FaMonth]],"-",T_ExDate[[#This Row],[FaDayDate]])</f>
        <v>1408-05-27</v>
      </c>
    </row>
    <row r="3075" spans="1:16" x14ac:dyDescent="0.4">
      <c r="A3075" s="1">
        <f>T_ExDate[[#This Row],[EnDate]]</f>
        <v>47348</v>
      </c>
      <c r="B3075" s="2">
        <v>47348</v>
      </c>
      <c r="C3075" s="3">
        <f>T_ExDate[[#This Row],[EnDate]]</f>
        <v>47348</v>
      </c>
      <c r="D3075">
        <f>WEEKDAY(T_ExDate[[#This Row],[EnDate]])</f>
        <v>7</v>
      </c>
      <c r="E3075" t="str">
        <f>VLOOKUP(T_ExDate[[#This Row],[Day]],T_Day[],2,FALSE)</f>
        <v>SAT</v>
      </c>
      <c r="F3075" t="str">
        <f>VLOOKUP(T_ExDate[[#This Row],[Day]],T_Day[],3,FALSE)</f>
        <v>شنبه</v>
      </c>
      <c r="G3075">
        <f>ROUNDDOWN(T_ExDate[[#This Row],[DateID]]/7,0)-_xlfn.XLOOKUP(T_ExDate[[#This Row],[FaYear]],T_WeekNumberOrigin[Year],T_WeekNumberOrigin[GeneralWeekNumberofFirstDayofYear])</f>
        <v>23</v>
      </c>
      <c r="H3075" t="str">
        <f>TEXT(T_ExDate[[#This Row],[DateID]],"[$-fa-IR,16]yyyy")</f>
        <v>1408</v>
      </c>
      <c r="I3075" t="str">
        <f>TEXT(T_ExDate[[#This Row],[DateID]],"[$-fa-IR,16]mm")</f>
        <v>05</v>
      </c>
      <c r="J3075" t="str">
        <f>VLOOKUP(T_ExDate[[#This Row],[FaMonth]],T_Month[],2,FALSE)</f>
        <v>مرداد</v>
      </c>
      <c r="K3075" t="str">
        <f>TEXT(T_ExDate[[#This Row],[DateID]],"[$-fa-IR,16]dd")</f>
        <v>28</v>
      </c>
      <c r="L3075" t="str">
        <f>TEXT(T_ExDate[[#This Row],[DateID]],"[$-ar-SA,17]yyyy")</f>
        <v>1451</v>
      </c>
      <c r="M3075" t="str">
        <f>TEXT(T_ExDate[[#This Row],[DateID]],"[$-ar-SA,17]mm")</f>
        <v>04</v>
      </c>
      <c r="N3075" t="str">
        <f>VLOOKUP(T_ExDate[[#This Row],[ArMonth]],T_Month[],3,FALSE)</f>
        <v>ربیع‌الثانی</v>
      </c>
      <c r="O3075" t="str">
        <f>TEXT(T_ExDate[[#This Row],[DateID]],"[$-ar-SA,17]dd")</f>
        <v>08</v>
      </c>
      <c r="P3075" t="str">
        <f>_xlfn.CONCAT(T_ExDate[[#This Row],[FaYear]],"-",T_ExDate[[#This Row],[FaMonth]],"-",T_ExDate[[#This Row],[FaDayDate]])</f>
        <v>1408-05-28</v>
      </c>
    </row>
    <row r="3076" spans="1:16" x14ac:dyDescent="0.4">
      <c r="A3076" s="1">
        <f>T_ExDate[[#This Row],[EnDate]]</f>
        <v>47349</v>
      </c>
      <c r="B3076" s="2">
        <v>47349</v>
      </c>
      <c r="C3076" s="3">
        <f>T_ExDate[[#This Row],[EnDate]]</f>
        <v>47349</v>
      </c>
      <c r="D3076">
        <f>WEEKDAY(T_ExDate[[#This Row],[EnDate]])</f>
        <v>1</v>
      </c>
      <c r="E3076" t="str">
        <f>VLOOKUP(T_ExDate[[#This Row],[Day]],T_Day[],2,FALSE)</f>
        <v>SUN</v>
      </c>
      <c r="F3076" t="str">
        <f>VLOOKUP(T_ExDate[[#This Row],[Day]],T_Day[],3,FALSE)</f>
        <v>یکشنبه</v>
      </c>
      <c r="G3076">
        <f>ROUNDDOWN(T_ExDate[[#This Row],[DateID]]/7,0)-_xlfn.XLOOKUP(T_ExDate[[#This Row],[FaYear]],T_WeekNumberOrigin[Year],T_WeekNumberOrigin[GeneralWeekNumberofFirstDayofYear])</f>
        <v>23</v>
      </c>
      <c r="H3076" t="str">
        <f>TEXT(T_ExDate[[#This Row],[DateID]],"[$-fa-IR,16]yyyy")</f>
        <v>1408</v>
      </c>
      <c r="I3076" t="str">
        <f>TEXT(T_ExDate[[#This Row],[DateID]],"[$-fa-IR,16]mm")</f>
        <v>05</v>
      </c>
      <c r="J3076" t="str">
        <f>VLOOKUP(T_ExDate[[#This Row],[FaMonth]],T_Month[],2,FALSE)</f>
        <v>مرداد</v>
      </c>
      <c r="K3076" t="str">
        <f>TEXT(T_ExDate[[#This Row],[DateID]],"[$-fa-IR,16]dd")</f>
        <v>29</v>
      </c>
      <c r="L3076" t="str">
        <f>TEXT(T_ExDate[[#This Row],[DateID]],"[$-ar-SA,17]yyyy")</f>
        <v>1451</v>
      </c>
      <c r="M3076" t="str">
        <f>TEXT(T_ExDate[[#This Row],[DateID]],"[$-ar-SA,17]mm")</f>
        <v>04</v>
      </c>
      <c r="N3076" t="str">
        <f>VLOOKUP(T_ExDate[[#This Row],[ArMonth]],T_Month[],3,FALSE)</f>
        <v>ربیع‌الثانی</v>
      </c>
      <c r="O3076" t="str">
        <f>TEXT(T_ExDate[[#This Row],[DateID]],"[$-ar-SA,17]dd")</f>
        <v>09</v>
      </c>
      <c r="P3076" t="str">
        <f>_xlfn.CONCAT(T_ExDate[[#This Row],[FaYear]],"-",T_ExDate[[#This Row],[FaMonth]],"-",T_ExDate[[#This Row],[FaDayDate]])</f>
        <v>1408-05-29</v>
      </c>
    </row>
    <row r="3077" spans="1:16" x14ac:dyDescent="0.4">
      <c r="A3077" s="1">
        <f>T_ExDate[[#This Row],[EnDate]]</f>
        <v>47350</v>
      </c>
      <c r="B3077" s="2">
        <v>47350</v>
      </c>
      <c r="C3077" s="3">
        <f>T_ExDate[[#This Row],[EnDate]]</f>
        <v>47350</v>
      </c>
      <c r="D3077">
        <f>WEEKDAY(T_ExDate[[#This Row],[EnDate]])</f>
        <v>2</v>
      </c>
      <c r="E3077" t="str">
        <f>VLOOKUP(T_ExDate[[#This Row],[Day]],T_Day[],2,FALSE)</f>
        <v>MON</v>
      </c>
      <c r="F3077" t="str">
        <f>VLOOKUP(T_ExDate[[#This Row],[Day]],T_Day[],3,FALSE)</f>
        <v>دوشنبه</v>
      </c>
      <c r="G3077">
        <f>ROUNDDOWN(T_ExDate[[#This Row],[DateID]]/7,0)-_xlfn.XLOOKUP(T_ExDate[[#This Row],[FaYear]],T_WeekNumberOrigin[Year],T_WeekNumberOrigin[GeneralWeekNumberofFirstDayofYear])</f>
        <v>23</v>
      </c>
      <c r="H3077" t="str">
        <f>TEXT(T_ExDate[[#This Row],[DateID]],"[$-fa-IR,16]yyyy")</f>
        <v>1408</v>
      </c>
      <c r="I3077" t="str">
        <f>TEXT(T_ExDate[[#This Row],[DateID]],"[$-fa-IR,16]mm")</f>
        <v>05</v>
      </c>
      <c r="J3077" t="str">
        <f>VLOOKUP(T_ExDate[[#This Row],[FaMonth]],T_Month[],2,FALSE)</f>
        <v>مرداد</v>
      </c>
      <c r="K3077" t="str">
        <f>TEXT(T_ExDate[[#This Row],[DateID]],"[$-fa-IR,16]dd")</f>
        <v>30</v>
      </c>
      <c r="L3077" t="str">
        <f>TEXT(T_ExDate[[#This Row],[DateID]],"[$-ar-SA,17]yyyy")</f>
        <v>1451</v>
      </c>
      <c r="M3077" t="str">
        <f>TEXT(T_ExDate[[#This Row],[DateID]],"[$-ar-SA,17]mm")</f>
        <v>04</v>
      </c>
      <c r="N3077" t="str">
        <f>VLOOKUP(T_ExDate[[#This Row],[ArMonth]],T_Month[],3,FALSE)</f>
        <v>ربیع‌الثانی</v>
      </c>
      <c r="O3077" t="str">
        <f>TEXT(T_ExDate[[#This Row],[DateID]],"[$-ar-SA,17]dd")</f>
        <v>10</v>
      </c>
      <c r="P3077" t="str">
        <f>_xlfn.CONCAT(T_ExDate[[#This Row],[FaYear]],"-",T_ExDate[[#This Row],[FaMonth]],"-",T_ExDate[[#This Row],[FaDayDate]])</f>
        <v>1408-05-30</v>
      </c>
    </row>
    <row r="3078" spans="1:16" x14ac:dyDescent="0.4">
      <c r="A3078" s="1">
        <f>T_ExDate[[#This Row],[EnDate]]</f>
        <v>47351</v>
      </c>
      <c r="B3078" s="2">
        <v>47351</v>
      </c>
      <c r="C3078" s="3">
        <f>T_ExDate[[#This Row],[EnDate]]</f>
        <v>47351</v>
      </c>
      <c r="D3078">
        <f>WEEKDAY(T_ExDate[[#This Row],[EnDate]])</f>
        <v>3</v>
      </c>
      <c r="E3078" t="str">
        <f>VLOOKUP(T_ExDate[[#This Row],[Day]],T_Day[],2,FALSE)</f>
        <v>TUE</v>
      </c>
      <c r="F3078" t="str">
        <f>VLOOKUP(T_ExDate[[#This Row],[Day]],T_Day[],3,FALSE)</f>
        <v>سه شنبه</v>
      </c>
      <c r="G3078">
        <f>ROUNDDOWN(T_ExDate[[#This Row],[DateID]]/7,0)-_xlfn.XLOOKUP(T_ExDate[[#This Row],[FaYear]],T_WeekNumberOrigin[Year],T_WeekNumberOrigin[GeneralWeekNumberofFirstDayofYear])</f>
        <v>23</v>
      </c>
      <c r="H3078" t="str">
        <f>TEXT(T_ExDate[[#This Row],[DateID]],"[$-fa-IR,16]yyyy")</f>
        <v>1408</v>
      </c>
      <c r="I3078" t="str">
        <f>TEXT(T_ExDate[[#This Row],[DateID]],"[$-fa-IR,16]mm")</f>
        <v>05</v>
      </c>
      <c r="J3078" t="str">
        <f>VLOOKUP(T_ExDate[[#This Row],[FaMonth]],T_Month[],2,FALSE)</f>
        <v>مرداد</v>
      </c>
      <c r="K3078" t="str">
        <f>TEXT(T_ExDate[[#This Row],[DateID]],"[$-fa-IR,16]dd")</f>
        <v>31</v>
      </c>
      <c r="L3078" t="str">
        <f>TEXT(T_ExDate[[#This Row],[DateID]],"[$-ar-SA,17]yyyy")</f>
        <v>1451</v>
      </c>
      <c r="M3078" t="str">
        <f>TEXT(T_ExDate[[#This Row],[DateID]],"[$-ar-SA,17]mm")</f>
        <v>04</v>
      </c>
      <c r="N3078" t="str">
        <f>VLOOKUP(T_ExDate[[#This Row],[ArMonth]],T_Month[],3,FALSE)</f>
        <v>ربیع‌الثانی</v>
      </c>
      <c r="O3078" t="str">
        <f>TEXT(T_ExDate[[#This Row],[DateID]],"[$-ar-SA,17]dd")</f>
        <v>11</v>
      </c>
      <c r="P3078" t="str">
        <f>_xlfn.CONCAT(T_ExDate[[#This Row],[FaYear]],"-",T_ExDate[[#This Row],[FaMonth]],"-",T_ExDate[[#This Row],[FaDayDate]])</f>
        <v>1408-05-31</v>
      </c>
    </row>
    <row r="3079" spans="1:16" x14ac:dyDescent="0.4">
      <c r="A3079" s="1">
        <f>T_ExDate[[#This Row],[EnDate]]</f>
        <v>47352</v>
      </c>
      <c r="B3079" s="2">
        <v>47352</v>
      </c>
      <c r="C3079" s="3">
        <f>T_ExDate[[#This Row],[EnDate]]</f>
        <v>47352</v>
      </c>
      <c r="D3079">
        <f>WEEKDAY(T_ExDate[[#This Row],[EnDate]])</f>
        <v>4</v>
      </c>
      <c r="E3079" t="str">
        <f>VLOOKUP(T_ExDate[[#This Row],[Day]],T_Day[],2,FALSE)</f>
        <v>WED</v>
      </c>
      <c r="F3079" t="str">
        <f>VLOOKUP(T_ExDate[[#This Row],[Day]],T_Day[],3,FALSE)</f>
        <v>چهارشنبه</v>
      </c>
      <c r="G3079">
        <f>ROUNDDOWN(T_ExDate[[#This Row],[DateID]]/7,0)-_xlfn.XLOOKUP(T_ExDate[[#This Row],[FaYear]],T_WeekNumberOrigin[Year],T_WeekNumberOrigin[GeneralWeekNumberofFirstDayofYear])</f>
        <v>23</v>
      </c>
      <c r="H3079" t="str">
        <f>TEXT(T_ExDate[[#This Row],[DateID]],"[$-fa-IR,16]yyyy")</f>
        <v>1408</v>
      </c>
      <c r="I3079" t="str">
        <f>TEXT(T_ExDate[[#This Row],[DateID]],"[$-fa-IR,16]mm")</f>
        <v>06</v>
      </c>
      <c r="J3079" t="str">
        <f>VLOOKUP(T_ExDate[[#This Row],[FaMonth]],T_Month[],2,FALSE)</f>
        <v>شهریور</v>
      </c>
      <c r="K3079" t="str">
        <f>TEXT(T_ExDate[[#This Row],[DateID]],"[$-fa-IR,16]dd")</f>
        <v>01</v>
      </c>
      <c r="L3079" t="str">
        <f>TEXT(T_ExDate[[#This Row],[DateID]],"[$-ar-SA,17]yyyy")</f>
        <v>1451</v>
      </c>
      <c r="M3079" t="str">
        <f>TEXT(T_ExDate[[#This Row],[DateID]],"[$-ar-SA,17]mm")</f>
        <v>04</v>
      </c>
      <c r="N3079" t="str">
        <f>VLOOKUP(T_ExDate[[#This Row],[ArMonth]],T_Month[],3,FALSE)</f>
        <v>ربیع‌الثانی</v>
      </c>
      <c r="O3079" t="str">
        <f>TEXT(T_ExDate[[#This Row],[DateID]],"[$-ar-SA,17]dd")</f>
        <v>12</v>
      </c>
      <c r="P3079" t="str">
        <f>_xlfn.CONCAT(T_ExDate[[#This Row],[FaYear]],"-",T_ExDate[[#This Row],[FaMonth]],"-",T_ExDate[[#This Row],[FaDayDate]])</f>
        <v>1408-06-01</v>
      </c>
    </row>
    <row r="3080" spans="1:16" x14ac:dyDescent="0.4">
      <c r="A3080" s="1">
        <f>T_ExDate[[#This Row],[EnDate]]</f>
        <v>47353</v>
      </c>
      <c r="B3080" s="2">
        <v>47353</v>
      </c>
      <c r="C3080" s="3">
        <f>T_ExDate[[#This Row],[EnDate]]</f>
        <v>47353</v>
      </c>
      <c r="D3080">
        <f>WEEKDAY(T_ExDate[[#This Row],[EnDate]])</f>
        <v>5</v>
      </c>
      <c r="E3080" t="str">
        <f>VLOOKUP(T_ExDate[[#This Row],[Day]],T_Day[],2,FALSE)</f>
        <v>THU</v>
      </c>
      <c r="F3080" t="str">
        <f>VLOOKUP(T_ExDate[[#This Row],[Day]],T_Day[],3,FALSE)</f>
        <v>پنجشنبه</v>
      </c>
      <c r="G3080">
        <f>ROUNDDOWN(T_ExDate[[#This Row],[DateID]]/7,0)-_xlfn.XLOOKUP(T_ExDate[[#This Row],[FaYear]],T_WeekNumberOrigin[Year],T_WeekNumberOrigin[GeneralWeekNumberofFirstDayofYear])</f>
        <v>23</v>
      </c>
      <c r="H3080" t="str">
        <f>TEXT(T_ExDate[[#This Row],[DateID]],"[$-fa-IR,16]yyyy")</f>
        <v>1408</v>
      </c>
      <c r="I3080" t="str">
        <f>TEXT(T_ExDate[[#This Row],[DateID]],"[$-fa-IR,16]mm")</f>
        <v>06</v>
      </c>
      <c r="J3080" t="str">
        <f>VLOOKUP(T_ExDate[[#This Row],[FaMonth]],T_Month[],2,FALSE)</f>
        <v>شهریور</v>
      </c>
      <c r="K3080" t="str">
        <f>TEXT(T_ExDate[[#This Row],[DateID]],"[$-fa-IR,16]dd")</f>
        <v>02</v>
      </c>
      <c r="L3080" t="str">
        <f>TEXT(T_ExDate[[#This Row],[DateID]],"[$-ar-SA,17]yyyy")</f>
        <v>1451</v>
      </c>
      <c r="M3080" t="str">
        <f>TEXT(T_ExDate[[#This Row],[DateID]],"[$-ar-SA,17]mm")</f>
        <v>04</v>
      </c>
      <c r="N3080" t="str">
        <f>VLOOKUP(T_ExDate[[#This Row],[ArMonth]],T_Month[],3,FALSE)</f>
        <v>ربیع‌الثانی</v>
      </c>
      <c r="O3080" t="str">
        <f>TEXT(T_ExDate[[#This Row],[DateID]],"[$-ar-SA,17]dd")</f>
        <v>13</v>
      </c>
      <c r="P3080" t="str">
        <f>_xlfn.CONCAT(T_ExDate[[#This Row],[FaYear]],"-",T_ExDate[[#This Row],[FaMonth]],"-",T_ExDate[[#This Row],[FaDayDate]])</f>
        <v>1408-06-02</v>
      </c>
    </row>
    <row r="3081" spans="1:16" x14ac:dyDescent="0.4">
      <c r="A3081" s="1">
        <f>T_ExDate[[#This Row],[EnDate]]</f>
        <v>47354</v>
      </c>
      <c r="B3081" s="2">
        <v>47354</v>
      </c>
      <c r="C3081" s="3">
        <f>T_ExDate[[#This Row],[EnDate]]</f>
        <v>47354</v>
      </c>
      <c r="D3081">
        <f>WEEKDAY(T_ExDate[[#This Row],[EnDate]])</f>
        <v>6</v>
      </c>
      <c r="E3081" t="str">
        <f>VLOOKUP(T_ExDate[[#This Row],[Day]],T_Day[],2,FALSE)</f>
        <v>FRI</v>
      </c>
      <c r="F3081" t="str">
        <f>VLOOKUP(T_ExDate[[#This Row],[Day]],T_Day[],3,FALSE)</f>
        <v>جمعه</v>
      </c>
      <c r="G3081">
        <f>ROUNDDOWN(T_ExDate[[#This Row],[DateID]]/7,0)-_xlfn.XLOOKUP(T_ExDate[[#This Row],[FaYear]],T_WeekNumberOrigin[Year],T_WeekNumberOrigin[GeneralWeekNumberofFirstDayofYear])</f>
        <v>23</v>
      </c>
      <c r="H3081" t="str">
        <f>TEXT(T_ExDate[[#This Row],[DateID]],"[$-fa-IR,16]yyyy")</f>
        <v>1408</v>
      </c>
      <c r="I3081" t="str">
        <f>TEXT(T_ExDate[[#This Row],[DateID]],"[$-fa-IR,16]mm")</f>
        <v>06</v>
      </c>
      <c r="J3081" t="str">
        <f>VLOOKUP(T_ExDate[[#This Row],[FaMonth]],T_Month[],2,FALSE)</f>
        <v>شهریور</v>
      </c>
      <c r="K3081" t="str">
        <f>TEXT(T_ExDate[[#This Row],[DateID]],"[$-fa-IR,16]dd")</f>
        <v>03</v>
      </c>
      <c r="L3081" t="str">
        <f>TEXT(T_ExDate[[#This Row],[DateID]],"[$-ar-SA,17]yyyy")</f>
        <v>1451</v>
      </c>
      <c r="M3081" t="str">
        <f>TEXT(T_ExDate[[#This Row],[DateID]],"[$-ar-SA,17]mm")</f>
        <v>04</v>
      </c>
      <c r="N3081" t="str">
        <f>VLOOKUP(T_ExDate[[#This Row],[ArMonth]],T_Month[],3,FALSE)</f>
        <v>ربیع‌الثانی</v>
      </c>
      <c r="O3081" t="str">
        <f>TEXT(T_ExDate[[#This Row],[DateID]],"[$-ar-SA,17]dd")</f>
        <v>14</v>
      </c>
      <c r="P3081" t="str">
        <f>_xlfn.CONCAT(T_ExDate[[#This Row],[FaYear]],"-",T_ExDate[[#This Row],[FaMonth]],"-",T_ExDate[[#This Row],[FaDayDate]])</f>
        <v>1408-06-03</v>
      </c>
    </row>
    <row r="3082" spans="1:16" x14ac:dyDescent="0.4">
      <c r="A3082" s="1">
        <f>T_ExDate[[#This Row],[EnDate]]</f>
        <v>47355</v>
      </c>
      <c r="B3082" s="2">
        <v>47355</v>
      </c>
      <c r="C3082" s="3">
        <f>T_ExDate[[#This Row],[EnDate]]</f>
        <v>47355</v>
      </c>
      <c r="D3082">
        <f>WEEKDAY(T_ExDate[[#This Row],[EnDate]])</f>
        <v>7</v>
      </c>
      <c r="E3082" t="str">
        <f>VLOOKUP(T_ExDate[[#This Row],[Day]],T_Day[],2,FALSE)</f>
        <v>SAT</v>
      </c>
      <c r="F3082" t="str">
        <f>VLOOKUP(T_ExDate[[#This Row],[Day]],T_Day[],3,FALSE)</f>
        <v>شنبه</v>
      </c>
      <c r="G3082">
        <f>ROUNDDOWN(T_ExDate[[#This Row],[DateID]]/7,0)-_xlfn.XLOOKUP(T_ExDate[[#This Row],[FaYear]],T_WeekNumberOrigin[Year],T_WeekNumberOrigin[GeneralWeekNumberofFirstDayofYear])</f>
        <v>24</v>
      </c>
      <c r="H3082" t="str">
        <f>TEXT(T_ExDate[[#This Row],[DateID]],"[$-fa-IR,16]yyyy")</f>
        <v>1408</v>
      </c>
      <c r="I3082" t="str">
        <f>TEXT(T_ExDate[[#This Row],[DateID]],"[$-fa-IR,16]mm")</f>
        <v>06</v>
      </c>
      <c r="J3082" t="str">
        <f>VLOOKUP(T_ExDate[[#This Row],[FaMonth]],T_Month[],2,FALSE)</f>
        <v>شهریور</v>
      </c>
      <c r="K3082" t="str">
        <f>TEXT(T_ExDate[[#This Row],[DateID]],"[$-fa-IR,16]dd")</f>
        <v>04</v>
      </c>
      <c r="L3082" t="str">
        <f>TEXT(T_ExDate[[#This Row],[DateID]],"[$-ar-SA,17]yyyy")</f>
        <v>1451</v>
      </c>
      <c r="M3082" t="str">
        <f>TEXT(T_ExDate[[#This Row],[DateID]],"[$-ar-SA,17]mm")</f>
        <v>04</v>
      </c>
      <c r="N3082" t="str">
        <f>VLOOKUP(T_ExDate[[#This Row],[ArMonth]],T_Month[],3,FALSE)</f>
        <v>ربیع‌الثانی</v>
      </c>
      <c r="O3082" t="str">
        <f>TEXT(T_ExDate[[#This Row],[DateID]],"[$-ar-SA,17]dd")</f>
        <v>15</v>
      </c>
      <c r="P3082" t="str">
        <f>_xlfn.CONCAT(T_ExDate[[#This Row],[FaYear]],"-",T_ExDate[[#This Row],[FaMonth]],"-",T_ExDate[[#This Row],[FaDayDate]])</f>
        <v>1408-06-04</v>
      </c>
    </row>
    <row r="3083" spans="1:16" x14ac:dyDescent="0.4">
      <c r="A3083" s="1">
        <f>T_ExDate[[#This Row],[EnDate]]</f>
        <v>47356</v>
      </c>
      <c r="B3083" s="2">
        <v>47356</v>
      </c>
      <c r="C3083" s="3">
        <f>T_ExDate[[#This Row],[EnDate]]</f>
        <v>47356</v>
      </c>
      <c r="D3083">
        <f>WEEKDAY(T_ExDate[[#This Row],[EnDate]])</f>
        <v>1</v>
      </c>
      <c r="E3083" t="str">
        <f>VLOOKUP(T_ExDate[[#This Row],[Day]],T_Day[],2,FALSE)</f>
        <v>SUN</v>
      </c>
      <c r="F3083" t="str">
        <f>VLOOKUP(T_ExDate[[#This Row],[Day]],T_Day[],3,FALSE)</f>
        <v>یکشنبه</v>
      </c>
      <c r="G3083">
        <f>ROUNDDOWN(T_ExDate[[#This Row],[DateID]]/7,0)-_xlfn.XLOOKUP(T_ExDate[[#This Row],[FaYear]],T_WeekNumberOrigin[Year],T_WeekNumberOrigin[GeneralWeekNumberofFirstDayofYear])</f>
        <v>24</v>
      </c>
      <c r="H3083" t="str">
        <f>TEXT(T_ExDate[[#This Row],[DateID]],"[$-fa-IR,16]yyyy")</f>
        <v>1408</v>
      </c>
      <c r="I3083" t="str">
        <f>TEXT(T_ExDate[[#This Row],[DateID]],"[$-fa-IR,16]mm")</f>
        <v>06</v>
      </c>
      <c r="J3083" t="str">
        <f>VLOOKUP(T_ExDate[[#This Row],[FaMonth]],T_Month[],2,FALSE)</f>
        <v>شهریور</v>
      </c>
      <c r="K3083" t="str">
        <f>TEXT(T_ExDate[[#This Row],[DateID]],"[$-fa-IR,16]dd")</f>
        <v>05</v>
      </c>
      <c r="L3083" t="str">
        <f>TEXT(T_ExDate[[#This Row],[DateID]],"[$-ar-SA,17]yyyy")</f>
        <v>1451</v>
      </c>
      <c r="M3083" t="str">
        <f>TEXT(T_ExDate[[#This Row],[DateID]],"[$-ar-SA,17]mm")</f>
        <v>04</v>
      </c>
      <c r="N3083" t="str">
        <f>VLOOKUP(T_ExDate[[#This Row],[ArMonth]],T_Month[],3,FALSE)</f>
        <v>ربیع‌الثانی</v>
      </c>
      <c r="O3083" t="str">
        <f>TEXT(T_ExDate[[#This Row],[DateID]],"[$-ar-SA,17]dd")</f>
        <v>16</v>
      </c>
      <c r="P3083" t="str">
        <f>_xlfn.CONCAT(T_ExDate[[#This Row],[FaYear]],"-",T_ExDate[[#This Row],[FaMonth]],"-",T_ExDate[[#This Row],[FaDayDate]])</f>
        <v>1408-06-05</v>
      </c>
    </row>
    <row r="3084" spans="1:16" x14ac:dyDescent="0.4">
      <c r="A3084" s="1">
        <f>T_ExDate[[#This Row],[EnDate]]</f>
        <v>47357</v>
      </c>
      <c r="B3084" s="2">
        <v>47357</v>
      </c>
      <c r="C3084" s="3">
        <f>T_ExDate[[#This Row],[EnDate]]</f>
        <v>47357</v>
      </c>
      <c r="D3084">
        <f>WEEKDAY(T_ExDate[[#This Row],[EnDate]])</f>
        <v>2</v>
      </c>
      <c r="E3084" t="str">
        <f>VLOOKUP(T_ExDate[[#This Row],[Day]],T_Day[],2,FALSE)</f>
        <v>MON</v>
      </c>
      <c r="F3084" t="str">
        <f>VLOOKUP(T_ExDate[[#This Row],[Day]],T_Day[],3,FALSE)</f>
        <v>دوشنبه</v>
      </c>
      <c r="G3084">
        <f>ROUNDDOWN(T_ExDate[[#This Row],[DateID]]/7,0)-_xlfn.XLOOKUP(T_ExDate[[#This Row],[FaYear]],T_WeekNumberOrigin[Year],T_WeekNumberOrigin[GeneralWeekNumberofFirstDayofYear])</f>
        <v>24</v>
      </c>
      <c r="H3084" t="str">
        <f>TEXT(T_ExDate[[#This Row],[DateID]],"[$-fa-IR,16]yyyy")</f>
        <v>1408</v>
      </c>
      <c r="I3084" t="str">
        <f>TEXT(T_ExDate[[#This Row],[DateID]],"[$-fa-IR,16]mm")</f>
        <v>06</v>
      </c>
      <c r="J3084" t="str">
        <f>VLOOKUP(T_ExDate[[#This Row],[FaMonth]],T_Month[],2,FALSE)</f>
        <v>شهریور</v>
      </c>
      <c r="K3084" t="str">
        <f>TEXT(T_ExDate[[#This Row],[DateID]],"[$-fa-IR,16]dd")</f>
        <v>06</v>
      </c>
      <c r="L3084" t="str">
        <f>TEXT(T_ExDate[[#This Row],[DateID]],"[$-ar-SA,17]yyyy")</f>
        <v>1451</v>
      </c>
      <c r="M3084" t="str">
        <f>TEXT(T_ExDate[[#This Row],[DateID]],"[$-ar-SA,17]mm")</f>
        <v>04</v>
      </c>
      <c r="N3084" t="str">
        <f>VLOOKUP(T_ExDate[[#This Row],[ArMonth]],T_Month[],3,FALSE)</f>
        <v>ربیع‌الثانی</v>
      </c>
      <c r="O3084" t="str">
        <f>TEXT(T_ExDate[[#This Row],[DateID]],"[$-ar-SA,17]dd")</f>
        <v>17</v>
      </c>
      <c r="P3084" t="str">
        <f>_xlfn.CONCAT(T_ExDate[[#This Row],[FaYear]],"-",T_ExDate[[#This Row],[FaMonth]],"-",T_ExDate[[#This Row],[FaDayDate]])</f>
        <v>1408-06-06</v>
      </c>
    </row>
    <row r="3085" spans="1:16" x14ac:dyDescent="0.4">
      <c r="A3085" s="1">
        <f>T_ExDate[[#This Row],[EnDate]]</f>
        <v>47358</v>
      </c>
      <c r="B3085" s="2">
        <v>47358</v>
      </c>
      <c r="C3085" s="3">
        <f>T_ExDate[[#This Row],[EnDate]]</f>
        <v>47358</v>
      </c>
      <c r="D3085">
        <f>WEEKDAY(T_ExDate[[#This Row],[EnDate]])</f>
        <v>3</v>
      </c>
      <c r="E3085" t="str">
        <f>VLOOKUP(T_ExDate[[#This Row],[Day]],T_Day[],2,FALSE)</f>
        <v>TUE</v>
      </c>
      <c r="F3085" t="str">
        <f>VLOOKUP(T_ExDate[[#This Row],[Day]],T_Day[],3,FALSE)</f>
        <v>سه شنبه</v>
      </c>
      <c r="G3085">
        <f>ROUNDDOWN(T_ExDate[[#This Row],[DateID]]/7,0)-_xlfn.XLOOKUP(T_ExDate[[#This Row],[FaYear]],T_WeekNumberOrigin[Year],T_WeekNumberOrigin[GeneralWeekNumberofFirstDayofYear])</f>
        <v>24</v>
      </c>
      <c r="H3085" t="str">
        <f>TEXT(T_ExDate[[#This Row],[DateID]],"[$-fa-IR,16]yyyy")</f>
        <v>1408</v>
      </c>
      <c r="I3085" t="str">
        <f>TEXT(T_ExDate[[#This Row],[DateID]],"[$-fa-IR,16]mm")</f>
        <v>06</v>
      </c>
      <c r="J3085" t="str">
        <f>VLOOKUP(T_ExDate[[#This Row],[FaMonth]],T_Month[],2,FALSE)</f>
        <v>شهریور</v>
      </c>
      <c r="K3085" t="str">
        <f>TEXT(T_ExDate[[#This Row],[DateID]],"[$-fa-IR,16]dd")</f>
        <v>07</v>
      </c>
      <c r="L3085" t="str">
        <f>TEXT(T_ExDate[[#This Row],[DateID]],"[$-ar-SA,17]yyyy")</f>
        <v>1451</v>
      </c>
      <c r="M3085" t="str">
        <f>TEXT(T_ExDate[[#This Row],[DateID]],"[$-ar-SA,17]mm")</f>
        <v>04</v>
      </c>
      <c r="N3085" t="str">
        <f>VLOOKUP(T_ExDate[[#This Row],[ArMonth]],T_Month[],3,FALSE)</f>
        <v>ربیع‌الثانی</v>
      </c>
      <c r="O3085" t="str">
        <f>TEXT(T_ExDate[[#This Row],[DateID]],"[$-ar-SA,17]dd")</f>
        <v>18</v>
      </c>
      <c r="P3085" t="str">
        <f>_xlfn.CONCAT(T_ExDate[[#This Row],[FaYear]],"-",T_ExDate[[#This Row],[FaMonth]],"-",T_ExDate[[#This Row],[FaDayDate]])</f>
        <v>1408-06-07</v>
      </c>
    </row>
    <row r="3086" spans="1:16" x14ac:dyDescent="0.4">
      <c r="A3086" s="1">
        <f>T_ExDate[[#This Row],[EnDate]]</f>
        <v>47359</v>
      </c>
      <c r="B3086" s="2">
        <v>47359</v>
      </c>
      <c r="C3086" s="3">
        <f>T_ExDate[[#This Row],[EnDate]]</f>
        <v>47359</v>
      </c>
      <c r="D3086">
        <f>WEEKDAY(T_ExDate[[#This Row],[EnDate]])</f>
        <v>4</v>
      </c>
      <c r="E3086" t="str">
        <f>VLOOKUP(T_ExDate[[#This Row],[Day]],T_Day[],2,FALSE)</f>
        <v>WED</v>
      </c>
      <c r="F3086" t="str">
        <f>VLOOKUP(T_ExDate[[#This Row],[Day]],T_Day[],3,FALSE)</f>
        <v>چهارشنبه</v>
      </c>
      <c r="G3086">
        <f>ROUNDDOWN(T_ExDate[[#This Row],[DateID]]/7,0)-_xlfn.XLOOKUP(T_ExDate[[#This Row],[FaYear]],T_WeekNumberOrigin[Year],T_WeekNumberOrigin[GeneralWeekNumberofFirstDayofYear])</f>
        <v>24</v>
      </c>
      <c r="H3086" t="str">
        <f>TEXT(T_ExDate[[#This Row],[DateID]],"[$-fa-IR,16]yyyy")</f>
        <v>1408</v>
      </c>
      <c r="I3086" t="str">
        <f>TEXT(T_ExDate[[#This Row],[DateID]],"[$-fa-IR,16]mm")</f>
        <v>06</v>
      </c>
      <c r="J3086" t="str">
        <f>VLOOKUP(T_ExDate[[#This Row],[FaMonth]],T_Month[],2,FALSE)</f>
        <v>شهریور</v>
      </c>
      <c r="K3086" t="str">
        <f>TEXT(T_ExDate[[#This Row],[DateID]],"[$-fa-IR,16]dd")</f>
        <v>08</v>
      </c>
      <c r="L3086" t="str">
        <f>TEXT(T_ExDate[[#This Row],[DateID]],"[$-ar-SA,17]yyyy")</f>
        <v>1451</v>
      </c>
      <c r="M3086" t="str">
        <f>TEXT(T_ExDate[[#This Row],[DateID]],"[$-ar-SA,17]mm")</f>
        <v>04</v>
      </c>
      <c r="N3086" t="str">
        <f>VLOOKUP(T_ExDate[[#This Row],[ArMonth]],T_Month[],3,FALSE)</f>
        <v>ربیع‌الثانی</v>
      </c>
      <c r="O3086" t="str">
        <f>TEXT(T_ExDate[[#This Row],[DateID]],"[$-ar-SA,17]dd")</f>
        <v>19</v>
      </c>
      <c r="P3086" t="str">
        <f>_xlfn.CONCAT(T_ExDate[[#This Row],[FaYear]],"-",T_ExDate[[#This Row],[FaMonth]],"-",T_ExDate[[#This Row],[FaDayDate]])</f>
        <v>1408-06-08</v>
      </c>
    </row>
    <row r="3087" spans="1:16" x14ac:dyDescent="0.4">
      <c r="A3087" s="1">
        <f>T_ExDate[[#This Row],[EnDate]]</f>
        <v>47360</v>
      </c>
      <c r="B3087" s="2">
        <v>47360</v>
      </c>
      <c r="C3087" s="3">
        <f>T_ExDate[[#This Row],[EnDate]]</f>
        <v>47360</v>
      </c>
      <c r="D3087">
        <f>WEEKDAY(T_ExDate[[#This Row],[EnDate]])</f>
        <v>5</v>
      </c>
      <c r="E3087" t="str">
        <f>VLOOKUP(T_ExDate[[#This Row],[Day]],T_Day[],2,FALSE)</f>
        <v>THU</v>
      </c>
      <c r="F3087" t="str">
        <f>VLOOKUP(T_ExDate[[#This Row],[Day]],T_Day[],3,FALSE)</f>
        <v>پنجشنبه</v>
      </c>
      <c r="G3087">
        <f>ROUNDDOWN(T_ExDate[[#This Row],[DateID]]/7,0)-_xlfn.XLOOKUP(T_ExDate[[#This Row],[FaYear]],T_WeekNumberOrigin[Year],T_WeekNumberOrigin[GeneralWeekNumberofFirstDayofYear])</f>
        <v>24</v>
      </c>
      <c r="H3087" t="str">
        <f>TEXT(T_ExDate[[#This Row],[DateID]],"[$-fa-IR,16]yyyy")</f>
        <v>1408</v>
      </c>
      <c r="I3087" t="str">
        <f>TEXT(T_ExDate[[#This Row],[DateID]],"[$-fa-IR,16]mm")</f>
        <v>06</v>
      </c>
      <c r="J3087" t="str">
        <f>VLOOKUP(T_ExDate[[#This Row],[FaMonth]],T_Month[],2,FALSE)</f>
        <v>شهریور</v>
      </c>
      <c r="K3087" t="str">
        <f>TEXT(T_ExDate[[#This Row],[DateID]],"[$-fa-IR,16]dd")</f>
        <v>09</v>
      </c>
      <c r="L3087" t="str">
        <f>TEXT(T_ExDate[[#This Row],[DateID]],"[$-ar-SA,17]yyyy")</f>
        <v>1451</v>
      </c>
      <c r="M3087" t="str">
        <f>TEXT(T_ExDate[[#This Row],[DateID]],"[$-ar-SA,17]mm")</f>
        <v>04</v>
      </c>
      <c r="N3087" t="str">
        <f>VLOOKUP(T_ExDate[[#This Row],[ArMonth]],T_Month[],3,FALSE)</f>
        <v>ربیع‌الثانی</v>
      </c>
      <c r="O3087" t="str">
        <f>TEXT(T_ExDate[[#This Row],[DateID]],"[$-ar-SA,17]dd")</f>
        <v>20</v>
      </c>
      <c r="P3087" t="str">
        <f>_xlfn.CONCAT(T_ExDate[[#This Row],[FaYear]],"-",T_ExDate[[#This Row],[FaMonth]],"-",T_ExDate[[#This Row],[FaDayDate]])</f>
        <v>1408-06-09</v>
      </c>
    </row>
    <row r="3088" spans="1:16" x14ac:dyDescent="0.4">
      <c r="A3088" s="1">
        <f>T_ExDate[[#This Row],[EnDate]]</f>
        <v>47361</v>
      </c>
      <c r="B3088" s="2">
        <v>47361</v>
      </c>
      <c r="C3088" s="3">
        <f>T_ExDate[[#This Row],[EnDate]]</f>
        <v>47361</v>
      </c>
      <c r="D3088">
        <f>WEEKDAY(T_ExDate[[#This Row],[EnDate]])</f>
        <v>6</v>
      </c>
      <c r="E3088" t="str">
        <f>VLOOKUP(T_ExDate[[#This Row],[Day]],T_Day[],2,FALSE)</f>
        <v>FRI</v>
      </c>
      <c r="F3088" t="str">
        <f>VLOOKUP(T_ExDate[[#This Row],[Day]],T_Day[],3,FALSE)</f>
        <v>جمعه</v>
      </c>
      <c r="G3088">
        <f>ROUNDDOWN(T_ExDate[[#This Row],[DateID]]/7,0)-_xlfn.XLOOKUP(T_ExDate[[#This Row],[FaYear]],T_WeekNumberOrigin[Year],T_WeekNumberOrigin[GeneralWeekNumberofFirstDayofYear])</f>
        <v>24</v>
      </c>
      <c r="H3088" t="str">
        <f>TEXT(T_ExDate[[#This Row],[DateID]],"[$-fa-IR,16]yyyy")</f>
        <v>1408</v>
      </c>
      <c r="I3088" t="str">
        <f>TEXT(T_ExDate[[#This Row],[DateID]],"[$-fa-IR,16]mm")</f>
        <v>06</v>
      </c>
      <c r="J3088" t="str">
        <f>VLOOKUP(T_ExDate[[#This Row],[FaMonth]],T_Month[],2,FALSE)</f>
        <v>شهریور</v>
      </c>
      <c r="K3088" t="str">
        <f>TEXT(T_ExDate[[#This Row],[DateID]],"[$-fa-IR,16]dd")</f>
        <v>10</v>
      </c>
      <c r="L3088" t="str">
        <f>TEXT(T_ExDate[[#This Row],[DateID]],"[$-ar-SA,17]yyyy")</f>
        <v>1451</v>
      </c>
      <c r="M3088" t="str">
        <f>TEXT(T_ExDate[[#This Row],[DateID]],"[$-ar-SA,17]mm")</f>
        <v>04</v>
      </c>
      <c r="N3088" t="str">
        <f>VLOOKUP(T_ExDate[[#This Row],[ArMonth]],T_Month[],3,FALSE)</f>
        <v>ربیع‌الثانی</v>
      </c>
      <c r="O3088" t="str">
        <f>TEXT(T_ExDate[[#This Row],[DateID]],"[$-ar-SA,17]dd")</f>
        <v>21</v>
      </c>
      <c r="P3088" t="str">
        <f>_xlfn.CONCAT(T_ExDate[[#This Row],[FaYear]],"-",T_ExDate[[#This Row],[FaMonth]],"-",T_ExDate[[#This Row],[FaDayDate]])</f>
        <v>1408-06-10</v>
      </c>
    </row>
    <row r="3089" spans="1:16" x14ac:dyDescent="0.4">
      <c r="A3089" s="1">
        <f>T_ExDate[[#This Row],[EnDate]]</f>
        <v>47362</v>
      </c>
      <c r="B3089" s="2">
        <v>47362</v>
      </c>
      <c r="C3089" s="3">
        <f>T_ExDate[[#This Row],[EnDate]]</f>
        <v>47362</v>
      </c>
      <c r="D3089">
        <f>WEEKDAY(T_ExDate[[#This Row],[EnDate]])</f>
        <v>7</v>
      </c>
      <c r="E3089" t="str">
        <f>VLOOKUP(T_ExDate[[#This Row],[Day]],T_Day[],2,FALSE)</f>
        <v>SAT</v>
      </c>
      <c r="F3089" t="str">
        <f>VLOOKUP(T_ExDate[[#This Row],[Day]],T_Day[],3,FALSE)</f>
        <v>شنبه</v>
      </c>
      <c r="G3089">
        <f>ROUNDDOWN(T_ExDate[[#This Row],[DateID]]/7,0)-_xlfn.XLOOKUP(T_ExDate[[#This Row],[FaYear]],T_WeekNumberOrigin[Year],T_WeekNumberOrigin[GeneralWeekNumberofFirstDayofYear])</f>
        <v>25</v>
      </c>
      <c r="H3089" t="str">
        <f>TEXT(T_ExDate[[#This Row],[DateID]],"[$-fa-IR,16]yyyy")</f>
        <v>1408</v>
      </c>
      <c r="I3089" t="str">
        <f>TEXT(T_ExDate[[#This Row],[DateID]],"[$-fa-IR,16]mm")</f>
        <v>06</v>
      </c>
      <c r="J3089" t="str">
        <f>VLOOKUP(T_ExDate[[#This Row],[FaMonth]],T_Month[],2,FALSE)</f>
        <v>شهریور</v>
      </c>
      <c r="K3089" t="str">
        <f>TEXT(T_ExDate[[#This Row],[DateID]],"[$-fa-IR,16]dd")</f>
        <v>11</v>
      </c>
      <c r="L3089" t="str">
        <f>TEXT(T_ExDate[[#This Row],[DateID]],"[$-ar-SA,17]yyyy")</f>
        <v>1451</v>
      </c>
      <c r="M3089" t="str">
        <f>TEXT(T_ExDate[[#This Row],[DateID]],"[$-ar-SA,17]mm")</f>
        <v>04</v>
      </c>
      <c r="N3089" t="str">
        <f>VLOOKUP(T_ExDate[[#This Row],[ArMonth]],T_Month[],3,FALSE)</f>
        <v>ربیع‌الثانی</v>
      </c>
      <c r="O3089" t="str">
        <f>TEXT(T_ExDate[[#This Row],[DateID]],"[$-ar-SA,17]dd")</f>
        <v>22</v>
      </c>
      <c r="P3089" t="str">
        <f>_xlfn.CONCAT(T_ExDate[[#This Row],[FaYear]],"-",T_ExDate[[#This Row],[FaMonth]],"-",T_ExDate[[#This Row],[FaDayDate]])</f>
        <v>1408-06-11</v>
      </c>
    </row>
    <row r="3090" spans="1:16" x14ac:dyDescent="0.4">
      <c r="A3090" s="1">
        <f>T_ExDate[[#This Row],[EnDate]]</f>
        <v>47363</v>
      </c>
      <c r="B3090" s="2">
        <v>47363</v>
      </c>
      <c r="C3090" s="3">
        <f>T_ExDate[[#This Row],[EnDate]]</f>
        <v>47363</v>
      </c>
      <c r="D3090">
        <f>WEEKDAY(T_ExDate[[#This Row],[EnDate]])</f>
        <v>1</v>
      </c>
      <c r="E3090" t="str">
        <f>VLOOKUP(T_ExDate[[#This Row],[Day]],T_Day[],2,FALSE)</f>
        <v>SUN</v>
      </c>
      <c r="F3090" t="str">
        <f>VLOOKUP(T_ExDate[[#This Row],[Day]],T_Day[],3,FALSE)</f>
        <v>یکشنبه</v>
      </c>
      <c r="G3090">
        <f>ROUNDDOWN(T_ExDate[[#This Row],[DateID]]/7,0)-_xlfn.XLOOKUP(T_ExDate[[#This Row],[FaYear]],T_WeekNumberOrigin[Year],T_WeekNumberOrigin[GeneralWeekNumberofFirstDayofYear])</f>
        <v>25</v>
      </c>
      <c r="H3090" t="str">
        <f>TEXT(T_ExDate[[#This Row],[DateID]],"[$-fa-IR,16]yyyy")</f>
        <v>1408</v>
      </c>
      <c r="I3090" t="str">
        <f>TEXT(T_ExDate[[#This Row],[DateID]],"[$-fa-IR,16]mm")</f>
        <v>06</v>
      </c>
      <c r="J3090" t="str">
        <f>VLOOKUP(T_ExDate[[#This Row],[FaMonth]],T_Month[],2,FALSE)</f>
        <v>شهریور</v>
      </c>
      <c r="K3090" t="str">
        <f>TEXT(T_ExDate[[#This Row],[DateID]],"[$-fa-IR,16]dd")</f>
        <v>12</v>
      </c>
      <c r="L3090" t="str">
        <f>TEXT(T_ExDate[[#This Row],[DateID]],"[$-ar-SA,17]yyyy")</f>
        <v>1451</v>
      </c>
      <c r="M3090" t="str">
        <f>TEXT(T_ExDate[[#This Row],[DateID]],"[$-ar-SA,17]mm")</f>
        <v>04</v>
      </c>
      <c r="N3090" t="str">
        <f>VLOOKUP(T_ExDate[[#This Row],[ArMonth]],T_Month[],3,FALSE)</f>
        <v>ربیع‌الثانی</v>
      </c>
      <c r="O3090" t="str">
        <f>TEXT(T_ExDate[[#This Row],[DateID]],"[$-ar-SA,17]dd")</f>
        <v>23</v>
      </c>
      <c r="P3090" t="str">
        <f>_xlfn.CONCAT(T_ExDate[[#This Row],[FaYear]],"-",T_ExDate[[#This Row],[FaMonth]],"-",T_ExDate[[#This Row],[FaDayDate]])</f>
        <v>1408-06-12</v>
      </c>
    </row>
    <row r="3091" spans="1:16" x14ac:dyDescent="0.4">
      <c r="A3091" s="1">
        <f>T_ExDate[[#This Row],[EnDate]]</f>
        <v>47364</v>
      </c>
      <c r="B3091" s="2">
        <v>47364</v>
      </c>
      <c r="C3091" s="3">
        <f>T_ExDate[[#This Row],[EnDate]]</f>
        <v>47364</v>
      </c>
      <c r="D3091">
        <f>WEEKDAY(T_ExDate[[#This Row],[EnDate]])</f>
        <v>2</v>
      </c>
      <c r="E3091" t="str">
        <f>VLOOKUP(T_ExDate[[#This Row],[Day]],T_Day[],2,FALSE)</f>
        <v>MON</v>
      </c>
      <c r="F3091" t="str">
        <f>VLOOKUP(T_ExDate[[#This Row],[Day]],T_Day[],3,FALSE)</f>
        <v>دوشنبه</v>
      </c>
      <c r="G3091">
        <f>ROUNDDOWN(T_ExDate[[#This Row],[DateID]]/7,0)-_xlfn.XLOOKUP(T_ExDate[[#This Row],[FaYear]],T_WeekNumberOrigin[Year],T_WeekNumberOrigin[GeneralWeekNumberofFirstDayofYear])</f>
        <v>25</v>
      </c>
      <c r="H3091" t="str">
        <f>TEXT(T_ExDate[[#This Row],[DateID]],"[$-fa-IR,16]yyyy")</f>
        <v>1408</v>
      </c>
      <c r="I3091" t="str">
        <f>TEXT(T_ExDate[[#This Row],[DateID]],"[$-fa-IR,16]mm")</f>
        <v>06</v>
      </c>
      <c r="J3091" t="str">
        <f>VLOOKUP(T_ExDate[[#This Row],[FaMonth]],T_Month[],2,FALSE)</f>
        <v>شهریور</v>
      </c>
      <c r="K3091" t="str">
        <f>TEXT(T_ExDate[[#This Row],[DateID]],"[$-fa-IR,16]dd")</f>
        <v>13</v>
      </c>
      <c r="L3091" t="str">
        <f>TEXT(T_ExDate[[#This Row],[DateID]],"[$-ar-SA,17]yyyy")</f>
        <v>1451</v>
      </c>
      <c r="M3091" t="str">
        <f>TEXT(T_ExDate[[#This Row],[DateID]],"[$-ar-SA,17]mm")</f>
        <v>04</v>
      </c>
      <c r="N3091" t="str">
        <f>VLOOKUP(T_ExDate[[#This Row],[ArMonth]],T_Month[],3,FALSE)</f>
        <v>ربیع‌الثانی</v>
      </c>
      <c r="O3091" t="str">
        <f>TEXT(T_ExDate[[#This Row],[DateID]],"[$-ar-SA,17]dd")</f>
        <v>24</v>
      </c>
      <c r="P3091" t="str">
        <f>_xlfn.CONCAT(T_ExDate[[#This Row],[FaYear]],"-",T_ExDate[[#This Row],[FaMonth]],"-",T_ExDate[[#This Row],[FaDayDate]])</f>
        <v>1408-06-13</v>
      </c>
    </row>
    <row r="3092" spans="1:16" x14ac:dyDescent="0.4">
      <c r="A3092" s="1">
        <f>T_ExDate[[#This Row],[EnDate]]</f>
        <v>47365</v>
      </c>
      <c r="B3092" s="2">
        <v>47365</v>
      </c>
      <c r="C3092" s="3">
        <f>T_ExDate[[#This Row],[EnDate]]</f>
        <v>47365</v>
      </c>
      <c r="D3092">
        <f>WEEKDAY(T_ExDate[[#This Row],[EnDate]])</f>
        <v>3</v>
      </c>
      <c r="E3092" t="str">
        <f>VLOOKUP(T_ExDate[[#This Row],[Day]],T_Day[],2,FALSE)</f>
        <v>TUE</v>
      </c>
      <c r="F3092" t="str">
        <f>VLOOKUP(T_ExDate[[#This Row],[Day]],T_Day[],3,FALSE)</f>
        <v>سه شنبه</v>
      </c>
      <c r="G3092">
        <f>ROUNDDOWN(T_ExDate[[#This Row],[DateID]]/7,0)-_xlfn.XLOOKUP(T_ExDate[[#This Row],[FaYear]],T_WeekNumberOrigin[Year],T_WeekNumberOrigin[GeneralWeekNumberofFirstDayofYear])</f>
        <v>25</v>
      </c>
      <c r="H3092" t="str">
        <f>TEXT(T_ExDate[[#This Row],[DateID]],"[$-fa-IR,16]yyyy")</f>
        <v>1408</v>
      </c>
      <c r="I3092" t="str">
        <f>TEXT(T_ExDate[[#This Row],[DateID]],"[$-fa-IR,16]mm")</f>
        <v>06</v>
      </c>
      <c r="J3092" t="str">
        <f>VLOOKUP(T_ExDate[[#This Row],[FaMonth]],T_Month[],2,FALSE)</f>
        <v>شهریور</v>
      </c>
      <c r="K3092" t="str">
        <f>TEXT(T_ExDate[[#This Row],[DateID]],"[$-fa-IR,16]dd")</f>
        <v>14</v>
      </c>
      <c r="L3092" t="str">
        <f>TEXT(T_ExDate[[#This Row],[DateID]],"[$-ar-SA,17]yyyy")</f>
        <v>1451</v>
      </c>
      <c r="M3092" t="str">
        <f>TEXT(T_ExDate[[#This Row],[DateID]],"[$-ar-SA,17]mm")</f>
        <v>04</v>
      </c>
      <c r="N3092" t="str">
        <f>VLOOKUP(T_ExDate[[#This Row],[ArMonth]],T_Month[],3,FALSE)</f>
        <v>ربیع‌الثانی</v>
      </c>
      <c r="O3092" t="str">
        <f>TEXT(T_ExDate[[#This Row],[DateID]],"[$-ar-SA,17]dd")</f>
        <v>25</v>
      </c>
      <c r="P3092" t="str">
        <f>_xlfn.CONCAT(T_ExDate[[#This Row],[FaYear]],"-",T_ExDate[[#This Row],[FaMonth]],"-",T_ExDate[[#This Row],[FaDayDate]])</f>
        <v>1408-06-14</v>
      </c>
    </row>
    <row r="3093" spans="1:16" x14ac:dyDescent="0.4">
      <c r="A3093" s="1">
        <f>T_ExDate[[#This Row],[EnDate]]</f>
        <v>47366</v>
      </c>
      <c r="B3093" s="2">
        <v>47366</v>
      </c>
      <c r="C3093" s="3">
        <f>T_ExDate[[#This Row],[EnDate]]</f>
        <v>47366</v>
      </c>
      <c r="D3093">
        <f>WEEKDAY(T_ExDate[[#This Row],[EnDate]])</f>
        <v>4</v>
      </c>
      <c r="E3093" t="str">
        <f>VLOOKUP(T_ExDate[[#This Row],[Day]],T_Day[],2,FALSE)</f>
        <v>WED</v>
      </c>
      <c r="F3093" t="str">
        <f>VLOOKUP(T_ExDate[[#This Row],[Day]],T_Day[],3,FALSE)</f>
        <v>چهارشنبه</v>
      </c>
      <c r="G3093">
        <f>ROUNDDOWN(T_ExDate[[#This Row],[DateID]]/7,0)-_xlfn.XLOOKUP(T_ExDate[[#This Row],[FaYear]],T_WeekNumberOrigin[Year],T_WeekNumberOrigin[GeneralWeekNumberofFirstDayofYear])</f>
        <v>25</v>
      </c>
      <c r="H3093" t="str">
        <f>TEXT(T_ExDate[[#This Row],[DateID]],"[$-fa-IR,16]yyyy")</f>
        <v>1408</v>
      </c>
      <c r="I3093" t="str">
        <f>TEXT(T_ExDate[[#This Row],[DateID]],"[$-fa-IR,16]mm")</f>
        <v>06</v>
      </c>
      <c r="J3093" t="str">
        <f>VLOOKUP(T_ExDate[[#This Row],[FaMonth]],T_Month[],2,FALSE)</f>
        <v>شهریور</v>
      </c>
      <c r="K3093" t="str">
        <f>TEXT(T_ExDate[[#This Row],[DateID]],"[$-fa-IR,16]dd")</f>
        <v>15</v>
      </c>
      <c r="L3093" t="str">
        <f>TEXT(T_ExDate[[#This Row],[DateID]],"[$-ar-SA,17]yyyy")</f>
        <v>1451</v>
      </c>
      <c r="M3093" t="str">
        <f>TEXT(T_ExDate[[#This Row],[DateID]],"[$-ar-SA,17]mm")</f>
        <v>04</v>
      </c>
      <c r="N3093" t="str">
        <f>VLOOKUP(T_ExDate[[#This Row],[ArMonth]],T_Month[],3,FALSE)</f>
        <v>ربیع‌الثانی</v>
      </c>
      <c r="O3093" t="str">
        <f>TEXT(T_ExDate[[#This Row],[DateID]],"[$-ar-SA,17]dd")</f>
        <v>26</v>
      </c>
      <c r="P3093" t="str">
        <f>_xlfn.CONCAT(T_ExDate[[#This Row],[FaYear]],"-",T_ExDate[[#This Row],[FaMonth]],"-",T_ExDate[[#This Row],[FaDayDate]])</f>
        <v>1408-06-15</v>
      </c>
    </row>
    <row r="3094" spans="1:16" x14ac:dyDescent="0.4">
      <c r="A3094" s="1">
        <f>T_ExDate[[#This Row],[EnDate]]</f>
        <v>47367</v>
      </c>
      <c r="B3094" s="2">
        <v>47367</v>
      </c>
      <c r="C3094" s="3">
        <f>T_ExDate[[#This Row],[EnDate]]</f>
        <v>47367</v>
      </c>
      <c r="D3094">
        <f>WEEKDAY(T_ExDate[[#This Row],[EnDate]])</f>
        <v>5</v>
      </c>
      <c r="E3094" t="str">
        <f>VLOOKUP(T_ExDate[[#This Row],[Day]],T_Day[],2,FALSE)</f>
        <v>THU</v>
      </c>
      <c r="F3094" t="str">
        <f>VLOOKUP(T_ExDate[[#This Row],[Day]],T_Day[],3,FALSE)</f>
        <v>پنجشنبه</v>
      </c>
      <c r="G3094">
        <f>ROUNDDOWN(T_ExDate[[#This Row],[DateID]]/7,0)-_xlfn.XLOOKUP(T_ExDate[[#This Row],[FaYear]],T_WeekNumberOrigin[Year],T_WeekNumberOrigin[GeneralWeekNumberofFirstDayofYear])</f>
        <v>25</v>
      </c>
      <c r="H3094" t="str">
        <f>TEXT(T_ExDate[[#This Row],[DateID]],"[$-fa-IR,16]yyyy")</f>
        <v>1408</v>
      </c>
      <c r="I3094" t="str">
        <f>TEXT(T_ExDate[[#This Row],[DateID]],"[$-fa-IR,16]mm")</f>
        <v>06</v>
      </c>
      <c r="J3094" t="str">
        <f>VLOOKUP(T_ExDate[[#This Row],[FaMonth]],T_Month[],2,FALSE)</f>
        <v>شهریور</v>
      </c>
      <c r="K3094" t="str">
        <f>TEXT(T_ExDate[[#This Row],[DateID]],"[$-fa-IR,16]dd")</f>
        <v>16</v>
      </c>
      <c r="L3094" t="str">
        <f>TEXT(T_ExDate[[#This Row],[DateID]],"[$-ar-SA,17]yyyy")</f>
        <v>1451</v>
      </c>
      <c r="M3094" t="str">
        <f>TEXT(T_ExDate[[#This Row],[DateID]],"[$-ar-SA,17]mm")</f>
        <v>04</v>
      </c>
      <c r="N3094" t="str">
        <f>VLOOKUP(T_ExDate[[#This Row],[ArMonth]],T_Month[],3,FALSE)</f>
        <v>ربیع‌الثانی</v>
      </c>
      <c r="O3094" t="str">
        <f>TEXT(T_ExDate[[#This Row],[DateID]],"[$-ar-SA,17]dd")</f>
        <v>27</v>
      </c>
      <c r="P3094" t="str">
        <f>_xlfn.CONCAT(T_ExDate[[#This Row],[FaYear]],"-",T_ExDate[[#This Row],[FaMonth]],"-",T_ExDate[[#This Row],[FaDayDate]])</f>
        <v>1408-06-16</v>
      </c>
    </row>
    <row r="3095" spans="1:16" x14ac:dyDescent="0.4">
      <c r="A3095" s="1">
        <f>T_ExDate[[#This Row],[EnDate]]</f>
        <v>47368</v>
      </c>
      <c r="B3095" s="2">
        <v>47368</v>
      </c>
      <c r="C3095" s="3">
        <f>T_ExDate[[#This Row],[EnDate]]</f>
        <v>47368</v>
      </c>
      <c r="D3095">
        <f>WEEKDAY(T_ExDate[[#This Row],[EnDate]])</f>
        <v>6</v>
      </c>
      <c r="E3095" t="str">
        <f>VLOOKUP(T_ExDate[[#This Row],[Day]],T_Day[],2,FALSE)</f>
        <v>FRI</v>
      </c>
      <c r="F3095" t="str">
        <f>VLOOKUP(T_ExDate[[#This Row],[Day]],T_Day[],3,FALSE)</f>
        <v>جمعه</v>
      </c>
      <c r="G3095">
        <f>ROUNDDOWN(T_ExDate[[#This Row],[DateID]]/7,0)-_xlfn.XLOOKUP(T_ExDate[[#This Row],[FaYear]],T_WeekNumberOrigin[Year],T_WeekNumberOrigin[GeneralWeekNumberofFirstDayofYear])</f>
        <v>25</v>
      </c>
      <c r="H3095" t="str">
        <f>TEXT(T_ExDate[[#This Row],[DateID]],"[$-fa-IR,16]yyyy")</f>
        <v>1408</v>
      </c>
      <c r="I3095" t="str">
        <f>TEXT(T_ExDate[[#This Row],[DateID]],"[$-fa-IR,16]mm")</f>
        <v>06</v>
      </c>
      <c r="J3095" t="str">
        <f>VLOOKUP(T_ExDate[[#This Row],[FaMonth]],T_Month[],2,FALSE)</f>
        <v>شهریور</v>
      </c>
      <c r="K3095" t="str">
        <f>TEXT(T_ExDate[[#This Row],[DateID]],"[$-fa-IR,16]dd")</f>
        <v>17</v>
      </c>
      <c r="L3095" t="str">
        <f>TEXT(T_ExDate[[#This Row],[DateID]],"[$-ar-SA,17]yyyy")</f>
        <v>1451</v>
      </c>
      <c r="M3095" t="str">
        <f>TEXT(T_ExDate[[#This Row],[DateID]],"[$-ar-SA,17]mm")</f>
        <v>04</v>
      </c>
      <c r="N3095" t="str">
        <f>VLOOKUP(T_ExDate[[#This Row],[ArMonth]],T_Month[],3,FALSE)</f>
        <v>ربیع‌الثانی</v>
      </c>
      <c r="O3095" t="str">
        <f>TEXT(T_ExDate[[#This Row],[DateID]],"[$-ar-SA,17]dd")</f>
        <v>28</v>
      </c>
      <c r="P3095" t="str">
        <f>_xlfn.CONCAT(T_ExDate[[#This Row],[FaYear]],"-",T_ExDate[[#This Row],[FaMonth]],"-",T_ExDate[[#This Row],[FaDayDate]])</f>
        <v>1408-06-17</v>
      </c>
    </row>
    <row r="3096" spans="1:16" x14ac:dyDescent="0.4">
      <c r="A3096" s="1">
        <f>T_ExDate[[#This Row],[EnDate]]</f>
        <v>47369</v>
      </c>
      <c r="B3096" s="2">
        <v>47369</v>
      </c>
      <c r="C3096" s="3">
        <f>T_ExDate[[#This Row],[EnDate]]</f>
        <v>47369</v>
      </c>
      <c r="D3096">
        <f>WEEKDAY(T_ExDate[[#This Row],[EnDate]])</f>
        <v>7</v>
      </c>
      <c r="E3096" t="str">
        <f>VLOOKUP(T_ExDate[[#This Row],[Day]],T_Day[],2,FALSE)</f>
        <v>SAT</v>
      </c>
      <c r="F3096" t="str">
        <f>VLOOKUP(T_ExDate[[#This Row],[Day]],T_Day[],3,FALSE)</f>
        <v>شنبه</v>
      </c>
      <c r="G3096">
        <f>ROUNDDOWN(T_ExDate[[#This Row],[DateID]]/7,0)-_xlfn.XLOOKUP(T_ExDate[[#This Row],[FaYear]],T_WeekNumberOrigin[Year],T_WeekNumberOrigin[GeneralWeekNumberofFirstDayofYear])</f>
        <v>26</v>
      </c>
      <c r="H3096" t="str">
        <f>TEXT(T_ExDate[[#This Row],[DateID]],"[$-fa-IR,16]yyyy")</f>
        <v>1408</v>
      </c>
      <c r="I3096" t="str">
        <f>TEXT(T_ExDate[[#This Row],[DateID]],"[$-fa-IR,16]mm")</f>
        <v>06</v>
      </c>
      <c r="J3096" t="str">
        <f>VLOOKUP(T_ExDate[[#This Row],[FaMonth]],T_Month[],2,FALSE)</f>
        <v>شهریور</v>
      </c>
      <c r="K3096" t="str">
        <f>TEXT(T_ExDate[[#This Row],[DateID]],"[$-fa-IR,16]dd")</f>
        <v>18</v>
      </c>
      <c r="L3096" t="str">
        <f>TEXT(T_ExDate[[#This Row],[DateID]],"[$-ar-SA,17]yyyy")</f>
        <v>1451</v>
      </c>
      <c r="M3096" t="str">
        <f>TEXT(T_ExDate[[#This Row],[DateID]],"[$-ar-SA,17]mm")</f>
        <v>04</v>
      </c>
      <c r="N3096" t="str">
        <f>VLOOKUP(T_ExDate[[#This Row],[ArMonth]],T_Month[],3,FALSE)</f>
        <v>ربیع‌الثانی</v>
      </c>
      <c r="O3096" t="str">
        <f>TEXT(T_ExDate[[#This Row],[DateID]],"[$-ar-SA,17]dd")</f>
        <v>29</v>
      </c>
      <c r="P3096" t="str">
        <f>_xlfn.CONCAT(T_ExDate[[#This Row],[FaYear]],"-",T_ExDate[[#This Row],[FaMonth]],"-",T_ExDate[[#This Row],[FaDayDate]])</f>
        <v>1408-06-18</v>
      </c>
    </row>
    <row r="3097" spans="1:16" x14ac:dyDescent="0.4">
      <c r="A3097" s="1">
        <f>T_ExDate[[#This Row],[EnDate]]</f>
        <v>47370</v>
      </c>
      <c r="B3097" s="2">
        <v>47370</v>
      </c>
      <c r="C3097" s="3">
        <f>T_ExDate[[#This Row],[EnDate]]</f>
        <v>47370</v>
      </c>
      <c r="D3097">
        <f>WEEKDAY(T_ExDate[[#This Row],[EnDate]])</f>
        <v>1</v>
      </c>
      <c r="E3097" t="str">
        <f>VLOOKUP(T_ExDate[[#This Row],[Day]],T_Day[],2,FALSE)</f>
        <v>SUN</v>
      </c>
      <c r="F3097" t="str">
        <f>VLOOKUP(T_ExDate[[#This Row],[Day]],T_Day[],3,FALSE)</f>
        <v>یکشنبه</v>
      </c>
      <c r="G3097">
        <f>ROUNDDOWN(T_ExDate[[#This Row],[DateID]]/7,0)-_xlfn.XLOOKUP(T_ExDate[[#This Row],[FaYear]],T_WeekNumberOrigin[Year],T_WeekNumberOrigin[GeneralWeekNumberofFirstDayofYear])</f>
        <v>26</v>
      </c>
      <c r="H3097" t="str">
        <f>TEXT(T_ExDate[[#This Row],[DateID]],"[$-fa-IR,16]yyyy")</f>
        <v>1408</v>
      </c>
      <c r="I3097" t="str">
        <f>TEXT(T_ExDate[[#This Row],[DateID]],"[$-fa-IR,16]mm")</f>
        <v>06</v>
      </c>
      <c r="J3097" t="str">
        <f>VLOOKUP(T_ExDate[[#This Row],[FaMonth]],T_Month[],2,FALSE)</f>
        <v>شهریور</v>
      </c>
      <c r="K3097" t="str">
        <f>TEXT(T_ExDate[[#This Row],[DateID]],"[$-fa-IR,16]dd")</f>
        <v>19</v>
      </c>
      <c r="L3097" t="str">
        <f>TEXT(T_ExDate[[#This Row],[DateID]],"[$-ar-SA,17]yyyy")</f>
        <v>1451</v>
      </c>
      <c r="M3097" t="str">
        <f>TEXT(T_ExDate[[#This Row],[DateID]],"[$-ar-SA,17]mm")</f>
        <v>05</v>
      </c>
      <c r="N3097" t="str">
        <f>VLOOKUP(T_ExDate[[#This Row],[ArMonth]],T_Month[],3,FALSE)</f>
        <v>جمادی‌الاول</v>
      </c>
      <c r="O3097" t="str">
        <f>TEXT(T_ExDate[[#This Row],[DateID]],"[$-ar-SA,17]dd")</f>
        <v>01</v>
      </c>
      <c r="P3097" t="str">
        <f>_xlfn.CONCAT(T_ExDate[[#This Row],[FaYear]],"-",T_ExDate[[#This Row],[FaMonth]],"-",T_ExDate[[#This Row],[FaDayDate]])</f>
        <v>1408-06-19</v>
      </c>
    </row>
    <row r="3098" spans="1:16" x14ac:dyDescent="0.4">
      <c r="A3098" s="1">
        <f>T_ExDate[[#This Row],[EnDate]]</f>
        <v>47371</v>
      </c>
      <c r="B3098" s="2">
        <v>47371</v>
      </c>
      <c r="C3098" s="3">
        <f>T_ExDate[[#This Row],[EnDate]]</f>
        <v>47371</v>
      </c>
      <c r="D3098">
        <f>WEEKDAY(T_ExDate[[#This Row],[EnDate]])</f>
        <v>2</v>
      </c>
      <c r="E3098" t="str">
        <f>VLOOKUP(T_ExDate[[#This Row],[Day]],T_Day[],2,FALSE)</f>
        <v>MON</v>
      </c>
      <c r="F3098" t="str">
        <f>VLOOKUP(T_ExDate[[#This Row],[Day]],T_Day[],3,FALSE)</f>
        <v>دوشنبه</v>
      </c>
      <c r="G3098">
        <f>ROUNDDOWN(T_ExDate[[#This Row],[DateID]]/7,0)-_xlfn.XLOOKUP(T_ExDate[[#This Row],[FaYear]],T_WeekNumberOrigin[Year],T_WeekNumberOrigin[GeneralWeekNumberofFirstDayofYear])</f>
        <v>26</v>
      </c>
      <c r="H3098" t="str">
        <f>TEXT(T_ExDate[[#This Row],[DateID]],"[$-fa-IR,16]yyyy")</f>
        <v>1408</v>
      </c>
      <c r="I3098" t="str">
        <f>TEXT(T_ExDate[[#This Row],[DateID]],"[$-fa-IR,16]mm")</f>
        <v>06</v>
      </c>
      <c r="J3098" t="str">
        <f>VLOOKUP(T_ExDate[[#This Row],[FaMonth]],T_Month[],2,FALSE)</f>
        <v>شهریور</v>
      </c>
      <c r="K3098" t="str">
        <f>TEXT(T_ExDate[[#This Row],[DateID]],"[$-fa-IR,16]dd")</f>
        <v>20</v>
      </c>
      <c r="L3098" t="str">
        <f>TEXT(T_ExDate[[#This Row],[DateID]],"[$-ar-SA,17]yyyy")</f>
        <v>1451</v>
      </c>
      <c r="M3098" t="str">
        <f>TEXT(T_ExDate[[#This Row],[DateID]],"[$-ar-SA,17]mm")</f>
        <v>05</v>
      </c>
      <c r="N3098" t="str">
        <f>VLOOKUP(T_ExDate[[#This Row],[ArMonth]],T_Month[],3,FALSE)</f>
        <v>جمادی‌الاول</v>
      </c>
      <c r="O3098" t="str">
        <f>TEXT(T_ExDate[[#This Row],[DateID]],"[$-ar-SA,17]dd")</f>
        <v>02</v>
      </c>
      <c r="P3098" t="str">
        <f>_xlfn.CONCAT(T_ExDate[[#This Row],[FaYear]],"-",T_ExDate[[#This Row],[FaMonth]],"-",T_ExDate[[#This Row],[FaDayDate]])</f>
        <v>1408-06-20</v>
      </c>
    </row>
    <row r="3099" spans="1:16" x14ac:dyDescent="0.4">
      <c r="A3099" s="1">
        <f>T_ExDate[[#This Row],[EnDate]]</f>
        <v>47372</v>
      </c>
      <c r="B3099" s="2">
        <v>47372</v>
      </c>
      <c r="C3099" s="3">
        <f>T_ExDate[[#This Row],[EnDate]]</f>
        <v>47372</v>
      </c>
      <c r="D3099">
        <f>WEEKDAY(T_ExDate[[#This Row],[EnDate]])</f>
        <v>3</v>
      </c>
      <c r="E3099" t="str">
        <f>VLOOKUP(T_ExDate[[#This Row],[Day]],T_Day[],2,FALSE)</f>
        <v>TUE</v>
      </c>
      <c r="F3099" t="str">
        <f>VLOOKUP(T_ExDate[[#This Row],[Day]],T_Day[],3,FALSE)</f>
        <v>سه شنبه</v>
      </c>
      <c r="G3099">
        <f>ROUNDDOWN(T_ExDate[[#This Row],[DateID]]/7,0)-_xlfn.XLOOKUP(T_ExDate[[#This Row],[FaYear]],T_WeekNumberOrigin[Year],T_WeekNumberOrigin[GeneralWeekNumberofFirstDayofYear])</f>
        <v>26</v>
      </c>
      <c r="H3099" t="str">
        <f>TEXT(T_ExDate[[#This Row],[DateID]],"[$-fa-IR,16]yyyy")</f>
        <v>1408</v>
      </c>
      <c r="I3099" t="str">
        <f>TEXT(T_ExDate[[#This Row],[DateID]],"[$-fa-IR,16]mm")</f>
        <v>06</v>
      </c>
      <c r="J3099" t="str">
        <f>VLOOKUP(T_ExDate[[#This Row],[FaMonth]],T_Month[],2,FALSE)</f>
        <v>شهریور</v>
      </c>
      <c r="K3099" t="str">
        <f>TEXT(T_ExDate[[#This Row],[DateID]],"[$-fa-IR,16]dd")</f>
        <v>21</v>
      </c>
      <c r="L3099" t="str">
        <f>TEXT(T_ExDate[[#This Row],[DateID]],"[$-ar-SA,17]yyyy")</f>
        <v>1451</v>
      </c>
      <c r="M3099" t="str">
        <f>TEXT(T_ExDate[[#This Row],[DateID]],"[$-ar-SA,17]mm")</f>
        <v>05</v>
      </c>
      <c r="N3099" t="str">
        <f>VLOOKUP(T_ExDate[[#This Row],[ArMonth]],T_Month[],3,FALSE)</f>
        <v>جمادی‌الاول</v>
      </c>
      <c r="O3099" t="str">
        <f>TEXT(T_ExDate[[#This Row],[DateID]],"[$-ar-SA,17]dd")</f>
        <v>03</v>
      </c>
      <c r="P3099" t="str">
        <f>_xlfn.CONCAT(T_ExDate[[#This Row],[FaYear]],"-",T_ExDate[[#This Row],[FaMonth]],"-",T_ExDate[[#This Row],[FaDayDate]])</f>
        <v>1408-06-21</v>
      </c>
    </row>
    <row r="3100" spans="1:16" x14ac:dyDescent="0.4">
      <c r="A3100" s="1">
        <f>T_ExDate[[#This Row],[EnDate]]</f>
        <v>47373</v>
      </c>
      <c r="B3100" s="2">
        <v>47373</v>
      </c>
      <c r="C3100" s="3">
        <f>T_ExDate[[#This Row],[EnDate]]</f>
        <v>47373</v>
      </c>
      <c r="D3100">
        <f>WEEKDAY(T_ExDate[[#This Row],[EnDate]])</f>
        <v>4</v>
      </c>
      <c r="E3100" t="str">
        <f>VLOOKUP(T_ExDate[[#This Row],[Day]],T_Day[],2,FALSE)</f>
        <v>WED</v>
      </c>
      <c r="F3100" t="str">
        <f>VLOOKUP(T_ExDate[[#This Row],[Day]],T_Day[],3,FALSE)</f>
        <v>چهارشنبه</v>
      </c>
      <c r="G3100">
        <f>ROUNDDOWN(T_ExDate[[#This Row],[DateID]]/7,0)-_xlfn.XLOOKUP(T_ExDate[[#This Row],[FaYear]],T_WeekNumberOrigin[Year],T_WeekNumberOrigin[GeneralWeekNumberofFirstDayofYear])</f>
        <v>26</v>
      </c>
      <c r="H3100" t="str">
        <f>TEXT(T_ExDate[[#This Row],[DateID]],"[$-fa-IR,16]yyyy")</f>
        <v>1408</v>
      </c>
      <c r="I3100" t="str">
        <f>TEXT(T_ExDate[[#This Row],[DateID]],"[$-fa-IR,16]mm")</f>
        <v>06</v>
      </c>
      <c r="J3100" t="str">
        <f>VLOOKUP(T_ExDate[[#This Row],[FaMonth]],T_Month[],2,FALSE)</f>
        <v>شهریور</v>
      </c>
      <c r="K3100" t="str">
        <f>TEXT(T_ExDate[[#This Row],[DateID]],"[$-fa-IR,16]dd")</f>
        <v>22</v>
      </c>
      <c r="L3100" t="str">
        <f>TEXT(T_ExDate[[#This Row],[DateID]],"[$-ar-SA,17]yyyy")</f>
        <v>1451</v>
      </c>
      <c r="M3100" t="str">
        <f>TEXT(T_ExDate[[#This Row],[DateID]],"[$-ar-SA,17]mm")</f>
        <v>05</v>
      </c>
      <c r="N3100" t="str">
        <f>VLOOKUP(T_ExDate[[#This Row],[ArMonth]],T_Month[],3,FALSE)</f>
        <v>جمادی‌الاول</v>
      </c>
      <c r="O3100" t="str">
        <f>TEXT(T_ExDate[[#This Row],[DateID]],"[$-ar-SA,17]dd")</f>
        <v>04</v>
      </c>
      <c r="P3100" t="str">
        <f>_xlfn.CONCAT(T_ExDate[[#This Row],[FaYear]],"-",T_ExDate[[#This Row],[FaMonth]],"-",T_ExDate[[#This Row],[FaDayDate]])</f>
        <v>1408-06-22</v>
      </c>
    </row>
    <row r="3101" spans="1:16" x14ac:dyDescent="0.4">
      <c r="A3101" s="1">
        <f>T_ExDate[[#This Row],[EnDate]]</f>
        <v>47374</v>
      </c>
      <c r="B3101" s="2">
        <v>47374</v>
      </c>
      <c r="C3101" s="3">
        <f>T_ExDate[[#This Row],[EnDate]]</f>
        <v>47374</v>
      </c>
      <c r="D3101">
        <f>WEEKDAY(T_ExDate[[#This Row],[EnDate]])</f>
        <v>5</v>
      </c>
      <c r="E3101" t="str">
        <f>VLOOKUP(T_ExDate[[#This Row],[Day]],T_Day[],2,FALSE)</f>
        <v>THU</v>
      </c>
      <c r="F3101" t="str">
        <f>VLOOKUP(T_ExDate[[#This Row],[Day]],T_Day[],3,FALSE)</f>
        <v>پنجشنبه</v>
      </c>
      <c r="G3101">
        <f>ROUNDDOWN(T_ExDate[[#This Row],[DateID]]/7,0)-_xlfn.XLOOKUP(T_ExDate[[#This Row],[FaYear]],T_WeekNumberOrigin[Year],T_WeekNumberOrigin[GeneralWeekNumberofFirstDayofYear])</f>
        <v>26</v>
      </c>
      <c r="H3101" t="str">
        <f>TEXT(T_ExDate[[#This Row],[DateID]],"[$-fa-IR,16]yyyy")</f>
        <v>1408</v>
      </c>
      <c r="I3101" t="str">
        <f>TEXT(T_ExDate[[#This Row],[DateID]],"[$-fa-IR,16]mm")</f>
        <v>06</v>
      </c>
      <c r="J3101" t="str">
        <f>VLOOKUP(T_ExDate[[#This Row],[FaMonth]],T_Month[],2,FALSE)</f>
        <v>شهریور</v>
      </c>
      <c r="K3101" t="str">
        <f>TEXT(T_ExDate[[#This Row],[DateID]],"[$-fa-IR,16]dd")</f>
        <v>23</v>
      </c>
      <c r="L3101" t="str">
        <f>TEXT(T_ExDate[[#This Row],[DateID]],"[$-ar-SA,17]yyyy")</f>
        <v>1451</v>
      </c>
      <c r="M3101" t="str">
        <f>TEXT(T_ExDate[[#This Row],[DateID]],"[$-ar-SA,17]mm")</f>
        <v>05</v>
      </c>
      <c r="N3101" t="str">
        <f>VLOOKUP(T_ExDate[[#This Row],[ArMonth]],T_Month[],3,FALSE)</f>
        <v>جمادی‌الاول</v>
      </c>
      <c r="O3101" t="str">
        <f>TEXT(T_ExDate[[#This Row],[DateID]],"[$-ar-SA,17]dd")</f>
        <v>05</v>
      </c>
      <c r="P3101" t="str">
        <f>_xlfn.CONCAT(T_ExDate[[#This Row],[FaYear]],"-",T_ExDate[[#This Row],[FaMonth]],"-",T_ExDate[[#This Row],[FaDayDate]])</f>
        <v>1408-06-23</v>
      </c>
    </row>
    <row r="3102" spans="1:16" x14ac:dyDescent="0.4">
      <c r="A3102" s="1">
        <f>T_ExDate[[#This Row],[EnDate]]</f>
        <v>47375</v>
      </c>
      <c r="B3102" s="2">
        <v>47375</v>
      </c>
      <c r="C3102" s="3">
        <f>T_ExDate[[#This Row],[EnDate]]</f>
        <v>47375</v>
      </c>
      <c r="D3102">
        <f>WEEKDAY(T_ExDate[[#This Row],[EnDate]])</f>
        <v>6</v>
      </c>
      <c r="E3102" t="str">
        <f>VLOOKUP(T_ExDate[[#This Row],[Day]],T_Day[],2,FALSE)</f>
        <v>FRI</v>
      </c>
      <c r="F3102" t="str">
        <f>VLOOKUP(T_ExDate[[#This Row],[Day]],T_Day[],3,FALSE)</f>
        <v>جمعه</v>
      </c>
      <c r="G3102">
        <f>ROUNDDOWN(T_ExDate[[#This Row],[DateID]]/7,0)-_xlfn.XLOOKUP(T_ExDate[[#This Row],[FaYear]],T_WeekNumberOrigin[Year],T_WeekNumberOrigin[GeneralWeekNumberofFirstDayofYear])</f>
        <v>26</v>
      </c>
      <c r="H3102" t="str">
        <f>TEXT(T_ExDate[[#This Row],[DateID]],"[$-fa-IR,16]yyyy")</f>
        <v>1408</v>
      </c>
      <c r="I3102" t="str">
        <f>TEXT(T_ExDate[[#This Row],[DateID]],"[$-fa-IR,16]mm")</f>
        <v>06</v>
      </c>
      <c r="J3102" t="str">
        <f>VLOOKUP(T_ExDate[[#This Row],[FaMonth]],T_Month[],2,FALSE)</f>
        <v>شهریور</v>
      </c>
      <c r="K3102" t="str">
        <f>TEXT(T_ExDate[[#This Row],[DateID]],"[$-fa-IR,16]dd")</f>
        <v>24</v>
      </c>
      <c r="L3102" t="str">
        <f>TEXT(T_ExDate[[#This Row],[DateID]],"[$-ar-SA,17]yyyy")</f>
        <v>1451</v>
      </c>
      <c r="M3102" t="str">
        <f>TEXT(T_ExDate[[#This Row],[DateID]],"[$-ar-SA,17]mm")</f>
        <v>05</v>
      </c>
      <c r="N3102" t="str">
        <f>VLOOKUP(T_ExDate[[#This Row],[ArMonth]],T_Month[],3,FALSE)</f>
        <v>جمادی‌الاول</v>
      </c>
      <c r="O3102" t="str">
        <f>TEXT(T_ExDate[[#This Row],[DateID]],"[$-ar-SA,17]dd")</f>
        <v>06</v>
      </c>
      <c r="P3102" t="str">
        <f>_xlfn.CONCAT(T_ExDate[[#This Row],[FaYear]],"-",T_ExDate[[#This Row],[FaMonth]],"-",T_ExDate[[#This Row],[FaDayDate]])</f>
        <v>1408-06-24</v>
      </c>
    </row>
    <row r="3103" spans="1:16" x14ac:dyDescent="0.4">
      <c r="A3103" s="1">
        <f>T_ExDate[[#This Row],[EnDate]]</f>
        <v>47376</v>
      </c>
      <c r="B3103" s="2">
        <v>47376</v>
      </c>
      <c r="C3103" s="3">
        <f>T_ExDate[[#This Row],[EnDate]]</f>
        <v>47376</v>
      </c>
      <c r="D3103">
        <f>WEEKDAY(T_ExDate[[#This Row],[EnDate]])</f>
        <v>7</v>
      </c>
      <c r="E3103" t="str">
        <f>VLOOKUP(T_ExDate[[#This Row],[Day]],T_Day[],2,FALSE)</f>
        <v>SAT</v>
      </c>
      <c r="F3103" t="str">
        <f>VLOOKUP(T_ExDate[[#This Row],[Day]],T_Day[],3,FALSE)</f>
        <v>شنبه</v>
      </c>
      <c r="G3103">
        <f>ROUNDDOWN(T_ExDate[[#This Row],[DateID]]/7,0)-_xlfn.XLOOKUP(T_ExDate[[#This Row],[FaYear]],T_WeekNumberOrigin[Year],T_WeekNumberOrigin[GeneralWeekNumberofFirstDayofYear])</f>
        <v>27</v>
      </c>
      <c r="H3103" t="str">
        <f>TEXT(T_ExDate[[#This Row],[DateID]],"[$-fa-IR,16]yyyy")</f>
        <v>1408</v>
      </c>
      <c r="I3103" t="str">
        <f>TEXT(T_ExDate[[#This Row],[DateID]],"[$-fa-IR,16]mm")</f>
        <v>06</v>
      </c>
      <c r="J3103" t="str">
        <f>VLOOKUP(T_ExDate[[#This Row],[FaMonth]],T_Month[],2,FALSE)</f>
        <v>شهریور</v>
      </c>
      <c r="K3103" t="str">
        <f>TEXT(T_ExDate[[#This Row],[DateID]],"[$-fa-IR,16]dd")</f>
        <v>25</v>
      </c>
      <c r="L3103" t="str">
        <f>TEXT(T_ExDate[[#This Row],[DateID]],"[$-ar-SA,17]yyyy")</f>
        <v>1451</v>
      </c>
      <c r="M3103" t="str">
        <f>TEXT(T_ExDate[[#This Row],[DateID]],"[$-ar-SA,17]mm")</f>
        <v>05</v>
      </c>
      <c r="N3103" t="str">
        <f>VLOOKUP(T_ExDate[[#This Row],[ArMonth]],T_Month[],3,FALSE)</f>
        <v>جمادی‌الاول</v>
      </c>
      <c r="O3103" t="str">
        <f>TEXT(T_ExDate[[#This Row],[DateID]],"[$-ar-SA,17]dd")</f>
        <v>07</v>
      </c>
      <c r="P3103" t="str">
        <f>_xlfn.CONCAT(T_ExDate[[#This Row],[FaYear]],"-",T_ExDate[[#This Row],[FaMonth]],"-",T_ExDate[[#This Row],[FaDayDate]])</f>
        <v>1408-06-25</v>
      </c>
    </row>
    <row r="3104" spans="1:16" x14ac:dyDescent="0.4">
      <c r="A3104" s="1">
        <f>T_ExDate[[#This Row],[EnDate]]</f>
        <v>47377</v>
      </c>
      <c r="B3104" s="2">
        <v>47377</v>
      </c>
      <c r="C3104" s="3">
        <f>T_ExDate[[#This Row],[EnDate]]</f>
        <v>47377</v>
      </c>
      <c r="D3104">
        <f>WEEKDAY(T_ExDate[[#This Row],[EnDate]])</f>
        <v>1</v>
      </c>
      <c r="E3104" t="str">
        <f>VLOOKUP(T_ExDate[[#This Row],[Day]],T_Day[],2,FALSE)</f>
        <v>SUN</v>
      </c>
      <c r="F3104" t="str">
        <f>VLOOKUP(T_ExDate[[#This Row],[Day]],T_Day[],3,FALSE)</f>
        <v>یکشنبه</v>
      </c>
      <c r="G3104">
        <f>ROUNDDOWN(T_ExDate[[#This Row],[DateID]]/7,0)-_xlfn.XLOOKUP(T_ExDate[[#This Row],[FaYear]],T_WeekNumberOrigin[Year],T_WeekNumberOrigin[GeneralWeekNumberofFirstDayofYear])</f>
        <v>27</v>
      </c>
      <c r="H3104" t="str">
        <f>TEXT(T_ExDate[[#This Row],[DateID]],"[$-fa-IR,16]yyyy")</f>
        <v>1408</v>
      </c>
      <c r="I3104" t="str">
        <f>TEXT(T_ExDate[[#This Row],[DateID]],"[$-fa-IR,16]mm")</f>
        <v>06</v>
      </c>
      <c r="J3104" t="str">
        <f>VLOOKUP(T_ExDate[[#This Row],[FaMonth]],T_Month[],2,FALSE)</f>
        <v>شهریور</v>
      </c>
      <c r="K3104" t="str">
        <f>TEXT(T_ExDate[[#This Row],[DateID]],"[$-fa-IR,16]dd")</f>
        <v>26</v>
      </c>
      <c r="L3104" t="str">
        <f>TEXT(T_ExDate[[#This Row],[DateID]],"[$-ar-SA,17]yyyy")</f>
        <v>1451</v>
      </c>
      <c r="M3104" t="str">
        <f>TEXT(T_ExDate[[#This Row],[DateID]],"[$-ar-SA,17]mm")</f>
        <v>05</v>
      </c>
      <c r="N3104" t="str">
        <f>VLOOKUP(T_ExDate[[#This Row],[ArMonth]],T_Month[],3,FALSE)</f>
        <v>جمادی‌الاول</v>
      </c>
      <c r="O3104" t="str">
        <f>TEXT(T_ExDate[[#This Row],[DateID]],"[$-ar-SA,17]dd")</f>
        <v>08</v>
      </c>
      <c r="P3104" t="str">
        <f>_xlfn.CONCAT(T_ExDate[[#This Row],[FaYear]],"-",T_ExDate[[#This Row],[FaMonth]],"-",T_ExDate[[#This Row],[FaDayDate]])</f>
        <v>1408-06-26</v>
      </c>
    </row>
    <row r="3105" spans="1:16" x14ac:dyDescent="0.4">
      <c r="A3105" s="1">
        <f>T_ExDate[[#This Row],[EnDate]]</f>
        <v>47378</v>
      </c>
      <c r="B3105" s="2">
        <v>47378</v>
      </c>
      <c r="C3105" s="3">
        <f>T_ExDate[[#This Row],[EnDate]]</f>
        <v>47378</v>
      </c>
      <c r="D3105">
        <f>WEEKDAY(T_ExDate[[#This Row],[EnDate]])</f>
        <v>2</v>
      </c>
      <c r="E3105" t="str">
        <f>VLOOKUP(T_ExDate[[#This Row],[Day]],T_Day[],2,FALSE)</f>
        <v>MON</v>
      </c>
      <c r="F3105" t="str">
        <f>VLOOKUP(T_ExDate[[#This Row],[Day]],T_Day[],3,FALSE)</f>
        <v>دوشنبه</v>
      </c>
      <c r="G3105">
        <f>ROUNDDOWN(T_ExDate[[#This Row],[DateID]]/7,0)-_xlfn.XLOOKUP(T_ExDate[[#This Row],[FaYear]],T_WeekNumberOrigin[Year],T_WeekNumberOrigin[GeneralWeekNumberofFirstDayofYear])</f>
        <v>27</v>
      </c>
      <c r="H3105" t="str">
        <f>TEXT(T_ExDate[[#This Row],[DateID]],"[$-fa-IR,16]yyyy")</f>
        <v>1408</v>
      </c>
      <c r="I3105" t="str">
        <f>TEXT(T_ExDate[[#This Row],[DateID]],"[$-fa-IR,16]mm")</f>
        <v>06</v>
      </c>
      <c r="J3105" t="str">
        <f>VLOOKUP(T_ExDate[[#This Row],[FaMonth]],T_Month[],2,FALSE)</f>
        <v>شهریور</v>
      </c>
      <c r="K3105" t="str">
        <f>TEXT(T_ExDate[[#This Row],[DateID]],"[$-fa-IR,16]dd")</f>
        <v>27</v>
      </c>
      <c r="L3105" t="str">
        <f>TEXT(T_ExDate[[#This Row],[DateID]],"[$-ar-SA,17]yyyy")</f>
        <v>1451</v>
      </c>
      <c r="M3105" t="str">
        <f>TEXT(T_ExDate[[#This Row],[DateID]],"[$-ar-SA,17]mm")</f>
        <v>05</v>
      </c>
      <c r="N3105" t="str">
        <f>VLOOKUP(T_ExDate[[#This Row],[ArMonth]],T_Month[],3,FALSE)</f>
        <v>جمادی‌الاول</v>
      </c>
      <c r="O3105" t="str">
        <f>TEXT(T_ExDate[[#This Row],[DateID]],"[$-ar-SA,17]dd")</f>
        <v>09</v>
      </c>
      <c r="P3105" t="str">
        <f>_xlfn.CONCAT(T_ExDate[[#This Row],[FaYear]],"-",T_ExDate[[#This Row],[FaMonth]],"-",T_ExDate[[#This Row],[FaDayDate]])</f>
        <v>1408-06-27</v>
      </c>
    </row>
    <row r="3106" spans="1:16" x14ac:dyDescent="0.4">
      <c r="A3106" s="1">
        <f>T_ExDate[[#This Row],[EnDate]]</f>
        <v>47379</v>
      </c>
      <c r="B3106" s="2">
        <v>47379</v>
      </c>
      <c r="C3106" s="3">
        <f>T_ExDate[[#This Row],[EnDate]]</f>
        <v>47379</v>
      </c>
      <c r="D3106">
        <f>WEEKDAY(T_ExDate[[#This Row],[EnDate]])</f>
        <v>3</v>
      </c>
      <c r="E3106" t="str">
        <f>VLOOKUP(T_ExDate[[#This Row],[Day]],T_Day[],2,FALSE)</f>
        <v>TUE</v>
      </c>
      <c r="F3106" t="str">
        <f>VLOOKUP(T_ExDate[[#This Row],[Day]],T_Day[],3,FALSE)</f>
        <v>سه شنبه</v>
      </c>
      <c r="G3106">
        <f>ROUNDDOWN(T_ExDate[[#This Row],[DateID]]/7,0)-_xlfn.XLOOKUP(T_ExDate[[#This Row],[FaYear]],T_WeekNumberOrigin[Year],T_WeekNumberOrigin[GeneralWeekNumberofFirstDayofYear])</f>
        <v>27</v>
      </c>
      <c r="H3106" t="str">
        <f>TEXT(T_ExDate[[#This Row],[DateID]],"[$-fa-IR,16]yyyy")</f>
        <v>1408</v>
      </c>
      <c r="I3106" t="str">
        <f>TEXT(T_ExDate[[#This Row],[DateID]],"[$-fa-IR,16]mm")</f>
        <v>06</v>
      </c>
      <c r="J3106" t="str">
        <f>VLOOKUP(T_ExDate[[#This Row],[FaMonth]],T_Month[],2,FALSE)</f>
        <v>شهریور</v>
      </c>
      <c r="K3106" t="str">
        <f>TEXT(T_ExDate[[#This Row],[DateID]],"[$-fa-IR,16]dd")</f>
        <v>28</v>
      </c>
      <c r="L3106" t="str">
        <f>TEXT(T_ExDate[[#This Row],[DateID]],"[$-ar-SA,17]yyyy")</f>
        <v>1451</v>
      </c>
      <c r="M3106" t="str">
        <f>TEXT(T_ExDate[[#This Row],[DateID]],"[$-ar-SA,17]mm")</f>
        <v>05</v>
      </c>
      <c r="N3106" t="str">
        <f>VLOOKUP(T_ExDate[[#This Row],[ArMonth]],T_Month[],3,FALSE)</f>
        <v>جمادی‌الاول</v>
      </c>
      <c r="O3106" t="str">
        <f>TEXT(T_ExDate[[#This Row],[DateID]],"[$-ar-SA,17]dd")</f>
        <v>10</v>
      </c>
      <c r="P3106" t="str">
        <f>_xlfn.CONCAT(T_ExDate[[#This Row],[FaYear]],"-",T_ExDate[[#This Row],[FaMonth]],"-",T_ExDate[[#This Row],[FaDayDate]])</f>
        <v>1408-06-28</v>
      </c>
    </row>
    <row r="3107" spans="1:16" x14ac:dyDescent="0.4">
      <c r="A3107" s="1">
        <f>T_ExDate[[#This Row],[EnDate]]</f>
        <v>47380</v>
      </c>
      <c r="B3107" s="2">
        <v>47380</v>
      </c>
      <c r="C3107" s="3">
        <f>T_ExDate[[#This Row],[EnDate]]</f>
        <v>47380</v>
      </c>
      <c r="D3107">
        <f>WEEKDAY(T_ExDate[[#This Row],[EnDate]])</f>
        <v>4</v>
      </c>
      <c r="E3107" t="str">
        <f>VLOOKUP(T_ExDate[[#This Row],[Day]],T_Day[],2,FALSE)</f>
        <v>WED</v>
      </c>
      <c r="F3107" t="str">
        <f>VLOOKUP(T_ExDate[[#This Row],[Day]],T_Day[],3,FALSE)</f>
        <v>چهارشنبه</v>
      </c>
      <c r="G3107">
        <f>ROUNDDOWN(T_ExDate[[#This Row],[DateID]]/7,0)-_xlfn.XLOOKUP(T_ExDate[[#This Row],[FaYear]],T_WeekNumberOrigin[Year],T_WeekNumberOrigin[GeneralWeekNumberofFirstDayofYear])</f>
        <v>27</v>
      </c>
      <c r="H3107" t="str">
        <f>TEXT(T_ExDate[[#This Row],[DateID]],"[$-fa-IR,16]yyyy")</f>
        <v>1408</v>
      </c>
      <c r="I3107" t="str">
        <f>TEXT(T_ExDate[[#This Row],[DateID]],"[$-fa-IR,16]mm")</f>
        <v>06</v>
      </c>
      <c r="J3107" t="str">
        <f>VLOOKUP(T_ExDate[[#This Row],[FaMonth]],T_Month[],2,FALSE)</f>
        <v>شهریور</v>
      </c>
      <c r="K3107" t="str">
        <f>TEXT(T_ExDate[[#This Row],[DateID]],"[$-fa-IR,16]dd")</f>
        <v>29</v>
      </c>
      <c r="L3107" t="str">
        <f>TEXT(T_ExDate[[#This Row],[DateID]],"[$-ar-SA,17]yyyy")</f>
        <v>1451</v>
      </c>
      <c r="M3107" t="str">
        <f>TEXT(T_ExDate[[#This Row],[DateID]],"[$-ar-SA,17]mm")</f>
        <v>05</v>
      </c>
      <c r="N3107" t="str">
        <f>VLOOKUP(T_ExDate[[#This Row],[ArMonth]],T_Month[],3,FALSE)</f>
        <v>جمادی‌الاول</v>
      </c>
      <c r="O3107" t="str">
        <f>TEXT(T_ExDate[[#This Row],[DateID]],"[$-ar-SA,17]dd")</f>
        <v>11</v>
      </c>
      <c r="P3107" t="str">
        <f>_xlfn.CONCAT(T_ExDate[[#This Row],[FaYear]],"-",T_ExDate[[#This Row],[FaMonth]],"-",T_ExDate[[#This Row],[FaDayDate]])</f>
        <v>1408-06-29</v>
      </c>
    </row>
    <row r="3108" spans="1:16" x14ac:dyDescent="0.4">
      <c r="A3108" s="1">
        <f>T_ExDate[[#This Row],[EnDate]]</f>
        <v>47381</v>
      </c>
      <c r="B3108" s="2">
        <v>47381</v>
      </c>
      <c r="C3108" s="3">
        <f>T_ExDate[[#This Row],[EnDate]]</f>
        <v>47381</v>
      </c>
      <c r="D3108">
        <f>WEEKDAY(T_ExDate[[#This Row],[EnDate]])</f>
        <v>5</v>
      </c>
      <c r="E3108" t="str">
        <f>VLOOKUP(T_ExDate[[#This Row],[Day]],T_Day[],2,FALSE)</f>
        <v>THU</v>
      </c>
      <c r="F3108" t="str">
        <f>VLOOKUP(T_ExDate[[#This Row],[Day]],T_Day[],3,FALSE)</f>
        <v>پنجشنبه</v>
      </c>
      <c r="G3108">
        <f>ROUNDDOWN(T_ExDate[[#This Row],[DateID]]/7,0)-_xlfn.XLOOKUP(T_ExDate[[#This Row],[FaYear]],T_WeekNumberOrigin[Year],T_WeekNumberOrigin[GeneralWeekNumberofFirstDayofYear])</f>
        <v>27</v>
      </c>
      <c r="H3108" t="str">
        <f>TEXT(T_ExDate[[#This Row],[DateID]],"[$-fa-IR,16]yyyy")</f>
        <v>1408</v>
      </c>
      <c r="I3108" t="str">
        <f>TEXT(T_ExDate[[#This Row],[DateID]],"[$-fa-IR,16]mm")</f>
        <v>06</v>
      </c>
      <c r="J3108" t="str">
        <f>VLOOKUP(T_ExDate[[#This Row],[FaMonth]],T_Month[],2,FALSE)</f>
        <v>شهریور</v>
      </c>
      <c r="K3108" t="str">
        <f>TEXT(T_ExDate[[#This Row],[DateID]],"[$-fa-IR,16]dd")</f>
        <v>30</v>
      </c>
      <c r="L3108" t="str">
        <f>TEXT(T_ExDate[[#This Row],[DateID]],"[$-ar-SA,17]yyyy")</f>
        <v>1451</v>
      </c>
      <c r="M3108" t="str">
        <f>TEXT(T_ExDate[[#This Row],[DateID]],"[$-ar-SA,17]mm")</f>
        <v>05</v>
      </c>
      <c r="N3108" t="str">
        <f>VLOOKUP(T_ExDate[[#This Row],[ArMonth]],T_Month[],3,FALSE)</f>
        <v>جمادی‌الاول</v>
      </c>
      <c r="O3108" t="str">
        <f>TEXT(T_ExDate[[#This Row],[DateID]],"[$-ar-SA,17]dd")</f>
        <v>12</v>
      </c>
      <c r="P3108" t="str">
        <f>_xlfn.CONCAT(T_ExDate[[#This Row],[FaYear]],"-",T_ExDate[[#This Row],[FaMonth]],"-",T_ExDate[[#This Row],[FaDayDate]])</f>
        <v>1408-06-30</v>
      </c>
    </row>
    <row r="3109" spans="1:16" x14ac:dyDescent="0.4">
      <c r="A3109" s="1">
        <f>T_ExDate[[#This Row],[EnDate]]</f>
        <v>47382</v>
      </c>
      <c r="B3109" s="2">
        <v>47382</v>
      </c>
      <c r="C3109" s="3">
        <f>T_ExDate[[#This Row],[EnDate]]</f>
        <v>47382</v>
      </c>
      <c r="D3109">
        <f>WEEKDAY(T_ExDate[[#This Row],[EnDate]])</f>
        <v>6</v>
      </c>
      <c r="E3109" t="str">
        <f>VLOOKUP(T_ExDate[[#This Row],[Day]],T_Day[],2,FALSE)</f>
        <v>FRI</v>
      </c>
      <c r="F3109" t="str">
        <f>VLOOKUP(T_ExDate[[#This Row],[Day]],T_Day[],3,FALSE)</f>
        <v>جمعه</v>
      </c>
      <c r="G3109">
        <f>ROUNDDOWN(T_ExDate[[#This Row],[DateID]]/7,0)-_xlfn.XLOOKUP(T_ExDate[[#This Row],[FaYear]],T_WeekNumberOrigin[Year],T_WeekNumberOrigin[GeneralWeekNumberofFirstDayofYear])</f>
        <v>27</v>
      </c>
      <c r="H3109" t="str">
        <f>TEXT(T_ExDate[[#This Row],[DateID]],"[$-fa-IR,16]yyyy")</f>
        <v>1408</v>
      </c>
      <c r="I3109" t="str">
        <f>TEXT(T_ExDate[[#This Row],[DateID]],"[$-fa-IR,16]mm")</f>
        <v>06</v>
      </c>
      <c r="J3109" t="str">
        <f>VLOOKUP(T_ExDate[[#This Row],[FaMonth]],T_Month[],2,FALSE)</f>
        <v>شهریور</v>
      </c>
      <c r="K3109" t="str">
        <f>TEXT(T_ExDate[[#This Row],[DateID]],"[$-fa-IR,16]dd")</f>
        <v>31</v>
      </c>
      <c r="L3109" t="str">
        <f>TEXT(T_ExDate[[#This Row],[DateID]],"[$-ar-SA,17]yyyy")</f>
        <v>1451</v>
      </c>
      <c r="M3109" t="str">
        <f>TEXT(T_ExDate[[#This Row],[DateID]],"[$-ar-SA,17]mm")</f>
        <v>05</v>
      </c>
      <c r="N3109" t="str">
        <f>VLOOKUP(T_ExDate[[#This Row],[ArMonth]],T_Month[],3,FALSE)</f>
        <v>جمادی‌الاول</v>
      </c>
      <c r="O3109" t="str">
        <f>TEXT(T_ExDate[[#This Row],[DateID]],"[$-ar-SA,17]dd")</f>
        <v>13</v>
      </c>
      <c r="P3109" t="str">
        <f>_xlfn.CONCAT(T_ExDate[[#This Row],[FaYear]],"-",T_ExDate[[#This Row],[FaMonth]],"-",T_ExDate[[#This Row],[FaDayDate]])</f>
        <v>1408-06-31</v>
      </c>
    </row>
    <row r="3110" spans="1:16" x14ac:dyDescent="0.4">
      <c r="A3110" s="1">
        <f>T_ExDate[[#This Row],[EnDate]]</f>
        <v>47383</v>
      </c>
      <c r="B3110" s="2">
        <v>47383</v>
      </c>
      <c r="C3110" s="3">
        <f>T_ExDate[[#This Row],[EnDate]]</f>
        <v>47383</v>
      </c>
      <c r="D3110">
        <f>WEEKDAY(T_ExDate[[#This Row],[EnDate]])</f>
        <v>7</v>
      </c>
      <c r="E3110" t="str">
        <f>VLOOKUP(T_ExDate[[#This Row],[Day]],T_Day[],2,FALSE)</f>
        <v>SAT</v>
      </c>
      <c r="F3110" t="str">
        <f>VLOOKUP(T_ExDate[[#This Row],[Day]],T_Day[],3,FALSE)</f>
        <v>شنبه</v>
      </c>
      <c r="G3110">
        <f>ROUNDDOWN(T_ExDate[[#This Row],[DateID]]/7,0)-_xlfn.XLOOKUP(T_ExDate[[#This Row],[FaYear]],T_WeekNumberOrigin[Year],T_WeekNumberOrigin[GeneralWeekNumberofFirstDayofYear])</f>
        <v>28</v>
      </c>
      <c r="H3110" t="str">
        <f>TEXT(T_ExDate[[#This Row],[DateID]],"[$-fa-IR,16]yyyy")</f>
        <v>1408</v>
      </c>
      <c r="I3110" t="str">
        <f>TEXT(T_ExDate[[#This Row],[DateID]],"[$-fa-IR,16]mm")</f>
        <v>07</v>
      </c>
      <c r="J3110" t="str">
        <f>VLOOKUP(T_ExDate[[#This Row],[FaMonth]],T_Month[],2,FALSE)</f>
        <v>مهر</v>
      </c>
      <c r="K3110" t="str">
        <f>TEXT(T_ExDate[[#This Row],[DateID]],"[$-fa-IR,16]dd")</f>
        <v>01</v>
      </c>
      <c r="L3110" t="str">
        <f>TEXT(T_ExDate[[#This Row],[DateID]],"[$-ar-SA,17]yyyy")</f>
        <v>1451</v>
      </c>
      <c r="M3110" t="str">
        <f>TEXT(T_ExDate[[#This Row],[DateID]],"[$-ar-SA,17]mm")</f>
        <v>05</v>
      </c>
      <c r="N3110" t="str">
        <f>VLOOKUP(T_ExDate[[#This Row],[ArMonth]],T_Month[],3,FALSE)</f>
        <v>جمادی‌الاول</v>
      </c>
      <c r="O3110" t="str">
        <f>TEXT(T_ExDate[[#This Row],[DateID]],"[$-ar-SA,17]dd")</f>
        <v>14</v>
      </c>
      <c r="P3110" t="str">
        <f>_xlfn.CONCAT(T_ExDate[[#This Row],[FaYear]],"-",T_ExDate[[#This Row],[FaMonth]],"-",T_ExDate[[#This Row],[FaDayDate]])</f>
        <v>1408-07-01</v>
      </c>
    </row>
    <row r="3111" spans="1:16" x14ac:dyDescent="0.4">
      <c r="A3111" s="1">
        <f>T_ExDate[[#This Row],[EnDate]]</f>
        <v>47384</v>
      </c>
      <c r="B3111" s="2">
        <v>47384</v>
      </c>
      <c r="C3111" s="3">
        <f>T_ExDate[[#This Row],[EnDate]]</f>
        <v>47384</v>
      </c>
      <c r="D3111">
        <f>WEEKDAY(T_ExDate[[#This Row],[EnDate]])</f>
        <v>1</v>
      </c>
      <c r="E3111" t="str">
        <f>VLOOKUP(T_ExDate[[#This Row],[Day]],T_Day[],2,FALSE)</f>
        <v>SUN</v>
      </c>
      <c r="F3111" t="str">
        <f>VLOOKUP(T_ExDate[[#This Row],[Day]],T_Day[],3,FALSE)</f>
        <v>یکشنبه</v>
      </c>
      <c r="G3111">
        <f>ROUNDDOWN(T_ExDate[[#This Row],[DateID]]/7,0)-_xlfn.XLOOKUP(T_ExDate[[#This Row],[FaYear]],T_WeekNumberOrigin[Year],T_WeekNumberOrigin[GeneralWeekNumberofFirstDayofYear])</f>
        <v>28</v>
      </c>
      <c r="H3111" t="str">
        <f>TEXT(T_ExDate[[#This Row],[DateID]],"[$-fa-IR,16]yyyy")</f>
        <v>1408</v>
      </c>
      <c r="I3111" t="str">
        <f>TEXT(T_ExDate[[#This Row],[DateID]],"[$-fa-IR,16]mm")</f>
        <v>07</v>
      </c>
      <c r="J3111" t="str">
        <f>VLOOKUP(T_ExDate[[#This Row],[FaMonth]],T_Month[],2,FALSE)</f>
        <v>مهر</v>
      </c>
      <c r="K3111" t="str">
        <f>TEXT(T_ExDate[[#This Row],[DateID]],"[$-fa-IR,16]dd")</f>
        <v>02</v>
      </c>
      <c r="L3111" t="str">
        <f>TEXT(T_ExDate[[#This Row],[DateID]],"[$-ar-SA,17]yyyy")</f>
        <v>1451</v>
      </c>
      <c r="M3111" t="str">
        <f>TEXT(T_ExDate[[#This Row],[DateID]],"[$-ar-SA,17]mm")</f>
        <v>05</v>
      </c>
      <c r="N3111" t="str">
        <f>VLOOKUP(T_ExDate[[#This Row],[ArMonth]],T_Month[],3,FALSE)</f>
        <v>جمادی‌الاول</v>
      </c>
      <c r="O3111" t="str">
        <f>TEXT(T_ExDate[[#This Row],[DateID]],"[$-ar-SA,17]dd")</f>
        <v>15</v>
      </c>
      <c r="P3111" t="str">
        <f>_xlfn.CONCAT(T_ExDate[[#This Row],[FaYear]],"-",T_ExDate[[#This Row],[FaMonth]],"-",T_ExDate[[#This Row],[FaDayDate]])</f>
        <v>1408-07-02</v>
      </c>
    </row>
    <row r="3112" spans="1:16" x14ac:dyDescent="0.4">
      <c r="A3112" s="1">
        <f>T_ExDate[[#This Row],[EnDate]]</f>
        <v>47385</v>
      </c>
      <c r="B3112" s="2">
        <v>47385</v>
      </c>
      <c r="C3112" s="3">
        <f>T_ExDate[[#This Row],[EnDate]]</f>
        <v>47385</v>
      </c>
      <c r="D3112">
        <f>WEEKDAY(T_ExDate[[#This Row],[EnDate]])</f>
        <v>2</v>
      </c>
      <c r="E3112" t="str">
        <f>VLOOKUP(T_ExDate[[#This Row],[Day]],T_Day[],2,FALSE)</f>
        <v>MON</v>
      </c>
      <c r="F3112" t="str">
        <f>VLOOKUP(T_ExDate[[#This Row],[Day]],T_Day[],3,FALSE)</f>
        <v>دوشنبه</v>
      </c>
      <c r="G3112">
        <f>ROUNDDOWN(T_ExDate[[#This Row],[DateID]]/7,0)-_xlfn.XLOOKUP(T_ExDate[[#This Row],[FaYear]],T_WeekNumberOrigin[Year],T_WeekNumberOrigin[GeneralWeekNumberofFirstDayofYear])</f>
        <v>28</v>
      </c>
      <c r="H3112" t="str">
        <f>TEXT(T_ExDate[[#This Row],[DateID]],"[$-fa-IR,16]yyyy")</f>
        <v>1408</v>
      </c>
      <c r="I3112" t="str">
        <f>TEXT(T_ExDate[[#This Row],[DateID]],"[$-fa-IR,16]mm")</f>
        <v>07</v>
      </c>
      <c r="J3112" t="str">
        <f>VLOOKUP(T_ExDate[[#This Row],[FaMonth]],T_Month[],2,FALSE)</f>
        <v>مهر</v>
      </c>
      <c r="K3112" t="str">
        <f>TEXT(T_ExDate[[#This Row],[DateID]],"[$-fa-IR,16]dd")</f>
        <v>03</v>
      </c>
      <c r="L3112" t="str">
        <f>TEXT(T_ExDate[[#This Row],[DateID]],"[$-ar-SA,17]yyyy")</f>
        <v>1451</v>
      </c>
      <c r="M3112" t="str">
        <f>TEXT(T_ExDate[[#This Row],[DateID]],"[$-ar-SA,17]mm")</f>
        <v>05</v>
      </c>
      <c r="N3112" t="str">
        <f>VLOOKUP(T_ExDate[[#This Row],[ArMonth]],T_Month[],3,FALSE)</f>
        <v>جمادی‌الاول</v>
      </c>
      <c r="O3112" t="str">
        <f>TEXT(T_ExDate[[#This Row],[DateID]],"[$-ar-SA,17]dd")</f>
        <v>16</v>
      </c>
      <c r="P3112" t="str">
        <f>_xlfn.CONCAT(T_ExDate[[#This Row],[FaYear]],"-",T_ExDate[[#This Row],[FaMonth]],"-",T_ExDate[[#This Row],[FaDayDate]])</f>
        <v>1408-07-03</v>
      </c>
    </row>
    <row r="3113" spans="1:16" x14ac:dyDescent="0.4">
      <c r="A3113" s="1">
        <f>T_ExDate[[#This Row],[EnDate]]</f>
        <v>47386</v>
      </c>
      <c r="B3113" s="2">
        <v>47386</v>
      </c>
      <c r="C3113" s="3">
        <f>T_ExDate[[#This Row],[EnDate]]</f>
        <v>47386</v>
      </c>
      <c r="D3113">
        <f>WEEKDAY(T_ExDate[[#This Row],[EnDate]])</f>
        <v>3</v>
      </c>
      <c r="E3113" t="str">
        <f>VLOOKUP(T_ExDate[[#This Row],[Day]],T_Day[],2,FALSE)</f>
        <v>TUE</v>
      </c>
      <c r="F3113" t="str">
        <f>VLOOKUP(T_ExDate[[#This Row],[Day]],T_Day[],3,FALSE)</f>
        <v>سه شنبه</v>
      </c>
      <c r="G3113">
        <f>ROUNDDOWN(T_ExDate[[#This Row],[DateID]]/7,0)-_xlfn.XLOOKUP(T_ExDate[[#This Row],[FaYear]],T_WeekNumberOrigin[Year],T_WeekNumberOrigin[GeneralWeekNumberofFirstDayofYear])</f>
        <v>28</v>
      </c>
      <c r="H3113" t="str">
        <f>TEXT(T_ExDate[[#This Row],[DateID]],"[$-fa-IR,16]yyyy")</f>
        <v>1408</v>
      </c>
      <c r="I3113" t="str">
        <f>TEXT(T_ExDate[[#This Row],[DateID]],"[$-fa-IR,16]mm")</f>
        <v>07</v>
      </c>
      <c r="J3113" t="str">
        <f>VLOOKUP(T_ExDate[[#This Row],[FaMonth]],T_Month[],2,FALSE)</f>
        <v>مهر</v>
      </c>
      <c r="K3113" t="str">
        <f>TEXT(T_ExDate[[#This Row],[DateID]],"[$-fa-IR,16]dd")</f>
        <v>04</v>
      </c>
      <c r="L3113" t="str">
        <f>TEXT(T_ExDate[[#This Row],[DateID]],"[$-ar-SA,17]yyyy")</f>
        <v>1451</v>
      </c>
      <c r="M3113" t="str">
        <f>TEXT(T_ExDate[[#This Row],[DateID]],"[$-ar-SA,17]mm")</f>
        <v>05</v>
      </c>
      <c r="N3113" t="str">
        <f>VLOOKUP(T_ExDate[[#This Row],[ArMonth]],T_Month[],3,FALSE)</f>
        <v>جمادی‌الاول</v>
      </c>
      <c r="O3113" t="str">
        <f>TEXT(T_ExDate[[#This Row],[DateID]],"[$-ar-SA,17]dd")</f>
        <v>17</v>
      </c>
      <c r="P3113" t="str">
        <f>_xlfn.CONCAT(T_ExDate[[#This Row],[FaYear]],"-",T_ExDate[[#This Row],[FaMonth]],"-",T_ExDate[[#This Row],[FaDayDate]])</f>
        <v>1408-07-04</v>
      </c>
    </row>
    <row r="3114" spans="1:16" x14ac:dyDescent="0.4">
      <c r="A3114" s="1">
        <f>T_ExDate[[#This Row],[EnDate]]</f>
        <v>47387</v>
      </c>
      <c r="B3114" s="2">
        <v>47387</v>
      </c>
      <c r="C3114" s="3">
        <f>T_ExDate[[#This Row],[EnDate]]</f>
        <v>47387</v>
      </c>
      <c r="D3114">
        <f>WEEKDAY(T_ExDate[[#This Row],[EnDate]])</f>
        <v>4</v>
      </c>
      <c r="E3114" t="str">
        <f>VLOOKUP(T_ExDate[[#This Row],[Day]],T_Day[],2,FALSE)</f>
        <v>WED</v>
      </c>
      <c r="F3114" t="str">
        <f>VLOOKUP(T_ExDate[[#This Row],[Day]],T_Day[],3,FALSE)</f>
        <v>چهارشنبه</v>
      </c>
      <c r="G3114">
        <f>ROUNDDOWN(T_ExDate[[#This Row],[DateID]]/7,0)-_xlfn.XLOOKUP(T_ExDate[[#This Row],[FaYear]],T_WeekNumberOrigin[Year],T_WeekNumberOrigin[GeneralWeekNumberofFirstDayofYear])</f>
        <v>28</v>
      </c>
      <c r="H3114" t="str">
        <f>TEXT(T_ExDate[[#This Row],[DateID]],"[$-fa-IR,16]yyyy")</f>
        <v>1408</v>
      </c>
      <c r="I3114" t="str">
        <f>TEXT(T_ExDate[[#This Row],[DateID]],"[$-fa-IR,16]mm")</f>
        <v>07</v>
      </c>
      <c r="J3114" t="str">
        <f>VLOOKUP(T_ExDate[[#This Row],[FaMonth]],T_Month[],2,FALSE)</f>
        <v>مهر</v>
      </c>
      <c r="K3114" t="str">
        <f>TEXT(T_ExDate[[#This Row],[DateID]],"[$-fa-IR,16]dd")</f>
        <v>05</v>
      </c>
      <c r="L3114" t="str">
        <f>TEXT(T_ExDate[[#This Row],[DateID]],"[$-ar-SA,17]yyyy")</f>
        <v>1451</v>
      </c>
      <c r="M3114" t="str">
        <f>TEXT(T_ExDate[[#This Row],[DateID]],"[$-ar-SA,17]mm")</f>
        <v>05</v>
      </c>
      <c r="N3114" t="str">
        <f>VLOOKUP(T_ExDate[[#This Row],[ArMonth]],T_Month[],3,FALSE)</f>
        <v>جمادی‌الاول</v>
      </c>
      <c r="O3114" t="str">
        <f>TEXT(T_ExDate[[#This Row],[DateID]],"[$-ar-SA,17]dd")</f>
        <v>18</v>
      </c>
      <c r="P3114" t="str">
        <f>_xlfn.CONCAT(T_ExDate[[#This Row],[FaYear]],"-",T_ExDate[[#This Row],[FaMonth]],"-",T_ExDate[[#This Row],[FaDayDate]])</f>
        <v>1408-07-05</v>
      </c>
    </row>
    <row r="3115" spans="1:16" x14ac:dyDescent="0.4">
      <c r="A3115" s="1">
        <f>T_ExDate[[#This Row],[EnDate]]</f>
        <v>47388</v>
      </c>
      <c r="B3115" s="2">
        <v>47388</v>
      </c>
      <c r="C3115" s="3">
        <f>T_ExDate[[#This Row],[EnDate]]</f>
        <v>47388</v>
      </c>
      <c r="D3115">
        <f>WEEKDAY(T_ExDate[[#This Row],[EnDate]])</f>
        <v>5</v>
      </c>
      <c r="E3115" t="str">
        <f>VLOOKUP(T_ExDate[[#This Row],[Day]],T_Day[],2,FALSE)</f>
        <v>THU</v>
      </c>
      <c r="F3115" t="str">
        <f>VLOOKUP(T_ExDate[[#This Row],[Day]],T_Day[],3,FALSE)</f>
        <v>پنجشنبه</v>
      </c>
      <c r="G3115">
        <f>ROUNDDOWN(T_ExDate[[#This Row],[DateID]]/7,0)-_xlfn.XLOOKUP(T_ExDate[[#This Row],[FaYear]],T_WeekNumberOrigin[Year],T_WeekNumberOrigin[GeneralWeekNumberofFirstDayofYear])</f>
        <v>28</v>
      </c>
      <c r="H3115" t="str">
        <f>TEXT(T_ExDate[[#This Row],[DateID]],"[$-fa-IR,16]yyyy")</f>
        <v>1408</v>
      </c>
      <c r="I3115" t="str">
        <f>TEXT(T_ExDate[[#This Row],[DateID]],"[$-fa-IR,16]mm")</f>
        <v>07</v>
      </c>
      <c r="J3115" t="str">
        <f>VLOOKUP(T_ExDate[[#This Row],[FaMonth]],T_Month[],2,FALSE)</f>
        <v>مهر</v>
      </c>
      <c r="K3115" t="str">
        <f>TEXT(T_ExDate[[#This Row],[DateID]],"[$-fa-IR,16]dd")</f>
        <v>06</v>
      </c>
      <c r="L3115" t="str">
        <f>TEXT(T_ExDate[[#This Row],[DateID]],"[$-ar-SA,17]yyyy")</f>
        <v>1451</v>
      </c>
      <c r="M3115" t="str">
        <f>TEXT(T_ExDate[[#This Row],[DateID]],"[$-ar-SA,17]mm")</f>
        <v>05</v>
      </c>
      <c r="N3115" t="str">
        <f>VLOOKUP(T_ExDate[[#This Row],[ArMonth]],T_Month[],3,FALSE)</f>
        <v>جمادی‌الاول</v>
      </c>
      <c r="O3115" t="str">
        <f>TEXT(T_ExDate[[#This Row],[DateID]],"[$-ar-SA,17]dd")</f>
        <v>19</v>
      </c>
      <c r="P3115" t="str">
        <f>_xlfn.CONCAT(T_ExDate[[#This Row],[FaYear]],"-",T_ExDate[[#This Row],[FaMonth]],"-",T_ExDate[[#This Row],[FaDayDate]])</f>
        <v>1408-07-06</v>
      </c>
    </row>
    <row r="3116" spans="1:16" x14ac:dyDescent="0.4">
      <c r="A3116" s="1">
        <f>T_ExDate[[#This Row],[EnDate]]</f>
        <v>47389</v>
      </c>
      <c r="B3116" s="2">
        <v>47389</v>
      </c>
      <c r="C3116" s="3">
        <f>T_ExDate[[#This Row],[EnDate]]</f>
        <v>47389</v>
      </c>
      <c r="D3116">
        <f>WEEKDAY(T_ExDate[[#This Row],[EnDate]])</f>
        <v>6</v>
      </c>
      <c r="E3116" t="str">
        <f>VLOOKUP(T_ExDate[[#This Row],[Day]],T_Day[],2,FALSE)</f>
        <v>FRI</v>
      </c>
      <c r="F3116" t="str">
        <f>VLOOKUP(T_ExDate[[#This Row],[Day]],T_Day[],3,FALSE)</f>
        <v>جمعه</v>
      </c>
      <c r="G3116">
        <f>ROUNDDOWN(T_ExDate[[#This Row],[DateID]]/7,0)-_xlfn.XLOOKUP(T_ExDate[[#This Row],[FaYear]],T_WeekNumberOrigin[Year],T_WeekNumberOrigin[GeneralWeekNumberofFirstDayofYear])</f>
        <v>28</v>
      </c>
      <c r="H3116" t="str">
        <f>TEXT(T_ExDate[[#This Row],[DateID]],"[$-fa-IR,16]yyyy")</f>
        <v>1408</v>
      </c>
      <c r="I3116" t="str">
        <f>TEXT(T_ExDate[[#This Row],[DateID]],"[$-fa-IR,16]mm")</f>
        <v>07</v>
      </c>
      <c r="J3116" t="str">
        <f>VLOOKUP(T_ExDate[[#This Row],[FaMonth]],T_Month[],2,FALSE)</f>
        <v>مهر</v>
      </c>
      <c r="K3116" t="str">
        <f>TEXT(T_ExDate[[#This Row],[DateID]],"[$-fa-IR,16]dd")</f>
        <v>07</v>
      </c>
      <c r="L3116" t="str">
        <f>TEXT(T_ExDate[[#This Row],[DateID]],"[$-ar-SA,17]yyyy")</f>
        <v>1451</v>
      </c>
      <c r="M3116" t="str">
        <f>TEXT(T_ExDate[[#This Row],[DateID]],"[$-ar-SA,17]mm")</f>
        <v>05</v>
      </c>
      <c r="N3116" t="str">
        <f>VLOOKUP(T_ExDate[[#This Row],[ArMonth]],T_Month[],3,FALSE)</f>
        <v>جمادی‌الاول</v>
      </c>
      <c r="O3116" t="str">
        <f>TEXT(T_ExDate[[#This Row],[DateID]],"[$-ar-SA,17]dd")</f>
        <v>20</v>
      </c>
      <c r="P3116" t="str">
        <f>_xlfn.CONCAT(T_ExDate[[#This Row],[FaYear]],"-",T_ExDate[[#This Row],[FaMonth]],"-",T_ExDate[[#This Row],[FaDayDate]])</f>
        <v>1408-07-07</v>
      </c>
    </row>
    <row r="3117" spans="1:16" x14ac:dyDescent="0.4">
      <c r="A3117" s="1">
        <f>T_ExDate[[#This Row],[EnDate]]</f>
        <v>47390</v>
      </c>
      <c r="B3117" s="2">
        <v>47390</v>
      </c>
      <c r="C3117" s="3">
        <f>T_ExDate[[#This Row],[EnDate]]</f>
        <v>47390</v>
      </c>
      <c r="D3117">
        <f>WEEKDAY(T_ExDate[[#This Row],[EnDate]])</f>
        <v>7</v>
      </c>
      <c r="E3117" t="str">
        <f>VLOOKUP(T_ExDate[[#This Row],[Day]],T_Day[],2,FALSE)</f>
        <v>SAT</v>
      </c>
      <c r="F3117" t="str">
        <f>VLOOKUP(T_ExDate[[#This Row],[Day]],T_Day[],3,FALSE)</f>
        <v>شنبه</v>
      </c>
      <c r="G3117">
        <f>ROUNDDOWN(T_ExDate[[#This Row],[DateID]]/7,0)-_xlfn.XLOOKUP(T_ExDate[[#This Row],[FaYear]],T_WeekNumberOrigin[Year],T_WeekNumberOrigin[GeneralWeekNumberofFirstDayofYear])</f>
        <v>29</v>
      </c>
      <c r="H3117" t="str">
        <f>TEXT(T_ExDate[[#This Row],[DateID]],"[$-fa-IR,16]yyyy")</f>
        <v>1408</v>
      </c>
      <c r="I3117" t="str">
        <f>TEXT(T_ExDate[[#This Row],[DateID]],"[$-fa-IR,16]mm")</f>
        <v>07</v>
      </c>
      <c r="J3117" t="str">
        <f>VLOOKUP(T_ExDate[[#This Row],[FaMonth]],T_Month[],2,FALSE)</f>
        <v>مهر</v>
      </c>
      <c r="K3117" t="str">
        <f>TEXT(T_ExDate[[#This Row],[DateID]],"[$-fa-IR,16]dd")</f>
        <v>08</v>
      </c>
      <c r="L3117" t="str">
        <f>TEXT(T_ExDate[[#This Row],[DateID]],"[$-ar-SA,17]yyyy")</f>
        <v>1451</v>
      </c>
      <c r="M3117" t="str">
        <f>TEXT(T_ExDate[[#This Row],[DateID]],"[$-ar-SA,17]mm")</f>
        <v>05</v>
      </c>
      <c r="N3117" t="str">
        <f>VLOOKUP(T_ExDate[[#This Row],[ArMonth]],T_Month[],3,FALSE)</f>
        <v>جمادی‌الاول</v>
      </c>
      <c r="O3117" t="str">
        <f>TEXT(T_ExDate[[#This Row],[DateID]],"[$-ar-SA,17]dd")</f>
        <v>21</v>
      </c>
      <c r="P3117" t="str">
        <f>_xlfn.CONCAT(T_ExDate[[#This Row],[FaYear]],"-",T_ExDate[[#This Row],[FaMonth]],"-",T_ExDate[[#This Row],[FaDayDate]])</f>
        <v>1408-07-08</v>
      </c>
    </row>
    <row r="3118" spans="1:16" x14ac:dyDescent="0.4">
      <c r="A3118" s="1">
        <f>T_ExDate[[#This Row],[EnDate]]</f>
        <v>47391</v>
      </c>
      <c r="B3118" s="2">
        <v>47391</v>
      </c>
      <c r="C3118" s="3">
        <f>T_ExDate[[#This Row],[EnDate]]</f>
        <v>47391</v>
      </c>
      <c r="D3118">
        <f>WEEKDAY(T_ExDate[[#This Row],[EnDate]])</f>
        <v>1</v>
      </c>
      <c r="E3118" t="str">
        <f>VLOOKUP(T_ExDate[[#This Row],[Day]],T_Day[],2,FALSE)</f>
        <v>SUN</v>
      </c>
      <c r="F3118" t="str">
        <f>VLOOKUP(T_ExDate[[#This Row],[Day]],T_Day[],3,FALSE)</f>
        <v>یکشنبه</v>
      </c>
      <c r="G3118">
        <f>ROUNDDOWN(T_ExDate[[#This Row],[DateID]]/7,0)-_xlfn.XLOOKUP(T_ExDate[[#This Row],[FaYear]],T_WeekNumberOrigin[Year],T_WeekNumberOrigin[GeneralWeekNumberofFirstDayofYear])</f>
        <v>29</v>
      </c>
      <c r="H3118" t="str">
        <f>TEXT(T_ExDate[[#This Row],[DateID]],"[$-fa-IR,16]yyyy")</f>
        <v>1408</v>
      </c>
      <c r="I3118" t="str">
        <f>TEXT(T_ExDate[[#This Row],[DateID]],"[$-fa-IR,16]mm")</f>
        <v>07</v>
      </c>
      <c r="J3118" t="str">
        <f>VLOOKUP(T_ExDate[[#This Row],[FaMonth]],T_Month[],2,FALSE)</f>
        <v>مهر</v>
      </c>
      <c r="K3118" t="str">
        <f>TEXT(T_ExDate[[#This Row],[DateID]],"[$-fa-IR,16]dd")</f>
        <v>09</v>
      </c>
      <c r="L3118" t="str">
        <f>TEXT(T_ExDate[[#This Row],[DateID]],"[$-ar-SA,17]yyyy")</f>
        <v>1451</v>
      </c>
      <c r="M3118" t="str">
        <f>TEXT(T_ExDate[[#This Row],[DateID]],"[$-ar-SA,17]mm")</f>
        <v>05</v>
      </c>
      <c r="N3118" t="str">
        <f>VLOOKUP(T_ExDate[[#This Row],[ArMonth]],T_Month[],3,FALSE)</f>
        <v>جمادی‌الاول</v>
      </c>
      <c r="O3118" t="str">
        <f>TEXT(T_ExDate[[#This Row],[DateID]],"[$-ar-SA,17]dd")</f>
        <v>22</v>
      </c>
      <c r="P3118" t="str">
        <f>_xlfn.CONCAT(T_ExDate[[#This Row],[FaYear]],"-",T_ExDate[[#This Row],[FaMonth]],"-",T_ExDate[[#This Row],[FaDayDate]])</f>
        <v>1408-07-09</v>
      </c>
    </row>
    <row r="3119" spans="1:16" x14ac:dyDescent="0.4">
      <c r="A3119" s="1">
        <f>T_ExDate[[#This Row],[EnDate]]</f>
        <v>47392</v>
      </c>
      <c r="B3119" s="2">
        <v>47392</v>
      </c>
      <c r="C3119" s="3">
        <f>T_ExDate[[#This Row],[EnDate]]</f>
        <v>47392</v>
      </c>
      <c r="D3119">
        <f>WEEKDAY(T_ExDate[[#This Row],[EnDate]])</f>
        <v>2</v>
      </c>
      <c r="E3119" t="str">
        <f>VLOOKUP(T_ExDate[[#This Row],[Day]],T_Day[],2,FALSE)</f>
        <v>MON</v>
      </c>
      <c r="F3119" t="str">
        <f>VLOOKUP(T_ExDate[[#This Row],[Day]],T_Day[],3,FALSE)</f>
        <v>دوشنبه</v>
      </c>
      <c r="G3119">
        <f>ROUNDDOWN(T_ExDate[[#This Row],[DateID]]/7,0)-_xlfn.XLOOKUP(T_ExDate[[#This Row],[FaYear]],T_WeekNumberOrigin[Year],T_WeekNumberOrigin[GeneralWeekNumberofFirstDayofYear])</f>
        <v>29</v>
      </c>
      <c r="H3119" t="str">
        <f>TEXT(T_ExDate[[#This Row],[DateID]],"[$-fa-IR,16]yyyy")</f>
        <v>1408</v>
      </c>
      <c r="I3119" t="str">
        <f>TEXT(T_ExDate[[#This Row],[DateID]],"[$-fa-IR,16]mm")</f>
        <v>07</v>
      </c>
      <c r="J3119" t="str">
        <f>VLOOKUP(T_ExDate[[#This Row],[FaMonth]],T_Month[],2,FALSE)</f>
        <v>مهر</v>
      </c>
      <c r="K3119" t="str">
        <f>TEXT(T_ExDate[[#This Row],[DateID]],"[$-fa-IR,16]dd")</f>
        <v>10</v>
      </c>
      <c r="L3119" t="str">
        <f>TEXT(T_ExDate[[#This Row],[DateID]],"[$-ar-SA,17]yyyy")</f>
        <v>1451</v>
      </c>
      <c r="M3119" t="str">
        <f>TEXT(T_ExDate[[#This Row],[DateID]],"[$-ar-SA,17]mm")</f>
        <v>05</v>
      </c>
      <c r="N3119" t="str">
        <f>VLOOKUP(T_ExDate[[#This Row],[ArMonth]],T_Month[],3,FALSE)</f>
        <v>جمادی‌الاول</v>
      </c>
      <c r="O3119" t="str">
        <f>TEXT(T_ExDate[[#This Row],[DateID]],"[$-ar-SA,17]dd")</f>
        <v>23</v>
      </c>
      <c r="P3119" t="str">
        <f>_xlfn.CONCAT(T_ExDate[[#This Row],[FaYear]],"-",T_ExDate[[#This Row],[FaMonth]],"-",T_ExDate[[#This Row],[FaDayDate]])</f>
        <v>1408-07-10</v>
      </c>
    </row>
    <row r="3120" spans="1:16" x14ac:dyDescent="0.4">
      <c r="A3120" s="1">
        <f>T_ExDate[[#This Row],[EnDate]]</f>
        <v>47393</v>
      </c>
      <c r="B3120" s="2">
        <v>47393</v>
      </c>
      <c r="C3120" s="3">
        <f>T_ExDate[[#This Row],[EnDate]]</f>
        <v>47393</v>
      </c>
      <c r="D3120">
        <f>WEEKDAY(T_ExDate[[#This Row],[EnDate]])</f>
        <v>3</v>
      </c>
      <c r="E3120" t="str">
        <f>VLOOKUP(T_ExDate[[#This Row],[Day]],T_Day[],2,FALSE)</f>
        <v>TUE</v>
      </c>
      <c r="F3120" t="str">
        <f>VLOOKUP(T_ExDate[[#This Row],[Day]],T_Day[],3,FALSE)</f>
        <v>سه شنبه</v>
      </c>
      <c r="G3120">
        <f>ROUNDDOWN(T_ExDate[[#This Row],[DateID]]/7,0)-_xlfn.XLOOKUP(T_ExDate[[#This Row],[FaYear]],T_WeekNumberOrigin[Year],T_WeekNumberOrigin[GeneralWeekNumberofFirstDayofYear])</f>
        <v>29</v>
      </c>
      <c r="H3120" t="str">
        <f>TEXT(T_ExDate[[#This Row],[DateID]],"[$-fa-IR,16]yyyy")</f>
        <v>1408</v>
      </c>
      <c r="I3120" t="str">
        <f>TEXT(T_ExDate[[#This Row],[DateID]],"[$-fa-IR,16]mm")</f>
        <v>07</v>
      </c>
      <c r="J3120" t="str">
        <f>VLOOKUP(T_ExDate[[#This Row],[FaMonth]],T_Month[],2,FALSE)</f>
        <v>مهر</v>
      </c>
      <c r="K3120" t="str">
        <f>TEXT(T_ExDate[[#This Row],[DateID]],"[$-fa-IR,16]dd")</f>
        <v>11</v>
      </c>
      <c r="L3120" t="str">
        <f>TEXT(T_ExDate[[#This Row],[DateID]],"[$-ar-SA,17]yyyy")</f>
        <v>1451</v>
      </c>
      <c r="M3120" t="str">
        <f>TEXT(T_ExDate[[#This Row],[DateID]],"[$-ar-SA,17]mm")</f>
        <v>05</v>
      </c>
      <c r="N3120" t="str">
        <f>VLOOKUP(T_ExDate[[#This Row],[ArMonth]],T_Month[],3,FALSE)</f>
        <v>جمادی‌الاول</v>
      </c>
      <c r="O3120" t="str">
        <f>TEXT(T_ExDate[[#This Row],[DateID]],"[$-ar-SA,17]dd")</f>
        <v>24</v>
      </c>
      <c r="P3120" t="str">
        <f>_xlfn.CONCAT(T_ExDate[[#This Row],[FaYear]],"-",T_ExDate[[#This Row],[FaMonth]],"-",T_ExDate[[#This Row],[FaDayDate]])</f>
        <v>1408-07-11</v>
      </c>
    </row>
    <row r="3121" spans="1:16" x14ac:dyDescent="0.4">
      <c r="A3121" s="1">
        <f>T_ExDate[[#This Row],[EnDate]]</f>
        <v>47394</v>
      </c>
      <c r="B3121" s="2">
        <v>47394</v>
      </c>
      <c r="C3121" s="3">
        <f>T_ExDate[[#This Row],[EnDate]]</f>
        <v>47394</v>
      </c>
      <c r="D3121">
        <f>WEEKDAY(T_ExDate[[#This Row],[EnDate]])</f>
        <v>4</v>
      </c>
      <c r="E3121" t="str">
        <f>VLOOKUP(T_ExDate[[#This Row],[Day]],T_Day[],2,FALSE)</f>
        <v>WED</v>
      </c>
      <c r="F3121" t="str">
        <f>VLOOKUP(T_ExDate[[#This Row],[Day]],T_Day[],3,FALSE)</f>
        <v>چهارشنبه</v>
      </c>
      <c r="G3121">
        <f>ROUNDDOWN(T_ExDate[[#This Row],[DateID]]/7,0)-_xlfn.XLOOKUP(T_ExDate[[#This Row],[FaYear]],T_WeekNumberOrigin[Year],T_WeekNumberOrigin[GeneralWeekNumberofFirstDayofYear])</f>
        <v>29</v>
      </c>
      <c r="H3121" t="str">
        <f>TEXT(T_ExDate[[#This Row],[DateID]],"[$-fa-IR,16]yyyy")</f>
        <v>1408</v>
      </c>
      <c r="I3121" t="str">
        <f>TEXT(T_ExDate[[#This Row],[DateID]],"[$-fa-IR,16]mm")</f>
        <v>07</v>
      </c>
      <c r="J3121" t="str">
        <f>VLOOKUP(T_ExDate[[#This Row],[FaMonth]],T_Month[],2,FALSE)</f>
        <v>مهر</v>
      </c>
      <c r="K3121" t="str">
        <f>TEXT(T_ExDate[[#This Row],[DateID]],"[$-fa-IR,16]dd")</f>
        <v>12</v>
      </c>
      <c r="L3121" t="str">
        <f>TEXT(T_ExDate[[#This Row],[DateID]],"[$-ar-SA,17]yyyy")</f>
        <v>1451</v>
      </c>
      <c r="M3121" t="str">
        <f>TEXT(T_ExDate[[#This Row],[DateID]],"[$-ar-SA,17]mm")</f>
        <v>05</v>
      </c>
      <c r="N3121" t="str">
        <f>VLOOKUP(T_ExDate[[#This Row],[ArMonth]],T_Month[],3,FALSE)</f>
        <v>جمادی‌الاول</v>
      </c>
      <c r="O3121" t="str">
        <f>TEXT(T_ExDate[[#This Row],[DateID]],"[$-ar-SA,17]dd")</f>
        <v>25</v>
      </c>
      <c r="P3121" t="str">
        <f>_xlfn.CONCAT(T_ExDate[[#This Row],[FaYear]],"-",T_ExDate[[#This Row],[FaMonth]],"-",T_ExDate[[#This Row],[FaDayDate]])</f>
        <v>1408-07-12</v>
      </c>
    </row>
    <row r="3122" spans="1:16" x14ac:dyDescent="0.4">
      <c r="A3122" s="1">
        <f>T_ExDate[[#This Row],[EnDate]]</f>
        <v>47395</v>
      </c>
      <c r="B3122" s="2">
        <v>47395</v>
      </c>
      <c r="C3122" s="3">
        <f>T_ExDate[[#This Row],[EnDate]]</f>
        <v>47395</v>
      </c>
      <c r="D3122">
        <f>WEEKDAY(T_ExDate[[#This Row],[EnDate]])</f>
        <v>5</v>
      </c>
      <c r="E3122" t="str">
        <f>VLOOKUP(T_ExDate[[#This Row],[Day]],T_Day[],2,FALSE)</f>
        <v>THU</v>
      </c>
      <c r="F3122" t="str">
        <f>VLOOKUP(T_ExDate[[#This Row],[Day]],T_Day[],3,FALSE)</f>
        <v>پنجشنبه</v>
      </c>
      <c r="G3122">
        <f>ROUNDDOWN(T_ExDate[[#This Row],[DateID]]/7,0)-_xlfn.XLOOKUP(T_ExDate[[#This Row],[FaYear]],T_WeekNumberOrigin[Year],T_WeekNumberOrigin[GeneralWeekNumberofFirstDayofYear])</f>
        <v>29</v>
      </c>
      <c r="H3122" t="str">
        <f>TEXT(T_ExDate[[#This Row],[DateID]],"[$-fa-IR,16]yyyy")</f>
        <v>1408</v>
      </c>
      <c r="I3122" t="str">
        <f>TEXT(T_ExDate[[#This Row],[DateID]],"[$-fa-IR,16]mm")</f>
        <v>07</v>
      </c>
      <c r="J3122" t="str">
        <f>VLOOKUP(T_ExDate[[#This Row],[FaMonth]],T_Month[],2,FALSE)</f>
        <v>مهر</v>
      </c>
      <c r="K3122" t="str">
        <f>TEXT(T_ExDate[[#This Row],[DateID]],"[$-fa-IR,16]dd")</f>
        <v>13</v>
      </c>
      <c r="L3122" t="str">
        <f>TEXT(T_ExDate[[#This Row],[DateID]],"[$-ar-SA,17]yyyy")</f>
        <v>1451</v>
      </c>
      <c r="M3122" t="str">
        <f>TEXT(T_ExDate[[#This Row],[DateID]],"[$-ar-SA,17]mm")</f>
        <v>05</v>
      </c>
      <c r="N3122" t="str">
        <f>VLOOKUP(T_ExDate[[#This Row],[ArMonth]],T_Month[],3,FALSE)</f>
        <v>جمادی‌الاول</v>
      </c>
      <c r="O3122" t="str">
        <f>TEXT(T_ExDate[[#This Row],[DateID]],"[$-ar-SA,17]dd")</f>
        <v>26</v>
      </c>
      <c r="P3122" t="str">
        <f>_xlfn.CONCAT(T_ExDate[[#This Row],[FaYear]],"-",T_ExDate[[#This Row],[FaMonth]],"-",T_ExDate[[#This Row],[FaDayDate]])</f>
        <v>1408-07-13</v>
      </c>
    </row>
    <row r="3123" spans="1:16" x14ac:dyDescent="0.4">
      <c r="A3123" s="1">
        <f>T_ExDate[[#This Row],[EnDate]]</f>
        <v>47396</v>
      </c>
      <c r="B3123" s="2">
        <v>47396</v>
      </c>
      <c r="C3123" s="3">
        <f>T_ExDate[[#This Row],[EnDate]]</f>
        <v>47396</v>
      </c>
      <c r="D3123">
        <f>WEEKDAY(T_ExDate[[#This Row],[EnDate]])</f>
        <v>6</v>
      </c>
      <c r="E3123" t="str">
        <f>VLOOKUP(T_ExDate[[#This Row],[Day]],T_Day[],2,FALSE)</f>
        <v>FRI</v>
      </c>
      <c r="F3123" t="str">
        <f>VLOOKUP(T_ExDate[[#This Row],[Day]],T_Day[],3,FALSE)</f>
        <v>جمعه</v>
      </c>
      <c r="G3123">
        <f>ROUNDDOWN(T_ExDate[[#This Row],[DateID]]/7,0)-_xlfn.XLOOKUP(T_ExDate[[#This Row],[FaYear]],T_WeekNumberOrigin[Year],T_WeekNumberOrigin[GeneralWeekNumberofFirstDayofYear])</f>
        <v>29</v>
      </c>
      <c r="H3123" t="str">
        <f>TEXT(T_ExDate[[#This Row],[DateID]],"[$-fa-IR,16]yyyy")</f>
        <v>1408</v>
      </c>
      <c r="I3123" t="str">
        <f>TEXT(T_ExDate[[#This Row],[DateID]],"[$-fa-IR,16]mm")</f>
        <v>07</v>
      </c>
      <c r="J3123" t="str">
        <f>VLOOKUP(T_ExDate[[#This Row],[FaMonth]],T_Month[],2,FALSE)</f>
        <v>مهر</v>
      </c>
      <c r="K3123" t="str">
        <f>TEXT(T_ExDate[[#This Row],[DateID]],"[$-fa-IR,16]dd")</f>
        <v>14</v>
      </c>
      <c r="L3123" t="str">
        <f>TEXT(T_ExDate[[#This Row],[DateID]],"[$-ar-SA,17]yyyy")</f>
        <v>1451</v>
      </c>
      <c r="M3123" t="str">
        <f>TEXT(T_ExDate[[#This Row],[DateID]],"[$-ar-SA,17]mm")</f>
        <v>05</v>
      </c>
      <c r="N3123" t="str">
        <f>VLOOKUP(T_ExDate[[#This Row],[ArMonth]],T_Month[],3,FALSE)</f>
        <v>جمادی‌الاول</v>
      </c>
      <c r="O3123" t="str">
        <f>TEXT(T_ExDate[[#This Row],[DateID]],"[$-ar-SA,17]dd")</f>
        <v>27</v>
      </c>
      <c r="P3123" t="str">
        <f>_xlfn.CONCAT(T_ExDate[[#This Row],[FaYear]],"-",T_ExDate[[#This Row],[FaMonth]],"-",T_ExDate[[#This Row],[FaDayDate]])</f>
        <v>1408-07-14</v>
      </c>
    </row>
    <row r="3124" spans="1:16" x14ac:dyDescent="0.4">
      <c r="A3124" s="1">
        <f>T_ExDate[[#This Row],[EnDate]]</f>
        <v>47397</v>
      </c>
      <c r="B3124" s="2">
        <v>47397</v>
      </c>
      <c r="C3124" s="3">
        <f>T_ExDate[[#This Row],[EnDate]]</f>
        <v>47397</v>
      </c>
      <c r="D3124">
        <f>WEEKDAY(T_ExDate[[#This Row],[EnDate]])</f>
        <v>7</v>
      </c>
      <c r="E3124" t="str">
        <f>VLOOKUP(T_ExDate[[#This Row],[Day]],T_Day[],2,FALSE)</f>
        <v>SAT</v>
      </c>
      <c r="F3124" t="str">
        <f>VLOOKUP(T_ExDate[[#This Row],[Day]],T_Day[],3,FALSE)</f>
        <v>شنبه</v>
      </c>
      <c r="G3124">
        <f>ROUNDDOWN(T_ExDate[[#This Row],[DateID]]/7,0)-_xlfn.XLOOKUP(T_ExDate[[#This Row],[FaYear]],T_WeekNumberOrigin[Year],T_WeekNumberOrigin[GeneralWeekNumberofFirstDayofYear])</f>
        <v>30</v>
      </c>
      <c r="H3124" t="str">
        <f>TEXT(T_ExDate[[#This Row],[DateID]],"[$-fa-IR,16]yyyy")</f>
        <v>1408</v>
      </c>
      <c r="I3124" t="str">
        <f>TEXT(T_ExDate[[#This Row],[DateID]],"[$-fa-IR,16]mm")</f>
        <v>07</v>
      </c>
      <c r="J3124" t="str">
        <f>VLOOKUP(T_ExDate[[#This Row],[FaMonth]],T_Month[],2,FALSE)</f>
        <v>مهر</v>
      </c>
      <c r="K3124" t="str">
        <f>TEXT(T_ExDate[[#This Row],[DateID]],"[$-fa-IR,16]dd")</f>
        <v>15</v>
      </c>
      <c r="L3124" t="str">
        <f>TEXT(T_ExDate[[#This Row],[DateID]],"[$-ar-SA,17]yyyy")</f>
        <v>1451</v>
      </c>
      <c r="M3124" t="str">
        <f>TEXT(T_ExDate[[#This Row],[DateID]],"[$-ar-SA,17]mm")</f>
        <v>05</v>
      </c>
      <c r="N3124" t="str">
        <f>VLOOKUP(T_ExDate[[#This Row],[ArMonth]],T_Month[],3,FALSE)</f>
        <v>جمادی‌الاول</v>
      </c>
      <c r="O3124" t="str">
        <f>TEXT(T_ExDate[[#This Row],[DateID]],"[$-ar-SA,17]dd")</f>
        <v>28</v>
      </c>
      <c r="P3124" t="str">
        <f>_xlfn.CONCAT(T_ExDate[[#This Row],[FaYear]],"-",T_ExDate[[#This Row],[FaMonth]],"-",T_ExDate[[#This Row],[FaDayDate]])</f>
        <v>1408-07-15</v>
      </c>
    </row>
    <row r="3125" spans="1:16" x14ac:dyDescent="0.4">
      <c r="A3125" s="1">
        <f>T_ExDate[[#This Row],[EnDate]]</f>
        <v>47398</v>
      </c>
      <c r="B3125" s="2">
        <v>47398</v>
      </c>
      <c r="C3125" s="3">
        <f>T_ExDate[[#This Row],[EnDate]]</f>
        <v>47398</v>
      </c>
      <c r="D3125">
        <f>WEEKDAY(T_ExDate[[#This Row],[EnDate]])</f>
        <v>1</v>
      </c>
      <c r="E3125" t="str">
        <f>VLOOKUP(T_ExDate[[#This Row],[Day]],T_Day[],2,FALSE)</f>
        <v>SUN</v>
      </c>
      <c r="F3125" t="str">
        <f>VLOOKUP(T_ExDate[[#This Row],[Day]],T_Day[],3,FALSE)</f>
        <v>یکشنبه</v>
      </c>
      <c r="G3125">
        <f>ROUNDDOWN(T_ExDate[[#This Row],[DateID]]/7,0)-_xlfn.XLOOKUP(T_ExDate[[#This Row],[FaYear]],T_WeekNumberOrigin[Year],T_WeekNumberOrigin[GeneralWeekNumberofFirstDayofYear])</f>
        <v>30</v>
      </c>
      <c r="H3125" t="str">
        <f>TEXT(T_ExDate[[#This Row],[DateID]],"[$-fa-IR,16]yyyy")</f>
        <v>1408</v>
      </c>
      <c r="I3125" t="str">
        <f>TEXT(T_ExDate[[#This Row],[DateID]],"[$-fa-IR,16]mm")</f>
        <v>07</v>
      </c>
      <c r="J3125" t="str">
        <f>VLOOKUP(T_ExDate[[#This Row],[FaMonth]],T_Month[],2,FALSE)</f>
        <v>مهر</v>
      </c>
      <c r="K3125" t="str">
        <f>TEXT(T_ExDate[[#This Row],[DateID]],"[$-fa-IR,16]dd")</f>
        <v>16</v>
      </c>
      <c r="L3125" t="str">
        <f>TEXT(T_ExDate[[#This Row],[DateID]],"[$-ar-SA,17]yyyy")</f>
        <v>1451</v>
      </c>
      <c r="M3125" t="str">
        <f>TEXT(T_ExDate[[#This Row],[DateID]],"[$-ar-SA,17]mm")</f>
        <v>05</v>
      </c>
      <c r="N3125" t="str">
        <f>VLOOKUP(T_ExDate[[#This Row],[ArMonth]],T_Month[],3,FALSE)</f>
        <v>جمادی‌الاول</v>
      </c>
      <c r="O3125" t="str">
        <f>TEXT(T_ExDate[[#This Row],[DateID]],"[$-ar-SA,17]dd")</f>
        <v>29</v>
      </c>
      <c r="P3125" t="str">
        <f>_xlfn.CONCAT(T_ExDate[[#This Row],[FaYear]],"-",T_ExDate[[#This Row],[FaMonth]],"-",T_ExDate[[#This Row],[FaDayDate]])</f>
        <v>1408-07-16</v>
      </c>
    </row>
    <row r="3126" spans="1:16" x14ac:dyDescent="0.4">
      <c r="A3126" s="1">
        <f>T_ExDate[[#This Row],[EnDate]]</f>
        <v>47399</v>
      </c>
      <c r="B3126" s="2">
        <v>47399</v>
      </c>
      <c r="C3126" s="3">
        <f>T_ExDate[[#This Row],[EnDate]]</f>
        <v>47399</v>
      </c>
      <c r="D3126">
        <f>WEEKDAY(T_ExDate[[#This Row],[EnDate]])</f>
        <v>2</v>
      </c>
      <c r="E3126" t="str">
        <f>VLOOKUP(T_ExDate[[#This Row],[Day]],T_Day[],2,FALSE)</f>
        <v>MON</v>
      </c>
      <c r="F3126" t="str">
        <f>VLOOKUP(T_ExDate[[#This Row],[Day]],T_Day[],3,FALSE)</f>
        <v>دوشنبه</v>
      </c>
      <c r="G3126">
        <f>ROUNDDOWN(T_ExDate[[#This Row],[DateID]]/7,0)-_xlfn.XLOOKUP(T_ExDate[[#This Row],[FaYear]],T_WeekNumberOrigin[Year],T_WeekNumberOrigin[GeneralWeekNumberofFirstDayofYear])</f>
        <v>30</v>
      </c>
      <c r="H3126" t="str">
        <f>TEXT(T_ExDate[[#This Row],[DateID]],"[$-fa-IR,16]yyyy")</f>
        <v>1408</v>
      </c>
      <c r="I3126" t="str">
        <f>TEXT(T_ExDate[[#This Row],[DateID]],"[$-fa-IR,16]mm")</f>
        <v>07</v>
      </c>
      <c r="J3126" t="str">
        <f>VLOOKUP(T_ExDate[[#This Row],[FaMonth]],T_Month[],2,FALSE)</f>
        <v>مهر</v>
      </c>
      <c r="K3126" t="str">
        <f>TEXT(T_ExDate[[#This Row],[DateID]],"[$-fa-IR,16]dd")</f>
        <v>17</v>
      </c>
      <c r="L3126" t="str">
        <f>TEXT(T_ExDate[[#This Row],[DateID]],"[$-ar-SA,17]yyyy")</f>
        <v>1451</v>
      </c>
      <c r="M3126" t="str">
        <f>TEXT(T_ExDate[[#This Row],[DateID]],"[$-ar-SA,17]mm")</f>
        <v>05</v>
      </c>
      <c r="N3126" t="str">
        <f>VLOOKUP(T_ExDate[[#This Row],[ArMonth]],T_Month[],3,FALSE)</f>
        <v>جمادی‌الاول</v>
      </c>
      <c r="O3126" t="str">
        <f>TEXT(T_ExDate[[#This Row],[DateID]],"[$-ar-SA,17]dd")</f>
        <v>30</v>
      </c>
      <c r="P3126" t="str">
        <f>_xlfn.CONCAT(T_ExDate[[#This Row],[FaYear]],"-",T_ExDate[[#This Row],[FaMonth]],"-",T_ExDate[[#This Row],[FaDayDate]])</f>
        <v>1408-07-17</v>
      </c>
    </row>
    <row r="3127" spans="1:16" x14ac:dyDescent="0.4">
      <c r="A3127" s="1">
        <f>T_ExDate[[#This Row],[EnDate]]</f>
        <v>47400</v>
      </c>
      <c r="B3127" s="2">
        <v>47400</v>
      </c>
      <c r="C3127" s="3">
        <f>T_ExDate[[#This Row],[EnDate]]</f>
        <v>47400</v>
      </c>
      <c r="D3127">
        <f>WEEKDAY(T_ExDate[[#This Row],[EnDate]])</f>
        <v>3</v>
      </c>
      <c r="E3127" t="str">
        <f>VLOOKUP(T_ExDate[[#This Row],[Day]],T_Day[],2,FALSE)</f>
        <v>TUE</v>
      </c>
      <c r="F3127" t="str">
        <f>VLOOKUP(T_ExDate[[#This Row],[Day]],T_Day[],3,FALSE)</f>
        <v>سه شنبه</v>
      </c>
      <c r="G3127">
        <f>ROUNDDOWN(T_ExDate[[#This Row],[DateID]]/7,0)-_xlfn.XLOOKUP(T_ExDate[[#This Row],[FaYear]],T_WeekNumberOrigin[Year],T_WeekNumberOrigin[GeneralWeekNumberofFirstDayofYear])</f>
        <v>30</v>
      </c>
      <c r="H3127" t="str">
        <f>TEXT(T_ExDate[[#This Row],[DateID]],"[$-fa-IR,16]yyyy")</f>
        <v>1408</v>
      </c>
      <c r="I3127" t="str">
        <f>TEXT(T_ExDate[[#This Row],[DateID]],"[$-fa-IR,16]mm")</f>
        <v>07</v>
      </c>
      <c r="J3127" t="str">
        <f>VLOOKUP(T_ExDate[[#This Row],[FaMonth]],T_Month[],2,FALSE)</f>
        <v>مهر</v>
      </c>
      <c r="K3127" t="str">
        <f>TEXT(T_ExDate[[#This Row],[DateID]],"[$-fa-IR,16]dd")</f>
        <v>18</v>
      </c>
      <c r="L3127" t="str">
        <f>TEXT(T_ExDate[[#This Row],[DateID]],"[$-ar-SA,17]yyyy")</f>
        <v>1451</v>
      </c>
      <c r="M3127" t="str">
        <f>TEXT(T_ExDate[[#This Row],[DateID]],"[$-ar-SA,17]mm")</f>
        <v>06</v>
      </c>
      <c r="N3127" t="str">
        <f>VLOOKUP(T_ExDate[[#This Row],[ArMonth]],T_Month[],3,FALSE)</f>
        <v>جمادی‌الثانی</v>
      </c>
      <c r="O3127" t="str">
        <f>TEXT(T_ExDate[[#This Row],[DateID]],"[$-ar-SA,17]dd")</f>
        <v>01</v>
      </c>
      <c r="P3127" t="str">
        <f>_xlfn.CONCAT(T_ExDate[[#This Row],[FaYear]],"-",T_ExDate[[#This Row],[FaMonth]],"-",T_ExDate[[#This Row],[FaDayDate]])</f>
        <v>1408-07-18</v>
      </c>
    </row>
    <row r="3128" spans="1:16" x14ac:dyDescent="0.4">
      <c r="A3128" s="1">
        <f>T_ExDate[[#This Row],[EnDate]]</f>
        <v>47401</v>
      </c>
      <c r="B3128" s="2">
        <v>47401</v>
      </c>
      <c r="C3128" s="3">
        <f>T_ExDate[[#This Row],[EnDate]]</f>
        <v>47401</v>
      </c>
      <c r="D3128">
        <f>WEEKDAY(T_ExDate[[#This Row],[EnDate]])</f>
        <v>4</v>
      </c>
      <c r="E3128" t="str">
        <f>VLOOKUP(T_ExDate[[#This Row],[Day]],T_Day[],2,FALSE)</f>
        <v>WED</v>
      </c>
      <c r="F3128" t="str">
        <f>VLOOKUP(T_ExDate[[#This Row],[Day]],T_Day[],3,FALSE)</f>
        <v>چهارشنبه</v>
      </c>
      <c r="G3128">
        <f>ROUNDDOWN(T_ExDate[[#This Row],[DateID]]/7,0)-_xlfn.XLOOKUP(T_ExDate[[#This Row],[FaYear]],T_WeekNumberOrigin[Year],T_WeekNumberOrigin[GeneralWeekNumberofFirstDayofYear])</f>
        <v>30</v>
      </c>
      <c r="H3128" t="str">
        <f>TEXT(T_ExDate[[#This Row],[DateID]],"[$-fa-IR,16]yyyy")</f>
        <v>1408</v>
      </c>
      <c r="I3128" t="str">
        <f>TEXT(T_ExDate[[#This Row],[DateID]],"[$-fa-IR,16]mm")</f>
        <v>07</v>
      </c>
      <c r="J3128" t="str">
        <f>VLOOKUP(T_ExDate[[#This Row],[FaMonth]],T_Month[],2,FALSE)</f>
        <v>مهر</v>
      </c>
      <c r="K3128" t="str">
        <f>TEXT(T_ExDate[[#This Row],[DateID]],"[$-fa-IR,16]dd")</f>
        <v>19</v>
      </c>
      <c r="L3128" t="str">
        <f>TEXT(T_ExDate[[#This Row],[DateID]],"[$-ar-SA,17]yyyy")</f>
        <v>1451</v>
      </c>
      <c r="M3128" t="str">
        <f>TEXT(T_ExDate[[#This Row],[DateID]],"[$-ar-SA,17]mm")</f>
        <v>06</v>
      </c>
      <c r="N3128" t="str">
        <f>VLOOKUP(T_ExDate[[#This Row],[ArMonth]],T_Month[],3,FALSE)</f>
        <v>جمادی‌الثانی</v>
      </c>
      <c r="O3128" t="str">
        <f>TEXT(T_ExDate[[#This Row],[DateID]],"[$-ar-SA,17]dd")</f>
        <v>02</v>
      </c>
      <c r="P3128" t="str">
        <f>_xlfn.CONCAT(T_ExDate[[#This Row],[FaYear]],"-",T_ExDate[[#This Row],[FaMonth]],"-",T_ExDate[[#This Row],[FaDayDate]])</f>
        <v>1408-07-19</v>
      </c>
    </row>
    <row r="3129" spans="1:16" x14ac:dyDescent="0.4">
      <c r="A3129" s="1">
        <f>T_ExDate[[#This Row],[EnDate]]</f>
        <v>47402</v>
      </c>
      <c r="B3129" s="2">
        <v>47402</v>
      </c>
      <c r="C3129" s="3">
        <f>T_ExDate[[#This Row],[EnDate]]</f>
        <v>47402</v>
      </c>
      <c r="D3129">
        <f>WEEKDAY(T_ExDate[[#This Row],[EnDate]])</f>
        <v>5</v>
      </c>
      <c r="E3129" t="str">
        <f>VLOOKUP(T_ExDate[[#This Row],[Day]],T_Day[],2,FALSE)</f>
        <v>THU</v>
      </c>
      <c r="F3129" t="str">
        <f>VLOOKUP(T_ExDate[[#This Row],[Day]],T_Day[],3,FALSE)</f>
        <v>پنجشنبه</v>
      </c>
      <c r="G3129">
        <f>ROUNDDOWN(T_ExDate[[#This Row],[DateID]]/7,0)-_xlfn.XLOOKUP(T_ExDate[[#This Row],[FaYear]],T_WeekNumberOrigin[Year],T_WeekNumberOrigin[GeneralWeekNumberofFirstDayofYear])</f>
        <v>30</v>
      </c>
      <c r="H3129" t="str">
        <f>TEXT(T_ExDate[[#This Row],[DateID]],"[$-fa-IR,16]yyyy")</f>
        <v>1408</v>
      </c>
      <c r="I3129" t="str">
        <f>TEXT(T_ExDate[[#This Row],[DateID]],"[$-fa-IR,16]mm")</f>
        <v>07</v>
      </c>
      <c r="J3129" t="str">
        <f>VLOOKUP(T_ExDate[[#This Row],[FaMonth]],T_Month[],2,FALSE)</f>
        <v>مهر</v>
      </c>
      <c r="K3129" t="str">
        <f>TEXT(T_ExDate[[#This Row],[DateID]],"[$-fa-IR,16]dd")</f>
        <v>20</v>
      </c>
      <c r="L3129" t="str">
        <f>TEXT(T_ExDate[[#This Row],[DateID]],"[$-ar-SA,17]yyyy")</f>
        <v>1451</v>
      </c>
      <c r="M3129" t="str">
        <f>TEXT(T_ExDate[[#This Row],[DateID]],"[$-ar-SA,17]mm")</f>
        <v>06</v>
      </c>
      <c r="N3129" t="str">
        <f>VLOOKUP(T_ExDate[[#This Row],[ArMonth]],T_Month[],3,FALSE)</f>
        <v>جمادی‌الثانی</v>
      </c>
      <c r="O3129" t="str">
        <f>TEXT(T_ExDate[[#This Row],[DateID]],"[$-ar-SA,17]dd")</f>
        <v>03</v>
      </c>
      <c r="P3129" t="str">
        <f>_xlfn.CONCAT(T_ExDate[[#This Row],[FaYear]],"-",T_ExDate[[#This Row],[FaMonth]],"-",T_ExDate[[#This Row],[FaDayDate]])</f>
        <v>1408-07-20</v>
      </c>
    </row>
    <row r="3130" spans="1:16" x14ac:dyDescent="0.4">
      <c r="A3130" s="1">
        <f>T_ExDate[[#This Row],[EnDate]]</f>
        <v>47403</v>
      </c>
      <c r="B3130" s="2">
        <v>47403</v>
      </c>
      <c r="C3130" s="3">
        <f>T_ExDate[[#This Row],[EnDate]]</f>
        <v>47403</v>
      </c>
      <c r="D3130">
        <f>WEEKDAY(T_ExDate[[#This Row],[EnDate]])</f>
        <v>6</v>
      </c>
      <c r="E3130" t="str">
        <f>VLOOKUP(T_ExDate[[#This Row],[Day]],T_Day[],2,FALSE)</f>
        <v>FRI</v>
      </c>
      <c r="F3130" t="str">
        <f>VLOOKUP(T_ExDate[[#This Row],[Day]],T_Day[],3,FALSE)</f>
        <v>جمعه</v>
      </c>
      <c r="G3130">
        <f>ROUNDDOWN(T_ExDate[[#This Row],[DateID]]/7,0)-_xlfn.XLOOKUP(T_ExDate[[#This Row],[FaYear]],T_WeekNumberOrigin[Year],T_WeekNumberOrigin[GeneralWeekNumberofFirstDayofYear])</f>
        <v>30</v>
      </c>
      <c r="H3130" t="str">
        <f>TEXT(T_ExDate[[#This Row],[DateID]],"[$-fa-IR,16]yyyy")</f>
        <v>1408</v>
      </c>
      <c r="I3130" t="str">
        <f>TEXT(T_ExDate[[#This Row],[DateID]],"[$-fa-IR,16]mm")</f>
        <v>07</v>
      </c>
      <c r="J3130" t="str">
        <f>VLOOKUP(T_ExDate[[#This Row],[FaMonth]],T_Month[],2,FALSE)</f>
        <v>مهر</v>
      </c>
      <c r="K3130" t="str">
        <f>TEXT(T_ExDate[[#This Row],[DateID]],"[$-fa-IR,16]dd")</f>
        <v>21</v>
      </c>
      <c r="L3130" t="str">
        <f>TEXT(T_ExDate[[#This Row],[DateID]],"[$-ar-SA,17]yyyy")</f>
        <v>1451</v>
      </c>
      <c r="M3130" t="str">
        <f>TEXT(T_ExDate[[#This Row],[DateID]],"[$-ar-SA,17]mm")</f>
        <v>06</v>
      </c>
      <c r="N3130" t="str">
        <f>VLOOKUP(T_ExDate[[#This Row],[ArMonth]],T_Month[],3,FALSE)</f>
        <v>جمادی‌الثانی</v>
      </c>
      <c r="O3130" t="str">
        <f>TEXT(T_ExDate[[#This Row],[DateID]],"[$-ar-SA,17]dd")</f>
        <v>04</v>
      </c>
      <c r="P3130" t="str">
        <f>_xlfn.CONCAT(T_ExDate[[#This Row],[FaYear]],"-",T_ExDate[[#This Row],[FaMonth]],"-",T_ExDate[[#This Row],[FaDayDate]])</f>
        <v>1408-07-21</v>
      </c>
    </row>
    <row r="3131" spans="1:16" x14ac:dyDescent="0.4">
      <c r="A3131" s="1">
        <f>T_ExDate[[#This Row],[EnDate]]</f>
        <v>47404</v>
      </c>
      <c r="B3131" s="2">
        <v>47404</v>
      </c>
      <c r="C3131" s="3">
        <f>T_ExDate[[#This Row],[EnDate]]</f>
        <v>47404</v>
      </c>
      <c r="D3131">
        <f>WEEKDAY(T_ExDate[[#This Row],[EnDate]])</f>
        <v>7</v>
      </c>
      <c r="E3131" t="str">
        <f>VLOOKUP(T_ExDate[[#This Row],[Day]],T_Day[],2,FALSE)</f>
        <v>SAT</v>
      </c>
      <c r="F3131" t="str">
        <f>VLOOKUP(T_ExDate[[#This Row],[Day]],T_Day[],3,FALSE)</f>
        <v>شنبه</v>
      </c>
      <c r="G3131">
        <f>ROUNDDOWN(T_ExDate[[#This Row],[DateID]]/7,0)-_xlfn.XLOOKUP(T_ExDate[[#This Row],[FaYear]],T_WeekNumberOrigin[Year],T_WeekNumberOrigin[GeneralWeekNumberofFirstDayofYear])</f>
        <v>31</v>
      </c>
      <c r="H3131" t="str">
        <f>TEXT(T_ExDate[[#This Row],[DateID]],"[$-fa-IR,16]yyyy")</f>
        <v>1408</v>
      </c>
      <c r="I3131" t="str">
        <f>TEXT(T_ExDate[[#This Row],[DateID]],"[$-fa-IR,16]mm")</f>
        <v>07</v>
      </c>
      <c r="J3131" t="str">
        <f>VLOOKUP(T_ExDate[[#This Row],[FaMonth]],T_Month[],2,FALSE)</f>
        <v>مهر</v>
      </c>
      <c r="K3131" t="str">
        <f>TEXT(T_ExDate[[#This Row],[DateID]],"[$-fa-IR,16]dd")</f>
        <v>22</v>
      </c>
      <c r="L3131" t="str">
        <f>TEXT(T_ExDate[[#This Row],[DateID]],"[$-ar-SA,17]yyyy")</f>
        <v>1451</v>
      </c>
      <c r="M3131" t="str">
        <f>TEXT(T_ExDate[[#This Row],[DateID]],"[$-ar-SA,17]mm")</f>
        <v>06</v>
      </c>
      <c r="N3131" t="str">
        <f>VLOOKUP(T_ExDate[[#This Row],[ArMonth]],T_Month[],3,FALSE)</f>
        <v>جمادی‌الثانی</v>
      </c>
      <c r="O3131" t="str">
        <f>TEXT(T_ExDate[[#This Row],[DateID]],"[$-ar-SA,17]dd")</f>
        <v>05</v>
      </c>
      <c r="P3131" t="str">
        <f>_xlfn.CONCAT(T_ExDate[[#This Row],[FaYear]],"-",T_ExDate[[#This Row],[FaMonth]],"-",T_ExDate[[#This Row],[FaDayDate]])</f>
        <v>1408-07-22</v>
      </c>
    </row>
    <row r="3132" spans="1:16" x14ac:dyDescent="0.4">
      <c r="A3132" s="1">
        <f>T_ExDate[[#This Row],[EnDate]]</f>
        <v>47405</v>
      </c>
      <c r="B3132" s="2">
        <v>47405</v>
      </c>
      <c r="C3132" s="3">
        <f>T_ExDate[[#This Row],[EnDate]]</f>
        <v>47405</v>
      </c>
      <c r="D3132">
        <f>WEEKDAY(T_ExDate[[#This Row],[EnDate]])</f>
        <v>1</v>
      </c>
      <c r="E3132" t="str">
        <f>VLOOKUP(T_ExDate[[#This Row],[Day]],T_Day[],2,FALSE)</f>
        <v>SUN</v>
      </c>
      <c r="F3132" t="str">
        <f>VLOOKUP(T_ExDate[[#This Row],[Day]],T_Day[],3,FALSE)</f>
        <v>یکشنبه</v>
      </c>
      <c r="G3132">
        <f>ROUNDDOWN(T_ExDate[[#This Row],[DateID]]/7,0)-_xlfn.XLOOKUP(T_ExDate[[#This Row],[FaYear]],T_WeekNumberOrigin[Year],T_WeekNumberOrigin[GeneralWeekNumberofFirstDayofYear])</f>
        <v>31</v>
      </c>
      <c r="H3132" t="str">
        <f>TEXT(T_ExDate[[#This Row],[DateID]],"[$-fa-IR,16]yyyy")</f>
        <v>1408</v>
      </c>
      <c r="I3132" t="str">
        <f>TEXT(T_ExDate[[#This Row],[DateID]],"[$-fa-IR,16]mm")</f>
        <v>07</v>
      </c>
      <c r="J3132" t="str">
        <f>VLOOKUP(T_ExDate[[#This Row],[FaMonth]],T_Month[],2,FALSE)</f>
        <v>مهر</v>
      </c>
      <c r="K3132" t="str">
        <f>TEXT(T_ExDate[[#This Row],[DateID]],"[$-fa-IR,16]dd")</f>
        <v>23</v>
      </c>
      <c r="L3132" t="str">
        <f>TEXT(T_ExDate[[#This Row],[DateID]],"[$-ar-SA,17]yyyy")</f>
        <v>1451</v>
      </c>
      <c r="M3132" t="str">
        <f>TEXT(T_ExDate[[#This Row],[DateID]],"[$-ar-SA,17]mm")</f>
        <v>06</v>
      </c>
      <c r="N3132" t="str">
        <f>VLOOKUP(T_ExDate[[#This Row],[ArMonth]],T_Month[],3,FALSE)</f>
        <v>جمادی‌الثانی</v>
      </c>
      <c r="O3132" t="str">
        <f>TEXT(T_ExDate[[#This Row],[DateID]],"[$-ar-SA,17]dd")</f>
        <v>06</v>
      </c>
      <c r="P3132" t="str">
        <f>_xlfn.CONCAT(T_ExDate[[#This Row],[FaYear]],"-",T_ExDate[[#This Row],[FaMonth]],"-",T_ExDate[[#This Row],[FaDayDate]])</f>
        <v>1408-07-23</v>
      </c>
    </row>
    <row r="3133" spans="1:16" x14ac:dyDescent="0.4">
      <c r="A3133" s="1">
        <f>T_ExDate[[#This Row],[EnDate]]</f>
        <v>47406</v>
      </c>
      <c r="B3133" s="2">
        <v>47406</v>
      </c>
      <c r="C3133" s="3">
        <f>T_ExDate[[#This Row],[EnDate]]</f>
        <v>47406</v>
      </c>
      <c r="D3133">
        <f>WEEKDAY(T_ExDate[[#This Row],[EnDate]])</f>
        <v>2</v>
      </c>
      <c r="E3133" t="str">
        <f>VLOOKUP(T_ExDate[[#This Row],[Day]],T_Day[],2,FALSE)</f>
        <v>MON</v>
      </c>
      <c r="F3133" t="str">
        <f>VLOOKUP(T_ExDate[[#This Row],[Day]],T_Day[],3,FALSE)</f>
        <v>دوشنبه</v>
      </c>
      <c r="G3133">
        <f>ROUNDDOWN(T_ExDate[[#This Row],[DateID]]/7,0)-_xlfn.XLOOKUP(T_ExDate[[#This Row],[FaYear]],T_WeekNumberOrigin[Year],T_WeekNumberOrigin[GeneralWeekNumberofFirstDayofYear])</f>
        <v>31</v>
      </c>
      <c r="H3133" t="str">
        <f>TEXT(T_ExDate[[#This Row],[DateID]],"[$-fa-IR,16]yyyy")</f>
        <v>1408</v>
      </c>
      <c r="I3133" t="str">
        <f>TEXT(T_ExDate[[#This Row],[DateID]],"[$-fa-IR,16]mm")</f>
        <v>07</v>
      </c>
      <c r="J3133" t="str">
        <f>VLOOKUP(T_ExDate[[#This Row],[FaMonth]],T_Month[],2,FALSE)</f>
        <v>مهر</v>
      </c>
      <c r="K3133" t="str">
        <f>TEXT(T_ExDate[[#This Row],[DateID]],"[$-fa-IR,16]dd")</f>
        <v>24</v>
      </c>
      <c r="L3133" t="str">
        <f>TEXT(T_ExDate[[#This Row],[DateID]],"[$-ar-SA,17]yyyy")</f>
        <v>1451</v>
      </c>
      <c r="M3133" t="str">
        <f>TEXT(T_ExDate[[#This Row],[DateID]],"[$-ar-SA,17]mm")</f>
        <v>06</v>
      </c>
      <c r="N3133" t="str">
        <f>VLOOKUP(T_ExDate[[#This Row],[ArMonth]],T_Month[],3,FALSE)</f>
        <v>جمادی‌الثانی</v>
      </c>
      <c r="O3133" t="str">
        <f>TEXT(T_ExDate[[#This Row],[DateID]],"[$-ar-SA,17]dd")</f>
        <v>07</v>
      </c>
      <c r="P3133" t="str">
        <f>_xlfn.CONCAT(T_ExDate[[#This Row],[FaYear]],"-",T_ExDate[[#This Row],[FaMonth]],"-",T_ExDate[[#This Row],[FaDayDate]])</f>
        <v>1408-07-24</v>
      </c>
    </row>
    <row r="3134" spans="1:16" x14ac:dyDescent="0.4">
      <c r="A3134" s="1">
        <f>T_ExDate[[#This Row],[EnDate]]</f>
        <v>47407</v>
      </c>
      <c r="B3134" s="2">
        <v>47407</v>
      </c>
      <c r="C3134" s="3">
        <f>T_ExDate[[#This Row],[EnDate]]</f>
        <v>47407</v>
      </c>
      <c r="D3134">
        <f>WEEKDAY(T_ExDate[[#This Row],[EnDate]])</f>
        <v>3</v>
      </c>
      <c r="E3134" t="str">
        <f>VLOOKUP(T_ExDate[[#This Row],[Day]],T_Day[],2,FALSE)</f>
        <v>TUE</v>
      </c>
      <c r="F3134" t="str">
        <f>VLOOKUP(T_ExDate[[#This Row],[Day]],T_Day[],3,FALSE)</f>
        <v>سه شنبه</v>
      </c>
      <c r="G3134">
        <f>ROUNDDOWN(T_ExDate[[#This Row],[DateID]]/7,0)-_xlfn.XLOOKUP(T_ExDate[[#This Row],[FaYear]],T_WeekNumberOrigin[Year],T_WeekNumberOrigin[GeneralWeekNumberofFirstDayofYear])</f>
        <v>31</v>
      </c>
      <c r="H3134" t="str">
        <f>TEXT(T_ExDate[[#This Row],[DateID]],"[$-fa-IR,16]yyyy")</f>
        <v>1408</v>
      </c>
      <c r="I3134" t="str">
        <f>TEXT(T_ExDate[[#This Row],[DateID]],"[$-fa-IR,16]mm")</f>
        <v>07</v>
      </c>
      <c r="J3134" t="str">
        <f>VLOOKUP(T_ExDate[[#This Row],[FaMonth]],T_Month[],2,FALSE)</f>
        <v>مهر</v>
      </c>
      <c r="K3134" t="str">
        <f>TEXT(T_ExDate[[#This Row],[DateID]],"[$-fa-IR,16]dd")</f>
        <v>25</v>
      </c>
      <c r="L3134" t="str">
        <f>TEXT(T_ExDate[[#This Row],[DateID]],"[$-ar-SA,17]yyyy")</f>
        <v>1451</v>
      </c>
      <c r="M3134" t="str">
        <f>TEXT(T_ExDate[[#This Row],[DateID]],"[$-ar-SA,17]mm")</f>
        <v>06</v>
      </c>
      <c r="N3134" t="str">
        <f>VLOOKUP(T_ExDate[[#This Row],[ArMonth]],T_Month[],3,FALSE)</f>
        <v>جمادی‌الثانی</v>
      </c>
      <c r="O3134" t="str">
        <f>TEXT(T_ExDate[[#This Row],[DateID]],"[$-ar-SA,17]dd")</f>
        <v>08</v>
      </c>
      <c r="P3134" t="str">
        <f>_xlfn.CONCAT(T_ExDate[[#This Row],[FaYear]],"-",T_ExDate[[#This Row],[FaMonth]],"-",T_ExDate[[#This Row],[FaDayDate]])</f>
        <v>1408-07-25</v>
      </c>
    </row>
    <row r="3135" spans="1:16" x14ac:dyDescent="0.4">
      <c r="A3135" s="1">
        <f>T_ExDate[[#This Row],[EnDate]]</f>
        <v>47408</v>
      </c>
      <c r="B3135" s="2">
        <v>47408</v>
      </c>
      <c r="C3135" s="3">
        <f>T_ExDate[[#This Row],[EnDate]]</f>
        <v>47408</v>
      </c>
      <c r="D3135">
        <f>WEEKDAY(T_ExDate[[#This Row],[EnDate]])</f>
        <v>4</v>
      </c>
      <c r="E3135" t="str">
        <f>VLOOKUP(T_ExDate[[#This Row],[Day]],T_Day[],2,FALSE)</f>
        <v>WED</v>
      </c>
      <c r="F3135" t="str">
        <f>VLOOKUP(T_ExDate[[#This Row],[Day]],T_Day[],3,FALSE)</f>
        <v>چهارشنبه</v>
      </c>
      <c r="G3135">
        <f>ROUNDDOWN(T_ExDate[[#This Row],[DateID]]/7,0)-_xlfn.XLOOKUP(T_ExDate[[#This Row],[FaYear]],T_WeekNumberOrigin[Year],T_WeekNumberOrigin[GeneralWeekNumberofFirstDayofYear])</f>
        <v>31</v>
      </c>
      <c r="H3135" t="str">
        <f>TEXT(T_ExDate[[#This Row],[DateID]],"[$-fa-IR,16]yyyy")</f>
        <v>1408</v>
      </c>
      <c r="I3135" t="str">
        <f>TEXT(T_ExDate[[#This Row],[DateID]],"[$-fa-IR,16]mm")</f>
        <v>07</v>
      </c>
      <c r="J3135" t="str">
        <f>VLOOKUP(T_ExDate[[#This Row],[FaMonth]],T_Month[],2,FALSE)</f>
        <v>مهر</v>
      </c>
      <c r="K3135" t="str">
        <f>TEXT(T_ExDate[[#This Row],[DateID]],"[$-fa-IR,16]dd")</f>
        <v>26</v>
      </c>
      <c r="L3135" t="str">
        <f>TEXT(T_ExDate[[#This Row],[DateID]],"[$-ar-SA,17]yyyy")</f>
        <v>1451</v>
      </c>
      <c r="M3135" t="str">
        <f>TEXT(T_ExDate[[#This Row],[DateID]],"[$-ar-SA,17]mm")</f>
        <v>06</v>
      </c>
      <c r="N3135" t="str">
        <f>VLOOKUP(T_ExDate[[#This Row],[ArMonth]],T_Month[],3,FALSE)</f>
        <v>جمادی‌الثانی</v>
      </c>
      <c r="O3135" t="str">
        <f>TEXT(T_ExDate[[#This Row],[DateID]],"[$-ar-SA,17]dd")</f>
        <v>09</v>
      </c>
      <c r="P3135" t="str">
        <f>_xlfn.CONCAT(T_ExDate[[#This Row],[FaYear]],"-",T_ExDate[[#This Row],[FaMonth]],"-",T_ExDate[[#This Row],[FaDayDate]])</f>
        <v>1408-07-26</v>
      </c>
    </row>
    <row r="3136" spans="1:16" x14ac:dyDescent="0.4">
      <c r="A3136" s="1">
        <f>T_ExDate[[#This Row],[EnDate]]</f>
        <v>47409</v>
      </c>
      <c r="B3136" s="2">
        <v>47409</v>
      </c>
      <c r="C3136" s="3">
        <f>T_ExDate[[#This Row],[EnDate]]</f>
        <v>47409</v>
      </c>
      <c r="D3136">
        <f>WEEKDAY(T_ExDate[[#This Row],[EnDate]])</f>
        <v>5</v>
      </c>
      <c r="E3136" t="str">
        <f>VLOOKUP(T_ExDate[[#This Row],[Day]],T_Day[],2,FALSE)</f>
        <v>THU</v>
      </c>
      <c r="F3136" t="str">
        <f>VLOOKUP(T_ExDate[[#This Row],[Day]],T_Day[],3,FALSE)</f>
        <v>پنجشنبه</v>
      </c>
      <c r="G3136">
        <f>ROUNDDOWN(T_ExDate[[#This Row],[DateID]]/7,0)-_xlfn.XLOOKUP(T_ExDate[[#This Row],[FaYear]],T_WeekNumberOrigin[Year],T_WeekNumberOrigin[GeneralWeekNumberofFirstDayofYear])</f>
        <v>31</v>
      </c>
      <c r="H3136" t="str">
        <f>TEXT(T_ExDate[[#This Row],[DateID]],"[$-fa-IR,16]yyyy")</f>
        <v>1408</v>
      </c>
      <c r="I3136" t="str">
        <f>TEXT(T_ExDate[[#This Row],[DateID]],"[$-fa-IR,16]mm")</f>
        <v>07</v>
      </c>
      <c r="J3136" t="str">
        <f>VLOOKUP(T_ExDate[[#This Row],[FaMonth]],T_Month[],2,FALSE)</f>
        <v>مهر</v>
      </c>
      <c r="K3136" t="str">
        <f>TEXT(T_ExDate[[#This Row],[DateID]],"[$-fa-IR,16]dd")</f>
        <v>27</v>
      </c>
      <c r="L3136" t="str">
        <f>TEXT(T_ExDate[[#This Row],[DateID]],"[$-ar-SA,17]yyyy")</f>
        <v>1451</v>
      </c>
      <c r="M3136" t="str">
        <f>TEXT(T_ExDate[[#This Row],[DateID]],"[$-ar-SA,17]mm")</f>
        <v>06</v>
      </c>
      <c r="N3136" t="str">
        <f>VLOOKUP(T_ExDate[[#This Row],[ArMonth]],T_Month[],3,FALSE)</f>
        <v>جمادی‌الثانی</v>
      </c>
      <c r="O3136" t="str">
        <f>TEXT(T_ExDate[[#This Row],[DateID]],"[$-ar-SA,17]dd")</f>
        <v>10</v>
      </c>
      <c r="P3136" t="str">
        <f>_xlfn.CONCAT(T_ExDate[[#This Row],[FaYear]],"-",T_ExDate[[#This Row],[FaMonth]],"-",T_ExDate[[#This Row],[FaDayDate]])</f>
        <v>1408-07-27</v>
      </c>
    </row>
    <row r="3137" spans="1:16" x14ac:dyDescent="0.4">
      <c r="A3137" s="1">
        <f>T_ExDate[[#This Row],[EnDate]]</f>
        <v>47410</v>
      </c>
      <c r="B3137" s="2">
        <v>47410</v>
      </c>
      <c r="C3137" s="3">
        <f>T_ExDate[[#This Row],[EnDate]]</f>
        <v>47410</v>
      </c>
      <c r="D3137">
        <f>WEEKDAY(T_ExDate[[#This Row],[EnDate]])</f>
        <v>6</v>
      </c>
      <c r="E3137" t="str">
        <f>VLOOKUP(T_ExDate[[#This Row],[Day]],T_Day[],2,FALSE)</f>
        <v>FRI</v>
      </c>
      <c r="F3137" t="str">
        <f>VLOOKUP(T_ExDate[[#This Row],[Day]],T_Day[],3,FALSE)</f>
        <v>جمعه</v>
      </c>
      <c r="G3137">
        <f>ROUNDDOWN(T_ExDate[[#This Row],[DateID]]/7,0)-_xlfn.XLOOKUP(T_ExDate[[#This Row],[FaYear]],T_WeekNumberOrigin[Year],T_WeekNumberOrigin[GeneralWeekNumberofFirstDayofYear])</f>
        <v>31</v>
      </c>
      <c r="H3137" t="str">
        <f>TEXT(T_ExDate[[#This Row],[DateID]],"[$-fa-IR,16]yyyy")</f>
        <v>1408</v>
      </c>
      <c r="I3137" t="str">
        <f>TEXT(T_ExDate[[#This Row],[DateID]],"[$-fa-IR,16]mm")</f>
        <v>07</v>
      </c>
      <c r="J3137" t="str">
        <f>VLOOKUP(T_ExDate[[#This Row],[FaMonth]],T_Month[],2,FALSE)</f>
        <v>مهر</v>
      </c>
      <c r="K3137" t="str">
        <f>TEXT(T_ExDate[[#This Row],[DateID]],"[$-fa-IR,16]dd")</f>
        <v>28</v>
      </c>
      <c r="L3137" t="str">
        <f>TEXT(T_ExDate[[#This Row],[DateID]],"[$-ar-SA,17]yyyy")</f>
        <v>1451</v>
      </c>
      <c r="M3137" t="str">
        <f>TEXT(T_ExDate[[#This Row],[DateID]],"[$-ar-SA,17]mm")</f>
        <v>06</v>
      </c>
      <c r="N3137" t="str">
        <f>VLOOKUP(T_ExDate[[#This Row],[ArMonth]],T_Month[],3,FALSE)</f>
        <v>جمادی‌الثانی</v>
      </c>
      <c r="O3137" t="str">
        <f>TEXT(T_ExDate[[#This Row],[DateID]],"[$-ar-SA,17]dd")</f>
        <v>11</v>
      </c>
      <c r="P3137" t="str">
        <f>_xlfn.CONCAT(T_ExDate[[#This Row],[FaYear]],"-",T_ExDate[[#This Row],[FaMonth]],"-",T_ExDate[[#This Row],[FaDayDate]])</f>
        <v>1408-07-28</v>
      </c>
    </row>
    <row r="3138" spans="1:16" x14ac:dyDescent="0.4">
      <c r="A3138" s="1">
        <f>T_ExDate[[#This Row],[EnDate]]</f>
        <v>47411</v>
      </c>
      <c r="B3138" s="2">
        <v>47411</v>
      </c>
      <c r="C3138" s="3">
        <f>T_ExDate[[#This Row],[EnDate]]</f>
        <v>47411</v>
      </c>
      <c r="D3138">
        <f>WEEKDAY(T_ExDate[[#This Row],[EnDate]])</f>
        <v>7</v>
      </c>
      <c r="E3138" t="str">
        <f>VLOOKUP(T_ExDate[[#This Row],[Day]],T_Day[],2,FALSE)</f>
        <v>SAT</v>
      </c>
      <c r="F3138" t="str">
        <f>VLOOKUP(T_ExDate[[#This Row],[Day]],T_Day[],3,FALSE)</f>
        <v>شنبه</v>
      </c>
      <c r="G3138">
        <f>ROUNDDOWN(T_ExDate[[#This Row],[DateID]]/7,0)-_xlfn.XLOOKUP(T_ExDate[[#This Row],[FaYear]],T_WeekNumberOrigin[Year],T_WeekNumberOrigin[GeneralWeekNumberofFirstDayofYear])</f>
        <v>32</v>
      </c>
      <c r="H3138" t="str">
        <f>TEXT(T_ExDate[[#This Row],[DateID]],"[$-fa-IR,16]yyyy")</f>
        <v>1408</v>
      </c>
      <c r="I3138" t="str">
        <f>TEXT(T_ExDate[[#This Row],[DateID]],"[$-fa-IR,16]mm")</f>
        <v>07</v>
      </c>
      <c r="J3138" t="str">
        <f>VLOOKUP(T_ExDate[[#This Row],[FaMonth]],T_Month[],2,FALSE)</f>
        <v>مهر</v>
      </c>
      <c r="K3138" t="str">
        <f>TEXT(T_ExDate[[#This Row],[DateID]],"[$-fa-IR,16]dd")</f>
        <v>29</v>
      </c>
      <c r="L3138" t="str">
        <f>TEXT(T_ExDate[[#This Row],[DateID]],"[$-ar-SA,17]yyyy")</f>
        <v>1451</v>
      </c>
      <c r="M3138" t="str">
        <f>TEXT(T_ExDate[[#This Row],[DateID]],"[$-ar-SA,17]mm")</f>
        <v>06</v>
      </c>
      <c r="N3138" t="str">
        <f>VLOOKUP(T_ExDate[[#This Row],[ArMonth]],T_Month[],3,FALSE)</f>
        <v>جمادی‌الثانی</v>
      </c>
      <c r="O3138" t="str">
        <f>TEXT(T_ExDate[[#This Row],[DateID]],"[$-ar-SA,17]dd")</f>
        <v>12</v>
      </c>
      <c r="P3138" t="str">
        <f>_xlfn.CONCAT(T_ExDate[[#This Row],[FaYear]],"-",T_ExDate[[#This Row],[FaMonth]],"-",T_ExDate[[#This Row],[FaDayDate]])</f>
        <v>1408-07-29</v>
      </c>
    </row>
    <row r="3139" spans="1:16" x14ac:dyDescent="0.4">
      <c r="A3139" s="1">
        <f>T_ExDate[[#This Row],[EnDate]]</f>
        <v>47412</v>
      </c>
      <c r="B3139" s="2">
        <v>47412</v>
      </c>
      <c r="C3139" s="3">
        <f>T_ExDate[[#This Row],[EnDate]]</f>
        <v>47412</v>
      </c>
      <c r="D3139">
        <f>WEEKDAY(T_ExDate[[#This Row],[EnDate]])</f>
        <v>1</v>
      </c>
      <c r="E3139" t="str">
        <f>VLOOKUP(T_ExDate[[#This Row],[Day]],T_Day[],2,FALSE)</f>
        <v>SUN</v>
      </c>
      <c r="F3139" t="str">
        <f>VLOOKUP(T_ExDate[[#This Row],[Day]],T_Day[],3,FALSE)</f>
        <v>یکشنبه</v>
      </c>
      <c r="G3139">
        <f>ROUNDDOWN(T_ExDate[[#This Row],[DateID]]/7,0)-_xlfn.XLOOKUP(T_ExDate[[#This Row],[FaYear]],T_WeekNumberOrigin[Year],T_WeekNumberOrigin[GeneralWeekNumberofFirstDayofYear])</f>
        <v>32</v>
      </c>
      <c r="H3139" t="str">
        <f>TEXT(T_ExDate[[#This Row],[DateID]],"[$-fa-IR,16]yyyy")</f>
        <v>1408</v>
      </c>
      <c r="I3139" t="str">
        <f>TEXT(T_ExDate[[#This Row],[DateID]],"[$-fa-IR,16]mm")</f>
        <v>07</v>
      </c>
      <c r="J3139" t="str">
        <f>VLOOKUP(T_ExDate[[#This Row],[FaMonth]],T_Month[],2,FALSE)</f>
        <v>مهر</v>
      </c>
      <c r="K3139" t="str">
        <f>TEXT(T_ExDate[[#This Row],[DateID]],"[$-fa-IR,16]dd")</f>
        <v>30</v>
      </c>
      <c r="L3139" t="str">
        <f>TEXT(T_ExDate[[#This Row],[DateID]],"[$-ar-SA,17]yyyy")</f>
        <v>1451</v>
      </c>
      <c r="M3139" t="str">
        <f>TEXT(T_ExDate[[#This Row],[DateID]],"[$-ar-SA,17]mm")</f>
        <v>06</v>
      </c>
      <c r="N3139" t="str">
        <f>VLOOKUP(T_ExDate[[#This Row],[ArMonth]],T_Month[],3,FALSE)</f>
        <v>جمادی‌الثانی</v>
      </c>
      <c r="O3139" t="str">
        <f>TEXT(T_ExDate[[#This Row],[DateID]],"[$-ar-SA,17]dd")</f>
        <v>13</v>
      </c>
      <c r="P3139" t="str">
        <f>_xlfn.CONCAT(T_ExDate[[#This Row],[FaYear]],"-",T_ExDate[[#This Row],[FaMonth]],"-",T_ExDate[[#This Row],[FaDayDate]])</f>
        <v>1408-07-30</v>
      </c>
    </row>
    <row r="3140" spans="1:16" x14ac:dyDescent="0.4">
      <c r="A3140" s="1">
        <f>T_ExDate[[#This Row],[EnDate]]</f>
        <v>47413</v>
      </c>
      <c r="B3140" s="2">
        <v>47413</v>
      </c>
      <c r="C3140" s="3">
        <f>T_ExDate[[#This Row],[EnDate]]</f>
        <v>47413</v>
      </c>
      <c r="D3140">
        <f>WEEKDAY(T_ExDate[[#This Row],[EnDate]])</f>
        <v>2</v>
      </c>
      <c r="E3140" t="str">
        <f>VLOOKUP(T_ExDate[[#This Row],[Day]],T_Day[],2,FALSE)</f>
        <v>MON</v>
      </c>
      <c r="F3140" t="str">
        <f>VLOOKUP(T_ExDate[[#This Row],[Day]],T_Day[],3,FALSE)</f>
        <v>دوشنبه</v>
      </c>
      <c r="G3140">
        <f>ROUNDDOWN(T_ExDate[[#This Row],[DateID]]/7,0)-_xlfn.XLOOKUP(T_ExDate[[#This Row],[FaYear]],T_WeekNumberOrigin[Year],T_WeekNumberOrigin[GeneralWeekNumberofFirstDayofYear])</f>
        <v>32</v>
      </c>
      <c r="H3140" t="str">
        <f>TEXT(T_ExDate[[#This Row],[DateID]],"[$-fa-IR,16]yyyy")</f>
        <v>1408</v>
      </c>
      <c r="I3140" t="str">
        <f>TEXT(T_ExDate[[#This Row],[DateID]],"[$-fa-IR,16]mm")</f>
        <v>08</v>
      </c>
      <c r="J3140" t="str">
        <f>VLOOKUP(T_ExDate[[#This Row],[FaMonth]],T_Month[],2,FALSE)</f>
        <v>آبان</v>
      </c>
      <c r="K3140" t="str">
        <f>TEXT(T_ExDate[[#This Row],[DateID]],"[$-fa-IR,16]dd")</f>
        <v>01</v>
      </c>
      <c r="L3140" t="str">
        <f>TEXT(T_ExDate[[#This Row],[DateID]],"[$-ar-SA,17]yyyy")</f>
        <v>1451</v>
      </c>
      <c r="M3140" t="str">
        <f>TEXT(T_ExDate[[#This Row],[DateID]],"[$-ar-SA,17]mm")</f>
        <v>06</v>
      </c>
      <c r="N3140" t="str">
        <f>VLOOKUP(T_ExDate[[#This Row],[ArMonth]],T_Month[],3,FALSE)</f>
        <v>جمادی‌الثانی</v>
      </c>
      <c r="O3140" t="str">
        <f>TEXT(T_ExDate[[#This Row],[DateID]],"[$-ar-SA,17]dd")</f>
        <v>14</v>
      </c>
      <c r="P3140" t="str">
        <f>_xlfn.CONCAT(T_ExDate[[#This Row],[FaYear]],"-",T_ExDate[[#This Row],[FaMonth]],"-",T_ExDate[[#This Row],[FaDayDate]])</f>
        <v>1408-08-01</v>
      </c>
    </row>
    <row r="3141" spans="1:16" x14ac:dyDescent="0.4">
      <c r="A3141" s="1">
        <f>T_ExDate[[#This Row],[EnDate]]</f>
        <v>47414</v>
      </c>
      <c r="B3141" s="2">
        <v>47414</v>
      </c>
      <c r="C3141" s="3">
        <f>T_ExDate[[#This Row],[EnDate]]</f>
        <v>47414</v>
      </c>
      <c r="D3141">
        <f>WEEKDAY(T_ExDate[[#This Row],[EnDate]])</f>
        <v>3</v>
      </c>
      <c r="E3141" t="str">
        <f>VLOOKUP(T_ExDate[[#This Row],[Day]],T_Day[],2,FALSE)</f>
        <v>TUE</v>
      </c>
      <c r="F3141" t="str">
        <f>VLOOKUP(T_ExDate[[#This Row],[Day]],T_Day[],3,FALSE)</f>
        <v>سه شنبه</v>
      </c>
      <c r="G3141">
        <f>ROUNDDOWN(T_ExDate[[#This Row],[DateID]]/7,0)-_xlfn.XLOOKUP(T_ExDate[[#This Row],[FaYear]],T_WeekNumberOrigin[Year],T_WeekNumberOrigin[GeneralWeekNumberofFirstDayofYear])</f>
        <v>32</v>
      </c>
      <c r="H3141" t="str">
        <f>TEXT(T_ExDate[[#This Row],[DateID]],"[$-fa-IR,16]yyyy")</f>
        <v>1408</v>
      </c>
      <c r="I3141" t="str">
        <f>TEXT(T_ExDate[[#This Row],[DateID]],"[$-fa-IR,16]mm")</f>
        <v>08</v>
      </c>
      <c r="J3141" t="str">
        <f>VLOOKUP(T_ExDate[[#This Row],[FaMonth]],T_Month[],2,FALSE)</f>
        <v>آبان</v>
      </c>
      <c r="K3141" t="str">
        <f>TEXT(T_ExDate[[#This Row],[DateID]],"[$-fa-IR,16]dd")</f>
        <v>02</v>
      </c>
      <c r="L3141" t="str">
        <f>TEXT(T_ExDate[[#This Row],[DateID]],"[$-ar-SA,17]yyyy")</f>
        <v>1451</v>
      </c>
      <c r="M3141" t="str">
        <f>TEXT(T_ExDate[[#This Row],[DateID]],"[$-ar-SA,17]mm")</f>
        <v>06</v>
      </c>
      <c r="N3141" t="str">
        <f>VLOOKUP(T_ExDate[[#This Row],[ArMonth]],T_Month[],3,FALSE)</f>
        <v>جمادی‌الثانی</v>
      </c>
      <c r="O3141" t="str">
        <f>TEXT(T_ExDate[[#This Row],[DateID]],"[$-ar-SA,17]dd")</f>
        <v>15</v>
      </c>
      <c r="P3141" t="str">
        <f>_xlfn.CONCAT(T_ExDate[[#This Row],[FaYear]],"-",T_ExDate[[#This Row],[FaMonth]],"-",T_ExDate[[#This Row],[FaDayDate]])</f>
        <v>1408-08-02</v>
      </c>
    </row>
    <row r="3142" spans="1:16" x14ac:dyDescent="0.4">
      <c r="A3142" s="1">
        <f>T_ExDate[[#This Row],[EnDate]]</f>
        <v>47415</v>
      </c>
      <c r="B3142" s="2">
        <v>47415</v>
      </c>
      <c r="C3142" s="3">
        <f>T_ExDate[[#This Row],[EnDate]]</f>
        <v>47415</v>
      </c>
      <c r="D3142">
        <f>WEEKDAY(T_ExDate[[#This Row],[EnDate]])</f>
        <v>4</v>
      </c>
      <c r="E3142" t="str">
        <f>VLOOKUP(T_ExDate[[#This Row],[Day]],T_Day[],2,FALSE)</f>
        <v>WED</v>
      </c>
      <c r="F3142" t="str">
        <f>VLOOKUP(T_ExDate[[#This Row],[Day]],T_Day[],3,FALSE)</f>
        <v>چهارشنبه</v>
      </c>
      <c r="G3142">
        <f>ROUNDDOWN(T_ExDate[[#This Row],[DateID]]/7,0)-_xlfn.XLOOKUP(T_ExDate[[#This Row],[FaYear]],T_WeekNumberOrigin[Year],T_WeekNumberOrigin[GeneralWeekNumberofFirstDayofYear])</f>
        <v>32</v>
      </c>
      <c r="H3142" t="str">
        <f>TEXT(T_ExDate[[#This Row],[DateID]],"[$-fa-IR,16]yyyy")</f>
        <v>1408</v>
      </c>
      <c r="I3142" t="str">
        <f>TEXT(T_ExDate[[#This Row],[DateID]],"[$-fa-IR,16]mm")</f>
        <v>08</v>
      </c>
      <c r="J3142" t="str">
        <f>VLOOKUP(T_ExDate[[#This Row],[FaMonth]],T_Month[],2,FALSE)</f>
        <v>آبان</v>
      </c>
      <c r="K3142" t="str">
        <f>TEXT(T_ExDate[[#This Row],[DateID]],"[$-fa-IR,16]dd")</f>
        <v>03</v>
      </c>
      <c r="L3142" t="str">
        <f>TEXT(T_ExDate[[#This Row],[DateID]],"[$-ar-SA,17]yyyy")</f>
        <v>1451</v>
      </c>
      <c r="M3142" t="str">
        <f>TEXT(T_ExDate[[#This Row],[DateID]],"[$-ar-SA,17]mm")</f>
        <v>06</v>
      </c>
      <c r="N3142" t="str">
        <f>VLOOKUP(T_ExDate[[#This Row],[ArMonth]],T_Month[],3,FALSE)</f>
        <v>جمادی‌الثانی</v>
      </c>
      <c r="O3142" t="str">
        <f>TEXT(T_ExDate[[#This Row],[DateID]],"[$-ar-SA,17]dd")</f>
        <v>16</v>
      </c>
      <c r="P3142" t="str">
        <f>_xlfn.CONCAT(T_ExDate[[#This Row],[FaYear]],"-",T_ExDate[[#This Row],[FaMonth]],"-",T_ExDate[[#This Row],[FaDayDate]])</f>
        <v>1408-08-03</v>
      </c>
    </row>
    <row r="3143" spans="1:16" x14ac:dyDescent="0.4">
      <c r="A3143" s="1">
        <f>T_ExDate[[#This Row],[EnDate]]</f>
        <v>47416</v>
      </c>
      <c r="B3143" s="2">
        <v>47416</v>
      </c>
      <c r="C3143" s="3">
        <f>T_ExDate[[#This Row],[EnDate]]</f>
        <v>47416</v>
      </c>
      <c r="D3143">
        <f>WEEKDAY(T_ExDate[[#This Row],[EnDate]])</f>
        <v>5</v>
      </c>
      <c r="E3143" t="str">
        <f>VLOOKUP(T_ExDate[[#This Row],[Day]],T_Day[],2,FALSE)</f>
        <v>THU</v>
      </c>
      <c r="F3143" t="str">
        <f>VLOOKUP(T_ExDate[[#This Row],[Day]],T_Day[],3,FALSE)</f>
        <v>پنجشنبه</v>
      </c>
      <c r="G3143">
        <f>ROUNDDOWN(T_ExDate[[#This Row],[DateID]]/7,0)-_xlfn.XLOOKUP(T_ExDate[[#This Row],[FaYear]],T_WeekNumberOrigin[Year],T_WeekNumberOrigin[GeneralWeekNumberofFirstDayofYear])</f>
        <v>32</v>
      </c>
      <c r="H3143" t="str">
        <f>TEXT(T_ExDate[[#This Row],[DateID]],"[$-fa-IR,16]yyyy")</f>
        <v>1408</v>
      </c>
      <c r="I3143" t="str">
        <f>TEXT(T_ExDate[[#This Row],[DateID]],"[$-fa-IR,16]mm")</f>
        <v>08</v>
      </c>
      <c r="J3143" t="str">
        <f>VLOOKUP(T_ExDate[[#This Row],[FaMonth]],T_Month[],2,FALSE)</f>
        <v>آبان</v>
      </c>
      <c r="K3143" t="str">
        <f>TEXT(T_ExDate[[#This Row],[DateID]],"[$-fa-IR,16]dd")</f>
        <v>04</v>
      </c>
      <c r="L3143" t="str">
        <f>TEXT(T_ExDate[[#This Row],[DateID]],"[$-ar-SA,17]yyyy")</f>
        <v>1451</v>
      </c>
      <c r="M3143" t="str">
        <f>TEXT(T_ExDate[[#This Row],[DateID]],"[$-ar-SA,17]mm")</f>
        <v>06</v>
      </c>
      <c r="N3143" t="str">
        <f>VLOOKUP(T_ExDate[[#This Row],[ArMonth]],T_Month[],3,FALSE)</f>
        <v>جمادی‌الثانی</v>
      </c>
      <c r="O3143" t="str">
        <f>TEXT(T_ExDate[[#This Row],[DateID]],"[$-ar-SA,17]dd")</f>
        <v>17</v>
      </c>
      <c r="P3143" t="str">
        <f>_xlfn.CONCAT(T_ExDate[[#This Row],[FaYear]],"-",T_ExDate[[#This Row],[FaMonth]],"-",T_ExDate[[#This Row],[FaDayDate]])</f>
        <v>1408-08-04</v>
      </c>
    </row>
    <row r="3144" spans="1:16" x14ac:dyDescent="0.4">
      <c r="A3144" s="1">
        <f>T_ExDate[[#This Row],[EnDate]]</f>
        <v>47417</v>
      </c>
      <c r="B3144" s="2">
        <v>47417</v>
      </c>
      <c r="C3144" s="3">
        <f>T_ExDate[[#This Row],[EnDate]]</f>
        <v>47417</v>
      </c>
      <c r="D3144">
        <f>WEEKDAY(T_ExDate[[#This Row],[EnDate]])</f>
        <v>6</v>
      </c>
      <c r="E3144" t="str">
        <f>VLOOKUP(T_ExDate[[#This Row],[Day]],T_Day[],2,FALSE)</f>
        <v>FRI</v>
      </c>
      <c r="F3144" t="str">
        <f>VLOOKUP(T_ExDate[[#This Row],[Day]],T_Day[],3,FALSE)</f>
        <v>جمعه</v>
      </c>
      <c r="G3144">
        <f>ROUNDDOWN(T_ExDate[[#This Row],[DateID]]/7,0)-_xlfn.XLOOKUP(T_ExDate[[#This Row],[FaYear]],T_WeekNumberOrigin[Year],T_WeekNumberOrigin[GeneralWeekNumberofFirstDayofYear])</f>
        <v>32</v>
      </c>
      <c r="H3144" t="str">
        <f>TEXT(T_ExDate[[#This Row],[DateID]],"[$-fa-IR,16]yyyy")</f>
        <v>1408</v>
      </c>
      <c r="I3144" t="str">
        <f>TEXT(T_ExDate[[#This Row],[DateID]],"[$-fa-IR,16]mm")</f>
        <v>08</v>
      </c>
      <c r="J3144" t="str">
        <f>VLOOKUP(T_ExDate[[#This Row],[FaMonth]],T_Month[],2,FALSE)</f>
        <v>آبان</v>
      </c>
      <c r="K3144" t="str">
        <f>TEXT(T_ExDate[[#This Row],[DateID]],"[$-fa-IR,16]dd")</f>
        <v>05</v>
      </c>
      <c r="L3144" t="str">
        <f>TEXT(T_ExDate[[#This Row],[DateID]],"[$-ar-SA,17]yyyy")</f>
        <v>1451</v>
      </c>
      <c r="M3144" t="str">
        <f>TEXT(T_ExDate[[#This Row],[DateID]],"[$-ar-SA,17]mm")</f>
        <v>06</v>
      </c>
      <c r="N3144" t="str">
        <f>VLOOKUP(T_ExDate[[#This Row],[ArMonth]],T_Month[],3,FALSE)</f>
        <v>جمادی‌الثانی</v>
      </c>
      <c r="O3144" t="str">
        <f>TEXT(T_ExDate[[#This Row],[DateID]],"[$-ar-SA,17]dd")</f>
        <v>18</v>
      </c>
      <c r="P3144" t="str">
        <f>_xlfn.CONCAT(T_ExDate[[#This Row],[FaYear]],"-",T_ExDate[[#This Row],[FaMonth]],"-",T_ExDate[[#This Row],[FaDayDate]])</f>
        <v>1408-08-05</v>
      </c>
    </row>
    <row r="3145" spans="1:16" x14ac:dyDescent="0.4">
      <c r="A3145" s="1">
        <f>T_ExDate[[#This Row],[EnDate]]</f>
        <v>47418</v>
      </c>
      <c r="B3145" s="2">
        <v>47418</v>
      </c>
      <c r="C3145" s="3">
        <f>T_ExDate[[#This Row],[EnDate]]</f>
        <v>47418</v>
      </c>
      <c r="D3145">
        <f>WEEKDAY(T_ExDate[[#This Row],[EnDate]])</f>
        <v>7</v>
      </c>
      <c r="E3145" t="str">
        <f>VLOOKUP(T_ExDate[[#This Row],[Day]],T_Day[],2,FALSE)</f>
        <v>SAT</v>
      </c>
      <c r="F3145" t="str">
        <f>VLOOKUP(T_ExDate[[#This Row],[Day]],T_Day[],3,FALSE)</f>
        <v>شنبه</v>
      </c>
      <c r="G3145">
        <f>ROUNDDOWN(T_ExDate[[#This Row],[DateID]]/7,0)-_xlfn.XLOOKUP(T_ExDate[[#This Row],[FaYear]],T_WeekNumberOrigin[Year],T_WeekNumberOrigin[GeneralWeekNumberofFirstDayofYear])</f>
        <v>33</v>
      </c>
      <c r="H3145" t="str">
        <f>TEXT(T_ExDate[[#This Row],[DateID]],"[$-fa-IR,16]yyyy")</f>
        <v>1408</v>
      </c>
      <c r="I3145" t="str">
        <f>TEXT(T_ExDate[[#This Row],[DateID]],"[$-fa-IR,16]mm")</f>
        <v>08</v>
      </c>
      <c r="J3145" t="str">
        <f>VLOOKUP(T_ExDate[[#This Row],[FaMonth]],T_Month[],2,FALSE)</f>
        <v>آبان</v>
      </c>
      <c r="K3145" t="str">
        <f>TEXT(T_ExDate[[#This Row],[DateID]],"[$-fa-IR,16]dd")</f>
        <v>06</v>
      </c>
      <c r="L3145" t="str">
        <f>TEXT(T_ExDate[[#This Row],[DateID]],"[$-ar-SA,17]yyyy")</f>
        <v>1451</v>
      </c>
      <c r="M3145" t="str">
        <f>TEXT(T_ExDate[[#This Row],[DateID]],"[$-ar-SA,17]mm")</f>
        <v>06</v>
      </c>
      <c r="N3145" t="str">
        <f>VLOOKUP(T_ExDate[[#This Row],[ArMonth]],T_Month[],3,FALSE)</f>
        <v>جمادی‌الثانی</v>
      </c>
      <c r="O3145" t="str">
        <f>TEXT(T_ExDate[[#This Row],[DateID]],"[$-ar-SA,17]dd")</f>
        <v>19</v>
      </c>
      <c r="P3145" t="str">
        <f>_xlfn.CONCAT(T_ExDate[[#This Row],[FaYear]],"-",T_ExDate[[#This Row],[FaMonth]],"-",T_ExDate[[#This Row],[FaDayDate]])</f>
        <v>1408-08-06</v>
      </c>
    </row>
    <row r="3146" spans="1:16" x14ac:dyDescent="0.4">
      <c r="A3146" s="1">
        <f>T_ExDate[[#This Row],[EnDate]]</f>
        <v>47419</v>
      </c>
      <c r="B3146" s="2">
        <v>47419</v>
      </c>
      <c r="C3146" s="3">
        <f>T_ExDate[[#This Row],[EnDate]]</f>
        <v>47419</v>
      </c>
      <c r="D3146">
        <f>WEEKDAY(T_ExDate[[#This Row],[EnDate]])</f>
        <v>1</v>
      </c>
      <c r="E3146" t="str">
        <f>VLOOKUP(T_ExDate[[#This Row],[Day]],T_Day[],2,FALSE)</f>
        <v>SUN</v>
      </c>
      <c r="F3146" t="str">
        <f>VLOOKUP(T_ExDate[[#This Row],[Day]],T_Day[],3,FALSE)</f>
        <v>یکشنبه</v>
      </c>
      <c r="G3146">
        <f>ROUNDDOWN(T_ExDate[[#This Row],[DateID]]/7,0)-_xlfn.XLOOKUP(T_ExDate[[#This Row],[FaYear]],T_WeekNumberOrigin[Year],T_WeekNumberOrigin[GeneralWeekNumberofFirstDayofYear])</f>
        <v>33</v>
      </c>
      <c r="H3146" t="str">
        <f>TEXT(T_ExDate[[#This Row],[DateID]],"[$-fa-IR,16]yyyy")</f>
        <v>1408</v>
      </c>
      <c r="I3146" t="str">
        <f>TEXT(T_ExDate[[#This Row],[DateID]],"[$-fa-IR,16]mm")</f>
        <v>08</v>
      </c>
      <c r="J3146" t="str">
        <f>VLOOKUP(T_ExDate[[#This Row],[FaMonth]],T_Month[],2,FALSE)</f>
        <v>آبان</v>
      </c>
      <c r="K3146" t="str">
        <f>TEXT(T_ExDate[[#This Row],[DateID]],"[$-fa-IR,16]dd")</f>
        <v>07</v>
      </c>
      <c r="L3146" t="str">
        <f>TEXT(T_ExDate[[#This Row],[DateID]],"[$-ar-SA,17]yyyy")</f>
        <v>1451</v>
      </c>
      <c r="M3146" t="str">
        <f>TEXT(T_ExDate[[#This Row],[DateID]],"[$-ar-SA,17]mm")</f>
        <v>06</v>
      </c>
      <c r="N3146" t="str">
        <f>VLOOKUP(T_ExDate[[#This Row],[ArMonth]],T_Month[],3,FALSE)</f>
        <v>جمادی‌الثانی</v>
      </c>
      <c r="O3146" t="str">
        <f>TEXT(T_ExDate[[#This Row],[DateID]],"[$-ar-SA,17]dd")</f>
        <v>20</v>
      </c>
      <c r="P3146" t="str">
        <f>_xlfn.CONCAT(T_ExDate[[#This Row],[FaYear]],"-",T_ExDate[[#This Row],[FaMonth]],"-",T_ExDate[[#This Row],[FaDayDate]])</f>
        <v>1408-08-07</v>
      </c>
    </row>
    <row r="3147" spans="1:16" x14ac:dyDescent="0.4">
      <c r="A3147" s="1">
        <f>T_ExDate[[#This Row],[EnDate]]</f>
        <v>47420</v>
      </c>
      <c r="B3147" s="2">
        <v>47420</v>
      </c>
      <c r="C3147" s="3">
        <f>T_ExDate[[#This Row],[EnDate]]</f>
        <v>47420</v>
      </c>
      <c r="D3147">
        <f>WEEKDAY(T_ExDate[[#This Row],[EnDate]])</f>
        <v>2</v>
      </c>
      <c r="E3147" t="str">
        <f>VLOOKUP(T_ExDate[[#This Row],[Day]],T_Day[],2,FALSE)</f>
        <v>MON</v>
      </c>
      <c r="F3147" t="str">
        <f>VLOOKUP(T_ExDate[[#This Row],[Day]],T_Day[],3,FALSE)</f>
        <v>دوشنبه</v>
      </c>
      <c r="G3147">
        <f>ROUNDDOWN(T_ExDate[[#This Row],[DateID]]/7,0)-_xlfn.XLOOKUP(T_ExDate[[#This Row],[FaYear]],T_WeekNumberOrigin[Year],T_WeekNumberOrigin[GeneralWeekNumberofFirstDayofYear])</f>
        <v>33</v>
      </c>
      <c r="H3147" t="str">
        <f>TEXT(T_ExDate[[#This Row],[DateID]],"[$-fa-IR,16]yyyy")</f>
        <v>1408</v>
      </c>
      <c r="I3147" t="str">
        <f>TEXT(T_ExDate[[#This Row],[DateID]],"[$-fa-IR,16]mm")</f>
        <v>08</v>
      </c>
      <c r="J3147" t="str">
        <f>VLOOKUP(T_ExDate[[#This Row],[FaMonth]],T_Month[],2,FALSE)</f>
        <v>آبان</v>
      </c>
      <c r="K3147" t="str">
        <f>TEXT(T_ExDate[[#This Row],[DateID]],"[$-fa-IR,16]dd")</f>
        <v>08</v>
      </c>
      <c r="L3147" t="str">
        <f>TEXT(T_ExDate[[#This Row],[DateID]],"[$-ar-SA,17]yyyy")</f>
        <v>1451</v>
      </c>
      <c r="M3147" t="str">
        <f>TEXT(T_ExDate[[#This Row],[DateID]],"[$-ar-SA,17]mm")</f>
        <v>06</v>
      </c>
      <c r="N3147" t="str">
        <f>VLOOKUP(T_ExDate[[#This Row],[ArMonth]],T_Month[],3,FALSE)</f>
        <v>جمادی‌الثانی</v>
      </c>
      <c r="O3147" t="str">
        <f>TEXT(T_ExDate[[#This Row],[DateID]],"[$-ar-SA,17]dd")</f>
        <v>21</v>
      </c>
      <c r="P3147" t="str">
        <f>_xlfn.CONCAT(T_ExDate[[#This Row],[FaYear]],"-",T_ExDate[[#This Row],[FaMonth]],"-",T_ExDate[[#This Row],[FaDayDate]])</f>
        <v>1408-08-08</v>
      </c>
    </row>
    <row r="3148" spans="1:16" x14ac:dyDescent="0.4">
      <c r="A3148" s="1">
        <f>T_ExDate[[#This Row],[EnDate]]</f>
        <v>47421</v>
      </c>
      <c r="B3148" s="2">
        <v>47421</v>
      </c>
      <c r="C3148" s="3">
        <f>T_ExDate[[#This Row],[EnDate]]</f>
        <v>47421</v>
      </c>
      <c r="D3148">
        <f>WEEKDAY(T_ExDate[[#This Row],[EnDate]])</f>
        <v>3</v>
      </c>
      <c r="E3148" t="str">
        <f>VLOOKUP(T_ExDate[[#This Row],[Day]],T_Day[],2,FALSE)</f>
        <v>TUE</v>
      </c>
      <c r="F3148" t="str">
        <f>VLOOKUP(T_ExDate[[#This Row],[Day]],T_Day[],3,FALSE)</f>
        <v>سه شنبه</v>
      </c>
      <c r="G3148">
        <f>ROUNDDOWN(T_ExDate[[#This Row],[DateID]]/7,0)-_xlfn.XLOOKUP(T_ExDate[[#This Row],[FaYear]],T_WeekNumberOrigin[Year],T_WeekNumberOrigin[GeneralWeekNumberofFirstDayofYear])</f>
        <v>33</v>
      </c>
      <c r="H3148" t="str">
        <f>TEXT(T_ExDate[[#This Row],[DateID]],"[$-fa-IR,16]yyyy")</f>
        <v>1408</v>
      </c>
      <c r="I3148" t="str">
        <f>TEXT(T_ExDate[[#This Row],[DateID]],"[$-fa-IR,16]mm")</f>
        <v>08</v>
      </c>
      <c r="J3148" t="str">
        <f>VLOOKUP(T_ExDate[[#This Row],[FaMonth]],T_Month[],2,FALSE)</f>
        <v>آبان</v>
      </c>
      <c r="K3148" t="str">
        <f>TEXT(T_ExDate[[#This Row],[DateID]],"[$-fa-IR,16]dd")</f>
        <v>09</v>
      </c>
      <c r="L3148" t="str">
        <f>TEXT(T_ExDate[[#This Row],[DateID]],"[$-ar-SA,17]yyyy")</f>
        <v>1451</v>
      </c>
      <c r="M3148" t="str">
        <f>TEXT(T_ExDate[[#This Row],[DateID]],"[$-ar-SA,17]mm")</f>
        <v>06</v>
      </c>
      <c r="N3148" t="str">
        <f>VLOOKUP(T_ExDate[[#This Row],[ArMonth]],T_Month[],3,FALSE)</f>
        <v>جمادی‌الثانی</v>
      </c>
      <c r="O3148" t="str">
        <f>TEXT(T_ExDate[[#This Row],[DateID]],"[$-ar-SA,17]dd")</f>
        <v>22</v>
      </c>
      <c r="P3148" t="str">
        <f>_xlfn.CONCAT(T_ExDate[[#This Row],[FaYear]],"-",T_ExDate[[#This Row],[FaMonth]],"-",T_ExDate[[#This Row],[FaDayDate]])</f>
        <v>1408-08-09</v>
      </c>
    </row>
    <row r="3149" spans="1:16" x14ac:dyDescent="0.4">
      <c r="A3149" s="1">
        <f>T_ExDate[[#This Row],[EnDate]]</f>
        <v>47422</v>
      </c>
      <c r="B3149" s="2">
        <v>47422</v>
      </c>
      <c r="C3149" s="3">
        <f>T_ExDate[[#This Row],[EnDate]]</f>
        <v>47422</v>
      </c>
      <c r="D3149">
        <f>WEEKDAY(T_ExDate[[#This Row],[EnDate]])</f>
        <v>4</v>
      </c>
      <c r="E3149" t="str">
        <f>VLOOKUP(T_ExDate[[#This Row],[Day]],T_Day[],2,FALSE)</f>
        <v>WED</v>
      </c>
      <c r="F3149" t="str">
        <f>VLOOKUP(T_ExDate[[#This Row],[Day]],T_Day[],3,FALSE)</f>
        <v>چهارشنبه</v>
      </c>
      <c r="G3149">
        <f>ROUNDDOWN(T_ExDate[[#This Row],[DateID]]/7,0)-_xlfn.XLOOKUP(T_ExDate[[#This Row],[FaYear]],T_WeekNumberOrigin[Year],T_WeekNumberOrigin[GeneralWeekNumberofFirstDayofYear])</f>
        <v>33</v>
      </c>
      <c r="H3149" t="str">
        <f>TEXT(T_ExDate[[#This Row],[DateID]],"[$-fa-IR,16]yyyy")</f>
        <v>1408</v>
      </c>
      <c r="I3149" t="str">
        <f>TEXT(T_ExDate[[#This Row],[DateID]],"[$-fa-IR,16]mm")</f>
        <v>08</v>
      </c>
      <c r="J3149" t="str">
        <f>VLOOKUP(T_ExDate[[#This Row],[FaMonth]],T_Month[],2,FALSE)</f>
        <v>آبان</v>
      </c>
      <c r="K3149" t="str">
        <f>TEXT(T_ExDate[[#This Row],[DateID]],"[$-fa-IR,16]dd")</f>
        <v>10</v>
      </c>
      <c r="L3149" t="str">
        <f>TEXT(T_ExDate[[#This Row],[DateID]],"[$-ar-SA,17]yyyy")</f>
        <v>1451</v>
      </c>
      <c r="M3149" t="str">
        <f>TEXT(T_ExDate[[#This Row],[DateID]],"[$-ar-SA,17]mm")</f>
        <v>06</v>
      </c>
      <c r="N3149" t="str">
        <f>VLOOKUP(T_ExDate[[#This Row],[ArMonth]],T_Month[],3,FALSE)</f>
        <v>جمادی‌الثانی</v>
      </c>
      <c r="O3149" t="str">
        <f>TEXT(T_ExDate[[#This Row],[DateID]],"[$-ar-SA,17]dd")</f>
        <v>23</v>
      </c>
      <c r="P3149" t="str">
        <f>_xlfn.CONCAT(T_ExDate[[#This Row],[FaYear]],"-",T_ExDate[[#This Row],[FaMonth]],"-",T_ExDate[[#This Row],[FaDayDate]])</f>
        <v>1408-08-10</v>
      </c>
    </row>
    <row r="3150" spans="1:16" x14ac:dyDescent="0.4">
      <c r="A3150" s="1">
        <f>T_ExDate[[#This Row],[EnDate]]</f>
        <v>47423</v>
      </c>
      <c r="B3150" s="2">
        <v>47423</v>
      </c>
      <c r="C3150" s="3">
        <f>T_ExDate[[#This Row],[EnDate]]</f>
        <v>47423</v>
      </c>
      <c r="D3150">
        <f>WEEKDAY(T_ExDate[[#This Row],[EnDate]])</f>
        <v>5</v>
      </c>
      <c r="E3150" t="str">
        <f>VLOOKUP(T_ExDate[[#This Row],[Day]],T_Day[],2,FALSE)</f>
        <v>THU</v>
      </c>
      <c r="F3150" t="str">
        <f>VLOOKUP(T_ExDate[[#This Row],[Day]],T_Day[],3,FALSE)</f>
        <v>پنجشنبه</v>
      </c>
      <c r="G3150">
        <f>ROUNDDOWN(T_ExDate[[#This Row],[DateID]]/7,0)-_xlfn.XLOOKUP(T_ExDate[[#This Row],[FaYear]],T_WeekNumberOrigin[Year],T_WeekNumberOrigin[GeneralWeekNumberofFirstDayofYear])</f>
        <v>33</v>
      </c>
      <c r="H3150" t="str">
        <f>TEXT(T_ExDate[[#This Row],[DateID]],"[$-fa-IR,16]yyyy")</f>
        <v>1408</v>
      </c>
      <c r="I3150" t="str">
        <f>TEXT(T_ExDate[[#This Row],[DateID]],"[$-fa-IR,16]mm")</f>
        <v>08</v>
      </c>
      <c r="J3150" t="str">
        <f>VLOOKUP(T_ExDate[[#This Row],[FaMonth]],T_Month[],2,FALSE)</f>
        <v>آبان</v>
      </c>
      <c r="K3150" t="str">
        <f>TEXT(T_ExDate[[#This Row],[DateID]],"[$-fa-IR,16]dd")</f>
        <v>11</v>
      </c>
      <c r="L3150" t="str">
        <f>TEXT(T_ExDate[[#This Row],[DateID]],"[$-ar-SA,17]yyyy")</f>
        <v>1451</v>
      </c>
      <c r="M3150" t="str">
        <f>TEXT(T_ExDate[[#This Row],[DateID]],"[$-ar-SA,17]mm")</f>
        <v>06</v>
      </c>
      <c r="N3150" t="str">
        <f>VLOOKUP(T_ExDate[[#This Row],[ArMonth]],T_Month[],3,FALSE)</f>
        <v>جمادی‌الثانی</v>
      </c>
      <c r="O3150" t="str">
        <f>TEXT(T_ExDate[[#This Row],[DateID]],"[$-ar-SA,17]dd")</f>
        <v>24</v>
      </c>
      <c r="P3150" t="str">
        <f>_xlfn.CONCAT(T_ExDate[[#This Row],[FaYear]],"-",T_ExDate[[#This Row],[FaMonth]],"-",T_ExDate[[#This Row],[FaDayDate]])</f>
        <v>1408-08-11</v>
      </c>
    </row>
    <row r="3151" spans="1:16" x14ac:dyDescent="0.4">
      <c r="A3151" s="1">
        <f>T_ExDate[[#This Row],[EnDate]]</f>
        <v>47424</v>
      </c>
      <c r="B3151" s="2">
        <v>47424</v>
      </c>
      <c r="C3151" s="3">
        <f>T_ExDate[[#This Row],[EnDate]]</f>
        <v>47424</v>
      </c>
      <c r="D3151">
        <f>WEEKDAY(T_ExDate[[#This Row],[EnDate]])</f>
        <v>6</v>
      </c>
      <c r="E3151" t="str">
        <f>VLOOKUP(T_ExDate[[#This Row],[Day]],T_Day[],2,FALSE)</f>
        <v>FRI</v>
      </c>
      <c r="F3151" t="str">
        <f>VLOOKUP(T_ExDate[[#This Row],[Day]],T_Day[],3,FALSE)</f>
        <v>جمعه</v>
      </c>
      <c r="G3151">
        <f>ROUNDDOWN(T_ExDate[[#This Row],[DateID]]/7,0)-_xlfn.XLOOKUP(T_ExDate[[#This Row],[FaYear]],T_WeekNumberOrigin[Year],T_WeekNumberOrigin[GeneralWeekNumberofFirstDayofYear])</f>
        <v>33</v>
      </c>
      <c r="H3151" t="str">
        <f>TEXT(T_ExDate[[#This Row],[DateID]],"[$-fa-IR,16]yyyy")</f>
        <v>1408</v>
      </c>
      <c r="I3151" t="str">
        <f>TEXT(T_ExDate[[#This Row],[DateID]],"[$-fa-IR,16]mm")</f>
        <v>08</v>
      </c>
      <c r="J3151" t="str">
        <f>VLOOKUP(T_ExDate[[#This Row],[FaMonth]],T_Month[],2,FALSE)</f>
        <v>آبان</v>
      </c>
      <c r="K3151" t="str">
        <f>TEXT(T_ExDate[[#This Row],[DateID]],"[$-fa-IR,16]dd")</f>
        <v>12</v>
      </c>
      <c r="L3151" t="str">
        <f>TEXT(T_ExDate[[#This Row],[DateID]],"[$-ar-SA,17]yyyy")</f>
        <v>1451</v>
      </c>
      <c r="M3151" t="str">
        <f>TEXT(T_ExDate[[#This Row],[DateID]],"[$-ar-SA,17]mm")</f>
        <v>06</v>
      </c>
      <c r="N3151" t="str">
        <f>VLOOKUP(T_ExDate[[#This Row],[ArMonth]],T_Month[],3,FALSE)</f>
        <v>جمادی‌الثانی</v>
      </c>
      <c r="O3151" t="str">
        <f>TEXT(T_ExDate[[#This Row],[DateID]],"[$-ar-SA,17]dd")</f>
        <v>25</v>
      </c>
      <c r="P3151" t="str">
        <f>_xlfn.CONCAT(T_ExDate[[#This Row],[FaYear]],"-",T_ExDate[[#This Row],[FaMonth]],"-",T_ExDate[[#This Row],[FaDayDate]])</f>
        <v>1408-08-12</v>
      </c>
    </row>
    <row r="3152" spans="1:16" x14ac:dyDescent="0.4">
      <c r="A3152" s="1">
        <f>T_ExDate[[#This Row],[EnDate]]</f>
        <v>47425</v>
      </c>
      <c r="B3152" s="2">
        <v>47425</v>
      </c>
      <c r="C3152" s="3">
        <f>T_ExDate[[#This Row],[EnDate]]</f>
        <v>47425</v>
      </c>
      <c r="D3152">
        <f>WEEKDAY(T_ExDate[[#This Row],[EnDate]])</f>
        <v>7</v>
      </c>
      <c r="E3152" t="str">
        <f>VLOOKUP(T_ExDate[[#This Row],[Day]],T_Day[],2,FALSE)</f>
        <v>SAT</v>
      </c>
      <c r="F3152" t="str">
        <f>VLOOKUP(T_ExDate[[#This Row],[Day]],T_Day[],3,FALSE)</f>
        <v>شنبه</v>
      </c>
      <c r="G3152">
        <f>ROUNDDOWN(T_ExDate[[#This Row],[DateID]]/7,0)-_xlfn.XLOOKUP(T_ExDate[[#This Row],[FaYear]],T_WeekNumberOrigin[Year],T_WeekNumberOrigin[GeneralWeekNumberofFirstDayofYear])</f>
        <v>34</v>
      </c>
      <c r="H3152" t="str">
        <f>TEXT(T_ExDate[[#This Row],[DateID]],"[$-fa-IR,16]yyyy")</f>
        <v>1408</v>
      </c>
      <c r="I3152" t="str">
        <f>TEXT(T_ExDate[[#This Row],[DateID]],"[$-fa-IR,16]mm")</f>
        <v>08</v>
      </c>
      <c r="J3152" t="str">
        <f>VLOOKUP(T_ExDate[[#This Row],[FaMonth]],T_Month[],2,FALSE)</f>
        <v>آبان</v>
      </c>
      <c r="K3152" t="str">
        <f>TEXT(T_ExDate[[#This Row],[DateID]],"[$-fa-IR,16]dd")</f>
        <v>13</v>
      </c>
      <c r="L3152" t="str">
        <f>TEXT(T_ExDate[[#This Row],[DateID]],"[$-ar-SA,17]yyyy")</f>
        <v>1451</v>
      </c>
      <c r="M3152" t="str">
        <f>TEXT(T_ExDate[[#This Row],[DateID]],"[$-ar-SA,17]mm")</f>
        <v>06</v>
      </c>
      <c r="N3152" t="str">
        <f>VLOOKUP(T_ExDate[[#This Row],[ArMonth]],T_Month[],3,FALSE)</f>
        <v>جمادی‌الثانی</v>
      </c>
      <c r="O3152" t="str">
        <f>TEXT(T_ExDate[[#This Row],[DateID]],"[$-ar-SA,17]dd")</f>
        <v>26</v>
      </c>
      <c r="P3152" t="str">
        <f>_xlfn.CONCAT(T_ExDate[[#This Row],[FaYear]],"-",T_ExDate[[#This Row],[FaMonth]],"-",T_ExDate[[#This Row],[FaDayDate]])</f>
        <v>1408-08-13</v>
      </c>
    </row>
    <row r="3153" spans="1:16" x14ac:dyDescent="0.4">
      <c r="A3153" s="1">
        <f>T_ExDate[[#This Row],[EnDate]]</f>
        <v>47426</v>
      </c>
      <c r="B3153" s="2">
        <v>47426</v>
      </c>
      <c r="C3153" s="3">
        <f>T_ExDate[[#This Row],[EnDate]]</f>
        <v>47426</v>
      </c>
      <c r="D3153">
        <f>WEEKDAY(T_ExDate[[#This Row],[EnDate]])</f>
        <v>1</v>
      </c>
      <c r="E3153" t="str">
        <f>VLOOKUP(T_ExDate[[#This Row],[Day]],T_Day[],2,FALSE)</f>
        <v>SUN</v>
      </c>
      <c r="F3153" t="str">
        <f>VLOOKUP(T_ExDate[[#This Row],[Day]],T_Day[],3,FALSE)</f>
        <v>یکشنبه</v>
      </c>
      <c r="G3153">
        <f>ROUNDDOWN(T_ExDate[[#This Row],[DateID]]/7,0)-_xlfn.XLOOKUP(T_ExDate[[#This Row],[FaYear]],T_WeekNumberOrigin[Year],T_WeekNumberOrigin[GeneralWeekNumberofFirstDayofYear])</f>
        <v>34</v>
      </c>
      <c r="H3153" t="str">
        <f>TEXT(T_ExDate[[#This Row],[DateID]],"[$-fa-IR,16]yyyy")</f>
        <v>1408</v>
      </c>
      <c r="I3153" t="str">
        <f>TEXT(T_ExDate[[#This Row],[DateID]],"[$-fa-IR,16]mm")</f>
        <v>08</v>
      </c>
      <c r="J3153" t="str">
        <f>VLOOKUP(T_ExDate[[#This Row],[FaMonth]],T_Month[],2,FALSE)</f>
        <v>آبان</v>
      </c>
      <c r="K3153" t="str">
        <f>TEXT(T_ExDate[[#This Row],[DateID]],"[$-fa-IR,16]dd")</f>
        <v>14</v>
      </c>
      <c r="L3153" t="str">
        <f>TEXT(T_ExDate[[#This Row],[DateID]],"[$-ar-SA,17]yyyy")</f>
        <v>1451</v>
      </c>
      <c r="M3153" t="str">
        <f>TEXT(T_ExDate[[#This Row],[DateID]],"[$-ar-SA,17]mm")</f>
        <v>06</v>
      </c>
      <c r="N3153" t="str">
        <f>VLOOKUP(T_ExDate[[#This Row],[ArMonth]],T_Month[],3,FALSE)</f>
        <v>جمادی‌الثانی</v>
      </c>
      <c r="O3153" t="str">
        <f>TEXT(T_ExDate[[#This Row],[DateID]],"[$-ar-SA,17]dd")</f>
        <v>27</v>
      </c>
      <c r="P3153" t="str">
        <f>_xlfn.CONCAT(T_ExDate[[#This Row],[FaYear]],"-",T_ExDate[[#This Row],[FaMonth]],"-",T_ExDate[[#This Row],[FaDayDate]])</f>
        <v>1408-08-14</v>
      </c>
    </row>
    <row r="3154" spans="1:16" x14ac:dyDescent="0.4">
      <c r="A3154" s="1">
        <f>T_ExDate[[#This Row],[EnDate]]</f>
        <v>47427</v>
      </c>
      <c r="B3154" s="2">
        <v>47427</v>
      </c>
      <c r="C3154" s="3">
        <f>T_ExDate[[#This Row],[EnDate]]</f>
        <v>47427</v>
      </c>
      <c r="D3154">
        <f>WEEKDAY(T_ExDate[[#This Row],[EnDate]])</f>
        <v>2</v>
      </c>
      <c r="E3154" t="str">
        <f>VLOOKUP(T_ExDate[[#This Row],[Day]],T_Day[],2,FALSE)</f>
        <v>MON</v>
      </c>
      <c r="F3154" t="str">
        <f>VLOOKUP(T_ExDate[[#This Row],[Day]],T_Day[],3,FALSE)</f>
        <v>دوشنبه</v>
      </c>
      <c r="G3154">
        <f>ROUNDDOWN(T_ExDate[[#This Row],[DateID]]/7,0)-_xlfn.XLOOKUP(T_ExDate[[#This Row],[FaYear]],T_WeekNumberOrigin[Year],T_WeekNumberOrigin[GeneralWeekNumberofFirstDayofYear])</f>
        <v>34</v>
      </c>
      <c r="H3154" t="str">
        <f>TEXT(T_ExDate[[#This Row],[DateID]],"[$-fa-IR,16]yyyy")</f>
        <v>1408</v>
      </c>
      <c r="I3154" t="str">
        <f>TEXT(T_ExDate[[#This Row],[DateID]],"[$-fa-IR,16]mm")</f>
        <v>08</v>
      </c>
      <c r="J3154" t="str">
        <f>VLOOKUP(T_ExDate[[#This Row],[FaMonth]],T_Month[],2,FALSE)</f>
        <v>آبان</v>
      </c>
      <c r="K3154" t="str">
        <f>TEXT(T_ExDate[[#This Row],[DateID]],"[$-fa-IR,16]dd")</f>
        <v>15</v>
      </c>
      <c r="L3154" t="str">
        <f>TEXT(T_ExDate[[#This Row],[DateID]],"[$-ar-SA,17]yyyy")</f>
        <v>1451</v>
      </c>
      <c r="M3154" t="str">
        <f>TEXT(T_ExDate[[#This Row],[DateID]],"[$-ar-SA,17]mm")</f>
        <v>06</v>
      </c>
      <c r="N3154" t="str">
        <f>VLOOKUP(T_ExDate[[#This Row],[ArMonth]],T_Month[],3,FALSE)</f>
        <v>جمادی‌الثانی</v>
      </c>
      <c r="O3154" t="str">
        <f>TEXT(T_ExDate[[#This Row],[DateID]],"[$-ar-SA,17]dd")</f>
        <v>28</v>
      </c>
      <c r="P3154" t="str">
        <f>_xlfn.CONCAT(T_ExDate[[#This Row],[FaYear]],"-",T_ExDate[[#This Row],[FaMonth]],"-",T_ExDate[[#This Row],[FaDayDate]])</f>
        <v>1408-08-15</v>
      </c>
    </row>
    <row r="3155" spans="1:16" x14ac:dyDescent="0.4">
      <c r="A3155" s="1">
        <f>T_ExDate[[#This Row],[EnDate]]</f>
        <v>47428</v>
      </c>
      <c r="B3155" s="2">
        <v>47428</v>
      </c>
      <c r="C3155" s="3">
        <f>T_ExDate[[#This Row],[EnDate]]</f>
        <v>47428</v>
      </c>
      <c r="D3155">
        <f>WEEKDAY(T_ExDate[[#This Row],[EnDate]])</f>
        <v>3</v>
      </c>
      <c r="E3155" t="str">
        <f>VLOOKUP(T_ExDate[[#This Row],[Day]],T_Day[],2,FALSE)</f>
        <v>TUE</v>
      </c>
      <c r="F3155" t="str">
        <f>VLOOKUP(T_ExDate[[#This Row],[Day]],T_Day[],3,FALSE)</f>
        <v>سه شنبه</v>
      </c>
      <c r="G3155">
        <f>ROUNDDOWN(T_ExDate[[#This Row],[DateID]]/7,0)-_xlfn.XLOOKUP(T_ExDate[[#This Row],[FaYear]],T_WeekNumberOrigin[Year],T_WeekNumberOrigin[GeneralWeekNumberofFirstDayofYear])</f>
        <v>34</v>
      </c>
      <c r="H3155" t="str">
        <f>TEXT(T_ExDate[[#This Row],[DateID]],"[$-fa-IR,16]yyyy")</f>
        <v>1408</v>
      </c>
      <c r="I3155" t="str">
        <f>TEXT(T_ExDate[[#This Row],[DateID]],"[$-fa-IR,16]mm")</f>
        <v>08</v>
      </c>
      <c r="J3155" t="str">
        <f>VLOOKUP(T_ExDate[[#This Row],[FaMonth]],T_Month[],2,FALSE)</f>
        <v>آبان</v>
      </c>
      <c r="K3155" t="str">
        <f>TEXT(T_ExDate[[#This Row],[DateID]],"[$-fa-IR,16]dd")</f>
        <v>16</v>
      </c>
      <c r="L3155" t="str">
        <f>TEXT(T_ExDate[[#This Row],[DateID]],"[$-ar-SA,17]yyyy")</f>
        <v>1451</v>
      </c>
      <c r="M3155" t="str">
        <f>TEXT(T_ExDate[[#This Row],[DateID]],"[$-ar-SA,17]mm")</f>
        <v>06</v>
      </c>
      <c r="N3155" t="str">
        <f>VLOOKUP(T_ExDate[[#This Row],[ArMonth]],T_Month[],3,FALSE)</f>
        <v>جمادی‌الثانی</v>
      </c>
      <c r="O3155" t="str">
        <f>TEXT(T_ExDate[[#This Row],[DateID]],"[$-ar-SA,17]dd")</f>
        <v>29</v>
      </c>
      <c r="P3155" t="str">
        <f>_xlfn.CONCAT(T_ExDate[[#This Row],[FaYear]],"-",T_ExDate[[#This Row],[FaMonth]],"-",T_ExDate[[#This Row],[FaDayDate]])</f>
        <v>1408-08-16</v>
      </c>
    </row>
    <row r="3156" spans="1:16" x14ac:dyDescent="0.4">
      <c r="A3156" s="1">
        <f>T_ExDate[[#This Row],[EnDate]]</f>
        <v>47429</v>
      </c>
      <c r="B3156" s="2">
        <v>47429</v>
      </c>
      <c r="C3156" s="3">
        <f>T_ExDate[[#This Row],[EnDate]]</f>
        <v>47429</v>
      </c>
      <c r="D3156">
        <f>WEEKDAY(T_ExDate[[#This Row],[EnDate]])</f>
        <v>4</v>
      </c>
      <c r="E3156" t="str">
        <f>VLOOKUP(T_ExDate[[#This Row],[Day]],T_Day[],2,FALSE)</f>
        <v>WED</v>
      </c>
      <c r="F3156" t="str">
        <f>VLOOKUP(T_ExDate[[#This Row],[Day]],T_Day[],3,FALSE)</f>
        <v>چهارشنبه</v>
      </c>
      <c r="G3156">
        <f>ROUNDDOWN(T_ExDate[[#This Row],[DateID]]/7,0)-_xlfn.XLOOKUP(T_ExDate[[#This Row],[FaYear]],T_WeekNumberOrigin[Year],T_WeekNumberOrigin[GeneralWeekNumberofFirstDayofYear])</f>
        <v>34</v>
      </c>
      <c r="H3156" t="str">
        <f>TEXT(T_ExDate[[#This Row],[DateID]],"[$-fa-IR,16]yyyy")</f>
        <v>1408</v>
      </c>
      <c r="I3156" t="str">
        <f>TEXT(T_ExDate[[#This Row],[DateID]],"[$-fa-IR,16]mm")</f>
        <v>08</v>
      </c>
      <c r="J3156" t="str">
        <f>VLOOKUP(T_ExDate[[#This Row],[FaMonth]],T_Month[],2,FALSE)</f>
        <v>آبان</v>
      </c>
      <c r="K3156" t="str">
        <f>TEXT(T_ExDate[[#This Row],[DateID]],"[$-fa-IR,16]dd")</f>
        <v>17</v>
      </c>
      <c r="L3156" t="str">
        <f>TEXT(T_ExDate[[#This Row],[DateID]],"[$-ar-SA,17]yyyy")</f>
        <v>1451</v>
      </c>
      <c r="M3156" t="str">
        <f>TEXT(T_ExDate[[#This Row],[DateID]],"[$-ar-SA,17]mm")</f>
        <v>07</v>
      </c>
      <c r="N3156" t="str">
        <f>VLOOKUP(T_ExDate[[#This Row],[ArMonth]],T_Month[],3,FALSE)</f>
        <v>رجب</v>
      </c>
      <c r="O3156" t="str">
        <f>TEXT(T_ExDate[[#This Row],[DateID]],"[$-ar-SA,17]dd")</f>
        <v>01</v>
      </c>
      <c r="P3156" t="str">
        <f>_xlfn.CONCAT(T_ExDate[[#This Row],[FaYear]],"-",T_ExDate[[#This Row],[FaMonth]],"-",T_ExDate[[#This Row],[FaDayDate]])</f>
        <v>1408-08-17</v>
      </c>
    </row>
    <row r="3157" spans="1:16" x14ac:dyDescent="0.4">
      <c r="A3157" s="1">
        <f>T_ExDate[[#This Row],[EnDate]]</f>
        <v>47430</v>
      </c>
      <c r="B3157" s="2">
        <v>47430</v>
      </c>
      <c r="C3157" s="3">
        <f>T_ExDate[[#This Row],[EnDate]]</f>
        <v>47430</v>
      </c>
      <c r="D3157">
        <f>WEEKDAY(T_ExDate[[#This Row],[EnDate]])</f>
        <v>5</v>
      </c>
      <c r="E3157" t="str">
        <f>VLOOKUP(T_ExDate[[#This Row],[Day]],T_Day[],2,FALSE)</f>
        <v>THU</v>
      </c>
      <c r="F3157" t="str">
        <f>VLOOKUP(T_ExDate[[#This Row],[Day]],T_Day[],3,FALSE)</f>
        <v>پنجشنبه</v>
      </c>
      <c r="G3157">
        <f>ROUNDDOWN(T_ExDate[[#This Row],[DateID]]/7,0)-_xlfn.XLOOKUP(T_ExDate[[#This Row],[FaYear]],T_WeekNumberOrigin[Year],T_WeekNumberOrigin[GeneralWeekNumberofFirstDayofYear])</f>
        <v>34</v>
      </c>
      <c r="H3157" t="str">
        <f>TEXT(T_ExDate[[#This Row],[DateID]],"[$-fa-IR,16]yyyy")</f>
        <v>1408</v>
      </c>
      <c r="I3157" t="str">
        <f>TEXT(T_ExDate[[#This Row],[DateID]],"[$-fa-IR,16]mm")</f>
        <v>08</v>
      </c>
      <c r="J3157" t="str">
        <f>VLOOKUP(T_ExDate[[#This Row],[FaMonth]],T_Month[],2,FALSE)</f>
        <v>آبان</v>
      </c>
      <c r="K3157" t="str">
        <f>TEXT(T_ExDate[[#This Row],[DateID]],"[$-fa-IR,16]dd")</f>
        <v>18</v>
      </c>
      <c r="L3157" t="str">
        <f>TEXT(T_ExDate[[#This Row],[DateID]],"[$-ar-SA,17]yyyy")</f>
        <v>1451</v>
      </c>
      <c r="M3157" t="str">
        <f>TEXT(T_ExDate[[#This Row],[DateID]],"[$-ar-SA,17]mm")</f>
        <v>07</v>
      </c>
      <c r="N3157" t="str">
        <f>VLOOKUP(T_ExDate[[#This Row],[ArMonth]],T_Month[],3,FALSE)</f>
        <v>رجب</v>
      </c>
      <c r="O3157" t="str">
        <f>TEXT(T_ExDate[[#This Row],[DateID]],"[$-ar-SA,17]dd")</f>
        <v>02</v>
      </c>
      <c r="P3157" t="str">
        <f>_xlfn.CONCAT(T_ExDate[[#This Row],[FaYear]],"-",T_ExDate[[#This Row],[FaMonth]],"-",T_ExDate[[#This Row],[FaDayDate]])</f>
        <v>1408-08-18</v>
      </c>
    </row>
    <row r="3158" spans="1:16" x14ac:dyDescent="0.4">
      <c r="A3158" s="1">
        <f>T_ExDate[[#This Row],[EnDate]]</f>
        <v>47431</v>
      </c>
      <c r="B3158" s="2">
        <v>47431</v>
      </c>
      <c r="C3158" s="3">
        <f>T_ExDate[[#This Row],[EnDate]]</f>
        <v>47431</v>
      </c>
      <c r="D3158">
        <f>WEEKDAY(T_ExDate[[#This Row],[EnDate]])</f>
        <v>6</v>
      </c>
      <c r="E3158" t="str">
        <f>VLOOKUP(T_ExDate[[#This Row],[Day]],T_Day[],2,FALSE)</f>
        <v>FRI</v>
      </c>
      <c r="F3158" t="str">
        <f>VLOOKUP(T_ExDate[[#This Row],[Day]],T_Day[],3,FALSE)</f>
        <v>جمعه</v>
      </c>
      <c r="G3158">
        <f>ROUNDDOWN(T_ExDate[[#This Row],[DateID]]/7,0)-_xlfn.XLOOKUP(T_ExDate[[#This Row],[FaYear]],T_WeekNumberOrigin[Year],T_WeekNumberOrigin[GeneralWeekNumberofFirstDayofYear])</f>
        <v>34</v>
      </c>
      <c r="H3158" t="str">
        <f>TEXT(T_ExDate[[#This Row],[DateID]],"[$-fa-IR,16]yyyy")</f>
        <v>1408</v>
      </c>
      <c r="I3158" t="str">
        <f>TEXT(T_ExDate[[#This Row],[DateID]],"[$-fa-IR,16]mm")</f>
        <v>08</v>
      </c>
      <c r="J3158" t="str">
        <f>VLOOKUP(T_ExDate[[#This Row],[FaMonth]],T_Month[],2,FALSE)</f>
        <v>آبان</v>
      </c>
      <c r="K3158" t="str">
        <f>TEXT(T_ExDate[[#This Row],[DateID]],"[$-fa-IR,16]dd")</f>
        <v>19</v>
      </c>
      <c r="L3158" t="str">
        <f>TEXT(T_ExDate[[#This Row],[DateID]],"[$-ar-SA,17]yyyy")</f>
        <v>1451</v>
      </c>
      <c r="M3158" t="str">
        <f>TEXT(T_ExDate[[#This Row],[DateID]],"[$-ar-SA,17]mm")</f>
        <v>07</v>
      </c>
      <c r="N3158" t="str">
        <f>VLOOKUP(T_ExDate[[#This Row],[ArMonth]],T_Month[],3,FALSE)</f>
        <v>رجب</v>
      </c>
      <c r="O3158" t="str">
        <f>TEXT(T_ExDate[[#This Row],[DateID]],"[$-ar-SA,17]dd")</f>
        <v>03</v>
      </c>
      <c r="P3158" t="str">
        <f>_xlfn.CONCAT(T_ExDate[[#This Row],[FaYear]],"-",T_ExDate[[#This Row],[FaMonth]],"-",T_ExDate[[#This Row],[FaDayDate]])</f>
        <v>1408-08-19</v>
      </c>
    </row>
    <row r="3159" spans="1:16" x14ac:dyDescent="0.4">
      <c r="A3159" s="1">
        <f>T_ExDate[[#This Row],[EnDate]]</f>
        <v>47432</v>
      </c>
      <c r="B3159" s="2">
        <v>47432</v>
      </c>
      <c r="C3159" s="3">
        <f>T_ExDate[[#This Row],[EnDate]]</f>
        <v>47432</v>
      </c>
      <c r="D3159">
        <f>WEEKDAY(T_ExDate[[#This Row],[EnDate]])</f>
        <v>7</v>
      </c>
      <c r="E3159" t="str">
        <f>VLOOKUP(T_ExDate[[#This Row],[Day]],T_Day[],2,FALSE)</f>
        <v>SAT</v>
      </c>
      <c r="F3159" t="str">
        <f>VLOOKUP(T_ExDate[[#This Row],[Day]],T_Day[],3,FALSE)</f>
        <v>شنبه</v>
      </c>
      <c r="G3159">
        <f>ROUNDDOWN(T_ExDate[[#This Row],[DateID]]/7,0)-_xlfn.XLOOKUP(T_ExDate[[#This Row],[FaYear]],T_WeekNumberOrigin[Year],T_WeekNumberOrigin[GeneralWeekNumberofFirstDayofYear])</f>
        <v>35</v>
      </c>
      <c r="H3159" t="str">
        <f>TEXT(T_ExDate[[#This Row],[DateID]],"[$-fa-IR,16]yyyy")</f>
        <v>1408</v>
      </c>
      <c r="I3159" t="str">
        <f>TEXT(T_ExDate[[#This Row],[DateID]],"[$-fa-IR,16]mm")</f>
        <v>08</v>
      </c>
      <c r="J3159" t="str">
        <f>VLOOKUP(T_ExDate[[#This Row],[FaMonth]],T_Month[],2,FALSE)</f>
        <v>آبان</v>
      </c>
      <c r="K3159" t="str">
        <f>TEXT(T_ExDate[[#This Row],[DateID]],"[$-fa-IR,16]dd")</f>
        <v>20</v>
      </c>
      <c r="L3159" t="str">
        <f>TEXT(T_ExDate[[#This Row],[DateID]],"[$-ar-SA,17]yyyy")</f>
        <v>1451</v>
      </c>
      <c r="M3159" t="str">
        <f>TEXT(T_ExDate[[#This Row],[DateID]],"[$-ar-SA,17]mm")</f>
        <v>07</v>
      </c>
      <c r="N3159" t="str">
        <f>VLOOKUP(T_ExDate[[#This Row],[ArMonth]],T_Month[],3,FALSE)</f>
        <v>رجب</v>
      </c>
      <c r="O3159" t="str">
        <f>TEXT(T_ExDate[[#This Row],[DateID]],"[$-ar-SA,17]dd")</f>
        <v>04</v>
      </c>
      <c r="P3159" t="str">
        <f>_xlfn.CONCAT(T_ExDate[[#This Row],[FaYear]],"-",T_ExDate[[#This Row],[FaMonth]],"-",T_ExDate[[#This Row],[FaDayDate]])</f>
        <v>1408-08-20</v>
      </c>
    </row>
    <row r="3160" spans="1:16" x14ac:dyDescent="0.4">
      <c r="A3160" s="1">
        <f>T_ExDate[[#This Row],[EnDate]]</f>
        <v>47433</v>
      </c>
      <c r="B3160" s="2">
        <v>47433</v>
      </c>
      <c r="C3160" s="3">
        <f>T_ExDate[[#This Row],[EnDate]]</f>
        <v>47433</v>
      </c>
      <c r="D3160">
        <f>WEEKDAY(T_ExDate[[#This Row],[EnDate]])</f>
        <v>1</v>
      </c>
      <c r="E3160" t="str">
        <f>VLOOKUP(T_ExDate[[#This Row],[Day]],T_Day[],2,FALSE)</f>
        <v>SUN</v>
      </c>
      <c r="F3160" t="str">
        <f>VLOOKUP(T_ExDate[[#This Row],[Day]],T_Day[],3,FALSE)</f>
        <v>یکشنبه</v>
      </c>
      <c r="G3160">
        <f>ROUNDDOWN(T_ExDate[[#This Row],[DateID]]/7,0)-_xlfn.XLOOKUP(T_ExDate[[#This Row],[FaYear]],T_WeekNumberOrigin[Year],T_WeekNumberOrigin[GeneralWeekNumberofFirstDayofYear])</f>
        <v>35</v>
      </c>
      <c r="H3160" t="str">
        <f>TEXT(T_ExDate[[#This Row],[DateID]],"[$-fa-IR,16]yyyy")</f>
        <v>1408</v>
      </c>
      <c r="I3160" t="str">
        <f>TEXT(T_ExDate[[#This Row],[DateID]],"[$-fa-IR,16]mm")</f>
        <v>08</v>
      </c>
      <c r="J3160" t="str">
        <f>VLOOKUP(T_ExDate[[#This Row],[FaMonth]],T_Month[],2,FALSE)</f>
        <v>آبان</v>
      </c>
      <c r="K3160" t="str">
        <f>TEXT(T_ExDate[[#This Row],[DateID]],"[$-fa-IR,16]dd")</f>
        <v>21</v>
      </c>
      <c r="L3160" t="str">
        <f>TEXT(T_ExDate[[#This Row],[DateID]],"[$-ar-SA,17]yyyy")</f>
        <v>1451</v>
      </c>
      <c r="M3160" t="str">
        <f>TEXT(T_ExDate[[#This Row],[DateID]],"[$-ar-SA,17]mm")</f>
        <v>07</v>
      </c>
      <c r="N3160" t="str">
        <f>VLOOKUP(T_ExDate[[#This Row],[ArMonth]],T_Month[],3,FALSE)</f>
        <v>رجب</v>
      </c>
      <c r="O3160" t="str">
        <f>TEXT(T_ExDate[[#This Row],[DateID]],"[$-ar-SA,17]dd")</f>
        <v>05</v>
      </c>
      <c r="P3160" t="str">
        <f>_xlfn.CONCAT(T_ExDate[[#This Row],[FaYear]],"-",T_ExDate[[#This Row],[FaMonth]],"-",T_ExDate[[#This Row],[FaDayDate]])</f>
        <v>1408-08-21</v>
      </c>
    </row>
    <row r="3161" spans="1:16" x14ac:dyDescent="0.4">
      <c r="A3161" s="1">
        <f>T_ExDate[[#This Row],[EnDate]]</f>
        <v>47434</v>
      </c>
      <c r="B3161" s="2">
        <v>47434</v>
      </c>
      <c r="C3161" s="3">
        <f>T_ExDate[[#This Row],[EnDate]]</f>
        <v>47434</v>
      </c>
      <c r="D3161">
        <f>WEEKDAY(T_ExDate[[#This Row],[EnDate]])</f>
        <v>2</v>
      </c>
      <c r="E3161" t="str">
        <f>VLOOKUP(T_ExDate[[#This Row],[Day]],T_Day[],2,FALSE)</f>
        <v>MON</v>
      </c>
      <c r="F3161" t="str">
        <f>VLOOKUP(T_ExDate[[#This Row],[Day]],T_Day[],3,FALSE)</f>
        <v>دوشنبه</v>
      </c>
      <c r="G3161">
        <f>ROUNDDOWN(T_ExDate[[#This Row],[DateID]]/7,0)-_xlfn.XLOOKUP(T_ExDate[[#This Row],[FaYear]],T_WeekNumberOrigin[Year],T_WeekNumberOrigin[GeneralWeekNumberofFirstDayofYear])</f>
        <v>35</v>
      </c>
      <c r="H3161" t="str">
        <f>TEXT(T_ExDate[[#This Row],[DateID]],"[$-fa-IR,16]yyyy")</f>
        <v>1408</v>
      </c>
      <c r="I3161" t="str">
        <f>TEXT(T_ExDate[[#This Row],[DateID]],"[$-fa-IR,16]mm")</f>
        <v>08</v>
      </c>
      <c r="J3161" t="str">
        <f>VLOOKUP(T_ExDate[[#This Row],[FaMonth]],T_Month[],2,FALSE)</f>
        <v>آبان</v>
      </c>
      <c r="K3161" t="str">
        <f>TEXT(T_ExDate[[#This Row],[DateID]],"[$-fa-IR,16]dd")</f>
        <v>22</v>
      </c>
      <c r="L3161" t="str">
        <f>TEXT(T_ExDate[[#This Row],[DateID]],"[$-ar-SA,17]yyyy")</f>
        <v>1451</v>
      </c>
      <c r="M3161" t="str">
        <f>TEXT(T_ExDate[[#This Row],[DateID]],"[$-ar-SA,17]mm")</f>
        <v>07</v>
      </c>
      <c r="N3161" t="str">
        <f>VLOOKUP(T_ExDate[[#This Row],[ArMonth]],T_Month[],3,FALSE)</f>
        <v>رجب</v>
      </c>
      <c r="O3161" t="str">
        <f>TEXT(T_ExDate[[#This Row],[DateID]],"[$-ar-SA,17]dd")</f>
        <v>06</v>
      </c>
      <c r="P3161" t="str">
        <f>_xlfn.CONCAT(T_ExDate[[#This Row],[FaYear]],"-",T_ExDate[[#This Row],[FaMonth]],"-",T_ExDate[[#This Row],[FaDayDate]])</f>
        <v>1408-08-22</v>
      </c>
    </row>
    <row r="3162" spans="1:16" x14ac:dyDescent="0.4">
      <c r="A3162" s="1">
        <f>T_ExDate[[#This Row],[EnDate]]</f>
        <v>47435</v>
      </c>
      <c r="B3162" s="2">
        <v>47435</v>
      </c>
      <c r="C3162" s="3">
        <f>T_ExDate[[#This Row],[EnDate]]</f>
        <v>47435</v>
      </c>
      <c r="D3162">
        <f>WEEKDAY(T_ExDate[[#This Row],[EnDate]])</f>
        <v>3</v>
      </c>
      <c r="E3162" t="str">
        <f>VLOOKUP(T_ExDate[[#This Row],[Day]],T_Day[],2,FALSE)</f>
        <v>TUE</v>
      </c>
      <c r="F3162" t="str">
        <f>VLOOKUP(T_ExDate[[#This Row],[Day]],T_Day[],3,FALSE)</f>
        <v>سه شنبه</v>
      </c>
      <c r="G3162">
        <f>ROUNDDOWN(T_ExDate[[#This Row],[DateID]]/7,0)-_xlfn.XLOOKUP(T_ExDate[[#This Row],[FaYear]],T_WeekNumberOrigin[Year],T_WeekNumberOrigin[GeneralWeekNumberofFirstDayofYear])</f>
        <v>35</v>
      </c>
      <c r="H3162" t="str">
        <f>TEXT(T_ExDate[[#This Row],[DateID]],"[$-fa-IR,16]yyyy")</f>
        <v>1408</v>
      </c>
      <c r="I3162" t="str">
        <f>TEXT(T_ExDate[[#This Row],[DateID]],"[$-fa-IR,16]mm")</f>
        <v>08</v>
      </c>
      <c r="J3162" t="str">
        <f>VLOOKUP(T_ExDate[[#This Row],[FaMonth]],T_Month[],2,FALSE)</f>
        <v>آبان</v>
      </c>
      <c r="K3162" t="str">
        <f>TEXT(T_ExDate[[#This Row],[DateID]],"[$-fa-IR,16]dd")</f>
        <v>23</v>
      </c>
      <c r="L3162" t="str">
        <f>TEXT(T_ExDate[[#This Row],[DateID]],"[$-ar-SA,17]yyyy")</f>
        <v>1451</v>
      </c>
      <c r="M3162" t="str">
        <f>TEXT(T_ExDate[[#This Row],[DateID]],"[$-ar-SA,17]mm")</f>
        <v>07</v>
      </c>
      <c r="N3162" t="str">
        <f>VLOOKUP(T_ExDate[[#This Row],[ArMonth]],T_Month[],3,FALSE)</f>
        <v>رجب</v>
      </c>
      <c r="O3162" t="str">
        <f>TEXT(T_ExDate[[#This Row],[DateID]],"[$-ar-SA,17]dd")</f>
        <v>07</v>
      </c>
      <c r="P3162" t="str">
        <f>_xlfn.CONCAT(T_ExDate[[#This Row],[FaYear]],"-",T_ExDate[[#This Row],[FaMonth]],"-",T_ExDate[[#This Row],[FaDayDate]])</f>
        <v>1408-08-23</v>
      </c>
    </row>
    <row r="3163" spans="1:16" x14ac:dyDescent="0.4">
      <c r="A3163" s="1">
        <f>T_ExDate[[#This Row],[EnDate]]</f>
        <v>47436</v>
      </c>
      <c r="B3163" s="2">
        <v>47436</v>
      </c>
      <c r="C3163" s="3">
        <f>T_ExDate[[#This Row],[EnDate]]</f>
        <v>47436</v>
      </c>
      <c r="D3163">
        <f>WEEKDAY(T_ExDate[[#This Row],[EnDate]])</f>
        <v>4</v>
      </c>
      <c r="E3163" t="str">
        <f>VLOOKUP(T_ExDate[[#This Row],[Day]],T_Day[],2,FALSE)</f>
        <v>WED</v>
      </c>
      <c r="F3163" t="str">
        <f>VLOOKUP(T_ExDate[[#This Row],[Day]],T_Day[],3,FALSE)</f>
        <v>چهارشنبه</v>
      </c>
      <c r="G3163">
        <f>ROUNDDOWN(T_ExDate[[#This Row],[DateID]]/7,0)-_xlfn.XLOOKUP(T_ExDate[[#This Row],[FaYear]],T_WeekNumberOrigin[Year],T_WeekNumberOrigin[GeneralWeekNumberofFirstDayofYear])</f>
        <v>35</v>
      </c>
      <c r="H3163" t="str">
        <f>TEXT(T_ExDate[[#This Row],[DateID]],"[$-fa-IR,16]yyyy")</f>
        <v>1408</v>
      </c>
      <c r="I3163" t="str">
        <f>TEXT(T_ExDate[[#This Row],[DateID]],"[$-fa-IR,16]mm")</f>
        <v>08</v>
      </c>
      <c r="J3163" t="str">
        <f>VLOOKUP(T_ExDate[[#This Row],[FaMonth]],T_Month[],2,FALSE)</f>
        <v>آبان</v>
      </c>
      <c r="K3163" t="str">
        <f>TEXT(T_ExDate[[#This Row],[DateID]],"[$-fa-IR,16]dd")</f>
        <v>24</v>
      </c>
      <c r="L3163" t="str">
        <f>TEXT(T_ExDate[[#This Row],[DateID]],"[$-ar-SA,17]yyyy")</f>
        <v>1451</v>
      </c>
      <c r="M3163" t="str">
        <f>TEXT(T_ExDate[[#This Row],[DateID]],"[$-ar-SA,17]mm")</f>
        <v>07</v>
      </c>
      <c r="N3163" t="str">
        <f>VLOOKUP(T_ExDate[[#This Row],[ArMonth]],T_Month[],3,FALSE)</f>
        <v>رجب</v>
      </c>
      <c r="O3163" t="str">
        <f>TEXT(T_ExDate[[#This Row],[DateID]],"[$-ar-SA,17]dd")</f>
        <v>08</v>
      </c>
      <c r="P3163" t="str">
        <f>_xlfn.CONCAT(T_ExDate[[#This Row],[FaYear]],"-",T_ExDate[[#This Row],[FaMonth]],"-",T_ExDate[[#This Row],[FaDayDate]])</f>
        <v>1408-08-24</v>
      </c>
    </row>
    <row r="3164" spans="1:16" x14ac:dyDescent="0.4">
      <c r="A3164" s="1">
        <f>T_ExDate[[#This Row],[EnDate]]</f>
        <v>47437</v>
      </c>
      <c r="B3164" s="2">
        <v>47437</v>
      </c>
      <c r="C3164" s="3">
        <f>T_ExDate[[#This Row],[EnDate]]</f>
        <v>47437</v>
      </c>
      <c r="D3164">
        <f>WEEKDAY(T_ExDate[[#This Row],[EnDate]])</f>
        <v>5</v>
      </c>
      <c r="E3164" t="str">
        <f>VLOOKUP(T_ExDate[[#This Row],[Day]],T_Day[],2,FALSE)</f>
        <v>THU</v>
      </c>
      <c r="F3164" t="str">
        <f>VLOOKUP(T_ExDate[[#This Row],[Day]],T_Day[],3,FALSE)</f>
        <v>پنجشنبه</v>
      </c>
      <c r="G3164">
        <f>ROUNDDOWN(T_ExDate[[#This Row],[DateID]]/7,0)-_xlfn.XLOOKUP(T_ExDate[[#This Row],[FaYear]],T_WeekNumberOrigin[Year],T_WeekNumberOrigin[GeneralWeekNumberofFirstDayofYear])</f>
        <v>35</v>
      </c>
      <c r="H3164" t="str">
        <f>TEXT(T_ExDate[[#This Row],[DateID]],"[$-fa-IR,16]yyyy")</f>
        <v>1408</v>
      </c>
      <c r="I3164" t="str">
        <f>TEXT(T_ExDate[[#This Row],[DateID]],"[$-fa-IR,16]mm")</f>
        <v>08</v>
      </c>
      <c r="J3164" t="str">
        <f>VLOOKUP(T_ExDate[[#This Row],[FaMonth]],T_Month[],2,FALSE)</f>
        <v>آبان</v>
      </c>
      <c r="K3164" t="str">
        <f>TEXT(T_ExDate[[#This Row],[DateID]],"[$-fa-IR,16]dd")</f>
        <v>25</v>
      </c>
      <c r="L3164" t="str">
        <f>TEXT(T_ExDate[[#This Row],[DateID]],"[$-ar-SA,17]yyyy")</f>
        <v>1451</v>
      </c>
      <c r="M3164" t="str">
        <f>TEXT(T_ExDate[[#This Row],[DateID]],"[$-ar-SA,17]mm")</f>
        <v>07</v>
      </c>
      <c r="N3164" t="str">
        <f>VLOOKUP(T_ExDate[[#This Row],[ArMonth]],T_Month[],3,FALSE)</f>
        <v>رجب</v>
      </c>
      <c r="O3164" t="str">
        <f>TEXT(T_ExDate[[#This Row],[DateID]],"[$-ar-SA,17]dd")</f>
        <v>09</v>
      </c>
      <c r="P3164" t="str">
        <f>_xlfn.CONCAT(T_ExDate[[#This Row],[FaYear]],"-",T_ExDate[[#This Row],[FaMonth]],"-",T_ExDate[[#This Row],[FaDayDate]])</f>
        <v>1408-08-25</v>
      </c>
    </row>
    <row r="3165" spans="1:16" x14ac:dyDescent="0.4">
      <c r="A3165" s="1">
        <f>T_ExDate[[#This Row],[EnDate]]</f>
        <v>47438</v>
      </c>
      <c r="B3165" s="2">
        <v>47438</v>
      </c>
      <c r="C3165" s="3">
        <f>T_ExDate[[#This Row],[EnDate]]</f>
        <v>47438</v>
      </c>
      <c r="D3165">
        <f>WEEKDAY(T_ExDate[[#This Row],[EnDate]])</f>
        <v>6</v>
      </c>
      <c r="E3165" t="str">
        <f>VLOOKUP(T_ExDate[[#This Row],[Day]],T_Day[],2,FALSE)</f>
        <v>FRI</v>
      </c>
      <c r="F3165" t="str">
        <f>VLOOKUP(T_ExDate[[#This Row],[Day]],T_Day[],3,FALSE)</f>
        <v>جمعه</v>
      </c>
      <c r="G3165">
        <f>ROUNDDOWN(T_ExDate[[#This Row],[DateID]]/7,0)-_xlfn.XLOOKUP(T_ExDate[[#This Row],[FaYear]],T_WeekNumberOrigin[Year],T_WeekNumberOrigin[GeneralWeekNumberofFirstDayofYear])</f>
        <v>35</v>
      </c>
      <c r="H3165" t="str">
        <f>TEXT(T_ExDate[[#This Row],[DateID]],"[$-fa-IR,16]yyyy")</f>
        <v>1408</v>
      </c>
      <c r="I3165" t="str">
        <f>TEXT(T_ExDate[[#This Row],[DateID]],"[$-fa-IR,16]mm")</f>
        <v>08</v>
      </c>
      <c r="J3165" t="str">
        <f>VLOOKUP(T_ExDate[[#This Row],[FaMonth]],T_Month[],2,FALSE)</f>
        <v>آبان</v>
      </c>
      <c r="K3165" t="str">
        <f>TEXT(T_ExDate[[#This Row],[DateID]],"[$-fa-IR,16]dd")</f>
        <v>26</v>
      </c>
      <c r="L3165" t="str">
        <f>TEXT(T_ExDate[[#This Row],[DateID]],"[$-ar-SA,17]yyyy")</f>
        <v>1451</v>
      </c>
      <c r="M3165" t="str">
        <f>TEXT(T_ExDate[[#This Row],[DateID]],"[$-ar-SA,17]mm")</f>
        <v>07</v>
      </c>
      <c r="N3165" t="str">
        <f>VLOOKUP(T_ExDate[[#This Row],[ArMonth]],T_Month[],3,FALSE)</f>
        <v>رجب</v>
      </c>
      <c r="O3165" t="str">
        <f>TEXT(T_ExDate[[#This Row],[DateID]],"[$-ar-SA,17]dd")</f>
        <v>10</v>
      </c>
      <c r="P3165" t="str">
        <f>_xlfn.CONCAT(T_ExDate[[#This Row],[FaYear]],"-",T_ExDate[[#This Row],[FaMonth]],"-",T_ExDate[[#This Row],[FaDayDate]])</f>
        <v>1408-08-26</v>
      </c>
    </row>
    <row r="3166" spans="1:16" x14ac:dyDescent="0.4">
      <c r="A3166" s="1">
        <f>T_ExDate[[#This Row],[EnDate]]</f>
        <v>47439</v>
      </c>
      <c r="B3166" s="2">
        <v>47439</v>
      </c>
      <c r="C3166" s="3">
        <f>T_ExDate[[#This Row],[EnDate]]</f>
        <v>47439</v>
      </c>
      <c r="D3166">
        <f>WEEKDAY(T_ExDate[[#This Row],[EnDate]])</f>
        <v>7</v>
      </c>
      <c r="E3166" t="str">
        <f>VLOOKUP(T_ExDate[[#This Row],[Day]],T_Day[],2,FALSE)</f>
        <v>SAT</v>
      </c>
      <c r="F3166" t="str">
        <f>VLOOKUP(T_ExDate[[#This Row],[Day]],T_Day[],3,FALSE)</f>
        <v>شنبه</v>
      </c>
      <c r="G3166">
        <f>ROUNDDOWN(T_ExDate[[#This Row],[DateID]]/7,0)-_xlfn.XLOOKUP(T_ExDate[[#This Row],[FaYear]],T_WeekNumberOrigin[Year],T_WeekNumberOrigin[GeneralWeekNumberofFirstDayofYear])</f>
        <v>36</v>
      </c>
      <c r="H3166" t="str">
        <f>TEXT(T_ExDate[[#This Row],[DateID]],"[$-fa-IR,16]yyyy")</f>
        <v>1408</v>
      </c>
      <c r="I3166" t="str">
        <f>TEXT(T_ExDate[[#This Row],[DateID]],"[$-fa-IR,16]mm")</f>
        <v>08</v>
      </c>
      <c r="J3166" t="str">
        <f>VLOOKUP(T_ExDate[[#This Row],[FaMonth]],T_Month[],2,FALSE)</f>
        <v>آبان</v>
      </c>
      <c r="K3166" t="str">
        <f>TEXT(T_ExDate[[#This Row],[DateID]],"[$-fa-IR,16]dd")</f>
        <v>27</v>
      </c>
      <c r="L3166" t="str">
        <f>TEXT(T_ExDate[[#This Row],[DateID]],"[$-ar-SA,17]yyyy")</f>
        <v>1451</v>
      </c>
      <c r="M3166" t="str">
        <f>TEXT(T_ExDate[[#This Row],[DateID]],"[$-ar-SA,17]mm")</f>
        <v>07</v>
      </c>
      <c r="N3166" t="str">
        <f>VLOOKUP(T_ExDate[[#This Row],[ArMonth]],T_Month[],3,FALSE)</f>
        <v>رجب</v>
      </c>
      <c r="O3166" t="str">
        <f>TEXT(T_ExDate[[#This Row],[DateID]],"[$-ar-SA,17]dd")</f>
        <v>11</v>
      </c>
      <c r="P3166" t="str">
        <f>_xlfn.CONCAT(T_ExDate[[#This Row],[FaYear]],"-",T_ExDate[[#This Row],[FaMonth]],"-",T_ExDate[[#This Row],[FaDayDate]])</f>
        <v>1408-08-27</v>
      </c>
    </row>
    <row r="3167" spans="1:16" x14ac:dyDescent="0.4">
      <c r="A3167" s="1">
        <f>T_ExDate[[#This Row],[EnDate]]</f>
        <v>47440</v>
      </c>
      <c r="B3167" s="2">
        <v>47440</v>
      </c>
      <c r="C3167" s="3">
        <f>T_ExDate[[#This Row],[EnDate]]</f>
        <v>47440</v>
      </c>
      <c r="D3167">
        <f>WEEKDAY(T_ExDate[[#This Row],[EnDate]])</f>
        <v>1</v>
      </c>
      <c r="E3167" t="str">
        <f>VLOOKUP(T_ExDate[[#This Row],[Day]],T_Day[],2,FALSE)</f>
        <v>SUN</v>
      </c>
      <c r="F3167" t="str">
        <f>VLOOKUP(T_ExDate[[#This Row],[Day]],T_Day[],3,FALSE)</f>
        <v>یکشنبه</v>
      </c>
      <c r="G3167">
        <f>ROUNDDOWN(T_ExDate[[#This Row],[DateID]]/7,0)-_xlfn.XLOOKUP(T_ExDate[[#This Row],[FaYear]],T_WeekNumberOrigin[Year],T_WeekNumberOrigin[GeneralWeekNumberofFirstDayofYear])</f>
        <v>36</v>
      </c>
      <c r="H3167" t="str">
        <f>TEXT(T_ExDate[[#This Row],[DateID]],"[$-fa-IR,16]yyyy")</f>
        <v>1408</v>
      </c>
      <c r="I3167" t="str">
        <f>TEXT(T_ExDate[[#This Row],[DateID]],"[$-fa-IR,16]mm")</f>
        <v>08</v>
      </c>
      <c r="J3167" t="str">
        <f>VLOOKUP(T_ExDate[[#This Row],[FaMonth]],T_Month[],2,FALSE)</f>
        <v>آبان</v>
      </c>
      <c r="K3167" t="str">
        <f>TEXT(T_ExDate[[#This Row],[DateID]],"[$-fa-IR,16]dd")</f>
        <v>28</v>
      </c>
      <c r="L3167" t="str">
        <f>TEXT(T_ExDate[[#This Row],[DateID]],"[$-ar-SA,17]yyyy")</f>
        <v>1451</v>
      </c>
      <c r="M3167" t="str">
        <f>TEXT(T_ExDate[[#This Row],[DateID]],"[$-ar-SA,17]mm")</f>
        <v>07</v>
      </c>
      <c r="N3167" t="str">
        <f>VLOOKUP(T_ExDate[[#This Row],[ArMonth]],T_Month[],3,FALSE)</f>
        <v>رجب</v>
      </c>
      <c r="O3167" t="str">
        <f>TEXT(T_ExDate[[#This Row],[DateID]],"[$-ar-SA,17]dd")</f>
        <v>12</v>
      </c>
      <c r="P3167" t="str">
        <f>_xlfn.CONCAT(T_ExDate[[#This Row],[FaYear]],"-",T_ExDate[[#This Row],[FaMonth]],"-",T_ExDate[[#This Row],[FaDayDate]])</f>
        <v>1408-08-28</v>
      </c>
    </row>
    <row r="3168" spans="1:16" x14ac:dyDescent="0.4">
      <c r="A3168" s="1">
        <f>T_ExDate[[#This Row],[EnDate]]</f>
        <v>47441</v>
      </c>
      <c r="B3168" s="2">
        <v>47441</v>
      </c>
      <c r="C3168" s="3">
        <f>T_ExDate[[#This Row],[EnDate]]</f>
        <v>47441</v>
      </c>
      <c r="D3168">
        <f>WEEKDAY(T_ExDate[[#This Row],[EnDate]])</f>
        <v>2</v>
      </c>
      <c r="E3168" t="str">
        <f>VLOOKUP(T_ExDate[[#This Row],[Day]],T_Day[],2,FALSE)</f>
        <v>MON</v>
      </c>
      <c r="F3168" t="str">
        <f>VLOOKUP(T_ExDate[[#This Row],[Day]],T_Day[],3,FALSE)</f>
        <v>دوشنبه</v>
      </c>
      <c r="G3168">
        <f>ROUNDDOWN(T_ExDate[[#This Row],[DateID]]/7,0)-_xlfn.XLOOKUP(T_ExDate[[#This Row],[FaYear]],T_WeekNumberOrigin[Year],T_WeekNumberOrigin[GeneralWeekNumberofFirstDayofYear])</f>
        <v>36</v>
      </c>
      <c r="H3168" t="str">
        <f>TEXT(T_ExDate[[#This Row],[DateID]],"[$-fa-IR,16]yyyy")</f>
        <v>1408</v>
      </c>
      <c r="I3168" t="str">
        <f>TEXT(T_ExDate[[#This Row],[DateID]],"[$-fa-IR,16]mm")</f>
        <v>08</v>
      </c>
      <c r="J3168" t="str">
        <f>VLOOKUP(T_ExDate[[#This Row],[FaMonth]],T_Month[],2,FALSE)</f>
        <v>آبان</v>
      </c>
      <c r="K3168" t="str">
        <f>TEXT(T_ExDate[[#This Row],[DateID]],"[$-fa-IR,16]dd")</f>
        <v>29</v>
      </c>
      <c r="L3168" t="str">
        <f>TEXT(T_ExDate[[#This Row],[DateID]],"[$-ar-SA,17]yyyy")</f>
        <v>1451</v>
      </c>
      <c r="M3168" t="str">
        <f>TEXT(T_ExDate[[#This Row],[DateID]],"[$-ar-SA,17]mm")</f>
        <v>07</v>
      </c>
      <c r="N3168" t="str">
        <f>VLOOKUP(T_ExDate[[#This Row],[ArMonth]],T_Month[],3,FALSE)</f>
        <v>رجب</v>
      </c>
      <c r="O3168" t="str">
        <f>TEXT(T_ExDate[[#This Row],[DateID]],"[$-ar-SA,17]dd")</f>
        <v>13</v>
      </c>
      <c r="P3168" t="str">
        <f>_xlfn.CONCAT(T_ExDate[[#This Row],[FaYear]],"-",T_ExDate[[#This Row],[FaMonth]],"-",T_ExDate[[#This Row],[FaDayDate]])</f>
        <v>1408-08-29</v>
      </c>
    </row>
    <row r="3169" spans="1:16" x14ac:dyDescent="0.4">
      <c r="A3169" s="1">
        <f>T_ExDate[[#This Row],[EnDate]]</f>
        <v>47442</v>
      </c>
      <c r="B3169" s="2">
        <v>47442</v>
      </c>
      <c r="C3169" s="3">
        <f>T_ExDate[[#This Row],[EnDate]]</f>
        <v>47442</v>
      </c>
      <c r="D3169">
        <f>WEEKDAY(T_ExDate[[#This Row],[EnDate]])</f>
        <v>3</v>
      </c>
      <c r="E3169" t="str">
        <f>VLOOKUP(T_ExDate[[#This Row],[Day]],T_Day[],2,FALSE)</f>
        <v>TUE</v>
      </c>
      <c r="F3169" t="str">
        <f>VLOOKUP(T_ExDate[[#This Row],[Day]],T_Day[],3,FALSE)</f>
        <v>سه شنبه</v>
      </c>
      <c r="G3169">
        <f>ROUNDDOWN(T_ExDate[[#This Row],[DateID]]/7,0)-_xlfn.XLOOKUP(T_ExDate[[#This Row],[FaYear]],T_WeekNumberOrigin[Year],T_WeekNumberOrigin[GeneralWeekNumberofFirstDayofYear])</f>
        <v>36</v>
      </c>
      <c r="H3169" t="str">
        <f>TEXT(T_ExDate[[#This Row],[DateID]],"[$-fa-IR,16]yyyy")</f>
        <v>1408</v>
      </c>
      <c r="I3169" t="str">
        <f>TEXT(T_ExDate[[#This Row],[DateID]],"[$-fa-IR,16]mm")</f>
        <v>08</v>
      </c>
      <c r="J3169" t="str">
        <f>VLOOKUP(T_ExDate[[#This Row],[FaMonth]],T_Month[],2,FALSE)</f>
        <v>آبان</v>
      </c>
      <c r="K3169" t="str">
        <f>TEXT(T_ExDate[[#This Row],[DateID]],"[$-fa-IR,16]dd")</f>
        <v>30</v>
      </c>
      <c r="L3169" t="str">
        <f>TEXT(T_ExDate[[#This Row],[DateID]],"[$-ar-SA,17]yyyy")</f>
        <v>1451</v>
      </c>
      <c r="M3169" t="str">
        <f>TEXT(T_ExDate[[#This Row],[DateID]],"[$-ar-SA,17]mm")</f>
        <v>07</v>
      </c>
      <c r="N3169" t="str">
        <f>VLOOKUP(T_ExDate[[#This Row],[ArMonth]],T_Month[],3,FALSE)</f>
        <v>رجب</v>
      </c>
      <c r="O3169" t="str">
        <f>TEXT(T_ExDate[[#This Row],[DateID]],"[$-ar-SA,17]dd")</f>
        <v>14</v>
      </c>
      <c r="P3169" t="str">
        <f>_xlfn.CONCAT(T_ExDate[[#This Row],[FaYear]],"-",T_ExDate[[#This Row],[FaMonth]],"-",T_ExDate[[#This Row],[FaDayDate]])</f>
        <v>1408-08-30</v>
      </c>
    </row>
    <row r="3170" spans="1:16" x14ac:dyDescent="0.4">
      <c r="A3170" s="1">
        <f>T_ExDate[[#This Row],[EnDate]]</f>
        <v>47443</v>
      </c>
      <c r="B3170" s="2">
        <v>47443</v>
      </c>
      <c r="C3170" s="3">
        <f>T_ExDate[[#This Row],[EnDate]]</f>
        <v>47443</v>
      </c>
      <c r="D3170">
        <f>WEEKDAY(T_ExDate[[#This Row],[EnDate]])</f>
        <v>4</v>
      </c>
      <c r="E3170" t="str">
        <f>VLOOKUP(T_ExDate[[#This Row],[Day]],T_Day[],2,FALSE)</f>
        <v>WED</v>
      </c>
      <c r="F3170" t="str">
        <f>VLOOKUP(T_ExDate[[#This Row],[Day]],T_Day[],3,FALSE)</f>
        <v>چهارشنبه</v>
      </c>
      <c r="G3170">
        <f>ROUNDDOWN(T_ExDate[[#This Row],[DateID]]/7,0)-_xlfn.XLOOKUP(T_ExDate[[#This Row],[FaYear]],T_WeekNumberOrigin[Year],T_WeekNumberOrigin[GeneralWeekNumberofFirstDayofYear])</f>
        <v>36</v>
      </c>
      <c r="H3170" t="str">
        <f>TEXT(T_ExDate[[#This Row],[DateID]],"[$-fa-IR,16]yyyy")</f>
        <v>1408</v>
      </c>
      <c r="I3170" t="str">
        <f>TEXT(T_ExDate[[#This Row],[DateID]],"[$-fa-IR,16]mm")</f>
        <v>09</v>
      </c>
      <c r="J3170" t="str">
        <f>VLOOKUP(T_ExDate[[#This Row],[FaMonth]],T_Month[],2,FALSE)</f>
        <v>آذر</v>
      </c>
      <c r="K3170" t="str">
        <f>TEXT(T_ExDate[[#This Row],[DateID]],"[$-fa-IR,16]dd")</f>
        <v>01</v>
      </c>
      <c r="L3170" t="str">
        <f>TEXT(T_ExDate[[#This Row],[DateID]],"[$-ar-SA,17]yyyy")</f>
        <v>1451</v>
      </c>
      <c r="M3170" t="str">
        <f>TEXT(T_ExDate[[#This Row],[DateID]],"[$-ar-SA,17]mm")</f>
        <v>07</v>
      </c>
      <c r="N3170" t="str">
        <f>VLOOKUP(T_ExDate[[#This Row],[ArMonth]],T_Month[],3,FALSE)</f>
        <v>رجب</v>
      </c>
      <c r="O3170" t="str">
        <f>TEXT(T_ExDate[[#This Row],[DateID]],"[$-ar-SA,17]dd")</f>
        <v>15</v>
      </c>
      <c r="P3170" t="str">
        <f>_xlfn.CONCAT(T_ExDate[[#This Row],[FaYear]],"-",T_ExDate[[#This Row],[FaMonth]],"-",T_ExDate[[#This Row],[FaDayDate]])</f>
        <v>1408-09-01</v>
      </c>
    </row>
    <row r="3171" spans="1:16" x14ac:dyDescent="0.4">
      <c r="A3171" s="1">
        <f>T_ExDate[[#This Row],[EnDate]]</f>
        <v>47444</v>
      </c>
      <c r="B3171" s="2">
        <v>47444</v>
      </c>
      <c r="C3171" s="3">
        <f>T_ExDate[[#This Row],[EnDate]]</f>
        <v>47444</v>
      </c>
      <c r="D3171">
        <f>WEEKDAY(T_ExDate[[#This Row],[EnDate]])</f>
        <v>5</v>
      </c>
      <c r="E3171" t="str">
        <f>VLOOKUP(T_ExDate[[#This Row],[Day]],T_Day[],2,FALSE)</f>
        <v>THU</v>
      </c>
      <c r="F3171" t="str">
        <f>VLOOKUP(T_ExDate[[#This Row],[Day]],T_Day[],3,FALSE)</f>
        <v>پنجشنبه</v>
      </c>
      <c r="G3171">
        <f>ROUNDDOWN(T_ExDate[[#This Row],[DateID]]/7,0)-_xlfn.XLOOKUP(T_ExDate[[#This Row],[FaYear]],T_WeekNumberOrigin[Year],T_WeekNumberOrigin[GeneralWeekNumberofFirstDayofYear])</f>
        <v>36</v>
      </c>
      <c r="H3171" t="str">
        <f>TEXT(T_ExDate[[#This Row],[DateID]],"[$-fa-IR,16]yyyy")</f>
        <v>1408</v>
      </c>
      <c r="I3171" t="str">
        <f>TEXT(T_ExDate[[#This Row],[DateID]],"[$-fa-IR,16]mm")</f>
        <v>09</v>
      </c>
      <c r="J3171" t="str">
        <f>VLOOKUP(T_ExDate[[#This Row],[FaMonth]],T_Month[],2,FALSE)</f>
        <v>آذر</v>
      </c>
      <c r="K3171" t="str">
        <f>TEXT(T_ExDate[[#This Row],[DateID]],"[$-fa-IR,16]dd")</f>
        <v>02</v>
      </c>
      <c r="L3171" t="str">
        <f>TEXT(T_ExDate[[#This Row],[DateID]],"[$-ar-SA,17]yyyy")</f>
        <v>1451</v>
      </c>
      <c r="M3171" t="str">
        <f>TEXT(T_ExDate[[#This Row],[DateID]],"[$-ar-SA,17]mm")</f>
        <v>07</v>
      </c>
      <c r="N3171" t="str">
        <f>VLOOKUP(T_ExDate[[#This Row],[ArMonth]],T_Month[],3,FALSE)</f>
        <v>رجب</v>
      </c>
      <c r="O3171" t="str">
        <f>TEXT(T_ExDate[[#This Row],[DateID]],"[$-ar-SA,17]dd")</f>
        <v>16</v>
      </c>
      <c r="P3171" t="str">
        <f>_xlfn.CONCAT(T_ExDate[[#This Row],[FaYear]],"-",T_ExDate[[#This Row],[FaMonth]],"-",T_ExDate[[#This Row],[FaDayDate]])</f>
        <v>1408-09-02</v>
      </c>
    </row>
    <row r="3172" spans="1:16" x14ac:dyDescent="0.4">
      <c r="A3172" s="1">
        <f>T_ExDate[[#This Row],[EnDate]]</f>
        <v>47445</v>
      </c>
      <c r="B3172" s="2">
        <v>47445</v>
      </c>
      <c r="C3172" s="3">
        <f>T_ExDate[[#This Row],[EnDate]]</f>
        <v>47445</v>
      </c>
      <c r="D3172">
        <f>WEEKDAY(T_ExDate[[#This Row],[EnDate]])</f>
        <v>6</v>
      </c>
      <c r="E3172" t="str">
        <f>VLOOKUP(T_ExDate[[#This Row],[Day]],T_Day[],2,FALSE)</f>
        <v>FRI</v>
      </c>
      <c r="F3172" t="str">
        <f>VLOOKUP(T_ExDate[[#This Row],[Day]],T_Day[],3,FALSE)</f>
        <v>جمعه</v>
      </c>
      <c r="G3172">
        <f>ROUNDDOWN(T_ExDate[[#This Row],[DateID]]/7,0)-_xlfn.XLOOKUP(T_ExDate[[#This Row],[FaYear]],T_WeekNumberOrigin[Year],T_WeekNumberOrigin[GeneralWeekNumberofFirstDayofYear])</f>
        <v>36</v>
      </c>
      <c r="H3172" t="str">
        <f>TEXT(T_ExDate[[#This Row],[DateID]],"[$-fa-IR,16]yyyy")</f>
        <v>1408</v>
      </c>
      <c r="I3172" t="str">
        <f>TEXT(T_ExDate[[#This Row],[DateID]],"[$-fa-IR,16]mm")</f>
        <v>09</v>
      </c>
      <c r="J3172" t="str">
        <f>VLOOKUP(T_ExDate[[#This Row],[FaMonth]],T_Month[],2,FALSE)</f>
        <v>آذر</v>
      </c>
      <c r="K3172" t="str">
        <f>TEXT(T_ExDate[[#This Row],[DateID]],"[$-fa-IR,16]dd")</f>
        <v>03</v>
      </c>
      <c r="L3172" t="str">
        <f>TEXT(T_ExDate[[#This Row],[DateID]],"[$-ar-SA,17]yyyy")</f>
        <v>1451</v>
      </c>
      <c r="M3172" t="str">
        <f>TEXT(T_ExDate[[#This Row],[DateID]],"[$-ar-SA,17]mm")</f>
        <v>07</v>
      </c>
      <c r="N3172" t="str">
        <f>VLOOKUP(T_ExDate[[#This Row],[ArMonth]],T_Month[],3,FALSE)</f>
        <v>رجب</v>
      </c>
      <c r="O3172" t="str">
        <f>TEXT(T_ExDate[[#This Row],[DateID]],"[$-ar-SA,17]dd")</f>
        <v>17</v>
      </c>
      <c r="P3172" t="str">
        <f>_xlfn.CONCAT(T_ExDate[[#This Row],[FaYear]],"-",T_ExDate[[#This Row],[FaMonth]],"-",T_ExDate[[#This Row],[FaDayDate]])</f>
        <v>1408-09-03</v>
      </c>
    </row>
    <row r="3173" spans="1:16" x14ac:dyDescent="0.4">
      <c r="A3173" s="1">
        <f>T_ExDate[[#This Row],[EnDate]]</f>
        <v>47446</v>
      </c>
      <c r="B3173" s="2">
        <v>47446</v>
      </c>
      <c r="C3173" s="3">
        <f>T_ExDate[[#This Row],[EnDate]]</f>
        <v>47446</v>
      </c>
      <c r="D3173">
        <f>WEEKDAY(T_ExDate[[#This Row],[EnDate]])</f>
        <v>7</v>
      </c>
      <c r="E3173" t="str">
        <f>VLOOKUP(T_ExDate[[#This Row],[Day]],T_Day[],2,FALSE)</f>
        <v>SAT</v>
      </c>
      <c r="F3173" t="str">
        <f>VLOOKUP(T_ExDate[[#This Row],[Day]],T_Day[],3,FALSE)</f>
        <v>شنبه</v>
      </c>
      <c r="G3173">
        <f>ROUNDDOWN(T_ExDate[[#This Row],[DateID]]/7,0)-_xlfn.XLOOKUP(T_ExDate[[#This Row],[FaYear]],T_WeekNumberOrigin[Year],T_WeekNumberOrigin[GeneralWeekNumberofFirstDayofYear])</f>
        <v>37</v>
      </c>
      <c r="H3173" t="str">
        <f>TEXT(T_ExDate[[#This Row],[DateID]],"[$-fa-IR,16]yyyy")</f>
        <v>1408</v>
      </c>
      <c r="I3173" t="str">
        <f>TEXT(T_ExDate[[#This Row],[DateID]],"[$-fa-IR,16]mm")</f>
        <v>09</v>
      </c>
      <c r="J3173" t="str">
        <f>VLOOKUP(T_ExDate[[#This Row],[FaMonth]],T_Month[],2,FALSE)</f>
        <v>آذر</v>
      </c>
      <c r="K3173" t="str">
        <f>TEXT(T_ExDate[[#This Row],[DateID]],"[$-fa-IR,16]dd")</f>
        <v>04</v>
      </c>
      <c r="L3173" t="str">
        <f>TEXT(T_ExDate[[#This Row],[DateID]],"[$-ar-SA,17]yyyy")</f>
        <v>1451</v>
      </c>
      <c r="M3173" t="str">
        <f>TEXT(T_ExDate[[#This Row],[DateID]],"[$-ar-SA,17]mm")</f>
        <v>07</v>
      </c>
      <c r="N3173" t="str">
        <f>VLOOKUP(T_ExDate[[#This Row],[ArMonth]],T_Month[],3,FALSE)</f>
        <v>رجب</v>
      </c>
      <c r="O3173" t="str">
        <f>TEXT(T_ExDate[[#This Row],[DateID]],"[$-ar-SA,17]dd")</f>
        <v>18</v>
      </c>
      <c r="P3173" t="str">
        <f>_xlfn.CONCAT(T_ExDate[[#This Row],[FaYear]],"-",T_ExDate[[#This Row],[FaMonth]],"-",T_ExDate[[#This Row],[FaDayDate]])</f>
        <v>1408-09-04</v>
      </c>
    </row>
    <row r="3174" spans="1:16" x14ac:dyDescent="0.4">
      <c r="A3174" s="1">
        <f>T_ExDate[[#This Row],[EnDate]]</f>
        <v>47447</v>
      </c>
      <c r="B3174" s="2">
        <v>47447</v>
      </c>
      <c r="C3174" s="3">
        <f>T_ExDate[[#This Row],[EnDate]]</f>
        <v>47447</v>
      </c>
      <c r="D3174">
        <f>WEEKDAY(T_ExDate[[#This Row],[EnDate]])</f>
        <v>1</v>
      </c>
      <c r="E3174" t="str">
        <f>VLOOKUP(T_ExDate[[#This Row],[Day]],T_Day[],2,FALSE)</f>
        <v>SUN</v>
      </c>
      <c r="F3174" t="str">
        <f>VLOOKUP(T_ExDate[[#This Row],[Day]],T_Day[],3,FALSE)</f>
        <v>یکشنبه</v>
      </c>
      <c r="G3174">
        <f>ROUNDDOWN(T_ExDate[[#This Row],[DateID]]/7,0)-_xlfn.XLOOKUP(T_ExDate[[#This Row],[FaYear]],T_WeekNumberOrigin[Year],T_WeekNumberOrigin[GeneralWeekNumberofFirstDayofYear])</f>
        <v>37</v>
      </c>
      <c r="H3174" t="str">
        <f>TEXT(T_ExDate[[#This Row],[DateID]],"[$-fa-IR,16]yyyy")</f>
        <v>1408</v>
      </c>
      <c r="I3174" t="str">
        <f>TEXT(T_ExDate[[#This Row],[DateID]],"[$-fa-IR,16]mm")</f>
        <v>09</v>
      </c>
      <c r="J3174" t="str">
        <f>VLOOKUP(T_ExDate[[#This Row],[FaMonth]],T_Month[],2,FALSE)</f>
        <v>آذر</v>
      </c>
      <c r="K3174" t="str">
        <f>TEXT(T_ExDate[[#This Row],[DateID]],"[$-fa-IR,16]dd")</f>
        <v>05</v>
      </c>
      <c r="L3174" t="str">
        <f>TEXT(T_ExDate[[#This Row],[DateID]],"[$-ar-SA,17]yyyy")</f>
        <v>1451</v>
      </c>
      <c r="M3174" t="str">
        <f>TEXT(T_ExDate[[#This Row],[DateID]],"[$-ar-SA,17]mm")</f>
        <v>07</v>
      </c>
      <c r="N3174" t="str">
        <f>VLOOKUP(T_ExDate[[#This Row],[ArMonth]],T_Month[],3,FALSE)</f>
        <v>رجب</v>
      </c>
      <c r="O3174" t="str">
        <f>TEXT(T_ExDate[[#This Row],[DateID]],"[$-ar-SA,17]dd")</f>
        <v>19</v>
      </c>
      <c r="P3174" t="str">
        <f>_xlfn.CONCAT(T_ExDate[[#This Row],[FaYear]],"-",T_ExDate[[#This Row],[FaMonth]],"-",T_ExDate[[#This Row],[FaDayDate]])</f>
        <v>1408-09-05</v>
      </c>
    </row>
    <row r="3175" spans="1:16" x14ac:dyDescent="0.4">
      <c r="A3175" s="1">
        <f>T_ExDate[[#This Row],[EnDate]]</f>
        <v>47448</v>
      </c>
      <c r="B3175" s="2">
        <v>47448</v>
      </c>
      <c r="C3175" s="3">
        <f>T_ExDate[[#This Row],[EnDate]]</f>
        <v>47448</v>
      </c>
      <c r="D3175">
        <f>WEEKDAY(T_ExDate[[#This Row],[EnDate]])</f>
        <v>2</v>
      </c>
      <c r="E3175" t="str">
        <f>VLOOKUP(T_ExDate[[#This Row],[Day]],T_Day[],2,FALSE)</f>
        <v>MON</v>
      </c>
      <c r="F3175" t="str">
        <f>VLOOKUP(T_ExDate[[#This Row],[Day]],T_Day[],3,FALSE)</f>
        <v>دوشنبه</v>
      </c>
      <c r="G3175">
        <f>ROUNDDOWN(T_ExDate[[#This Row],[DateID]]/7,0)-_xlfn.XLOOKUP(T_ExDate[[#This Row],[FaYear]],T_WeekNumberOrigin[Year],T_WeekNumberOrigin[GeneralWeekNumberofFirstDayofYear])</f>
        <v>37</v>
      </c>
      <c r="H3175" t="str">
        <f>TEXT(T_ExDate[[#This Row],[DateID]],"[$-fa-IR,16]yyyy")</f>
        <v>1408</v>
      </c>
      <c r="I3175" t="str">
        <f>TEXT(T_ExDate[[#This Row],[DateID]],"[$-fa-IR,16]mm")</f>
        <v>09</v>
      </c>
      <c r="J3175" t="str">
        <f>VLOOKUP(T_ExDate[[#This Row],[FaMonth]],T_Month[],2,FALSE)</f>
        <v>آذر</v>
      </c>
      <c r="K3175" t="str">
        <f>TEXT(T_ExDate[[#This Row],[DateID]],"[$-fa-IR,16]dd")</f>
        <v>06</v>
      </c>
      <c r="L3175" t="str">
        <f>TEXT(T_ExDate[[#This Row],[DateID]],"[$-ar-SA,17]yyyy")</f>
        <v>1451</v>
      </c>
      <c r="M3175" t="str">
        <f>TEXT(T_ExDate[[#This Row],[DateID]],"[$-ar-SA,17]mm")</f>
        <v>07</v>
      </c>
      <c r="N3175" t="str">
        <f>VLOOKUP(T_ExDate[[#This Row],[ArMonth]],T_Month[],3,FALSE)</f>
        <v>رجب</v>
      </c>
      <c r="O3175" t="str">
        <f>TEXT(T_ExDate[[#This Row],[DateID]],"[$-ar-SA,17]dd")</f>
        <v>20</v>
      </c>
      <c r="P3175" t="str">
        <f>_xlfn.CONCAT(T_ExDate[[#This Row],[FaYear]],"-",T_ExDate[[#This Row],[FaMonth]],"-",T_ExDate[[#This Row],[FaDayDate]])</f>
        <v>1408-09-06</v>
      </c>
    </row>
    <row r="3176" spans="1:16" x14ac:dyDescent="0.4">
      <c r="A3176" s="1">
        <f>T_ExDate[[#This Row],[EnDate]]</f>
        <v>47449</v>
      </c>
      <c r="B3176" s="2">
        <v>47449</v>
      </c>
      <c r="C3176" s="3">
        <f>T_ExDate[[#This Row],[EnDate]]</f>
        <v>47449</v>
      </c>
      <c r="D3176">
        <f>WEEKDAY(T_ExDate[[#This Row],[EnDate]])</f>
        <v>3</v>
      </c>
      <c r="E3176" t="str">
        <f>VLOOKUP(T_ExDate[[#This Row],[Day]],T_Day[],2,FALSE)</f>
        <v>TUE</v>
      </c>
      <c r="F3176" t="str">
        <f>VLOOKUP(T_ExDate[[#This Row],[Day]],T_Day[],3,FALSE)</f>
        <v>سه شنبه</v>
      </c>
      <c r="G3176">
        <f>ROUNDDOWN(T_ExDate[[#This Row],[DateID]]/7,0)-_xlfn.XLOOKUP(T_ExDate[[#This Row],[FaYear]],T_WeekNumberOrigin[Year],T_WeekNumberOrigin[GeneralWeekNumberofFirstDayofYear])</f>
        <v>37</v>
      </c>
      <c r="H3176" t="str">
        <f>TEXT(T_ExDate[[#This Row],[DateID]],"[$-fa-IR,16]yyyy")</f>
        <v>1408</v>
      </c>
      <c r="I3176" t="str">
        <f>TEXT(T_ExDate[[#This Row],[DateID]],"[$-fa-IR,16]mm")</f>
        <v>09</v>
      </c>
      <c r="J3176" t="str">
        <f>VLOOKUP(T_ExDate[[#This Row],[FaMonth]],T_Month[],2,FALSE)</f>
        <v>آذر</v>
      </c>
      <c r="K3176" t="str">
        <f>TEXT(T_ExDate[[#This Row],[DateID]],"[$-fa-IR,16]dd")</f>
        <v>07</v>
      </c>
      <c r="L3176" t="str">
        <f>TEXT(T_ExDate[[#This Row],[DateID]],"[$-ar-SA,17]yyyy")</f>
        <v>1451</v>
      </c>
      <c r="M3176" t="str">
        <f>TEXT(T_ExDate[[#This Row],[DateID]],"[$-ar-SA,17]mm")</f>
        <v>07</v>
      </c>
      <c r="N3176" t="str">
        <f>VLOOKUP(T_ExDate[[#This Row],[ArMonth]],T_Month[],3,FALSE)</f>
        <v>رجب</v>
      </c>
      <c r="O3176" t="str">
        <f>TEXT(T_ExDate[[#This Row],[DateID]],"[$-ar-SA,17]dd")</f>
        <v>21</v>
      </c>
      <c r="P3176" t="str">
        <f>_xlfn.CONCAT(T_ExDate[[#This Row],[FaYear]],"-",T_ExDate[[#This Row],[FaMonth]],"-",T_ExDate[[#This Row],[FaDayDate]])</f>
        <v>1408-09-07</v>
      </c>
    </row>
    <row r="3177" spans="1:16" x14ac:dyDescent="0.4">
      <c r="A3177" s="1">
        <f>T_ExDate[[#This Row],[EnDate]]</f>
        <v>47450</v>
      </c>
      <c r="B3177" s="2">
        <v>47450</v>
      </c>
      <c r="C3177" s="3">
        <f>T_ExDate[[#This Row],[EnDate]]</f>
        <v>47450</v>
      </c>
      <c r="D3177">
        <f>WEEKDAY(T_ExDate[[#This Row],[EnDate]])</f>
        <v>4</v>
      </c>
      <c r="E3177" t="str">
        <f>VLOOKUP(T_ExDate[[#This Row],[Day]],T_Day[],2,FALSE)</f>
        <v>WED</v>
      </c>
      <c r="F3177" t="str">
        <f>VLOOKUP(T_ExDate[[#This Row],[Day]],T_Day[],3,FALSE)</f>
        <v>چهارشنبه</v>
      </c>
      <c r="G3177">
        <f>ROUNDDOWN(T_ExDate[[#This Row],[DateID]]/7,0)-_xlfn.XLOOKUP(T_ExDate[[#This Row],[FaYear]],T_WeekNumberOrigin[Year],T_WeekNumberOrigin[GeneralWeekNumberofFirstDayofYear])</f>
        <v>37</v>
      </c>
      <c r="H3177" t="str">
        <f>TEXT(T_ExDate[[#This Row],[DateID]],"[$-fa-IR,16]yyyy")</f>
        <v>1408</v>
      </c>
      <c r="I3177" t="str">
        <f>TEXT(T_ExDate[[#This Row],[DateID]],"[$-fa-IR,16]mm")</f>
        <v>09</v>
      </c>
      <c r="J3177" t="str">
        <f>VLOOKUP(T_ExDate[[#This Row],[FaMonth]],T_Month[],2,FALSE)</f>
        <v>آذر</v>
      </c>
      <c r="K3177" t="str">
        <f>TEXT(T_ExDate[[#This Row],[DateID]],"[$-fa-IR,16]dd")</f>
        <v>08</v>
      </c>
      <c r="L3177" t="str">
        <f>TEXT(T_ExDate[[#This Row],[DateID]],"[$-ar-SA,17]yyyy")</f>
        <v>1451</v>
      </c>
      <c r="M3177" t="str">
        <f>TEXT(T_ExDate[[#This Row],[DateID]],"[$-ar-SA,17]mm")</f>
        <v>07</v>
      </c>
      <c r="N3177" t="str">
        <f>VLOOKUP(T_ExDate[[#This Row],[ArMonth]],T_Month[],3,FALSE)</f>
        <v>رجب</v>
      </c>
      <c r="O3177" t="str">
        <f>TEXT(T_ExDate[[#This Row],[DateID]],"[$-ar-SA,17]dd")</f>
        <v>22</v>
      </c>
      <c r="P3177" t="str">
        <f>_xlfn.CONCAT(T_ExDate[[#This Row],[FaYear]],"-",T_ExDate[[#This Row],[FaMonth]],"-",T_ExDate[[#This Row],[FaDayDate]])</f>
        <v>1408-09-08</v>
      </c>
    </row>
    <row r="3178" spans="1:16" x14ac:dyDescent="0.4">
      <c r="A3178" s="1">
        <f>T_ExDate[[#This Row],[EnDate]]</f>
        <v>47451</v>
      </c>
      <c r="B3178" s="2">
        <v>47451</v>
      </c>
      <c r="C3178" s="3">
        <f>T_ExDate[[#This Row],[EnDate]]</f>
        <v>47451</v>
      </c>
      <c r="D3178">
        <f>WEEKDAY(T_ExDate[[#This Row],[EnDate]])</f>
        <v>5</v>
      </c>
      <c r="E3178" t="str">
        <f>VLOOKUP(T_ExDate[[#This Row],[Day]],T_Day[],2,FALSE)</f>
        <v>THU</v>
      </c>
      <c r="F3178" t="str">
        <f>VLOOKUP(T_ExDate[[#This Row],[Day]],T_Day[],3,FALSE)</f>
        <v>پنجشنبه</v>
      </c>
      <c r="G3178">
        <f>ROUNDDOWN(T_ExDate[[#This Row],[DateID]]/7,0)-_xlfn.XLOOKUP(T_ExDate[[#This Row],[FaYear]],T_WeekNumberOrigin[Year],T_WeekNumberOrigin[GeneralWeekNumberofFirstDayofYear])</f>
        <v>37</v>
      </c>
      <c r="H3178" t="str">
        <f>TEXT(T_ExDate[[#This Row],[DateID]],"[$-fa-IR,16]yyyy")</f>
        <v>1408</v>
      </c>
      <c r="I3178" t="str">
        <f>TEXT(T_ExDate[[#This Row],[DateID]],"[$-fa-IR,16]mm")</f>
        <v>09</v>
      </c>
      <c r="J3178" t="str">
        <f>VLOOKUP(T_ExDate[[#This Row],[FaMonth]],T_Month[],2,FALSE)</f>
        <v>آذر</v>
      </c>
      <c r="K3178" t="str">
        <f>TEXT(T_ExDate[[#This Row],[DateID]],"[$-fa-IR,16]dd")</f>
        <v>09</v>
      </c>
      <c r="L3178" t="str">
        <f>TEXT(T_ExDate[[#This Row],[DateID]],"[$-ar-SA,17]yyyy")</f>
        <v>1451</v>
      </c>
      <c r="M3178" t="str">
        <f>TEXT(T_ExDate[[#This Row],[DateID]],"[$-ar-SA,17]mm")</f>
        <v>07</v>
      </c>
      <c r="N3178" t="str">
        <f>VLOOKUP(T_ExDate[[#This Row],[ArMonth]],T_Month[],3,FALSE)</f>
        <v>رجب</v>
      </c>
      <c r="O3178" t="str">
        <f>TEXT(T_ExDate[[#This Row],[DateID]],"[$-ar-SA,17]dd")</f>
        <v>23</v>
      </c>
      <c r="P3178" t="str">
        <f>_xlfn.CONCAT(T_ExDate[[#This Row],[FaYear]],"-",T_ExDate[[#This Row],[FaMonth]],"-",T_ExDate[[#This Row],[FaDayDate]])</f>
        <v>1408-09-09</v>
      </c>
    </row>
    <row r="3179" spans="1:16" x14ac:dyDescent="0.4">
      <c r="A3179" s="1">
        <f>T_ExDate[[#This Row],[EnDate]]</f>
        <v>47452</v>
      </c>
      <c r="B3179" s="2">
        <v>47452</v>
      </c>
      <c r="C3179" s="3">
        <f>T_ExDate[[#This Row],[EnDate]]</f>
        <v>47452</v>
      </c>
      <c r="D3179">
        <f>WEEKDAY(T_ExDate[[#This Row],[EnDate]])</f>
        <v>6</v>
      </c>
      <c r="E3179" t="str">
        <f>VLOOKUP(T_ExDate[[#This Row],[Day]],T_Day[],2,FALSE)</f>
        <v>FRI</v>
      </c>
      <c r="F3179" t="str">
        <f>VLOOKUP(T_ExDate[[#This Row],[Day]],T_Day[],3,FALSE)</f>
        <v>جمعه</v>
      </c>
      <c r="G3179">
        <f>ROUNDDOWN(T_ExDate[[#This Row],[DateID]]/7,0)-_xlfn.XLOOKUP(T_ExDate[[#This Row],[FaYear]],T_WeekNumberOrigin[Year],T_WeekNumberOrigin[GeneralWeekNumberofFirstDayofYear])</f>
        <v>37</v>
      </c>
      <c r="H3179" t="str">
        <f>TEXT(T_ExDate[[#This Row],[DateID]],"[$-fa-IR,16]yyyy")</f>
        <v>1408</v>
      </c>
      <c r="I3179" t="str">
        <f>TEXT(T_ExDate[[#This Row],[DateID]],"[$-fa-IR,16]mm")</f>
        <v>09</v>
      </c>
      <c r="J3179" t="str">
        <f>VLOOKUP(T_ExDate[[#This Row],[FaMonth]],T_Month[],2,FALSE)</f>
        <v>آذر</v>
      </c>
      <c r="K3179" t="str">
        <f>TEXT(T_ExDate[[#This Row],[DateID]],"[$-fa-IR,16]dd")</f>
        <v>10</v>
      </c>
      <c r="L3179" t="str">
        <f>TEXT(T_ExDate[[#This Row],[DateID]],"[$-ar-SA,17]yyyy")</f>
        <v>1451</v>
      </c>
      <c r="M3179" t="str">
        <f>TEXT(T_ExDate[[#This Row],[DateID]],"[$-ar-SA,17]mm")</f>
        <v>07</v>
      </c>
      <c r="N3179" t="str">
        <f>VLOOKUP(T_ExDate[[#This Row],[ArMonth]],T_Month[],3,FALSE)</f>
        <v>رجب</v>
      </c>
      <c r="O3179" t="str">
        <f>TEXT(T_ExDate[[#This Row],[DateID]],"[$-ar-SA,17]dd")</f>
        <v>24</v>
      </c>
      <c r="P3179" t="str">
        <f>_xlfn.CONCAT(T_ExDate[[#This Row],[FaYear]],"-",T_ExDate[[#This Row],[FaMonth]],"-",T_ExDate[[#This Row],[FaDayDate]])</f>
        <v>1408-09-10</v>
      </c>
    </row>
    <row r="3180" spans="1:16" x14ac:dyDescent="0.4">
      <c r="A3180" s="1">
        <f>T_ExDate[[#This Row],[EnDate]]</f>
        <v>47453</v>
      </c>
      <c r="B3180" s="2">
        <v>47453</v>
      </c>
      <c r="C3180" s="3">
        <f>T_ExDate[[#This Row],[EnDate]]</f>
        <v>47453</v>
      </c>
      <c r="D3180">
        <f>WEEKDAY(T_ExDate[[#This Row],[EnDate]])</f>
        <v>7</v>
      </c>
      <c r="E3180" t="str">
        <f>VLOOKUP(T_ExDate[[#This Row],[Day]],T_Day[],2,FALSE)</f>
        <v>SAT</v>
      </c>
      <c r="F3180" t="str">
        <f>VLOOKUP(T_ExDate[[#This Row],[Day]],T_Day[],3,FALSE)</f>
        <v>شنبه</v>
      </c>
      <c r="G3180">
        <f>ROUNDDOWN(T_ExDate[[#This Row],[DateID]]/7,0)-_xlfn.XLOOKUP(T_ExDate[[#This Row],[FaYear]],T_WeekNumberOrigin[Year],T_WeekNumberOrigin[GeneralWeekNumberofFirstDayofYear])</f>
        <v>38</v>
      </c>
      <c r="H3180" t="str">
        <f>TEXT(T_ExDate[[#This Row],[DateID]],"[$-fa-IR,16]yyyy")</f>
        <v>1408</v>
      </c>
      <c r="I3180" t="str">
        <f>TEXT(T_ExDate[[#This Row],[DateID]],"[$-fa-IR,16]mm")</f>
        <v>09</v>
      </c>
      <c r="J3180" t="str">
        <f>VLOOKUP(T_ExDate[[#This Row],[FaMonth]],T_Month[],2,FALSE)</f>
        <v>آذر</v>
      </c>
      <c r="K3180" t="str">
        <f>TEXT(T_ExDate[[#This Row],[DateID]],"[$-fa-IR,16]dd")</f>
        <v>11</v>
      </c>
      <c r="L3180" t="str">
        <f>TEXT(T_ExDate[[#This Row],[DateID]],"[$-ar-SA,17]yyyy")</f>
        <v>1451</v>
      </c>
      <c r="M3180" t="str">
        <f>TEXT(T_ExDate[[#This Row],[DateID]],"[$-ar-SA,17]mm")</f>
        <v>07</v>
      </c>
      <c r="N3180" t="str">
        <f>VLOOKUP(T_ExDate[[#This Row],[ArMonth]],T_Month[],3,FALSE)</f>
        <v>رجب</v>
      </c>
      <c r="O3180" t="str">
        <f>TEXT(T_ExDate[[#This Row],[DateID]],"[$-ar-SA,17]dd")</f>
        <v>25</v>
      </c>
      <c r="P3180" t="str">
        <f>_xlfn.CONCAT(T_ExDate[[#This Row],[FaYear]],"-",T_ExDate[[#This Row],[FaMonth]],"-",T_ExDate[[#This Row],[FaDayDate]])</f>
        <v>1408-09-11</v>
      </c>
    </row>
    <row r="3181" spans="1:16" x14ac:dyDescent="0.4">
      <c r="A3181" s="1">
        <f>T_ExDate[[#This Row],[EnDate]]</f>
        <v>47454</v>
      </c>
      <c r="B3181" s="2">
        <v>47454</v>
      </c>
      <c r="C3181" s="3">
        <f>T_ExDate[[#This Row],[EnDate]]</f>
        <v>47454</v>
      </c>
      <c r="D3181">
        <f>WEEKDAY(T_ExDate[[#This Row],[EnDate]])</f>
        <v>1</v>
      </c>
      <c r="E3181" t="str">
        <f>VLOOKUP(T_ExDate[[#This Row],[Day]],T_Day[],2,FALSE)</f>
        <v>SUN</v>
      </c>
      <c r="F3181" t="str">
        <f>VLOOKUP(T_ExDate[[#This Row],[Day]],T_Day[],3,FALSE)</f>
        <v>یکشنبه</v>
      </c>
      <c r="G3181">
        <f>ROUNDDOWN(T_ExDate[[#This Row],[DateID]]/7,0)-_xlfn.XLOOKUP(T_ExDate[[#This Row],[FaYear]],T_WeekNumberOrigin[Year],T_WeekNumberOrigin[GeneralWeekNumberofFirstDayofYear])</f>
        <v>38</v>
      </c>
      <c r="H3181" t="str">
        <f>TEXT(T_ExDate[[#This Row],[DateID]],"[$-fa-IR,16]yyyy")</f>
        <v>1408</v>
      </c>
      <c r="I3181" t="str">
        <f>TEXT(T_ExDate[[#This Row],[DateID]],"[$-fa-IR,16]mm")</f>
        <v>09</v>
      </c>
      <c r="J3181" t="str">
        <f>VLOOKUP(T_ExDate[[#This Row],[FaMonth]],T_Month[],2,FALSE)</f>
        <v>آذر</v>
      </c>
      <c r="K3181" t="str">
        <f>TEXT(T_ExDate[[#This Row],[DateID]],"[$-fa-IR,16]dd")</f>
        <v>12</v>
      </c>
      <c r="L3181" t="str">
        <f>TEXT(T_ExDate[[#This Row],[DateID]],"[$-ar-SA,17]yyyy")</f>
        <v>1451</v>
      </c>
      <c r="M3181" t="str">
        <f>TEXT(T_ExDate[[#This Row],[DateID]],"[$-ar-SA,17]mm")</f>
        <v>07</v>
      </c>
      <c r="N3181" t="str">
        <f>VLOOKUP(T_ExDate[[#This Row],[ArMonth]],T_Month[],3,FALSE)</f>
        <v>رجب</v>
      </c>
      <c r="O3181" t="str">
        <f>TEXT(T_ExDate[[#This Row],[DateID]],"[$-ar-SA,17]dd")</f>
        <v>26</v>
      </c>
      <c r="P3181" t="str">
        <f>_xlfn.CONCAT(T_ExDate[[#This Row],[FaYear]],"-",T_ExDate[[#This Row],[FaMonth]],"-",T_ExDate[[#This Row],[FaDayDate]])</f>
        <v>1408-09-12</v>
      </c>
    </row>
    <row r="3182" spans="1:16" x14ac:dyDescent="0.4">
      <c r="A3182" s="1">
        <f>T_ExDate[[#This Row],[EnDate]]</f>
        <v>47455</v>
      </c>
      <c r="B3182" s="2">
        <v>47455</v>
      </c>
      <c r="C3182" s="3">
        <f>T_ExDate[[#This Row],[EnDate]]</f>
        <v>47455</v>
      </c>
      <c r="D3182">
        <f>WEEKDAY(T_ExDate[[#This Row],[EnDate]])</f>
        <v>2</v>
      </c>
      <c r="E3182" t="str">
        <f>VLOOKUP(T_ExDate[[#This Row],[Day]],T_Day[],2,FALSE)</f>
        <v>MON</v>
      </c>
      <c r="F3182" t="str">
        <f>VLOOKUP(T_ExDate[[#This Row],[Day]],T_Day[],3,FALSE)</f>
        <v>دوشنبه</v>
      </c>
      <c r="G3182">
        <f>ROUNDDOWN(T_ExDate[[#This Row],[DateID]]/7,0)-_xlfn.XLOOKUP(T_ExDate[[#This Row],[FaYear]],T_WeekNumberOrigin[Year],T_WeekNumberOrigin[GeneralWeekNumberofFirstDayofYear])</f>
        <v>38</v>
      </c>
      <c r="H3182" t="str">
        <f>TEXT(T_ExDate[[#This Row],[DateID]],"[$-fa-IR,16]yyyy")</f>
        <v>1408</v>
      </c>
      <c r="I3182" t="str">
        <f>TEXT(T_ExDate[[#This Row],[DateID]],"[$-fa-IR,16]mm")</f>
        <v>09</v>
      </c>
      <c r="J3182" t="str">
        <f>VLOOKUP(T_ExDate[[#This Row],[FaMonth]],T_Month[],2,FALSE)</f>
        <v>آذر</v>
      </c>
      <c r="K3182" t="str">
        <f>TEXT(T_ExDate[[#This Row],[DateID]],"[$-fa-IR,16]dd")</f>
        <v>13</v>
      </c>
      <c r="L3182" t="str">
        <f>TEXT(T_ExDate[[#This Row],[DateID]],"[$-ar-SA,17]yyyy")</f>
        <v>1451</v>
      </c>
      <c r="M3182" t="str">
        <f>TEXT(T_ExDate[[#This Row],[DateID]],"[$-ar-SA,17]mm")</f>
        <v>07</v>
      </c>
      <c r="N3182" t="str">
        <f>VLOOKUP(T_ExDate[[#This Row],[ArMonth]],T_Month[],3,FALSE)</f>
        <v>رجب</v>
      </c>
      <c r="O3182" t="str">
        <f>TEXT(T_ExDate[[#This Row],[DateID]],"[$-ar-SA,17]dd")</f>
        <v>27</v>
      </c>
      <c r="P3182" t="str">
        <f>_xlfn.CONCAT(T_ExDate[[#This Row],[FaYear]],"-",T_ExDate[[#This Row],[FaMonth]],"-",T_ExDate[[#This Row],[FaDayDate]])</f>
        <v>1408-09-13</v>
      </c>
    </row>
    <row r="3183" spans="1:16" x14ac:dyDescent="0.4">
      <c r="A3183" s="1">
        <f>T_ExDate[[#This Row],[EnDate]]</f>
        <v>47456</v>
      </c>
      <c r="B3183" s="2">
        <v>47456</v>
      </c>
      <c r="C3183" s="3">
        <f>T_ExDate[[#This Row],[EnDate]]</f>
        <v>47456</v>
      </c>
      <c r="D3183">
        <f>WEEKDAY(T_ExDate[[#This Row],[EnDate]])</f>
        <v>3</v>
      </c>
      <c r="E3183" t="str">
        <f>VLOOKUP(T_ExDate[[#This Row],[Day]],T_Day[],2,FALSE)</f>
        <v>TUE</v>
      </c>
      <c r="F3183" t="str">
        <f>VLOOKUP(T_ExDate[[#This Row],[Day]],T_Day[],3,FALSE)</f>
        <v>سه شنبه</v>
      </c>
      <c r="G3183">
        <f>ROUNDDOWN(T_ExDate[[#This Row],[DateID]]/7,0)-_xlfn.XLOOKUP(T_ExDate[[#This Row],[FaYear]],T_WeekNumberOrigin[Year],T_WeekNumberOrigin[GeneralWeekNumberofFirstDayofYear])</f>
        <v>38</v>
      </c>
      <c r="H3183" t="str">
        <f>TEXT(T_ExDate[[#This Row],[DateID]],"[$-fa-IR,16]yyyy")</f>
        <v>1408</v>
      </c>
      <c r="I3183" t="str">
        <f>TEXT(T_ExDate[[#This Row],[DateID]],"[$-fa-IR,16]mm")</f>
        <v>09</v>
      </c>
      <c r="J3183" t="str">
        <f>VLOOKUP(T_ExDate[[#This Row],[FaMonth]],T_Month[],2,FALSE)</f>
        <v>آذر</v>
      </c>
      <c r="K3183" t="str">
        <f>TEXT(T_ExDate[[#This Row],[DateID]],"[$-fa-IR,16]dd")</f>
        <v>14</v>
      </c>
      <c r="L3183" t="str">
        <f>TEXT(T_ExDate[[#This Row],[DateID]],"[$-ar-SA,17]yyyy")</f>
        <v>1451</v>
      </c>
      <c r="M3183" t="str">
        <f>TEXT(T_ExDate[[#This Row],[DateID]],"[$-ar-SA,17]mm")</f>
        <v>07</v>
      </c>
      <c r="N3183" t="str">
        <f>VLOOKUP(T_ExDate[[#This Row],[ArMonth]],T_Month[],3,FALSE)</f>
        <v>رجب</v>
      </c>
      <c r="O3183" t="str">
        <f>TEXT(T_ExDate[[#This Row],[DateID]],"[$-ar-SA,17]dd")</f>
        <v>28</v>
      </c>
      <c r="P3183" t="str">
        <f>_xlfn.CONCAT(T_ExDate[[#This Row],[FaYear]],"-",T_ExDate[[#This Row],[FaMonth]],"-",T_ExDate[[#This Row],[FaDayDate]])</f>
        <v>1408-09-14</v>
      </c>
    </row>
    <row r="3184" spans="1:16" x14ac:dyDescent="0.4">
      <c r="A3184" s="1">
        <f>T_ExDate[[#This Row],[EnDate]]</f>
        <v>47457</v>
      </c>
      <c r="B3184" s="2">
        <v>47457</v>
      </c>
      <c r="C3184" s="3">
        <f>T_ExDate[[#This Row],[EnDate]]</f>
        <v>47457</v>
      </c>
      <c r="D3184">
        <f>WEEKDAY(T_ExDate[[#This Row],[EnDate]])</f>
        <v>4</v>
      </c>
      <c r="E3184" t="str">
        <f>VLOOKUP(T_ExDate[[#This Row],[Day]],T_Day[],2,FALSE)</f>
        <v>WED</v>
      </c>
      <c r="F3184" t="str">
        <f>VLOOKUP(T_ExDate[[#This Row],[Day]],T_Day[],3,FALSE)</f>
        <v>چهارشنبه</v>
      </c>
      <c r="G3184">
        <f>ROUNDDOWN(T_ExDate[[#This Row],[DateID]]/7,0)-_xlfn.XLOOKUP(T_ExDate[[#This Row],[FaYear]],T_WeekNumberOrigin[Year],T_WeekNumberOrigin[GeneralWeekNumberofFirstDayofYear])</f>
        <v>38</v>
      </c>
      <c r="H3184" t="str">
        <f>TEXT(T_ExDate[[#This Row],[DateID]],"[$-fa-IR,16]yyyy")</f>
        <v>1408</v>
      </c>
      <c r="I3184" t="str">
        <f>TEXT(T_ExDate[[#This Row],[DateID]],"[$-fa-IR,16]mm")</f>
        <v>09</v>
      </c>
      <c r="J3184" t="str">
        <f>VLOOKUP(T_ExDate[[#This Row],[FaMonth]],T_Month[],2,FALSE)</f>
        <v>آذر</v>
      </c>
      <c r="K3184" t="str">
        <f>TEXT(T_ExDate[[#This Row],[DateID]],"[$-fa-IR,16]dd")</f>
        <v>15</v>
      </c>
      <c r="L3184" t="str">
        <f>TEXT(T_ExDate[[#This Row],[DateID]],"[$-ar-SA,17]yyyy")</f>
        <v>1451</v>
      </c>
      <c r="M3184" t="str">
        <f>TEXT(T_ExDate[[#This Row],[DateID]],"[$-ar-SA,17]mm")</f>
        <v>07</v>
      </c>
      <c r="N3184" t="str">
        <f>VLOOKUP(T_ExDate[[#This Row],[ArMonth]],T_Month[],3,FALSE)</f>
        <v>رجب</v>
      </c>
      <c r="O3184" t="str">
        <f>TEXT(T_ExDate[[#This Row],[DateID]],"[$-ar-SA,17]dd")</f>
        <v>29</v>
      </c>
      <c r="P3184" t="str">
        <f>_xlfn.CONCAT(T_ExDate[[#This Row],[FaYear]],"-",T_ExDate[[#This Row],[FaMonth]],"-",T_ExDate[[#This Row],[FaDayDate]])</f>
        <v>1408-09-15</v>
      </c>
    </row>
    <row r="3185" spans="1:16" x14ac:dyDescent="0.4">
      <c r="A3185" s="1">
        <f>T_ExDate[[#This Row],[EnDate]]</f>
        <v>47458</v>
      </c>
      <c r="B3185" s="2">
        <v>47458</v>
      </c>
      <c r="C3185" s="3">
        <f>T_ExDate[[#This Row],[EnDate]]</f>
        <v>47458</v>
      </c>
      <c r="D3185">
        <f>WEEKDAY(T_ExDate[[#This Row],[EnDate]])</f>
        <v>5</v>
      </c>
      <c r="E3185" t="str">
        <f>VLOOKUP(T_ExDate[[#This Row],[Day]],T_Day[],2,FALSE)</f>
        <v>THU</v>
      </c>
      <c r="F3185" t="str">
        <f>VLOOKUP(T_ExDate[[#This Row],[Day]],T_Day[],3,FALSE)</f>
        <v>پنجشنبه</v>
      </c>
      <c r="G3185">
        <f>ROUNDDOWN(T_ExDate[[#This Row],[DateID]]/7,0)-_xlfn.XLOOKUP(T_ExDate[[#This Row],[FaYear]],T_WeekNumberOrigin[Year],T_WeekNumberOrigin[GeneralWeekNumberofFirstDayofYear])</f>
        <v>38</v>
      </c>
      <c r="H3185" t="str">
        <f>TEXT(T_ExDate[[#This Row],[DateID]],"[$-fa-IR,16]yyyy")</f>
        <v>1408</v>
      </c>
      <c r="I3185" t="str">
        <f>TEXT(T_ExDate[[#This Row],[DateID]],"[$-fa-IR,16]mm")</f>
        <v>09</v>
      </c>
      <c r="J3185" t="str">
        <f>VLOOKUP(T_ExDate[[#This Row],[FaMonth]],T_Month[],2,FALSE)</f>
        <v>آذر</v>
      </c>
      <c r="K3185" t="str">
        <f>TEXT(T_ExDate[[#This Row],[DateID]],"[$-fa-IR,16]dd")</f>
        <v>16</v>
      </c>
      <c r="L3185" t="str">
        <f>TEXT(T_ExDate[[#This Row],[DateID]],"[$-ar-SA,17]yyyy")</f>
        <v>1451</v>
      </c>
      <c r="M3185" t="str">
        <f>TEXT(T_ExDate[[#This Row],[DateID]],"[$-ar-SA,17]mm")</f>
        <v>07</v>
      </c>
      <c r="N3185" t="str">
        <f>VLOOKUP(T_ExDate[[#This Row],[ArMonth]],T_Month[],3,FALSE)</f>
        <v>رجب</v>
      </c>
      <c r="O3185" t="str">
        <f>TEXT(T_ExDate[[#This Row],[DateID]],"[$-ar-SA,17]dd")</f>
        <v>30</v>
      </c>
      <c r="P3185" t="str">
        <f>_xlfn.CONCAT(T_ExDate[[#This Row],[FaYear]],"-",T_ExDate[[#This Row],[FaMonth]],"-",T_ExDate[[#This Row],[FaDayDate]])</f>
        <v>1408-09-16</v>
      </c>
    </row>
    <row r="3186" spans="1:16" x14ac:dyDescent="0.4">
      <c r="A3186" s="1">
        <f>T_ExDate[[#This Row],[EnDate]]</f>
        <v>47459</v>
      </c>
      <c r="B3186" s="2">
        <v>47459</v>
      </c>
      <c r="C3186" s="3">
        <f>T_ExDate[[#This Row],[EnDate]]</f>
        <v>47459</v>
      </c>
      <c r="D3186">
        <f>WEEKDAY(T_ExDate[[#This Row],[EnDate]])</f>
        <v>6</v>
      </c>
      <c r="E3186" t="str">
        <f>VLOOKUP(T_ExDate[[#This Row],[Day]],T_Day[],2,FALSE)</f>
        <v>FRI</v>
      </c>
      <c r="F3186" t="str">
        <f>VLOOKUP(T_ExDate[[#This Row],[Day]],T_Day[],3,FALSE)</f>
        <v>جمعه</v>
      </c>
      <c r="G3186">
        <f>ROUNDDOWN(T_ExDate[[#This Row],[DateID]]/7,0)-_xlfn.XLOOKUP(T_ExDate[[#This Row],[FaYear]],T_WeekNumberOrigin[Year],T_WeekNumberOrigin[GeneralWeekNumberofFirstDayofYear])</f>
        <v>38</v>
      </c>
      <c r="H3186" t="str">
        <f>TEXT(T_ExDate[[#This Row],[DateID]],"[$-fa-IR,16]yyyy")</f>
        <v>1408</v>
      </c>
      <c r="I3186" t="str">
        <f>TEXT(T_ExDate[[#This Row],[DateID]],"[$-fa-IR,16]mm")</f>
        <v>09</v>
      </c>
      <c r="J3186" t="str">
        <f>VLOOKUP(T_ExDate[[#This Row],[FaMonth]],T_Month[],2,FALSE)</f>
        <v>آذر</v>
      </c>
      <c r="K3186" t="str">
        <f>TEXT(T_ExDate[[#This Row],[DateID]],"[$-fa-IR,16]dd")</f>
        <v>17</v>
      </c>
      <c r="L3186" t="str">
        <f>TEXT(T_ExDate[[#This Row],[DateID]],"[$-ar-SA,17]yyyy")</f>
        <v>1451</v>
      </c>
      <c r="M3186" t="str">
        <f>TEXT(T_ExDate[[#This Row],[DateID]],"[$-ar-SA,17]mm")</f>
        <v>08</v>
      </c>
      <c r="N3186" t="str">
        <f>VLOOKUP(T_ExDate[[#This Row],[ArMonth]],T_Month[],3,FALSE)</f>
        <v>شعبان</v>
      </c>
      <c r="O3186" t="str">
        <f>TEXT(T_ExDate[[#This Row],[DateID]],"[$-ar-SA,17]dd")</f>
        <v>01</v>
      </c>
      <c r="P3186" t="str">
        <f>_xlfn.CONCAT(T_ExDate[[#This Row],[FaYear]],"-",T_ExDate[[#This Row],[FaMonth]],"-",T_ExDate[[#This Row],[FaDayDate]])</f>
        <v>1408-09-17</v>
      </c>
    </row>
    <row r="3187" spans="1:16" x14ac:dyDescent="0.4">
      <c r="A3187" s="1">
        <f>T_ExDate[[#This Row],[EnDate]]</f>
        <v>47460</v>
      </c>
      <c r="B3187" s="2">
        <v>47460</v>
      </c>
      <c r="C3187" s="3">
        <f>T_ExDate[[#This Row],[EnDate]]</f>
        <v>47460</v>
      </c>
      <c r="D3187">
        <f>WEEKDAY(T_ExDate[[#This Row],[EnDate]])</f>
        <v>7</v>
      </c>
      <c r="E3187" t="str">
        <f>VLOOKUP(T_ExDate[[#This Row],[Day]],T_Day[],2,FALSE)</f>
        <v>SAT</v>
      </c>
      <c r="F3187" t="str">
        <f>VLOOKUP(T_ExDate[[#This Row],[Day]],T_Day[],3,FALSE)</f>
        <v>شنبه</v>
      </c>
      <c r="G3187">
        <f>ROUNDDOWN(T_ExDate[[#This Row],[DateID]]/7,0)-_xlfn.XLOOKUP(T_ExDate[[#This Row],[FaYear]],T_WeekNumberOrigin[Year],T_WeekNumberOrigin[GeneralWeekNumberofFirstDayofYear])</f>
        <v>39</v>
      </c>
      <c r="H3187" t="str">
        <f>TEXT(T_ExDate[[#This Row],[DateID]],"[$-fa-IR,16]yyyy")</f>
        <v>1408</v>
      </c>
      <c r="I3187" t="str">
        <f>TEXT(T_ExDate[[#This Row],[DateID]],"[$-fa-IR,16]mm")</f>
        <v>09</v>
      </c>
      <c r="J3187" t="str">
        <f>VLOOKUP(T_ExDate[[#This Row],[FaMonth]],T_Month[],2,FALSE)</f>
        <v>آذر</v>
      </c>
      <c r="K3187" t="str">
        <f>TEXT(T_ExDate[[#This Row],[DateID]],"[$-fa-IR,16]dd")</f>
        <v>18</v>
      </c>
      <c r="L3187" t="str">
        <f>TEXT(T_ExDate[[#This Row],[DateID]],"[$-ar-SA,17]yyyy")</f>
        <v>1451</v>
      </c>
      <c r="M3187" t="str">
        <f>TEXT(T_ExDate[[#This Row],[DateID]],"[$-ar-SA,17]mm")</f>
        <v>08</v>
      </c>
      <c r="N3187" t="str">
        <f>VLOOKUP(T_ExDate[[#This Row],[ArMonth]],T_Month[],3,FALSE)</f>
        <v>شعبان</v>
      </c>
      <c r="O3187" t="str">
        <f>TEXT(T_ExDate[[#This Row],[DateID]],"[$-ar-SA,17]dd")</f>
        <v>02</v>
      </c>
      <c r="P3187" t="str">
        <f>_xlfn.CONCAT(T_ExDate[[#This Row],[FaYear]],"-",T_ExDate[[#This Row],[FaMonth]],"-",T_ExDate[[#This Row],[FaDayDate]])</f>
        <v>1408-09-18</v>
      </c>
    </row>
    <row r="3188" spans="1:16" x14ac:dyDescent="0.4">
      <c r="A3188" s="1">
        <f>T_ExDate[[#This Row],[EnDate]]</f>
        <v>47461</v>
      </c>
      <c r="B3188" s="2">
        <v>47461</v>
      </c>
      <c r="C3188" s="3">
        <f>T_ExDate[[#This Row],[EnDate]]</f>
        <v>47461</v>
      </c>
      <c r="D3188">
        <f>WEEKDAY(T_ExDate[[#This Row],[EnDate]])</f>
        <v>1</v>
      </c>
      <c r="E3188" t="str">
        <f>VLOOKUP(T_ExDate[[#This Row],[Day]],T_Day[],2,FALSE)</f>
        <v>SUN</v>
      </c>
      <c r="F3188" t="str">
        <f>VLOOKUP(T_ExDate[[#This Row],[Day]],T_Day[],3,FALSE)</f>
        <v>یکشنبه</v>
      </c>
      <c r="G3188">
        <f>ROUNDDOWN(T_ExDate[[#This Row],[DateID]]/7,0)-_xlfn.XLOOKUP(T_ExDate[[#This Row],[FaYear]],T_WeekNumberOrigin[Year],T_WeekNumberOrigin[GeneralWeekNumberofFirstDayofYear])</f>
        <v>39</v>
      </c>
      <c r="H3188" t="str">
        <f>TEXT(T_ExDate[[#This Row],[DateID]],"[$-fa-IR,16]yyyy")</f>
        <v>1408</v>
      </c>
      <c r="I3188" t="str">
        <f>TEXT(T_ExDate[[#This Row],[DateID]],"[$-fa-IR,16]mm")</f>
        <v>09</v>
      </c>
      <c r="J3188" t="str">
        <f>VLOOKUP(T_ExDate[[#This Row],[FaMonth]],T_Month[],2,FALSE)</f>
        <v>آذر</v>
      </c>
      <c r="K3188" t="str">
        <f>TEXT(T_ExDate[[#This Row],[DateID]],"[$-fa-IR,16]dd")</f>
        <v>19</v>
      </c>
      <c r="L3188" t="str">
        <f>TEXT(T_ExDate[[#This Row],[DateID]],"[$-ar-SA,17]yyyy")</f>
        <v>1451</v>
      </c>
      <c r="M3188" t="str">
        <f>TEXT(T_ExDate[[#This Row],[DateID]],"[$-ar-SA,17]mm")</f>
        <v>08</v>
      </c>
      <c r="N3188" t="str">
        <f>VLOOKUP(T_ExDate[[#This Row],[ArMonth]],T_Month[],3,FALSE)</f>
        <v>شعبان</v>
      </c>
      <c r="O3188" t="str">
        <f>TEXT(T_ExDate[[#This Row],[DateID]],"[$-ar-SA,17]dd")</f>
        <v>03</v>
      </c>
      <c r="P3188" t="str">
        <f>_xlfn.CONCAT(T_ExDate[[#This Row],[FaYear]],"-",T_ExDate[[#This Row],[FaMonth]],"-",T_ExDate[[#This Row],[FaDayDate]])</f>
        <v>1408-09-19</v>
      </c>
    </row>
    <row r="3189" spans="1:16" x14ac:dyDescent="0.4">
      <c r="A3189" s="1">
        <f>T_ExDate[[#This Row],[EnDate]]</f>
        <v>47462</v>
      </c>
      <c r="B3189" s="2">
        <v>47462</v>
      </c>
      <c r="C3189" s="3">
        <f>T_ExDate[[#This Row],[EnDate]]</f>
        <v>47462</v>
      </c>
      <c r="D3189">
        <f>WEEKDAY(T_ExDate[[#This Row],[EnDate]])</f>
        <v>2</v>
      </c>
      <c r="E3189" t="str">
        <f>VLOOKUP(T_ExDate[[#This Row],[Day]],T_Day[],2,FALSE)</f>
        <v>MON</v>
      </c>
      <c r="F3189" t="str">
        <f>VLOOKUP(T_ExDate[[#This Row],[Day]],T_Day[],3,FALSE)</f>
        <v>دوشنبه</v>
      </c>
      <c r="G3189">
        <f>ROUNDDOWN(T_ExDate[[#This Row],[DateID]]/7,0)-_xlfn.XLOOKUP(T_ExDate[[#This Row],[FaYear]],T_WeekNumberOrigin[Year],T_WeekNumberOrigin[GeneralWeekNumberofFirstDayofYear])</f>
        <v>39</v>
      </c>
      <c r="H3189" t="str">
        <f>TEXT(T_ExDate[[#This Row],[DateID]],"[$-fa-IR,16]yyyy")</f>
        <v>1408</v>
      </c>
      <c r="I3189" t="str">
        <f>TEXT(T_ExDate[[#This Row],[DateID]],"[$-fa-IR,16]mm")</f>
        <v>09</v>
      </c>
      <c r="J3189" t="str">
        <f>VLOOKUP(T_ExDate[[#This Row],[FaMonth]],T_Month[],2,FALSE)</f>
        <v>آذر</v>
      </c>
      <c r="K3189" t="str">
        <f>TEXT(T_ExDate[[#This Row],[DateID]],"[$-fa-IR,16]dd")</f>
        <v>20</v>
      </c>
      <c r="L3189" t="str">
        <f>TEXT(T_ExDate[[#This Row],[DateID]],"[$-ar-SA,17]yyyy")</f>
        <v>1451</v>
      </c>
      <c r="M3189" t="str">
        <f>TEXT(T_ExDate[[#This Row],[DateID]],"[$-ar-SA,17]mm")</f>
        <v>08</v>
      </c>
      <c r="N3189" t="str">
        <f>VLOOKUP(T_ExDate[[#This Row],[ArMonth]],T_Month[],3,FALSE)</f>
        <v>شعبان</v>
      </c>
      <c r="O3189" t="str">
        <f>TEXT(T_ExDate[[#This Row],[DateID]],"[$-ar-SA,17]dd")</f>
        <v>04</v>
      </c>
      <c r="P3189" t="str">
        <f>_xlfn.CONCAT(T_ExDate[[#This Row],[FaYear]],"-",T_ExDate[[#This Row],[FaMonth]],"-",T_ExDate[[#This Row],[FaDayDate]])</f>
        <v>1408-09-20</v>
      </c>
    </row>
    <row r="3190" spans="1:16" x14ac:dyDescent="0.4">
      <c r="A3190" s="1">
        <f>T_ExDate[[#This Row],[EnDate]]</f>
        <v>47463</v>
      </c>
      <c r="B3190" s="2">
        <v>47463</v>
      </c>
      <c r="C3190" s="3">
        <f>T_ExDate[[#This Row],[EnDate]]</f>
        <v>47463</v>
      </c>
      <c r="D3190">
        <f>WEEKDAY(T_ExDate[[#This Row],[EnDate]])</f>
        <v>3</v>
      </c>
      <c r="E3190" t="str">
        <f>VLOOKUP(T_ExDate[[#This Row],[Day]],T_Day[],2,FALSE)</f>
        <v>TUE</v>
      </c>
      <c r="F3190" t="str">
        <f>VLOOKUP(T_ExDate[[#This Row],[Day]],T_Day[],3,FALSE)</f>
        <v>سه شنبه</v>
      </c>
      <c r="G3190">
        <f>ROUNDDOWN(T_ExDate[[#This Row],[DateID]]/7,0)-_xlfn.XLOOKUP(T_ExDate[[#This Row],[FaYear]],T_WeekNumberOrigin[Year],T_WeekNumberOrigin[GeneralWeekNumberofFirstDayofYear])</f>
        <v>39</v>
      </c>
      <c r="H3190" t="str">
        <f>TEXT(T_ExDate[[#This Row],[DateID]],"[$-fa-IR,16]yyyy")</f>
        <v>1408</v>
      </c>
      <c r="I3190" t="str">
        <f>TEXT(T_ExDate[[#This Row],[DateID]],"[$-fa-IR,16]mm")</f>
        <v>09</v>
      </c>
      <c r="J3190" t="str">
        <f>VLOOKUP(T_ExDate[[#This Row],[FaMonth]],T_Month[],2,FALSE)</f>
        <v>آذر</v>
      </c>
      <c r="K3190" t="str">
        <f>TEXT(T_ExDate[[#This Row],[DateID]],"[$-fa-IR,16]dd")</f>
        <v>21</v>
      </c>
      <c r="L3190" t="str">
        <f>TEXT(T_ExDate[[#This Row],[DateID]],"[$-ar-SA,17]yyyy")</f>
        <v>1451</v>
      </c>
      <c r="M3190" t="str">
        <f>TEXT(T_ExDate[[#This Row],[DateID]],"[$-ar-SA,17]mm")</f>
        <v>08</v>
      </c>
      <c r="N3190" t="str">
        <f>VLOOKUP(T_ExDate[[#This Row],[ArMonth]],T_Month[],3,FALSE)</f>
        <v>شعبان</v>
      </c>
      <c r="O3190" t="str">
        <f>TEXT(T_ExDate[[#This Row],[DateID]],"[$-ar-SA,17]dd")</f>
        <v>05</v>
      </c>
      <c r="P3190" t="str">
        <f>_xlfn.CONCAT(T_ExDate[[#This Row],[FaYear]],"-",T_ExDate[[#This Row],[FaMonth]],"-",T_ExDate[[#This Row],[FaDayDate]])</f>
        <v>1408-09-21</v>
      </c>
    </row>
    <row r="3191" spans="1:16" x14ac:dyDescent="0.4">
      <c r="A3191" s="1">
        <f>T_ExDate[[#This Row],[EnDate]]</f>
        <v>47464</v>
      </c>
      <c r="B3191" s="2">
        <v>47464</v>
      </c>
      <c r="C3191" s="3">
        <f>T_ExDate[[#This Row],[EnDate]]</f>
        <v>47464</v>
      </c>
      <c r="D3191">
        <f>WEEKDAY(T_ExDate[[#This Row],[EnDate]])</f>
        <v>4</v>
      </c>
      <c r="E3191" t="str">
        <f>VLOOKUP(T_ExDate[[#This Row],[Day]],T_Day[],2,FALSE)</f>
        <v>WED</v>
      </c>
      <c r="F3191" t="str">
        <f>VLOOKUP(T_ExDate[[#This Row],[Day]],T_Day[],3,FALSE)</f>
        <v>چهارشنبه</v>
      </c>
      <c r="G3191">
        <f>ROUNDDOWN(T_ExDate[[#This Row],[DateID]]/7,0)-_xlfn.XLOOKUP(T_ExDate[[#This Row],[FaYear]],T_WeekNumberOrigin[Year],T_WeekNumberOrigin[GeneralWeekNumberofFirstDayofYear])</f>
        <v>39</v>
      </c>
      <c r="H3191" t="str">
        <f>TEXT(T_ExDate[[#This Row],[DateID]],"[$-fa-IR,16]yyyy")</f>
        <v>1408</v>
      </c>
      <c r="I3191" t="str">
        <f>TEXT(T_ExDate[[#This Row],[DateID]],"[$-fa-IR,16]mm")</f>
        <v>09</v>
      </c>
      <c r="J3191" t="str">
        <f>VLOOKUP(T_ExDate[[#This Row],[FaMonth]],T_Month[],2,FALSE)</f>
        <v>آذر</v>
      </c>
      <c r="K3191" t="str">
        <f>TEXT(T_ExDate[[#This Row],[DateID]],"[$-fa-IR,16]dd")</f>
        <v>22</v>
      </c>
      <c r="L3191" t="str">
        <f>TEXT(T_ExDate[[#This Row],[DateID]],"[$-ar-SA,17]yyyy")</f>
        <v>1451</v>
      </c>
      <c r="M3191" t="str">
        <f>TEXT(T_ExDate[[#This Row],[DateID]],"[$-ar-SA,17]mm")</f>
        <v>08</v>
      </c>
      <c r="N3191" t="str">
        <f>VLOOKUP(T_ExDate[[#This Row],[ArMonth]],T_Month[],3,FALSE)</f>
        <v>شعبان</v>
      </c>
      <c r="O3191" t="str">
        <f>TEXT(T_ExDate[[#This Row],[DateID]],"[$-ar-SA,17]dd")</f>
        <v>06</v>
      </c>
      <c r="P3191" t="str">
        <f>_xlfn.CONCAT(T_ExDate[[#This Row],[FaYear]],"-",T_ExDate[[#This Row],[FaMonth]],"-",T_ExDate[[#This Row],[FaDayDate]])</f>
        <v>1408-09-22</v>
      </c>
    </row>
    <row r="3192" spans="1:16" x14ac:dyDescent="0.4">
      <c r="A3192" s="1">
        <f>T_ExDate[[#This Row],[EnDate]]</f>
        <v>47465</v>
      </c>
      <c r="B3192" s="2">
        <v>47465</v>
      </c>
      <c r="C3192" s="3">
        <f>T_ExDate[[#This Row],[EnDate]]</f>
        <v>47465</v>
      </c>
      <c r="D3192">
        <f>WEEKDAY(T_ExDate[[#This Row],[EnDate]])</f>
        <v>5</v>
      </c>
      <c r="E3192" t="str">
        <f>VLOOKUP(T_ExDate[[#This Row],[Day]],T_Day[],2,FALSE)</f>
        <v>THU</v>
      </c>
      <c r="F3192" t="str">
        <f>VLOOKUP(T_ExDate[[#This Row],[Day]],T_Day[],3,FALSE)</f>
        <v>پنجشنبه</v>
      </c>
      <c r="G3192">
        <f>ROUNDDOWN(T_ExDate[[#This Row],[DateID]]/7,0)-_xlfn.XLOOKUP(T_ExDate[[#This Row],[FaYear]],T_WeekNumberOrigin[Year],T_WeekNumberOrigin[GeneralWeekNumberofFirstDayofYear])</f>
        <v>39</v>
      </c>
      <c r="H3192" t="str">
        <f>TEXT(T_ExDate[[#This Row],[DateID]],"[$-fa-IR,16]yyyy")</f>
        <v>1408</v>
      </c>
      <c r="I3192" t="str">
        <f>TEXT(T_ExDate[[#This Row],[DateID]],"[$-fa-IR,16]mm")</f>
        <v>09</v>
      </c>
      <c r="J3192" t="str">
        <f>VLOOKUP(T_ExDate[[#This Row],[FaMonth]],T_Month[],2,FALSE)</f>
        <v>آذر</v>
      </c>
      <c r="K3192" t="str">
        <f>TEXT(T_ExDate[[#This Row],[DateID]],"[$-fa-IR,16]dd")</f>
        <v>23</v>
      </c>
      <c r="L3192" t="str">
        <f>TEXT(T_ExDate[[#This Row],[DateID]],"[$-ar-SA,17]yyyy")</f>
        <v>1451</v>
      </c>
      <c r="M3192" t="str">
        <f>TEXT(T_ExDate[[#This Row],[DateID]],"[$-ar-SA,17]mm")</f>
        <v>08</v>
      </c>
      <c r="N3192" t="str">
        <f>VLOOKUP(T_ExDate[[#This Row],[ArMonth]],T_Month[],3,FALSE)</f>
        <v>شعبان</v>
      </c>
      <c r="O3192" t="str">
        <f>TEXT(T_ExDate[[#This Row],[DateID]],"[$-ar-SA,17]dd")</f>
        <v>07</v>
      </c>
      <c r="P3192" t="str">
        <f>_xlfn.CONCAT(T_ExDate[[#This Row],[FaYear]],"-",T_ExDate[[#This Row],[FaMonth]],"-",T_ExDate[[#This Row],[FaDayDate]])</f>
        <v>1408-09-23</v>
      </c>
    </row>
    <row r="3193" spans="1:16" x14ac:dyDescent="0.4">
      <c r="A3193" s="1">
        <f>T_ExDate[[#This Row],[EnDate]]</f>
        <v>47466</v>
      </c>
      <c r="B3193" s="2">
        <v>47466</v>
      </c>
      <c r="C3193" s="3">
        <f>T_ExDate[[#This Row],[EnDate]]</f>
        <v>47466</v>
      </c>
      <c r="D3193">
        <f>WEEKDAY(T_ExDate[[#This Row],[EnDate]])</f>
        <v>6</v>
      </c>
      <c r="E3193" t="str">
        <f>VLOOKUP(T_ExDate[[#This Row],[Day]],T_Day[],2,FALSE)</f>
        <v>FRI</v>
      </c>
      <c r="F3193" t="str">
        <f>VLOOKUP(T_ExDate[[#This Row],[Day]],T_Day[],3,FALSE)</f>
        <v>جمعه</v>
      </c>
      <c r="G3193">
        <f>ROUNDDOWN(T_ExDate[[#This Row],[DateID]]/7,0)-_xlfn.XLOOKUP(T_ExDate[[#This Row],[FaYear]],T_WeekNumberOrigin[Year],T_WeekNumberOrigin[GeneralWeekNumberofFirstDayofYear])</f>
        <v>39</v>
      </c>
      <c r="H3193" t="str">
        <f>TEXT(T_ExDate[[#This Row],[DateID]],"[$-fa-IR,16]yyyy")</f>
        <v>1408</v>
      </c>
      <c r="I3193" t="str">
        <f>TEXT(T_ExDate[[#This Row],[DateID]],"[$-fa-IR,16]mm")</f>
        <v>09</v>
      </c>
      <c r="J3193" t="str">
        <f>VLOOKUP(T_ExDate[[#This Row],[FaMonth]],T_Month[],2,FALSE)</f>
        <v>آذر</v>
      </c>
      <c r="K3193" t="str">
        <f>TEXT(T_ExDate[[#This Row],[DateID]],"[$-fa-IR,16]dd")</f>
        <v>24</v>
      </c>
      <c r="L3193" t="str">
        <f>TEXT(T_ExDate[[#This Row],[DateID]],"[$-ar-SA,17]yyyy")</f>
        <v>1451</v>
      </c>
      <c r="M3193" t="str">
        <f>TEXT(T_ExDate[[#This Row],[DateID]],"[$-ar-SA,17]mm")</f>
        <v>08</v>
      </c>
      <c r="N3193" t="str">
        <f>VLOOKUP(T_ExDate[[#This Row],[ArMonth]],T_Month[],3,FALSE)</f>
        <v>شعبان</v>
      </c>
      <c r="O3193" t="str">
        <f>TEXT(T_ExDate[[#This Row],[DateID]],"[$-ar-SA,17]dd")</f>
        <v>08</v>
      </c>
      <c r="P3193" t="str">
        <f>_xlfn.CONCAT(T_ExDate[[#This Row],[FaYear]],"-",T_ExDate[[#This Row],[FaMonth]],"-",T_ExDate[[#This Row],[FaDayDate]])</f>
        <v>1408-09-24</v>
      </c>
    </row>
    <row r="3194" spans="1:16" x14ac:dyDescent="0.4">
      <c r="A3194" s="1">
        <f>T_ExDate[[#This Row],[EnDate]]</f>
        <v>47467</v>
      </c>
      <c r="B3194" s="2">
        <v>47467</v>
      </c>
      <c r="C3194" s="3">
        <f>T_ExDate[[#This Row],[EnDate]]</f>
        <v>47467</v>
      </c>
      <c r="D3194">
        <f>WEEKDAY(T_ExDate[[#This Row],[EnDate]])</f>
        <v>7</v>
      </c>
      <c r="E3194" t="str">
        <f>VLOOKUP(T_ExDate[[#This Row],[Day]],T_Day[],2,FALSE)</f>
        <v>SAT</v>
      </c>
      <c r="F3194" t="str">
        <f>VLOOKUP(T_ExDate[[#This Row],[Day]],T_Day[],3,FALSE)</f>
        <v>شنبه</v>
      </c>
      <c r="G3194">
        <f>ROUNDDOWN(T_ExDate[[#This Row],[DateID]]/7,0)-_xlfn.XLOOKUP(T_ExDate[[#This Row],[FaYear]],T_WeekNumberOrigin[Year],T_WeekNumberOrigin[GeneralWeekNumberofFirstDayofYear])</f>
        <v>40</v>
      </c>
      <c r="H3194" t="str">
        <f>TEXT(T_ExDate[[#This Row],[DateID]],"[$-fa-IR,16]yyyy")</f>
        <v>1408</v>
      </c>
      <c r="I3194" t="str">
        <f>TEXT(T_ExDate[[#This Row],[DateID]],"[$-fa-IR,16]mm")</f>
        <v>09</v>
      </c>
      <c r="J3194" t="str">
        <f>VLOOKUP(T_ExDate[[#This Row],[FaMonth]],T_Month[],2,FALSE)</f>
        <v>آذر</v>
      </c>
      <c r="K3194" t="str">
        <f>TEXT(T_ExDate[[#This Row],[DateID]],"[$-fa-IR,16]dd")</f>
        <v>25</v>
      </c>
      <c r="L3194" t="str">
        <f>TEXT(T_ExDate[[#This Row],[DateID]],"[$-ar-SA,17]yyyy")</f>
        <v>1451</v>
      </c>
      <c r="M3194" t="str">
        <f>TEXT(T_ExDate[[#This Row],[DateID]],"[$-ar-SA,17]mm")</f>
        <v>08</v>
      </c>
      <c r="N3194" t="str">
        <f>VLOOKUP(T_ExDate[[#This Row],[ArMonth]],T_Month[],3,FALSE)</f>
        <v>شعبان</v>
      </c>
      <c r="O3194" t="str">
        <f>TEXT(T_ExDate[[#This Row],[DateID]],"[$-ar-SA,17]dd")</f>
        <v>09</v>
      </c>
      <c r="P3194" t="str">
        <f>_xlfn.CONCAT(T_ExDate[[#This Row],[FaYear]],"-",T_ExDate[[#This Row],[FaMonth]],"-",T_ExDate[[#This Row],[FaDayDate]])</f>
        <v>1408-09-25</v>
      </c>
    </row>
    <row r="3195" spans="1:16" x14ac:dyDescent="0.4">
      <c r="A3195" s="1">
        <f>T_ExDate[[#This Row],[EnDate]]</f>
        <v>47468</v>
      </c>
      <c r="B3195" s="2">
        <v>47468</v>
      </c>
      <c r="C3195" s="3">
        <f>T_ExDate[[#This Row],[EnDate]]</f>
        <v>47468</v>
      </c>
      <c r="D3195">
        <f>WEEKDAY(T_ExDate[[#This Row],[EnDate]])</f>
        <v>1</v>
      </c>
      <c r="E3195" t="str">
        <f>VLOOKUP(T_ExDate[[#This Row],[Day]],T_Day[],2,FALSE)</f>
        <v>SUN</v>
      </c>
      <c r="F3195" t="str">
        <f>VLOOKUP(T_ExDate[[#This Row],[Day]],T_Day[],3,FALSE)</f>
        <v>یکشنبه</v>
      </c>
      <c r="G3195">
        <f>ROUNDDOWN(T_ExDate[[#This Row],[DateID]]/7,0)-_xlfn.XLOOKUP(T_ExDate[[#This Row],[FaYear]],T_WeekNumberOrigin[Year],T_WeekNumberOrigin[GeneralWeekNumberofFirstDayofYear])</f>
        <v>40</v>
      </c>
      <c r="H3195" t="str">
        <f>TEXT(T_ExDate[[#This Row],[DateID]],"[$-fa-IR,16]yyyy")</f>
        <v>1408</v>
      </c>
      <c r="I3195" t="str">
        <f>TEXT(T_ExDate[[#This Row],[DateID]],"[$-fa-IR,16]mm")</f>
        <v>09</v>
      </c>
      <c r="J3195" t="str">
        <f>VLOOKUP(T_ExDate[[#This Row],[FaMonth]],T_Month[],2,FALSE)</f>
        <v>آذر</v>
      </c>
      <c r="K3195" t="str">
        <f>TEXT(T_ExDate[[#This Row],[DateID]],"[$-fa-IR,16]dd")</f>
        <v>26</v>
      </c>
      <c r="L3195" t="str">
        <f>TEXT(T_ExDate[[#This Row],[DateID]],"[$-ar-SA,17]yyyy")</f>
        <v>1451</v>
      </c>
      <c r="M3195" t="str">
        <f>TEXT(T_ExDate[[#This Row],[DateID]],"[$-ar-SA,17]mm")</f>
        <v>08</v>
      </c>
      <c r="N3195" t="str">
        <f>VLOOKUP(T_ExDate[[#This Row],[ArMonth]],T_Month[],3,FALSE)</f>
        <v>شعبان</v>
      </c>
      <c r="O3195" t="str">
        <f>TEXT(T_ExDate[[#This Row],[DateID]],"[$-ar-SA,17]dd")</f>
        <v>10</v>
      </c>
      <c r="P3195" t="str">
        <f>_xlfn.CONCAT(T_ExDate[[#This Row],[FaYear]],"-",T_ExDate[[#This Row],[FaMonth]],"-",T_ExDate[[#This Row],[FaDayDate]])</f>
        <v>1408-09-26</v>
      </c>
    </row>
    <row r="3196" spans="1:16" x14ac:dyDescent="0.4">
      <c r="A3196" s="1">
        <f>T_ExDate[[#This Row],[EnDate]]</f>
        <v>47469</v>
      </c>
      <c r="B3196" s="2">
        <v>47469</v>
      </c>
      <c r="C3196" s="3">
        <f>T_ExDate[[#This Row],[EnDate]]</f>
        <v>47469</v>
      </c>
      <c r="D3196">
        <f>WEEKDAY(T_ExDate[[#This Row],[EnDate]])</f>
        <v>2</v>
      </c>
      <c r="E3196" t="str">
        <f>VLOOKUP(T_ExDate[[#This Row],[Day]],T_Day[],2,FALSE)</f>
        <v>MON</v>
      </c>
      <c r="F3196" t="str">
        <f>VLOOKUP(T_ExDate[[#This Row],[Day]],T_Day[],3,FALSE)</f>
        <v>دوشنبه</v>
      </c>
      <c r="G3196">
        <f>ROUNDDOWN(T_ExDate[[#This Row],[DateID]]/7,0)-_xlfn.XLOOKUP(T_ExDate[[#This Row],[FaYear]],T_WeekNumberOrigin[Year],T_WeekNumberOrigin[GeneralWeekNumberofFirstDayofYear])</f>
        <v>40</v>
      </c>
      <c r="H3196" t="str">
        <f>TEXT(T_ExDate[[#This Row],[DateID]],"[$-fa-IR,16]yyyy")</f>
        <v>1408</v>
      </c>
      <c r="I3196" t="str">
        <f>TEXT(T_ExDate[[#This Row],[DateID]],"[$-fa-IR,16]mm")</f>
        <v>09</v>
      </c>
      <c r="J3196" t="str">
        <f>VLOOKUP(T_ExDate[[#This Row],[FaMonth]],T_Month[],2,FALSE)</f>
        <v>آذر</v>
      </c>
      <c r="K3196" t="str">
        <f>TEXT(T_ExDate[[#This Row],[DateID]],"[$-fa-IR,16]dd")</f>
        <v>27</v>
      </c>
      <c r="L3196" t="str">
        <f>TEXT(T_ExDate[[#This Row],[DateID]],"[$-ar-SA,17]yyyy")</f>
        <v>1451</v>
      </c>
      <c r="M3196" t="str">
        <f>TEXT(T_ExDate[[#This Row],[DateID]],"[$-ar-SA,17]mm")</f>
        <v>08</v>
      </c>
      <c r="N3196" t="str">
        <f>VLOOKUP(T_ExDate[[#This Row],[ArMonth]],T_Month[],3,FALSE)</f>
        <v>شعبان</v>
      </c>
      <c r="O3196" t="str">
        <f>TEXT(T_ExDate[[#This Row],[DateID]],"[$-ar-SA,17]dd")</f>
        <v>11</v>
      </c>
      <c r="P3196" t="str">
        <f>_xlfn.CONCAT(T_ExDate[[#This Row],[FaYear]],"-",T_ExDate[[#This Row],[FaMonth]],"-",T_ExDate[[#This Row],[FaDayDate]])</f>
        <v>1408-09-27</v>
      </c>
    </row>
    <row r="3197" spans="1:16" x14ac:dyDescent="0.4">
      <c r="A3197" s="1">
        <f>T_ExDate[[#This Row],[EnDate]]</f>
        <v>47470</v>
      </c>
      <c r="B3197" s="2">
        <v>47470</v>
      </c>
      <c r="C3197" s="3">
        <f>T_ExDate[[#This Row],[EnDate]]</f>
        <v>47470</v>
      </c>
      <c r="D3197">
        <f>WEEKDAY(T_ExDate[[#This Row],[EnDate]])</f>
        <v>3</v>
      </c>
      <c r="E3197" t="str">
        <f>VLOOKUP(T_ExDate[[#This Row],[Day]],T_Day[],2,FALSE)</f>
        <v>TUE</v>
      </c>
      <c r="F3197" t="str">
        <f>VLOOKUP(T_ExDate[[#This Row],[Day]],T_Day[],3,FALSE)</f>
        <v>سه شنبه</v>
      </c>
      <c r="G3197">
        <f>ROUNDDOWN(T_ExDate[[#This Row],[DateID]]/7,0)-_xlfn.XLOOKUP(T_ExDate[[#This Row],[FaYear]],T_WeekNumberOrigin[Year],T_WeekNumberOrigin[GeneralWeekNumberofFirstDayofYear])</f>
        <v>40</v>
      </c>
      <c r="H3197" t="str">
        <f>TEXT(T_ExDate[[#This Row],[DateID]],"[$-fa-IR,16]yyyy")</f>
        <v>1408</v>
      </c>
      <c r="I3197" t="str">
        <f>TEXT(T_ExDate[[#This Row],[DateID]],"[$-fa-IR,16]mm")</f>
        <v>09</v>
      </c>
      <c r="J3197" t="str">
        <f>VLOOKUP(T_ExDate[[#This Row],[FaMonth]],T_Month[],2,FALSE)</f>
        <v>آذر</v>
      </c>
      <c r="K3197" t="str">
        <f>TEXT(T_ExDate[[#This Row],[DateID]],"[$-fa-IR,16]dd")</f>
        <v>28</v>
      </c>
      <c r="L3197" t="str">
        <f>TEXT(T_ExDate[[#This Row],[DateID]],"[$-ar-SA,17]yyyy")</f>
        <v>1451</v>
      </c>
      <c r="M3197" t="str">
        <f>TEXT(T_ExDate[[#This Row],[DateID]],"[$-ar-SA,17]mm")</f>
        <v>08</v>
      </c>
      <c r="N3197" t="str">
        <f>VLOOKUP(T_ExDate[[#This Row],[ArMonth]],T_Month[],3,FALSE)</f>
        <v>شعبان</v>
      </c>
      <c r="O3197" t="str">
        <f>TEXT(T_ExDate[[#This Row],[DateID]],"[$-ar-SA,17]dd")</f>
        <v>12</v>
      </c>
      <c r="P3197" t="str">
        <f>_xlfn.CONCAT(T_ExDate[[#This Row],[FaYear]],"-",T_ExDate[[#This Row],[FaMonth]],"-",T_ExDate[[#This Row],[FaDayDate]])</f>
        <v>1408-09-28</v>
      </c>
    </row>
    <row r="3198" spans="1:16" x14ac:dyDescent="0.4">
      <c r="A3198" s="1">
        <f>T_ExDate[[#This Row],[EnDate]]</f>
        <v>47471</v>
      </c>
      <c r="B3198" s="2">
        <v>47471</v>
      </c>
      <c r="C3198" s="3">
        <f>T_ExDate[[#This Row],[EnDate]]</f>
        <v>47471</v>
      </c>
      <c r="D3198">
        <f>WEEKDAY(T_ExDate[[#This Row],[EnDate]])</f>
        <v>4</v>
      </c>
      <c r="E3198" t="str">
        <f>VLOOKUP(T_ExDate[[#This Row],[Day]],T_Day[],2,FALSE)</f>
        <v>WED</v>
      </c>
      <c r="F3198" t="str">
        <f>VLOOKUP(T_ExDate[[#This Row],[Day]],T_Day[],3,FALSE)</f>
        <v>چهارشنبه</v>
      </c>
      <c r="G3198">
        <f>ROUNDDOWN(T_ExDate[[#This Row],[DateID]]/7,0)-_xlfn.XLOOKUP(T_ExDate[[#This Row],[FaYear]],T_WeekNumberOrigin[Year],T_WeekNumberOrigin[GeneralWeekNumberofFirstDayofYear])</f>
        <v>40</v>
      </c>
      <c r="H3198" t="str">
        <f>TEXT(T_ExDate[[#This Row],[DateID]],"[$-fa-IR,16]yyyy")</f>
        <v>1408</v>
      </c>
      <c r="I3198" t="str">
        <f>TEXT(T_ExDate[[#This Row],[DateID]],"[$-fa-IR,16]mm")</f>
        <v>09</v>
      </c>
      <c r="J3198" t="str">
        <f>VLOOKUP(T_ExDate[[#This Row],[FaMonth]],T_Month[],2,FALSE)</f>
        <v>آذر</v>
      </c>
      <c r="K3198" t="str">
        <f>TEXT(T_ExDate[[#This Row],[DateID]],"[$-fa-IR,16]dd")</f>
        <v>29</v>
      </c>
      <c r="L3198" t="str">
        <f>TEXT(T_ExDate[[#This Row],[DateID]],"[$-ar-SA,17]yyyy")</f>
        <v>1451</v>
      </c>
      <c r="M3198" t="str">
        <f>TEXT(T_ExDate[[#This Row],[DateID]],"[$-ar-SA,17]mm")</f>
        <v>08</v>
      </c>
      <c r="N3198" t="str">
        <f>VLOOKUP(T_ExDate[[#This Row],[ArMonth]],T_Month[],3,FALSE)</f>
        <v>شعبان</v>
      </c>
      <c r="O3198" t="str">
        <f>TEXT(T_ExDate[[#This Row],[DateID]],"[$-ar-SA,17]dd")</f>
        <v>13</v>
      </c>
      <c r="P3198" t="str">
        <f>_xlfn.CONCAT(T_ExDate[[#This Row],[FaYear]],"-",T_ExDate[[#This Row],[FaMonth]],"-",T_ExDate[[#This Row],[FaDayDate]])</f>
        <v>1408-09-29</v>
      </c>
    </row>
    <row r="3199" spans="1:16" x14ac:dyDescent="0.4">
      <c r="A3199" s="1">
        <f>T_ExDate[[#This Row],[EnDate]]</f>
        <v>47472</v>
      </c>
      <c r="B3199" s="2">
        <v>47472</v>
      </c>
      <c r="C3199" s="3">
        <f>T_ExDate[[#This Row],[EnDate]]</f>
        <v>47472</v>
      </c>
      <c r="D3199">
        <f>WEEKDAY(T_ExDate[[#This Row],[EnDate]])</f>
        <v>5</v>
      </c>
      <c r="E3199" t="str">
        <f>VLOOKUP(T_ExDate[[#This Row],[Day]],T_Day[],2,FALSE)</f>
        <v>THU</v>
      </c>
      <c r="F3199" t="str">
        <f>VLOOKUP(T_ExDate[[#This Row],[Day]],T_Day[],3,FALSE)</f>
        <v>پنجشنبه</v>
      </c>
      <c r="G3199">
        <f>ROUNDDOWN(T_ExDate[[#This Row],[DateID]]/7,0)-_xlfn.XLOOKUP(T_ExDate[[#This Row],[FaYear]],T_WeekNumberOrigin[Year],T_WeekNumberOrigin[GeneralWeekNumberofFirstDayofYear])</f>
        <v>40</v>
      </c>
      <c r="H3199" t="str">
        <f>TEXT(T_ExDate[[#This Row],[DateID]],"[$-fa-IR,16]yyyy")</f>
        <v>1408</v>
      </c>
      <c r="I3199" t="str">
        <f>TEXT(T_ExDate[[#This Row],[DateID]],"[$-fa-IR,16]mm")</f>
        <v>09</v>
      </c>
      <c r="J3199" t="str">
        <f>VLOOKUP(T_ExDate[[#This Row],[FaMonth]],T_Month[],2,FALSE)</f>
        <v>آذر</v>
      </c>
      <c r="K3199" t="str">
        <f>TEXT(T_ExDate[[#This Row],[DateID]],"[$-fa-IR,16]dd")</f>
        <v>30</v>
      </c>
      <c r="L3199" t="str">
        <f>TEXT(T_ExDate[[#This Row],[DateID]],"[$-ar-SA,17]yyyy")</f>
        <v>1451</v>
      </c>
      <c r="M3199" t="str">
        <f>TEXT(T_ExDate[[#This Row],[DateID]],"[$-ar-SA,17]mm")</f>
        <v>08</v>
      </c>
      <c r="N3199" t="str">
        <f>VLOOKUP(T_ExDate[[#This Row],[ArMonth]],T_Month[],3,FALSE)</f>
        <v>شعبان</v>
      </c>
      <c r="O3199" t="str">
        <f>TEXT(T_ExDate[[#This Row],[DateID]],"[$-ar-SA,17]dd")</f>
        <v>14</v>
      </c>
      <c r="P3199" t="str">
        <f>_xlfn.CONCAT(T_ExDate[[#This Row],[FaYear]],"-",T_ExDate[[#This Row],[FaMonth]],"-",T_ExDate[[#This Row],[FaDayDate]])</f>
        <v>1408-09-30</v>
      </c>
    </row>
    <row r="3200" spans="1:16" x14ac:dyDescent="0.4">
      <c r="A3200" s="1">
        <f>T_ExDate[[#This Row],[EnDate]]</f>
        <v>47473</v>
      </c>
      <c r="B3200" s="2">
        <v>47473</v>
      </c>
      <c r="C3200" s="3">
        <f>T_ExDate[[#This Row],[EnDate]]</f>
        <v>47473</v>
      </c>
      <c r="D3200">
        <f>WEEKDAY(T_ExDate[[#This Row],[EnDate]])</f>
        <v>6</v>
      </c>
      <c r="E3200" t="str">
        <f>VLOOKUP(T_ExDate[[#This Row],[Day]],T_Day[],2,FALSE)</f>
        <v>FRI</v>
      </c>
      <c r="F3200" t="str">
        <f>VLOOKUP(T_ExDate[[#This Row],[Day]],T_Day[],3,FALSE)</f>
        <v>جمعه</v>
      </c>
      <c r="G3200">
        <f>ROUNDDOWN(T_ExDate[[#This Row],[DateID]]/7,0)-_xlfn.XLOOKUP(T_ExDate[[#This Row],[FaYear]],T_WeekNumberOrigin[Year],T_WeekNumberOrigin[GeneralWeekNumberofFirstDayofYear])</f>
        <v>40</v>
      </c>
      <c r="H3200" t="str">
        <f>TEXT(T_ExDate[[#This Row],[DateID]],"[$-fa-IR,16]yyyy")</f>
        <v>1408</v>
      </c>
      <c r="I3200" t="str">
        <f>TEXT(T_ExDate[[#This Row],[DateID]],"[$-fa-IR,16]mm")</f>
        <v>10</v>
      </c>
      <c r="J3200" t="str">
        <f>VLOOKUP(T_ExDate[[#This Row],[FaMonth]],T_Month[],2,FALSE)</f>
        <v>دی</v>
      </c>
      <c r="K3200" t="str">
        <f>TEXT(T_ExDate[[#This Row],[DateID]],"[$-fa-IR,16]dd")</f>
        <v>01</v>
      </c>
      <c r="L3200" t="str">
        <f>TEXT(T_ExDate[[#This Row],[DateID]],"[$-ar-SA,17]yyyy")</f>
        <v>1451</v>
      </c>
      <c r="M3200" t="str">
        <f>TEXT(T_ExDate[[#This Row],[DateID]],"[$-ar-SA,17]mm")</f>
        <v>08</v>
      </c>
      <c r="N3200" t="str">
        <f>VLOOKUP(T_ExDate[[#This Row],[ArMonth]],T_Month[],3,FALSE)</f>
        <v>شعبان</v>
      </c>
      <c r="O3200" t="str">
        <f>TEXT(T_ExDate[[#This Row],[DateID]],"[$-ar-SA,17]dd")</f>
        <v>15</v>
      </c>
      <c r="P3200" t="str">
        <f>_xlfn.CONCAT(T_ExDate[[#This Row],[FaYear]],"-",T_ExDate[[#This Row],[FaMonth]],"-",T_ExDate[[#This Row],[FaDayDate]])</f>
        <v>1408-10-01</v>
      </c>
    </row>
    <row r="3201" spans="1:16" x14ac:dyDescent="0.4">
      <c r="A3201" s="1">
        <f>T_ExDate[[#This Row],[EnDate]]</f>
        <v>47474</v>
      </c>
      <c r="B3201" s="2">
        <v>47474</v>
      </c>
      <c r="C3201" s="3">
        <f>T_ExDate[[#This Row],[EnDate]]</f>
        <v>47474</v>
      </c>
      <c r="D3201">
        <f>WEEKDAY(T_ExDate[[#This Row],[EnDate]])</f>
        <v>7</v>
      </c>
      <c r="E3201" t="str">
        <f>VLOOKUP(T_ExDate[[#This Row],[Day]],T_Day[],2,FALSE)</f>
        <v>SAT</v>
      </c>
      <c r="F3201" t="str">
        <f>VLOOKUP(T_ExDate[[#This Row],[Day]],T_Day[],3,FALSE)</f>
        <v>شنبه</v>
      </c>
      <c r="G3201">
        <f>ROUNDDOWN(T_ExDate[[#This Row],[DateID]]/7,0)-_xlfn.XLOOKUP(T_ExDate[[#This Row],[FaYear]],T_WeekNumberOrigin[Year],T_WeekNumberOrigin[GeneralWeekNumberofFirstDayofYear])</f>
        <v>41</v>
      </c>
      <c r="H3201" t="str">
        <f>TEXT(T_ExDate[[#This Row],[DateID]],"[$-fa-IR,16]yyyy")</f>
        <v>1408</v>
      </c>
      <c r="I3201" t="str">
        <f>TEXT(T_ExDate[[#This Row],[DateID]],"[$-fa-IR,16]mm")</f>
        <v>10</v>
      </c>
      <c r="J3201" t="str">
        <f>VLOOKUP(T_ExDate[[#This Row],[FaMonth]],T_Month[],2,FALSE)</f>
        <v>دی</v>
      </c>
      <c r="K3201" t="str">
        <f>TEXT(T_ExDate[[#This Row],[DateID]],"[$-fa-IR,16]dd")</f>
        <v>02</v>
      </c>
      <c r="L3201" t="str">
        <f>TEXT(T_ExDate[[#This Row],[DateID]],"[$-ar-SA,17]yyyy")</f>
        <v>1451</v>
      </c>
      <c r="M3201" t="str">
        <f>TEXT(T_ExDate[[#This Row],[DateID]],"[$-ar-SA,17]mm")</f>
        <v>08</v>
      </c>
      <c r="N3201" t="str">
        <f>VLOOKUP(T_ExDate[[#This Row],[ArMonth]],T_Month[],3,FALSE)</f>
        <v>شعبان</v>
      </c>
      <c r="O3201" t="str">
        <f>TEXT(T_ExDate[[#This Row],[DateID]],"[$-ar-SA,17]dd")</f>
        <v>16</v>
      </c>
      <c r="P3201" t="str">
        <f>_xlfn.CONCAT(T_ExDate[[#This Row],[FaYear]],"-",T_ExDate[[#This Row],[FaMonth]],"-",T_ExDate[[#This Row],[FaDayDate]])</f>
        <v>1408-10-02</v>
      </c>
    </row>
    <row r="3202" spans="1:16" x14ac:dyDescent="0.4">
      <c r="A3202" s="1">
        <f>T_ExDate[[#This Row],[EnDate]]</f>
        <v>47475</v>
      </c>
      <c r="B3202" s="2">
        <v>47475</v>
      </c>
      <c r="C3202" s="3">
        <f>T_ExDate[[#This Row],[EnDate]]</f>
        <v>47475</v>
      </c>
      <c r="D3202">
        <f>WEEKDAY(T_ExDate[[#This Row],[EnDate]])</f>
        <v>1</v>
      </c>
      <c r="E3202" t="str">
        <f>VLOOKUP(T_ExDate[[#This Row],[Day]],T_Day[],2,FALSE)</f>
        <v>SUN</v>
      </c>
      <c r="F3202" t="str">
        <f>VLOOKUP(T_ExDate[[#This Row],[Day]],T_Day[],3,FALSE)</f>
        <v>یکشنبه</v>
      </c>
      <c r="G3202">
        <f>ROUNDDOWN(T_ExDate[[#This Row],[DateID]]/7,0)-_xlfn.XLOOKUP(T_ExDate[[#This Row],[FaYear]],T_WeekNumberOrigin[Year],T_WeekNumberOrigin[GeneralWeekNumberofFirstDayofYear])</f>
        <v>41</v>
      </c>
      <c r="H3202" t="str">
        <f>TEXT(T_ExDate[[#This Row],[DateID]],"[$-fa-IR,16]yyyy")</f>
        <v>1408</v>
      </c>
      <c r="I3202" t="str">
        <f>TEXT(T_ExDate[[#This Row],[DateID]],"[$-fa-IR,16]mm")</f>
        <v>10</v>
      </c>
      <c r="J3202" t="str">
        <f>VLOOKUP(T_ExDate[[#This Row],[FaMonth]],T_Month[],2,FALSE)</f>
        <v>دی</v>
      </c>
      <c r="K3202" t="str">
        <f>TEXT(T_ExDate[[#This Row],[DateID]],"[$-fa-IR,16]dd")</f>
        <v>03</v>
      </c>
      <c r="L3202" t="str">
        <f>TEXT(T_ExDate[[#This Row],[DateID]],"[$-ar-SA,17]yyyy")</f>
        <v>1451</v>
      </c>
      <c r="M3202" t="str">
        <f>TEXT(T_ExDate[[#This Row],[DateID]],"[$-ar-SA,17]mm")</f>
        <v>08</v>
      </c>
      <c r="N3202" t="str">
        <f>VLOOKUP(T_ExDate[[#This Row],[ArMonth]],T_Month[],3,FALSE)</f>
        <v>شعبان</v>
      </c>
      <c r="O3202" t="str">
        <f>TEXT(T_ExDate[[#This Row],[DateID]],"[$-ar-SA,17]dd")</f>
        <v>17</v>
      </c>
      <c r="P3202" t="str">
        <f>_xlfn.CONCAT(T_ExDate[[#This Row],[FaYear]],"-",T_ExDate[[#This Row],[FaMonth]],"-",T_ExDate[[#This Row],[FaDayDate]])</f>
        <v>1408-10-03</v>
      </c>
    </row>
    <row r="3203" spans="1:16" x14ac:dyDescent="0.4">
      <c r="A3203" s="1">
        <f>T_ExDate[[#This Row],[EnDate]]</f>
        <v>47476</v>
      </c>
      <c r="B3203" s="2">
        <v>47476</v>
      </c>
      <c r="C3203" s="3">
        <f>T_ExDate[[#This Row],[EnDate]]</f>
        <v>47476</v>
      </c>
      <c r="D3203">
        <f>WEEKDAY(T_ExDate[[#This Row],[EnDate]])</f>
        <v>2</v>
      </c>
      <c r="E3203" t="str">
        <f>VLOOKUP(T_ExDate[[#This Row],[Day]],T_Day[],2,FALSE)</f>
        <v>MON</v>
      </c>
      <c r="F3203" t="str">
        <f>VLOOKUP(T_ExDate[[#This Row],[Day]],T_Day[],3,FALSE)</f>
        <v>دوشنبه</v>
      </c>
      <c r="G3203">
        <f>ROUNDDOWN(T_ExDate[[#This Row],[DateID]]/7,0)-_xlfn.XLOOKUP(T_ExDate[[#This Row],[FaYear]],T_WeekNumberOrigin[Year],T_WeekNumberOrigin[GeneralWeekNumberofFirstDayofYear])</f>
        <v>41</v>
      </c>
      <c r="H3203" t="str">
        <f>TEXT(T_ExDate[[#This Row],[DateID]],"[$-fa-IR,16]yyyy")</f>
        <v>1408</v>
      </c>
      <c r="I3203" t="str">
        <f>TEXT(T_ExDate[[#This Row],[DateID]],"[$-fa-IR,16]mm")</f>
        <v>10</v>
      </c>
      <c r="J3203" t="str">
        <f>VLOOKUP(T_ExDate[[#This Row],[FaMonth]],T_Month[],2,FALSE)</f>
        <v>دی</v>
      </c>
      <c r="K3203" t="str">
        <f>TEXT(T_ExDate[[#This Row],[DateID]],"[$-fa-IR,16]dd")</f>
        <v>04</v>
      </c>
      <c r="L3203" t="str">
        <f>TEXT(T_ExDate[[#This Row],[DateID]],"[$-ar-SA,17]yyyy")</f>
        <v>1451</v>
      </c>
      <c r="M3203" t="str">
        <f>TEXT(T_ExDate[[#This Row],[DateID]],"[$-ar-SA,17]mm")</f>
        <v>08</v>
      </c>
      <c r="N3203" t="str">
        <f>VLOOKUP(T_ExDate[[#This Row],[ArMonth]],T_Month[],3,FALSE)</f>
        <v>شعبان</v>
      </c>
      <c r="O3203" t="str">
        <f>TEXT(T_ExDate[[#This Row],[DateID]],"[$-ar-SA,17]dd")</f>
        <v>18</v>
      </c>
      <c r="P3203" t="str">
        <f>_xlfn.CONCAT(T_ExDate[[#This Row],[FaYear]],"-",T_ExDate[[#This Row],[FaMonth]],"-",T_ExDate[[#This Row],[FaDayDate]])</f>
        <v>1408-10-04</v>
      </c>
    </row>
    <row r="3204" spans="1:16" x14ac:dyDescent="0.4">
      <c r="A3204" s="1">
        <f>T_ExDate[[#This Row],[EnDate]]</f>
        <v>47477</v>
      </c>
      <c r="B3204" s="2">
        <v>47477</v>
      </c>
      <c r="C3204" s="3">
        <f>T_ExDate[[#This Row],[EnDate]]</f>
        <v>47477</v>
      </c>
      <c r="D3204">
        <f>WEEKDAY(T_ExDate[[#This Row],[EnDate]])</f>
        <v>3</v>
      </c>
      <c r="E3204" t="str">
        <f>VLOOKUP(T_ExDate[[#This Row],[Day]],T_Day[],2,FALSE)</f>
        <v>TUE</v>
      </c>
      <c r="F3204" t="str">
        <f>VLOOKUP(T_ExDate[[#This Row],[Day]],T_Day[],3,FALSE)</f>
        <v>سه شنبه</v>
      </c>
      <c r="G3204">
        <f>ROUNDDOWN(T_ExDate[[#This Row],[DateID]]/7,0)-_xlfn.XLOOKUP(T_ExDate[[#This Row],[FaYear]],T_WeekNumberOrigin[Year],T_WeekNumberOrigin[GeneralWeekNumberofFirstDayofYear])</f>
        <v>41</v>
      </c>
      <c r="H3204" t="str">
        <f>TEXT(T_ExDate[[#This Row],[DateID]],"[$-fa-IR,16]yyyy")</f>
        <v>1408</v>
      </c>
      <c r="I3204" t="str">
        <f>TEXT(T_ExDate[[#This Row],[DateID]],"[$-fa-IR,16]mm")</f>
        <v>10</v>
      </c>
      <c r="J3204" t="str">
        <f>VLOOKUP(T_ExDate[[#This Row],[FaMonth]],T_Month[],2,FALSE)</f>
        <v>دی</v>
      </c>
      <c r="K3204" t="str">
        <f>TEXT(T_ExDate[[#This Row],[DateID]],"[$-fa-IR,16]dd")</f>
        <v>05</v>
      </c>
      <c r="L3204" t="str">
        <f>TEXT(T_ExDate[[#This Row],[DateID]],"[$-ar-SA,17]yyyy")</f>
        <v>1451</v>
      </c>
      <c r="M3204" t="str">
        <f>TEXT(T_ExDate[[#This Row],[DateID]],"[$-ar-SA,17]mm")</f>
        <v>08</v>
      </c>
      <c r="N3204" t="str">
        <f>VLOOKUP(T_ExDate[[#This Row],[ArMonth]],T_Month[],3,FALSE)</f>
        <v>شعبان</v>
      </c>
      <c r="O3204" t="str">
        <f>TEXT(T_ExDate[[#This Row],[DateID]],"[$-ar-SA,17]dd")</f>
        <v>19</v>
      </c>
      <c r="P3204" t="str">
        <f>_xlfn.CONCAT(T_ExDate[[#This Row],[FaYear]],"-",T_ExDate[[#This Row],[FaMonth]],"-",T_ExDate[[#This Row],[FaDayDate]])</f>
        <v>1408-10-05</v>
      </c>
    </row>
    <row r="3205" spans="1:16" x14ac:dyDescent="0.4">
      <c r="A3205" s="1">
        <f>T_ExDate[[#This Row],[EnDate]]</f>
        <v>47478</v>
      </c>
      <c r="B3205" s="2">
        <v>47478</v>
      </c>
      <c r="C3205" s="3">
        <f>T_ExDate[[#This Row],[EnDate]]</f>
        <v>47478</v>
      </c>
      <c r="D3205">
        <f>WEEKDAY(T_ExDate[[#This Row],[EnDate]])</f>
        <v>4</v>
      </c>
      <c r="E3205" t="str">
        <f>VLOOKUP(T_ExDate[[#This Row],[Day]],T_Day[],2,FALSE)</f>
        <v>WED</v>
      </c>
      <c r="F3205" t="str">
        <f>VLOOKUP(T_ExDate[[#This Row],[Day]],T_Day[],3,FALSE)</f>
        <v>چهارشنبه</v>
      </c>
      <c r="G3205">
        <f>ROUNDDOWN(T_ExDate[[#This Row],[DateID]]/7,0)-_xlfn.XLOOKUP(T_ExDate[[#This Row],[FaYear]],T_WeekNumberOrigin[Year],T_WeekNumberOrigin[GeneralWeekNumberofFirstDayofYear])</f>
        <v>41</v>
      </c>
      <c r="H3205" t="str">
        <f>TEXT(T_ExDate[[#This Row],[DateID]],"[$-fa-IR,16]yyyy")</f>
        <v>1408</v>
      </c>
      <c r="I3205" t="str">
        <f>TEXT(T_ExDate[[#This Row],[DateID]],"[$-fa-IR,16]mm")</f>
        <v>10</v>
      </c>
      <c r="J3205" t="str">
        <f>VLOOKUP(T_ExDate[[#This Row],[FaMonth]],T_Month[],2,FALSE)</f>
        <v>دی</v>
      </c>
      <c r="K3205" t="str">
        <f>TEXT(T_ExDate[[#This Row],[DateID]],"[$-fa-IR,16]dd")</f>
        <v>06</v>
      </c>
      <c r="L3205" t="str">
        <f>TEXT(T_ExDate[[#This Row],[DateID]],"[$-ar-SA,17]yyyy")</f>
        <v>1451</v>
      </c>
      <c r="M3205" t="str">
        <f>TEXT(T_ExDate[[#This Row],[DateID]],"[$-ar-SA,17]mm")</f>
        <v>08</v>
      </c>
      <c r="N3205" t="str">
        <f>VLOOKUP(T_ExDate[[#This Row],[ArMonth]],T_Month[],3,FALSE)</f>
        <v>شعبان</v>
      </c>
      <c r="O3205" t="str">
        <f>TEXT(T_ExDate[[#This Row],[DateID]],"[$-ar-SA,17]dd")</f>
        <v>20</v>
      </c>
      <c r="P3205" t="str">
        <f>_xlfn.CONCAT(T_ExDate[[#This Row],[FaYear]],"-",T_ExDate[[#This Row],[FaMonth]],"-",T_ExDate[[#This Row],[FaDayDate]])</f>
        <v>1408-10-06</v>
      </c>
    </row>
    <row r="3206" spans="1:16" x14ac:dyDescent="0.4">
      <c r="A3206" s="1">
        <f>T_ExDate[[#This Row],[EnDate]]</f>
        <v>47479</v>
      </c>
      <c r="B3206" s="2">
        <v>47479</v>
      </c>
      <c r="C3206" s="3">
        <f>T_ExDate[[#This Row],[EnDate]]</f>
        <v>47479</v>
      </c>
      <c r="D3206">
        <f>WEEKDAY(T_ExDate[[#This Row],[EnDate]])</f>
        <v>5</v>
      </c>
      <c r="E3206" t="str">
        <f>VLOOKUP(T_ExDate[[#This Row],[Day]],T_Day[],2,FALSE)</f>
        <v>THU</v>
      </c>
      <c r="F3206" t="str">
        <f>VLOOKUP(T_ExDate[[#This Row],[Day]],T_Day[],3,FALSE)</f>
        <v>پنجشنبه</v>
      </c>
      <c r="G3206">
        <f>ROUNDDOWN(T_ExDate[[#This Row],[DateID]]/7,0)-_xlfn.XLOOKUP(T_ExDate[[#This Row],[FaYear]],T_WeekNumberOrigin[Year],T_WeekNumberOrigin[GeneralWeekNumberofFirstDayofYear])</f>
        <v>41</v>
      </c>
      <c r="H3206" t="str">
        <f>TEXT(T_ExDate[[#This Row],[DateID]],"[$-fa-IR,16]yyyy")</f>
        <v>1408</v>
      </c>
      <c r="I3206" t="str">
        <f>TEXT(T_ExDate[[#This Row],[DateID]],"[$-fa-IR,16]mm")</f>
        <v>10</v>
      </c>
      <c r="J3206" t="str">
        <f>VLOOKUP(T_ExDate[[#This Row],[FaMonth]],T_Month[],2,FALSE)</f>
        <v>دی</v>
      </c>
      <c r="K3206" t="str">
        <f>TEXT(T_ExDate[[#This Row],[DateID]],"[$-fa-IR,16]dd")</f>
        <v>07</v>
      </c>
      <c r="L3206" t="str">
        <f>TEXT(T_ExDate[[#This Row],[DateID]],"[$-ar-SA,17]yyyy")</f>
        <v>1451</v>
      </c>
      <c r="M3206" t="str">
        <f>TEXT(T_ExDate[[#This Row],[DateID]],"[$-ar-SA,17]mm")</f>
        <v>08</v>
      </c>
      <c r="N3206" t="str">
        <f>VLOOKUP(T_ExDate[[#This Row],[ArMonth]],T_Month[],3,FALSE)</f>
        <v>شعبان</v>
      </c>
      <c r="O3206" t="str">
        <f>TEXT(T_ExDate[[#This Row],[DateID]],"[$-ar-SA,17]dd")</f>
        <v>21</v>
      </c>
      <c r="P3206" t="str">
        <f>_xlfn.CONCAT(T_ExDate[[#This Row],[FaYear]],"-",T_ExDate[[#This Row],[FaMonth]],"-",T_ExDate[[#This Row],[FaDayDate]])</f>
        <v>1408-10-07</v>
      </c>
    </row>
    <row r="3207" spans="1:16" x14ac:dyDescent="0.4">
      <c r="A3207" s="1">
        <f>T_ExDate[[#This Row],[EnDate]]</f>
        <v>47480</v>
      </c>
      <c r="B3207" s="2">
        <v>47480</v>
      </c>
      <c r="C3207" s="3">
        <f>T_ExDate[[#This Row],[EnDate]]</f>
        <v>47480</v>
      </c>
      <c r="D3207">
        <f>WEEKDAY(T_ExDate[[#This Row],[EnDate]])</f>
        <v>6</v>
      </c>
      <c r="E3207" t="str">
        <f>VLOOKUP(T_ExDate[[#This Row],[Day]],T_Day[],2,FALSE)</f>
        <v>FRI</v>
      </c>
      <c r="F3207" t="str">
        <f>VLOOKUP(T_ExDate[[#This Row],[Day]],T_Day[],3,FALSE)</f>
        <v>جمعه</v>
      </c>
      <c r="G3207">
        <f>ROUNDDOWN(T_ExDate[[#This Row],[DateID]]/7,0)-_xlfn.XLOOKUP(T_ExDate[[#This Row],[FaYear]],T_WeekNumberOrigin[Year],T_WeekNumberOrigin[GeneralWeekNumberofFirstDayofYear])</f>
        <v>41</v>
      </c>
      <c r="H3207" t="str">
        <f>TEXT(T_ExDate[[#This Row],[DateID]],"[$-fa-IR,16]yyyy")</f>
        <v>1408</v>
      </c>
      <c r="I3207" t="str">
        <f>TEXT(T_ExDate[[#This Row],[DateID]],"[$-fa-IR,16]mm")</f>
        <v>10</v>
      </c>
      <c r="J3207" t="str">
        <f>VLOOKUP(T_ExDate[[#This Row],[FaMonth]],T_Month[],2,FALSE)</f>
        <v>دی</v>
      </c>
      <c r="K3207" t="str">
        <f>TEXT(T_ExDate[[#This Row],[DateID]],"[$-fa-IR,16]dd")</f>
        <v>08</v>
      </c>
      <c r="L3207" t="str">
        <f>TEXT(T_ExDate[[#This Row],[DateID]],"[$-ar-SA,17]yyyy")</f>
        <v>1451</v>
      </c>
      <c r="M3207" t="str">
        <f>TEXT(T_ExDate[[#This Row],[DateID]],"[$-ar-SA,17]mm")</f>
        <v>08</v>
      </c>
      <c r="N3207" t="str">
        <f>VLOOKUP(T_ExDate[[#This Row],[ArMonth]],T_Month[],3,FALSE)</f>
        <v>شعبان</v>
      </c>
      <c r="O3207" t="str">
        <f>TEXT(T_ExDate[[#This Row],[DateID]],"[$-ar-SA,17]dd")</f>
        <v>22</v>
      </c>
      <c r="P3207" t="str">
        <f>_xlfn.CONCAT(T_ExDate[[#This Row],[FaYear]],"-",T_ExDate[[#This Row],[FaMonth]],"-",T_ExDate[[#This Row],[FaDayDate]])</f>
        <v>1408-10-08</v>
      </c>
    </row>
    <row r="3208" spans="1:16" x14ac:dyDescent="0.4">
      <c r="A3208" s="1">
        <f>T_ExDate[[#This Row],[EnDate]]</f>
        <v>47481</v>
      </c>
      <c r="B3208" s="2">
        <v>47481</v>
      </c>
      <c r="C3208" s="3">
        <f>T_ExDate[[#This Row],[EnDate]]</f>
        <v>47481</v>
      </c>
      <c r="D3208">
        <f>WEEKDAY(T_ExDate[[#This Row],[EnDate]])</f>
        <v>7</v>
      </c>
      <c r="E3208" t="str">
        <f>VLOOKUP(T_ExDate[[#This Row],[Day]],T_Day[],2,FALSE)</f>
        <v>SAT</v>
      </c>
      <c r="F3208" t="str">
        <f>VLOOKUP(T_ExDate[[#This Row],[Day]],T_Day[],3,FALSE)</f>
        <v>شنبه</v>
      </c>
      <c r="G3208">
        <f>ROUNDDOWN(T_ExDate[[#This Row],[DateID]]/7,0)-_xlfn.XLOOKUP(T_ExDate[[#This Row],[FaYear]],T_WeekNumberOrigin[Year],T_WeekNumberOrigin[GeneralWeekNumberofFirstDayofYear])</f>
        <v>42</v>
      </c>
      <c r="H3208" t="str">
        <f>TEXT(T_ExDate[[#This Row],[DateID]],"[$-fa-IR,16]yyyy")</f>
        <v>1408</v>
      </c>
      <c r="I3208" t="str">
        <f>TEXT(T_ExDate[[#This Row],[DateID]],"[$-fa-IR,16]mm")</f>
        <v>10</v>
      </c>
      <c r="J3208" t="str">
        <f>VLOOKUP(T_ExDate[[#This Row],[FaMonth]],T_Month[],2,FALSE)</f>
        <v>دی</v>
      </c>
      <c r="K3208" t="str">
        <f>TEXT(T_ExDate[[#This Row],[DateID]],"[$-fa-IR,16]dd")</f>
        <v>09</v>
      </c>
      <c r="L3208" t="str">
        <f>TEXT(T_ExDate[[#This Row],[DateID]],"[$-ar-SA,17]yyyy")</f>
        <v>1451</v>
      </c>
      <c r="M3208" t="str">
        <f>TEXT(T_ExDate[[#This Row],[DateID]],"[$-ar-SA,17]mm")</f>
        <v>08</v>
      </c>
      <c r="N3208" t="str">
        <f>VLOOKUP(T_ExDate[[#This Row],[ArMonth]],T_Month[],3,FALSE)</f>
        <v>شعبان</v>
      </c>
      <c r="O3208" t="str">
        <f>TEXT(T_ExDate[[#This Row],[DateID]],"[$-ar-SA,17]dd")</f>
        <v>23</v>
      </c>
      <c r="P3208" t="str">
        <f>_xlfn.CONCAT(T_ExDate[[#This Row],[FaYear]],"-",T_ExDate[[#This Row],[FaMonth]],"-",T_ExDate[[#This Row],[FaDayDate]])</f>
        <v>1408-10-09</v>
      </c>
    </row>
    <row r="3209" spans="1:16" x14ac:dyDescent="0.4">
      <c r="A3209" s="1">
        <f>T_ExDate[[#This Row],[EnDate]]</f>
        <v>47482</v>
      </c>
      <c r="B3209" s="2">
        <v>47482</v>
      </c>
      <c r="C3209" s="3">
        <f>T_ExDate[[#This Row],[EnDate]]</f>
        <v>47482</v>
      </c>
      <c r="D3209">
        <f>WEEKDAY(T_ExDate[[#This Row],[EnDate]])</f>
        <v>1</v>
      </c>
      <c r="E3209" t="str">
        <f>VLOOKUP(T_ExDate[[#This Row],[Day]],T_Day[],2,FALSE)</f>
        <v>SUN</v>
      </c>
      <c r="F3209" t="str">
        <f>VLOOKUP(T_ExDate[[#This Row],[Day]],T_Day[],3,FALSE)</f>
        <v>یکشنبه</v>
      </c>
      <c r="G3209">
        <f>ROUNDDOWN(T_ExDate[[#This Row],[DateID]]/7,0)-_xlfn.XLOOKUP(T_ExDate[[#This Row],[FaYear]],T_WeekNumberOrigin[Year],T_WeekNumberOrigin[GeneralWeekNumberofFirstDayofYear])</f>
        <v>42</v>
      </c>
      <c r="H3209" t="str">
        <f>TEXT(T_ExDate[[#This Row],[DateID]],"[$-fa-IR,16]yyyy")</f>
        <v>1408</v>
      </c>
      <c r="I3209" t="str">
        <f>TEXT(T_ExDate[[#This Row],[DateID]],"[$-fa-IR,16]mm")</f>
        <v>10</v>
      </c>
      <c r="J3209" t="str">
        <f>VLOOKUP(T_ExDate[[#This Row],[FaMonth]],T_Month[],2,FALSE)</f>
        <v>دی</v>
      </c>
      <c r="K3209" t="str">
        <f>TEXT(T_ExDate[[#This Row],[DateID]],"[$-fa-IR,16]dd")</f>
        <v>10</v>
      </c>
      <c r="L3209" t="str">
        <f>TEXT(T_ExDate[[#This Row],[DateID]],"[$-ar-SA,17]yyyy")</f>
        <v>1451</v>
      </c>
      <c r="M3209" t="str">
        <f>TEXT(T_ExDate[[#This Row],[DateID]],"[$-ar-SA,17]mm")</f>
        <v>08</v>
      </c>
      <c r="N3209" t="str">
        <f>VLOOKUP(T_ExDate[[#This Row],[ArMonth]],T_Month[],3,FALSE)</f>
        <v>شعبان</v>
      </c>
      <c r="O3209" t="str">
        <f>TEXT(T_ExDate[[#This Row],[DateID]],"[$-ar-SA,17]dd")</f>
        <v>24</v>
      </c>
      <c r="P3209" t="str">
        <f>_xlfn.CONCAT(T_ExDate[[#This Row],[FaYear]],"-",T_ExDate[[#This Row],[FaMonth]],"-",T_ExDate[[#This Row],[FaDayDate]])</f>
        <v>1408-10-10</v>
      </c>
    </row>
    <row r="3210" spans="1:16" x14ac:dyDescent="0.4">
      <c r="A3210" s="1">
        <f>T_ExDate[[#This Row],[EnDate]]</f>
        <v>47483</v>
      </c>
      <c r="B3210" s="2">
        <v>47483</v>
      </c>
      <c r="C3210" s="3">
        <f>T_ExDate[[#This Row],[EnDate]]</f>
        <v>47483</v>
      </c>
      <c r="D3210">
        <f>WEEKDAY(T_ExDate[[#This Row],[EnDate]])</f>
        <v>2</v>
      </c>
      <c r="E3210" t="str">
        <f>VLOOKUP(T_ExDate[[#This Row],[Day]],T_Day[],2,FALSE)</f>
        <v>MON</v>
      </c>
      <c r="F3210" t="str">
        <f>VLOOKUP(T_ExDate[[#This Row],[Day]],T_Day[],3,FALSE)</f>
        <v>دوشنبه</v>
      </c>
      <c r="G3210">
        <f>ROUNDDOWN(T_ExDate[[#This Row],[DateID]]/7,0)-_xlfn.XLOOKUP(T_ExDate[[#This Row],[FaYear]],T_WeekNumberOrigin[Year],T_WeekNumberOrigin[GeneralWeekNumberofFirstDayofYear])</f>
        <v>42</v>
      </c>
      <c r="H3210" t="str">
        <f>TEXT(T_ExDate[[#This Row],[DateID]],"[$-fa-IR,16]yyyy")</f>
        <v>1408</v>
      </c>
      <c r="I3210" t="str">
        <f>TEXT(T_ExDate[[#This Row],[DateID]],"[$-fa-IR,16]mm")</f>
        <v>10</v>
      </c>
      <c r="J3210" t="str">
        <f>VLOOKUP(T_ExDate[[#This Row],[FaMonth]],T_Month[],2,FALSE)</f>
        <v>دی</v>
      </c>
      <c r="K3210" t="str">
        <f>TEXT(T_ExDate[[#This Row],[DateID]],"[$-fa-IR,16]dd")</f>
        <v>11</v>
      </c>
      <c r="L3210" t="str">
        <f>TEXT(T_ExDate[[#This Row],[DateID]],"[$-ar-SA,17]yyyy")</f>
        <v>1451</v>
      </c>
      <c r="M3210" t="str">
        <f>TEXT(T_ExDate[[#This Row],[DateID]],"[$-ar-SA,17]mm")</f>
        <v>08</v>
      </c>
      <c r="N3210" t="str">
        <f>VLOOKUP(T_ExDate[[#This Row],[ArMonth]],T_Month[],3,FALSE)</f>
        <v>شعبان</v>
      </c>
      <c r="O3210" t="str">
        <f>TEXT(T_ExDate[[#This Row],[DateID]],"[$-ar-SA,17]dd")</f>
        <v>25</v>
      </c>
      <c r="P3210" t="str">
        <f>_xlfn.CONCAT(T_ExDate[[#This Row],[FaYear]],"-",T_ExDate[[#This Row],[FaMonth]],"-",T_ExDate[[#This Row],[FaDayDate]])</f>
        <v>1408-10-11</v>
      </c>
    </row>
    <row r="3211" spans="1:16" x14ac:dyDescent="0.4">
      <c r="A3211" s="1">
        <f>T_ExDate[[#This Row],[EnDate]]</f>
        <v>47484</v>
      </c>
      <c r="B3211" s="2">
        <v>47484</v>
      </c>
      <c r="C3211" s="3">
        <f>T_ExDate[[#This Row],[EnDate]]</f>
        <v>47484</v>
      </c>
      <c r="D3211">
        <f>WEEKDAY(T_ExDate[[#This Row],[EnDate]])</f>
        <v>3</v>
      </c>
      <c r="E3211" t="str">
        <f>VLOOKUP(T_ExDate[[#This Row],[Day]],T_Day[],2,FALSE)</f>
        <v>TUE</v>
      </c>
      <c r="F3211" t="str">
        <f>VLOOKUP(T_ExDate[[#This Row],[Day]],T_Day[],3,FALSE)</f>
        <v>سه شنبه</v>
      </c>
      <c r="G3211">
        <f>ROUNDDOWN(T_ExDate[[#This Row],[DateID]]/7,0)-_xlfn.XLOOKUP(T_ExDate[[#This Row],[FaYear]],T_WeekNumberOrigin[Year],T_WeekNumberOrigin[GeneralWeekNumberofFirstDayofYear])</f>
        <v>42</v>
      </c>
      <c r="H3211" t="str">
        <f>TEXT(T_ExDate[[#This Row],[DateID]],"[$-fa-IR,16]yyyy")</f>
        <v>1408</v>
      </c>
      <c r="I3211" t="str">
        <f>TEXT(T_ExDate[[#This Row],[DateID]],"[$-fa-IR,16]mm")</f>
        <v>10</v>
      </c>
      <c r="J3211" t="str">
        <f>VLOOKUP(T_ExDate[[#This Row],[FaMonth]],T_Month[],2,FALSE)</f>
        <v>دی</v>
      </c>
      <c r="K3211" t="str">
        <f>TEXT(T_ExDate[[#This Row],[DateID]],"[$-fa-IR,16]dd")</f>
        <v>12</v>
      </c>
      <c r="L3211" t="str">
        <f>TEXT(T_ExDate[[#This Row],[DateID]],"[$-ar-SA,17]yyyy")</f>
        <v>1451</v>
      </c>
      <c r="M3211" t="str">
        <f>TEXT(T_ExDate[[#This Row],[DateID]],"[$-ar-SA,17]mm")</f>
        <v>08</v>
      </c>
      <c r="N3211" t="str">
        <f>VLOOKUP(T_ExDate[[#This Row],[ArMonth]],T_Month[],3,FALSE)</f>
        <v>شعبان</v>
      </c>
      <c r="O3211" t="str">
        <f>TEXT(T_ExDate[[#This Row],[DateID]],"[$-ar-SA,17]dd")</f>
        <v>26</v>
      </c>
      <c r="P3211" t="str">
        <f>_xlfn.CONCAT(T_ExDate[[#This Row],[FaYear]],"-",T_ExDate[[#This Row],[FaMonth]],"-",T_ExDate[[#This Row],[FaDayDate]])</f>
        <v>1408-10-12</v>
      </c>
    </row>
    <row r="3212" spans="1:16" x14ac:dyDescent="0.4">
      <c r="A3212" s="1">
        <f>T_ExDate[[#This Row],[EnDate]]</f>
        <v>47485</v>
      </c>
      <c r="B3212" s="2">
        <v>47485</v>
      </c>
      <c r="C3212" s="3">
        <f>T_ExDate[[#This Row],[EnDate]]</f>
        <v>47485</v>
      </c>
      <c r="D3212">
        <f>WEEKDAY(T_ExDate[[#This Row],[EnDate]])</f>
        <v>4</v>
      </c>
      <c r="E3212" t="str">
        <f>VLOOKUP(T_ExDate[[#This Row],[Day]],T_Day[],2,FALSE)</f>
        <v>WED</v>
      </c>
      <c r="F3212" t="str">
        <f>VLOOKUP(T_ExDate[[#This Row],[Day]],T_Day[],3,FALSE)</f>
        <v>چهارشنبه</v>
      </c>
      <c r="G3212">
        <f>ROUNDDOWN(T_ExDate[[#This Row],[DateID]]/7,0)-_xlfn.XLOOKUP(T_ExDate[[#This Row],[FaYear]],T_WeekNumberOrigin[Year],T_WeekNumberOrigin[GeneralWeekNumberofFirstDayofYear])</f>
        <v>42</v>
      </c>
      <c r="H3212" t="str">
        <f>TEXT(T_ExDate[[#This Row],[DateID]],"[$-fa-IR,16]yyyy")</f>
        <v>1408</v>
      </c>
      <c r="I3212" t="str">
        <f>TEXT(T_ExDate[[#This Row],[DateID]],"[$-fa-IR,16]mm")</f>
        <v>10</v>
      </c>
      <c r="J3212" t="str">
        <f>VLOOKUP(T_ExDate[[#This Row],[FaMonth]],T_Month[],2,FALSE)</f>
        <v>دی</v>
      </c>
      <c r="K3212" t="str">
        <f>TEXT(T_ExDate[[#This Row],[DateID]],"[$-fa-IR,16]dd")</f>
        <v>13</v>
      </c>
      <c r="L3212" t="str">
        <f>TEXT(T_ExDate[[#This Row],[DateID]],"[$-ar-SA,17]yyyy")</f>
        <v>1451</v>
      </c>
      <c r="M3212" t="str">
        <f>TEXT(T_ExDate[[#This Row],[DateID]],"[$-ar-SA,17]mm")</f>
        <v>08</v>
      </c>
      <c r="N3212" t="str">
        <f>VLOOKUP(T_ExDate[[#This Row],[ArMonth]],T_Month[],3,FALSE)</f>
        <v>شعبان</v>
      </c>
      <c r="O3212" t="str">
        <f>TEXT(T_ExDate[[#This Row],[DateID]],"[$-ar-SA,17]dd")</f>
        <v>27</v>
      </c>
      <c r="P3212" t="str">
        <f>_xlfn.CONCAT(T_ExDate[[#This Row],[FaYear]],"-",T_ExDate[[#This Row],[FaMonth]],"-",T_ExDate[[#This Row],[FaDayDate]])</f>
        <v>1408-10-13</v>
      </c>
    </row>
    <row r="3213" spans="1:16" x14ac:dyDescent="0.4">
      <c r="A3213" s="1">
        <f>T_ExDate[[#This Row],[EnDate]]</f>
        <v>47486</v>
      </c>
      <c r="B3213" s="2">
        <v>47486</v>
      </c>
      <c r="C3213" s="3">
        <f>T_ExDate[[#This Row],[EnDate]]</f>
        <v>47486</v>
      </c>
      <c r="D3213">
        <f>WEEKDAY(T_ExDate[[#This Row],[EnDate]])</f>
        <v>5</v>
      </c>
      <c r="E3213" t="str">
        <f>VLOOKUP(T_ExDate[[#This Row],[Day]],T_Day[],2,FALSE)</f>
        <v>THU</v>
      </c>
      <c r="F3213" t="str">
        <f>VLOOKUP(T_ExDate[[#This Row],[Day]],T_Day[],3,FALSE)</f>
        <v>پنجشنبه</v>
      </c>
      <c r="G3213">
        <f>ROUNDDOWN(T_ExDate[[#This Row],[DateID]]/7,0)-_xlfn.XLOOKUP(T_ExDate[[#This Row],[FaYear]],T_WeekNumberOrigin[Year],T_WeekNumberOrigin[GeneralWeekNumberofFirstDayofYear])</f>
        <v>42</v>
      </c>
      <c r="H3213" t="str">
        <f>TEXT(T_ExDate[[#This Row],[DateID]],"[$-fa-IR,16]yyyy")</f>
        <v>1408</v>
      </c>
      <c r="I3213" t="str">
        <f>TEXT(T_ExDate[[#This Row],[DateID]],"[$-fa-IR,16]mm")</f>
        <v>10</v>
      </c>
      <c r="J3213" t="str">
        <f>VLOOKUP(T_ExDate[[#This Row],[FaMonth]],T_Month[],2,FALSE)</f>
        <v>دی</v>
      </c>
      <c r="K3213" t="str">
        <f>TEXT(T_ExDate[[#This Row],[DateID]],"[$-fa-IR,16]dd")</f>
        <v>14</v>
      </c>
      <c r="L3213" t="str">
        <f>TEXT(T_ExDate[[#This Row],[DateID]],"[$-ar-SA,17]yyyy")</f>
        <v>1451</v>
      </c>
      <c r="M3213" t="str">
        <f>TEXT(T_ExDate[[#This Row],[DateID]],"[$-ar-SA,17]mm")</f>
        <v>08</v>
      </c>
      <c r="N3213" t="str">
        <f>VLOOKUP(T_ExDate[[#This Row],[ArMonth]],T_Month[],3,FALSE)</f>
        <v>شعبان</v>
      </c>
      <c r="O3213" t="str">
        <f>TEXT(T_ExDate[[#This Row],[DateID]],"[$-ar-SA,17]dd")</f>
        <v>28</v>
      </c>
      <c r="P3213" t="str">
        <f>_xlfn.CONCAT(T_ExDate[[#This Row],[FaYear]],"-",T_ExDate[[#This Row],[FaMonth]],"-",T_ExDate[[#This Row],[FaDayDate]])</f>
        <v>1408-10-14</v>
      </c>
    </row>
    <row r="3214" spans="1:16" x14ac:dyDescent="0.4">
      <c r="A3214" s="1">
        <f>T_ExDate[[#This Row],[EnDate]]</f>
        <v>47487</v>
      </c>
      <c r="B3214" s="2">
        <v>47487</v>
      </c>
      <c r="C3214" s="3">
        <f>T_ExDate[[#This Row],[EnDate]]</f>
        <v>47487</v>
      </c>
      <c r="D3214">
        <f>WEEKDAY(T_ExDate[[#This Row],[EnDate]])</f>
        <v>6</v>
      </c>
      <c r="E3214" t="str">
        <f>VLOOKUP(T_ExDate[[#This Row],[Day]],T_Day[],2,FALSE)</f>
        <v>FRI</v>
      </c>
      <c r="F3214" t="str">
        <f>VLOOKUP(T_ExDate[[#This Row],[Day]],T_Day[],3,FALSE)</f>
        <v>جمعه</v>
      </c>
      <c r="G3214">
        <f>ROUNDDOWN(T_ExDate[[#This Row],[DateID]]/7,0)-_xlfn.XLOOKUP(T_ExDate[[#This Row],[FaYear]],T_WeekNumberOrigin[Year],T_WeekNumberOrigin[GeneralWeekNumberofFirstDayofYear])</f>
        <v>42</v>
      </c>
      <c r="H3214" t="str">
        <f>TEXT(T_ExDate[[#This Row],[DateID]],"[$-fa-IR,16]yyyy")</f>
        <v>1408</v>
      </c>
      <c r="I3214" t="str">
        <f>TEXT(T_ExDate[[#This Row],[DateID]],"[$-fa-IR,16]mm")</f>
        <v>10</v>
      </c>
      <c r="J3214" t="str">
        <f>VLOOKUP(T_ExDate[[#This Row],[FaMonth]],T_Month[],2,FALSE)</f>
        <v>دی</v>
      </c>
      <c r="K3214" t="str">
        <f>TEXT(T_ExDate[[#This Row],[DateID]],"[$-fa-IR,16]dd")</f>
        <v>15</v>
      </c>
      <c r="L3214" t="str">
        <f>TEXT(T_ExDate[[#This Row],[DateID]],"[$-ar-SA,17]yyyy")</f>
        <v>1451</v>
      </c>
      <c r="M3214" t="str">
        <f>TEXT(T_ExDate[[#This Row],[DateID]],"[$-ar-SA,17]mm")</f>
        <v>08</v>
      </c>
      <c r="N3214" t="str">
        <f>VLOOKUP(T_ExDate[[#This Row],[ArMonth]],T_Month[],3,FALSE)</f>
        <v>شعبان</v>
      </c>
      <c r="O3214" t="str">
        <f>TEXT(T_ExDate[[#This Row],[DateID]],"[$-ar-SA,17]dd")</f>
        <v>29</v>
      </c>
      <c r="P3214" t="str">
        <f>_xlfn.CONCAT(T_ExDate[[#This Row],[FaYear]],"-",T_ExDate[[#This Row],[FaMonth]],"-",T_ExDate[[#This Row],[FaDayDate]])</f>
        <v>1408-10-15</v>
      </c>
    </row>
    <row r="3215" spans="1:16" x14ac:dyDescent="0.4">
      <c r="A3215" s="1">
        <f>T_ExDate[[#This Row],[EnDate]]</f>
        <v>47488</v>
      </c>
      <c r="B3215" s="2">
        <v>47488</v>
      </c>
      <c r="C3215" s="3">
        <f>T_ExDate[[#This Row],[EnDate]]</f>
        <v>47488</v>
      </c>
      <c r="D3215">
        <f>WEEKDAY(T_ExDate[[#This Row],[EnDate]])</f>
        <v>7</v>
      </c>
      <c r="E3215" t="str">
        <f>VLOOKUP(T_ExDate[[#This Row],[Day]],T_Day[],2,FALSE)</f>
        <v>SAT</v>
      </c>
      <c r="F3215" t="str">
        <f>VLOOKUP(T_ExDate[[#This Row],[Day]],T_Day[],3,FALSE)</f>
        <v>شنبه</v>
      </c>
      <c r="G3215">
        <f>ROUNDDOWN(T_ExDate[[#This Row],[DateID]]/7,0)-_xlfn.XLOOKUP(T_ExDate[[#This Row],[FaYear]],T_WeekNumberOrigin[Year],T_WeekNumberOrigin[GeneralWeekNumberofFirstDayofYear])</f>
        <v>43</v>
      </c>
      <c r="H3215" t="str">
        <f>TEXT(T_ExDate[[#This Row],[DateID]],"[$-fa-IR,16]yyyy")</f>
        <v>1408</v>
      </c>
      <c r="I3215" t="str">
        <f>TEXT(T_ExDate[[#This Row],[DateID]],"[$-fa-IR,16]mm")</f>
        <v>10</v>
      </c>
      <c r="J3215" t="str">
        <f>VLOOKUP(T_ExDate[[#This Row],[FaMonth]],T_Month[],2,FALSE)</f>
        <v>دی</v>
      </c>
      <c r="K3215" t="str">
        <f>TEXT(T_ExDate[[#This Row],[DateID]],"[$-fa-IR,16]dd")</f>
        <v>16</v>
      </c>
      <c r="L3215" t="str">
        <f>TEXT(T_ExDate[[#This Row],[DateID]],"[$-ar-SA,17]yyyy")</f>
        <v>1451</v>
      </c>
      <c r="M3215" t="str">
        <f>TEXT(T_ExDate[[#This Row],[DateID]],"[$-ar-SA,17]mm")</f>
        <v>09</v>
      </c>
      <c r="N3215" t="str">
        <f>VLOOKUP(T_ExDate[[#This Row],[ArMonth]],T_Month[],3,FALSE)</f>
        <v>رمضان</v>
      </c>
      <c r="O3215" t="str">
        <f>TEXT(T_ExDate[[#This Row],[DateID]],"[$-ar-SA,17]dd")</f>
        <v>01</v>
      </c>
      <c r="P3215" t="str">
        <f>_xlfn.CONCAT(T_ExDate[[#This Row],[FaYear]],"-",T_ExDate[[#This Row],[FaMonth]],"-",T_ExDate[[#This Row],[FaDayDate]])</f>
        <v>1408-10-16</v>
      </c>
    </row>
    <row r="3216" spans="1:16" x14ac:dyDescent="0.4">
      <c r="A3216" s="1">
        <f>T_ExDate[[#This Row],[EnDate]]</f>
        <v>47489</v>
      </c>
      <c r="B3216" s="2">
        <v>47489</v>
      </c>
      <c r="C3216" s="3">
        <f>T_ExDate[[#This Row],[EnDate]]</f>
        <v>47489</v>
      </c>
      <c r="D3216">
        <f>WEEKDAY(T_ExDate[[#This Row],[EnDate]])</f>
        <v>1</v>
      </c>
      <c r="E3216" t="str">
        <f>VLOOKUP(T_ExDate[[#This Row],[Day]],T_Day[],2,FALSE)</f>
        <v>SUN</v>
      </c>
      <c r="F3216" t="str">
        <f>VLOOKUP(T_ExDate[[#This Row],[Day]],T_Day[],3,FALSE)</f>
        <v>یکشنبه</v>
      </c>
      <c r="G3216">
        <f>ROUNDDOWN(T_ExDate[[#This Row],[DateID]]/7,0)-_xlfn.XLOOKUP(T_ExDate[[#This Row],[FaYear]],T_WeekNumberOrigin[Year],T_WeekNumberOrigin[GeneralWeekNumberofFirstDayofYear])</f>
        <v>43</v>
      </c>
      <c r="H3216" t="str">
        <f>TEXT(T_ExDate[[#This Row],[DateID]],"[$-fa-IR,16]yyyy")</f>
        <v>1408</v>
      </c>
      <c r="I3216" t="str">
        <f>TEXT(T_ExDate[[#This Row],[DateID]],"[$-fa-IR,16]mm")</f>
        <v>10</v>
      </c>
      <c r="J3216" t="str">
        <f>VLOOKUP(T_ExDate[[#This Row],[FaMonth]],T_Month[],2,FALSE)</f>
        <v>دی</v>
      </c>
      <c r="K3216" t="str">
        <f>TEXT(T_ExDate[[#This Row],[DateID]],"[$-fa-IR,16]dd")</f>
        <v>17</v>
      </c>
      <c r="L3216" t="str">
        <f>TEXT(T_ExDate[[#This Row],[DateID]],"[$-ar-SA,17]yyyy")</f>
        <v>1451</v>
      </c>
      <c r="M3216" t="str">
        <f>TEXT(T_ExDate[[#This Row],[DateID]],"[$-ar-SA,17]mm")</f>
        <v>09</v>
      </c>
      <c r="N3216" t="str">
        <f>VLOOKUP(T_ExDate[[#This Row],[ArMonth]],T_Month[],3,FALSE)</f>
        <v>رمضان</v>
      </c>
      <c r="O3216" t="str">
        <f>TEXT(T_ExDate[[#This Row],[DateID]],"[$-ar-SA,17]dd")</f>
        <v>02</v>
      </c>
      <c r="P3216" t="str">
        <f>_xlfn.CONCAT(T_ExDate[[#This Row],[FaYear]],"-",T_ExDate[[#This Row],[FaMonth]],"-",T_ExDate[[#This Row],[FaDayDate]])</f>
        <v>1408-10-17</v>
      </c>
    </row>
    <row r="3217" spans="1:16" x14ac:dyDescent="0.4">
      <c r="A3217" s="1">
        <f>T_ExDate[[#This Row],[EnDate]]</f>
        <v>47490</v>
      </c>
      <c r="B3217" s="2">
        <v>47490</v>
      </c>
      <c r="C3217" s="3">
        <f>T_ExDate[[#This Row],[EnDate]]</f>
        <v>47490</v>
      </c>
      <c r="D3217">
        <f>WEEKDAY(T_ExDate[[#This Row],[EnDate]])</f>
        <v>2</v>
      </c>
      <c r="E3217" t="str">
        <f>VLOOKUP(T_ExDate[[#This Row],[Day]],T_Day[],2,FALSE)</f>
        <v>MON</v>
      </c>
      <c r="F3217" t="str">
        <f>VLOOKUP(T_ExDate[[#This Row],[Day]],T_Day[],3,FALSE)</f>
        <v>دوشنبه</v>
      </c>
      <c r="G3217">
        <f>ROUNDDOWN(T_ExDate[[#This Row],[DateID]]/7,0)-_xlfn.XLOOKUP(T_ExDate[[#This Row],[FaYear]],T_WeekNumberOrigin[Year],T_WeekNumberOrigin[GeneralWeekNumberofFirstDayofYear])</f>
        <v>43</v>
      </c>
      <c r="H3217" t="str">
        <f>TEXT(T_ExDate[[#This Row],[DateID]],"[$-fa-IR,16]yyyy")</f>
        <v>1408</v>
      </c>
      <c r="I3217" t="str">
        <f>TEXT(T_ExDate[[#This Row],[DateID]],"[$-fa-IR,16]mm")</f>
        <v>10</v>
      </c>
      <c r="J3217" t="str">
        <f>VLOOKUP(T_ExDate[[#This Row],[FaMonth]],T_Month[],2,FALSE)</f>
        <v>دی</v>
      </c>
      <c r="K3217" t="str">
        <f>TEXT(T_ExDate[[#This Row],[DateID]],"[$-fa-IR,16]dd")</f>
        <v>18</v>
      </c>
      <c r="L3217" t="str">
        <f>TEXT(T_ExDate[[#This Row],[DateID]],"[$-ar-SA,17]yyyy")</f>
        <v>1451</v>
      </c>
      <c r="M3217" t="str">
        <f>TEXT(T_ExDate[[#This Row],[DateID]],"[$-ar-SA,17]mm")</f>
        <v>09</v>
      </c>
      <c r="N3217" t="str">
        <f>VLOOKUP(T_ExDate[[#This Row],[ArMonth]],T_Month[],3,FALSE)</f>
        <v>رمضان</v>
      </c>
      <c r="O3217" t="str">
        <f>TEXT(T_ExDate[[#This Row],[DateID]],"[$-ar-SA,17]dd")</f>
        <v>03</v>
      </c>
      <c r="P3217" t="str">
        <f>_xlfn.CONCAT(T_ExDate[[#This Row],[FaYear]],"-",T_ExDate[[#This Row],[FaMonth]],"-",T_ExDate[[#This Row],[FaDayDate]])</f>
        <v>1408-10-18</v>
      </c>
    </row>
    <row r="3218" spans="1:16" x14ac:dyDescent="0.4">
      <c r="A3218" s="1">
        <f>T_ExDate[[#This Row],[EnDate]]</f>
        <v>47491</v>
      </c>
      <c r="B3218" s="2">
        <v>47491</v>
      </c>
      <c r="C3218" s="3">
        <f>T_ExDate[[#This Row],[EnDate]]</f>
        <v>47491</v>
      </c>
      <c r="D3218">
        <f>WEEKDAY(T_ExDate[[#This Row],[EnDate]])</f>
        <v>3</v>
      </c>
      <c r="E3218" t="str">
        <f>VLOOKUP(T_ExDate[[#This Row],[Day]],T_Day[],2,FALSE)</f>
        <v>TUE</v>
      </c>
      <c r="F3218" t="str">
        <f>VLOOKUP(T_ExDate[[#This Row],[Day]],T_Day[],3,FALSE)</f>
        <v>سه شنبه</v>
      </c>
      <c r="G3218">
        <f>ROUNDDOWN(T_ExDate[[#This Row],[DateID]]/7,0)-_xlfn.XLOOKUP(T_ExDate[[#This Row],[FaYear]],T_WeekNumberOrigin[Year],T_WeekNumberOrigin[GeneralWeekNumberofFirstDayofYear])</f>
        <v>43</v>
      </c>
      <c r="H3218" t="str">
        <f>TEXT(T_ExDate[[#This Row],[DateID]],"[$-fa-IR,16]yyyy")</f>
        <v>1408</v>
      </c>
      <c r="I3218" t="str">
        <f>TEXT(T_ExDate[[#This Row],[DateID]],"[$-fa-IR,16]mm")</f>
        <v>10</v>
      </c>
      <c r="J3218" t="str">
        <f>VLOOKUP(T_ExDate[[#This Row],[FaMonth]],T_Month[],2,FALSE)</f>
        <v>دی</v>
      </c>
      <c r="K3218" t="str">
        <f>TEXT(T_ExDate[[#This Row],[DateID]],"[$-fa-IR,16]dd")</f>
        <v>19</v>
      </c>
      <c r="L3218" t="str">
        <f>TEXT(T_ExDate[[#This Row],[DateID]],"[$-ar-SA,17]yyyy")</f>
        <v>1451</v>
      </c>
      <c r="M3218" t="str">
        <f>TEXT(T_ExDate[[#This Row],[DateID]],"[$-ar-SA,17]mm")</f>
        <v>09</v>
      </c>
      <c r="N3218" t="str">
        <f>VLOOKUP(T_ExDate[[#This Row],[ArMonth]],T_Month[],3,FALSE)</f>
        <v>رمضان</v>
      </c>
      <c r="O3218" t="str">
        <f>TEXT(T_ExDate[[#This Row],[DateID]],"[$-ar-SA,17]dd")</f>
        <v>04</v>
      </c>
      <c r="P3218" t="str">
        <f>_xlfn.CONCAT(T_ExDate[[#This Row],[FaYear]],"-",T_ExDate[[#This Row],[FaMonth]],"-",T_ExDate[[#This Row],[FaDayDate]])</f>
        <v>1408-10-19</v>
      </c>
    </row>
    <row r="3219" spans="1:16" x14ac:dyDescent="0.4">
      <c r="A3219" s="1">
        <f>T_ExDate[[#This Row],[EnDate]]</f>
        <v>47492</v>
      </c>
      <c r="B3219" s="2">
        <v>47492</v>
      </c>
      <c r="C3219" s="3">
        <f>T_ExDate[[#This Row],[EnDate]]</f>
        <v>47492</v>
      </c>
      <c r="D3219">
        <f>WEEKDAY(T_ExDate[[#This Row],[EnDate]])</f>
        <v>4</v>
      </c>
      <c r="E3219" t="str">
        <f>VLOOKUP(T_ExDate[[#This Row],[Day]],T_Day[],2,FALSE)</f>
        <v>WED</v>
      </c>
      <c r="F3219" t="str">
        <f>VLOOKUP(T_ExDate[[#This Row],[Day]],T_Day[],3,FALSE)</f>
        <v>چهارشنبه</v>
      </c>
      <c r="G3219">
        <f>ROUNDDOWN(T_ExDate[[#This Row],[DateID]]/7,0)-_xlfn.XLOOKUP(T_ExDate[[#This Row],[FaYear]],T_WeekNumberOrigin[Year],T_WeekNumberOrigin[GeneralWeekNumberofFirstDayofYear])</f>
        <v>43</v>
      </c>
      <c r="H3219" t="str">
        <f>TEXT(T_ExDate[[#This Row],[DateID]],"[$-fa-IR,16]yyyy")</f>
        <v>1408</v>
      </c>
      <c r="I3219" t="str">
        <f>TEXT(T_ExDate[[#This Row],[DateID]],"[$-fa-IR,16]mm")</f>
        <v>10</v>
      </c>
      <c r="J3219" t="str">
        <f>VLOOKUP(T_ExDate[[#This Row],[FaMonth]],T_Month[],2,FALSE)</f>
        <v>دی</v>
      </c>
      <c r="K3219" t="str">
        <f>TEXT(T_ExDate[[#This Row],[DateID]],"[$-fa-IR,16]dd")</f>
        <v>20</v>
      </c>
      <c r="L3219" t="str">
        <f>TEXT(T_ExDate[[#This Row],[DateID]],"[$-ar-SA,17]yyyy")</f>
        <v>1451</v>
      </c>
      <c r="M3219" t="str">
        <f>TEXT(T_ExDate[[#This Row],[DateID]],"[$-ar-SA,17]mm")</f>
        <v>09</v>
      </c>
      <c r="N3219" t="str">
        <f>VLOOKUP(T_ExDate[[#This Row],[ArMonth]],T_Month[],3,FALSE)</f>
        <v>رمضان</v>
      </c>
      <c r="O3219" t="str">
        <f>TEXT(T_ExDate[[#This Row],[DateID]],"[$-ar-SA,17]dd")</f>
        <v>05</v>
      </c>
      <c r="P3219" t="str">
        <f>_xlfn.CONCAT(T_ExDate[[#This Row],[FaYear]],"-",T_ExDate[[#This Row],[FaMonth]],"-",T_ExDate[[#This Row],[FaDayDate]])</f>
        <v>1408-10-20</v>
      </c>
    </row>
    <row r="3220" spans="1:16" x14ac:dyDescent="0.4">
      <c r="A3220" s="1">
        <f>T_ExDate[[#This Row],[EnDate]]</f>
        <v>47493</v>
      </c>
      <c r="B3220" s="2">
        <v>47493</v>
      </c>
      <c r="C3220" s="3">
        <f>T_ExDate[[#This Row],[EnDate]]</f>
        <v>47493</v>
      </c>
      <c r="D3220">
        <f>WEEKDAY(T_ExDate[[#This Row],[EnDate]])</f>
        <v>5</v>
      </c>
      <c r="E3220" t="str">
        <f>VLOOKUP(T_ExDate[[#This Row],[Day]],T_Day[],2,FALSE)</f>
        <v>THU</v>
      </c>
      <c r="F3220" t="str">
        <f>VLOOKUP(T_ExDate[[#This Row],[Day]],T_Day[],3,FALSE)</f>
        <v>پنجشنبه</v>
      </c>
      <c r="G3220">
        <f>ROUNDDOWN(T_ExDate[[#This Row],[DateID]]/7,0)-_xlfn.XLOOKUP(T_ExDate[[#This Row],[FaYear]],T_WeekNumberOrigin[Year],T_WeekNumberOrigin[GeneralWeekNumberofFirstDayofYear])</f>
        <v>43</v>
      </c>
      <c r="H3220" t="str">
        <f>TEXT(T_ExDate[[#This Row],[DateID]],"[$-fa-IR,16]yyyy")</f>
        <v>1408</v>
      </c>
      <c r="I3220" t="str">
        <f>TEXT(T_ExDate[[#This Row],[DateID]],"[$-fa-IR,16]mm")</f>
        <v>10</v>
      </c>
      <c r="J3220" t="str">
        <f>VLOOKUP(T_ExDate[[#This Row],[FaMonth]],T_Month[],2,FALSE)</f>
        <v>دی</v>
      </c>
      <c r="K3220" t="str">
        <f>TEXT(T_ExDate[[#This Row],[DateID]],"[$-fa-IR,16]dd")</f>
        <v>21</v>
      </c>
      <c r="L3220" t="str">
        <f>TEXT(T_ExDate[[#This Row],[DateID]],"[$-ar-SA,17]yyyy")</f>
        <v>1451</v>
      </c>
      <c r="M3220" t="str">
        <f>TEXT(T_ExDate[[#This Row],[DateID]],"[$-ar-SA,17]mm")</f>
        <v>09</v>
      </c>
      <c r="N3220" t="str">
        <f>VLOOKUP(T_ExDate[[#This Row],[ArMonth]],T_Month[],3,FALSE)</f>
        <v>رمضان</v>
      </c>
      <c r="O3220" t="str">
        <f>TEXT(T_ExDate[[#This Row],[DateID]],"[$-ar-SA,17]dd")</f>
        <v>06</v>
      </c>
      <c r="P3220" t="str">
        <f>_xlfn.CONCAT(T_ExDate[[#This Row],[FaYear]],"-",T_ExDate[[#This Row],[FaMonth]],"-",T_ExDate[[#This Row],[FaDayDate]])</f>
        <v>1408-10-21</v>
      </c>
    </row>
    <row r="3221" spans="1:16" x14ac:dyDescent="0.4">
      <c r="A3221" s="1">
        <f>T_ExDate[[#This Row],[EnDate]]</f>
        <v>47494</v>
      </c>
      <c r="B3221" s="2">
        <v>47494</v>
      </c>
      <c r="C3221" s="3">
        <f>T_ExDate[[#This Row],[EnDate]]</f>
        <v>47494</v>
      </c>
      <c r="D3221">
        <f>WEEKDAY(T_ExDate[[#This Row],[EnDate]])</f>
        <v>6</v>
      </c>
      <c r="E3221" t="str">
        <f>VLOOKUP(T_ExDate[[#This Row],[Day]],T_Day[],2,FALSE)</f>
        <v>FRI</v>
      </c>
      <c r="F3221" t="str">
        <f>VLOOKUP(T_ExDate[[#This Row],[Day]],T_Day[],3,FALSE)</f>
        <v>جمعه</v>
      </c>
      <c r="G3221">
        <f>ROUNDDOWN(T_ExDate[[#This Row],[DateID]]/7,0)-_xlfn.XLOOKUP(T_ExDate[[#This Row],[FaYear]],T_WeekNumberOrigin[Year],T_WeekNumberOrigin[GeneralWeekNumberofFirstDayofYear])</f>
        <v>43</v>
      </c>
      <c r="H3221" t="str">
        <f>TEXT(T_ExDate[[#This Row],[DateID]],"[$-fa-IR,16]yyyy")</f>
        <v>1408</v>
      </c>
      <c r="I3221" t="str">
        <f>TEXT(T_ExDate[[#This Row],[DateID]],"[$-fa-IR,16]mm")</f>
        <v>10</v>
      </c>
      <c r="J3221" t="str">
        <f>VLOOKUP(T_ExDate[[#This Row],[FaMonth]],T_Month[],2,FALSE)</f>
        <v>دی</v>
      </c>
      <c r="K3221" t="str">
        <f>TEXT(T_ExDate[[#This Row],[DateID]],"[$-fa-IR,16]dd")</f>
        <v>22</v>
      </c>
      <c r="L3221" t="str">
        <f>TEXT(T_ExDate[[#This Row],[DateID]],"[$-ar-SA,17]yyyy")</f>
        <v>1451</v>
      </c>
      <c r="M3221" t="str">
        <f>TEXT(T_ExDate[[#This Row],[DateID]],"[$-ar-SA,17]mm")</f>
        <v>09</v>
      </c>
      <c r="N3221" t="str">
        <f>VLOOKUP(T_ExDate[[#This Row],[ArMonth]],T_Month[],3,FALSE)</f>
        <v>رمضان</v>
      </c>
      <c r="O3221" t="str">
        <f>TEXT(T_ExDate[[#This Row],[DateID]],"[$-ar-SA,17]dd")</f>
        <v>07</v>
      </c>
      <c r="P3221" t="str">
        <f>_xlfn.CONCAT(T_ExDate[[#This Row],[FaYear]],"-",T_ExDate[[#This Row],[FaMonth]],"-",T_ExDate[[#This Row],[FaDayDate]])</f>
        <v>1408-10-22</v>
      </c>
    </row>
    <row r="3222" spans="1:16" x14ac:dyDescent="0.4">
      <c r="A3222" s="1">
        <f>T_ExDate[[#This Row],[EnDate]]</f>
        <v>47495</v>
      </c>
      <c r="B3222" s="2">
        <v>47495</v>
      </c>
      <c r="C3222" s="3">
        <f>T_ExDate[[#This Row],[EnDate]]</f>
        <v>47495</v>
      </c>
      <c r="D3222">
        <f>WEEKDAY(T_ExDate[[#This Row],[EnDate]])</f>
        <v>7</v>
      </c>
      <c r="E3222" t="str">
        <f>VLOOKUP(T_ExDate[[#This Row],[Day]],T_Day[],2,FALSE)</f>
        <v>SAT</v>
      </c>
      <c r="F3222" t="str">
        <f>VLOOKUP(T_ExDate[[#This Row],[Day]],T_Day[],3,FALSE)</f>
        <v>شنبه</v>
      </c>
      <c r="G3222">
        <f>ROUNDDOWN(T_ExDate[[#This Row],[DateID]]/7,0)-_xlfn.XLOOKUP(T_ExDate[[#This Row],[FaYear]],T_WeekNumberOrigin[Year],T_WeekNumberOrigin[GeneralWeekNumberofFirstDayofYear])</f>
        <v>44</v>
      </c>
      <c r="H3222" t="str">
        <f>TEXT(T_ExDate[[#This Row],[DateID]],"[$-fa-IR,16]yyyy")</f>
        <v>1408</v>
      </c>
      <c r="I3222" t="str">
        <f>TEXT(T_ExDate[[#This Row],[DateID]],"[$-fa-IR,16]mm")</f>
        <v>10</v>
      </c>
      <c r="J3222" t="str">
        <f>VLOOKUP(T_ExDate[[#This Row],[FaMonth]],T_Month[],2,FALSE)</f>
        <v>دی</v>
      </c>
      <c r="K3222" t="str">
        <f>TEXT(T_ExDate[[#This Row],[DateID]],"[$-fa-IR,16]dd")</f>
        <v>23</v>
      </c>
      <c r="L3222" t="str">
        <f>TEXT(T_ExDate[[#This Row],[DateID]],"[$-ar-SA,17]yyyy")</f>
        <v>1451</v>
      </c>
      <c r="M3222" t="str">
        <f>TEXT(T_ExDate[[#This Row],[DateID]],"[$-ar-SA,17]mm")</f>
        <v>09</v>
      </c>
      <c r="N3222" t="str">
        <f>VLOOKUP(T_ExDate[[#This Row],[ArMonth]],T_Month[],3,FALSE)</f>
        <v>رمضان</v>
      </c>
      <c r="O3222" t="str">
        <f>TEXT(T_ExDate[[#This Row],[DateID]],"[$-ar-SA,17]dd")</f>
        <v>08</v>
      </c>
      <c r="P3222" t="str">
        <f>_xlfn.CONCAT(T_ExDate[[#This Row],[FaYear]],"-",T_ExDate[[#This Row],[FaMonth]],"-",T_ExDate[[#This Row],[FaDayDate]])</f>
        <v>1408-10-23</v>
      </c>
    </row>
    <row r="3223" spans="1:16" x14ac:dyDescent="0.4">
      <c r="A3223" s="1">
        <f>T_ExDate[[#This Row],[EnDate]]</f>
        <v>47496</v>
      </c>
      <c r="B3223" s="2">
        <v>47496</v>
      </c>
      <c r="C3223" s="3">
        <f>T_ExDate[[#This Row],[EnDate]]</f>
        <v>47496</v>
      </c>
      <c r="D3223">
        <f>WEEKDAY(T_ExDate[[#This Row],[EnDate]])</f>
        <v>1</v>
      </c>
      <c r="E3223" t="str">
        <f>VLOOKUP(T_ExDate[[#This Row],[Day]],T_Day[],2,FALSE)</f>
        <v>SUN</v>
      </c>
      <c r="F3223" t="str">
        <f>VLOOKUP(T_ExDate[[#This Row],[Day]],T_Day[],3,FALSE)</f>
        <v>یکشنبه</v>
      </c>
      <c r="G3223">
        <f>ROUNDDOWN(T_ExDate[[#This Row],[DateID]]/7,0)-_xlfn.XLOOKUP(T_ExDate[[#This Row],[FaYear]],T_WeekNumberOrigin[Year],T_WeekNumberOrigin[GeneralWeekNumberofFirstDayofYear])</f>
        <v>44</v>
      </c>
      <c r="H3223" t="str">
        <f>TEXT(T_ExDate[[#This Row],[DateID]],"[$-fa-IR,16]yyyy")</f>
        <v>1408</v>
      </c>
      <c r="I3223" t="str">
        <f>TEXT(T_ExDate[[#This Row],[DateID]],"[$-fa-IR,16]mm")</f>
        <v>10</v>
      </c>
      <c r="J3223" t="str">
        <f>VLOOKUP(T_ExDate[[#This Row],[FaMonth]],T_Month[],2,FALSE)</f>
        <v>دی</v>
      </c>
      <c r="K3223" t="str">
        <f>TEXT(T_ExDate[[#This Row],[DateID]],"[$-fa-IR,16]dd")</f>
        <v>24</v>
      </c>
      <c r="L3223" t="str">
        <f>TEXT(T_ExDate[[#This Row],[DateID]],"[$-ar-SA,17]yyyy")</f>
        <v>1451</v>
      </c>
      <c r="M3223" t="str">
        <f>TEXT(T_ExDate[[#This Row],[DateID]],"[$-ar-SA,17]mm")</f>
        <v>09</v>
      </c>
      <c r="N3223" t="str">
        <f>VLOOKUP(T_ExDate[[#This Row],[ArMonth]],T_Month[],3,FALSE)</f>
        <v>رمضان</v>
      </c>
      <c r="O3223" t="str">
        <f>TEXT(T_ExDate[[#This Row],[DateID]],"[$-ar-SA,17]dd")</f>
        <v>09</v>
      </c>
      <c r="P3223" t="str">
        <f>_xlfn.CONCAT(T_ExDate[[#This Row],[FaYear]],"-",T_ExDate[[#This Row],[FaMonth]],"-",T_ExDate[[#This Row],[FaDayDate]])</f>
        <v>1408-10-24</v>
      </c>
    </row>
    <row r="3224" spans="1:16" x14ac:dyDescent="0.4">
      <c r="A3224" s="1">
        <f>T_ExDate[[#This Row],[EnDate]]</f>
        <v>47497</v>
      </c>
      <c r="B3224" s="2">
        <v>47497</v>
      </c>
      <c r="C3224" s="3">
        <f>T_ExDate[[#This Row],[EnDate]]</f>
        <v>47497</v>
      </c>
      <c r="D3224">
        <f>WEEKDAY(T_ExDate[[#This Row],[EnDate]])</f>
        <v>2</v>
      </c>
      <c r="E3224" t="str">
        <f>VLOOKUP(T_ExDate[[#This Row],[Day]],T_Day[],2,FALSE)</f>
        <v>MON</v>
      </c>
      <c r="F3224" t="str">
        <f>VLOOKUP(T_ExDate[[#This Row],[Day]],T_Day[],3,FALSE)</f>
        <v>دوشنبه</v>
      </c>
      <c r="G3224">
        <f>ROUNDDOWN(T_ExDate[[#This Row],[DateID]]/7,0)-_xlfn.XLOOKUP(T_ExDate[[#This Row],[FaYear]],T_WeekNumberOrigin[Year],T_WeekNumberOrigin[GeneralWeekNumberofFirstDayofYear])</f>
        <v>44</v>
      </c>
      <c r="H3224" t="str">
        <f>TEXT(T_ExDate[[#This Row],[DateID]],"[$-fa-IR,16]yyyy")</f>
        <v>1408</v>
      </c>
      <c r="I3224" t="str">
        <f>TEXT(T_ExDate[[#This Row],[DateID]],"[$-fa-IR,16]mm")</f>
        <v>10</v>
      </c>
      <c r="J3224" t="str">
        <f>VLOOKUP(T_ExDate[[#This Row],[FaMonth]],T_Month[],2,FALSE)</f>
        <v>دی</v>
      </c>
      <c r="K3224" t="str">
        <f>TEXT(T_ExDate[[#This Row],[DateID]],"[$-fa-IR,16]dd")</f>
        <v>25</v>
      </c>
      <c r="L3224" t="str">
        <f>TEXT(T_ExDate[[#This Row],[DateID]],"[$-ar-SA,17]yyyy")</f>
        <v>1451</v>
      </c>
      <c r="M3224" t="str">
        <f>TEXT(T_ExDate[[#This Row],[DateID]],"[$-ar-SA,17]mm")</f>
        <v>09</v>
      </c>
      <c r="N3224" t="str">
        <f>VLOOKUP(T_ExDate[[#This Row],[ArMonth]],T_Month[],3,FALSE)</f>
        <v>رمضان</v>
      </c>
      <c r="O3224" t="str">
        <f>TEXT(T_ExDate[[#This Row],[DateID]],"[$-ar-SA,17]dd")</f>
        <v>10</v>
      </c>
      <c r="P3224" t="str">
        <f>_xlfn.CONCAT(T_ExDate[[#This Row],[FaYear]],"-",T_ExDate[[#This Row],[FaMonth]],"-",T_ExDate[[#This Row],[FaDayDate]])</f>
        <v>1408-10-25</v>
      </c>
    </row>
    <row r="3225" spans="1:16" x14ac:dyDescent="0.4">
      <c r="A3225" s="1">
        <f>T_ExDate[[#This Row],[EnDate]]</f>
        <v>47498</v>
      </c>
      <c r="B3225" s="2">
        <v>47498</v>
      </c>
      <c r="C3225" s="3">
        <f>T_ExDate[[#This Row],[EnDate]]</f>
        <v>47498</v>
      </c>
      <c r="D3225">
        <f>WEEKDAY(T_ExDate[[#This Row],[EnDate]])</f>
        <v>3</v>
      </c>
      <c r="E3225" t="str">
        <f>VLOOKUP(T_ExDate[[#This Row],[Day]],T_Day[],2,FALSE)</f>
        <v>TUE</v>
      </c>
      <c r="F3225" t="str">
        <f>VLOOKUP(T_ExDate[[#This Row],[Day]],T_Day[],3,FALSE)</f>
        <v>سه شنبه</v>
      </c>
      <c r="G3225">
        <f>ROUNDDOWN(T_ExDate[[#This Row],[DateID]]/7,0)-_xlfn.XLOOKUP(T_ExDate[[#This Row],[FaYear]],T_WeekNumberOrigin[Year],T_WeekNumberOrigin[GeneralWeekNumberofFirstDayofYear])</f>
        <v>44</v>
      </c>
      <c r="H3225" t="str">
        <f>TEXT(T_ExDate[[#This Row],[DateID]],"[$-fa-IR,16]yyyy")</f>
        <v>1408</v>
      </c>
      <c r="I3225" t="str">
        <f>TEXT(T_ExDate[[#This Row],[DateID]],"[$-fa-IR,16]mm")</f>
        <v>10</v>
      </c>
      <c r="J3225" t="str">
        <f>VLOOKUP(T_ExDate[[#This Row],[FaMonth]],T_Month[],2,FALSE)</f>
        <v>دی</v>
      </c>
      <c r="K3225" t="str">
        <f>TEXT(T_ExDate[[#This Row],[DateID]],"[$-fa-IR,16]dd")</f>
        <v>26</v>
      </c>
      <c r="L3225" t="str">
        <f>TEXT(T_ExDate[[#This Row],[DateID]],"[$-ar-SA,17]yyyy")</f>
        <v>1451</v>
      </c>
      <c r="M3225" t="str">
        <f>TEXT(T_ExDate[[#This Row],[DateID]],"[$-ar-SA,17]mm")</f>
        <v>09</v>
      </c>
      <c r="N3225" t="str">
        <f>VLOOKUP(T_ExDate[[#This Row],[ArMonth]],T_Month[],3,FALSE)</f>
        <v>رمضان</v>
      </c>
      <c r="O3225" t="str">
        <f>TEXT(T_ExDate[[#This Row],[DateID]],"[$-ar-SA,17]dd")</f>
        <v>11</v>
      </c>
      <c r="P3225" t="str">
        <f>_xlfn.CONCAT(T_ExDate[[#This Row],[FaYear]],"-",T_ExDate[[#This Row],[FaMonth]],"-",T_ExDate[[#This Row],[FaDayDate]])</f>
        <v>1408-10-26</v>
      </c>
    </row>
    <row r="3226" spans="1:16" x14ac:dyDescent="0.4">
      <c r="A3226" s="1">
        <f>T_ExDate[[#This Row],[EnDate]]</f>
        <v>47499</v>
      </c>
      <c r="B3226" s="2">
        <v>47499</v>
      </c>
      <c r="C3226" s="3">
        <f>T_ExDate[[#This Row],[EnDate]]</f>
        <v>47499</v>
      </c>
      <c r="D3226">
        <f>WEEKDAY(T_ExDate[[#This Row],[EnDate]])</f>
        <v>4</v>
      </c>
      <c r="E3226" t="str">
        <f>VLOOKUP(T_ExDate[[#This Row],[Day]],T_Day[],2,FALSE)</f>
        <v>WED</v>
      </c>
      <c r="F3226" t="str">
        <f>VLOOKUP(T_ExDate[[#This Row],[Day]],T_Day[],3,FALSE)</f>
        <v>چهارشنبه</v>
      </c>
      <c r="G3226">
        <f>ROUNDDOWN(T_ExDate[[#This Row],[DateID]]/7,0)-_xlfn.XLOOKUP(T_ExDate[[#This Row],[FaYear]],T_WeekNumberOrigin[Year],T_WeekNumberOrigin[GeneralWeekNumberofFirstDayofYear])</f>
        <v>44</v>
      </c>
      <c r="H3226" t="str">
        <f>TEXT(T_ExDate[[#This Row],[DateID]],"[$-fa-IR,16]yyyy")</f>
        <v>1408</v>
      </c>
      <c r="I3226" t="str">
        <f>TEXT(T_ExDate[[#This Row],[DateID]],"[$-fa-IR,16]mm")</f>
        <v>10</v>
      </c>
      <c r="J3226" t="str">
        <f>VLOOKUP(T_ExDate[[#This Row],[FaMonth]],T_Month[],2,FALSE)</f>
        <v>دی</v>
      </c>
      <c r="K3226" t="str">
        <f>TEXT(T_ExDate[[#This Row],[DateID]],"[$-fa-IR,16]dd")</f>
        <v>27</v>
      </c>
      <c r="L3226" t="str">
        <f>TEXT(T_ExDate[[#This Row],[DateID]],"[$-ar-SA,17]yyyy")</f>
        <v>1451</v>
      </c>
      <c r="M3226" t="str">
        <f>TEXT(T_ExDate[[#This Row],[DateID]],"[$-ar-SA,17]mm")</f>
        <v>09</v>
      </c>
      <c r="N3226" t="str">
        <f>VLOOKUP(T_ExDate[[#This Row],[ArMonth]],T_Month[],3,FALSE)</f>
        <v>رمضان</v>
      </c>
      <c r="O3226" t="str">
        <f>TEXT(T_ExDate[[#This Row],[DateID]],"[$-ar-SA,17]dd")</f>
        <v>12</v>
      </c>
      <c r="P3226" t="str">
        <f>_xlfn.CONCAT(T_ExDate[[#This Row],[FaYear]],"-",T_ExDate[[#This Row],[FaMonth]],"-",T_ExDate[[#This Row],[FaDayDate]])</f>
        <v>1408-10-27</v>
      </c>
    </row>
    <row r="3227" spans="1:16" x14ac:dyDescent="0.4">
      <c r="A3227" s="1">
        <f>T_ExDate[[#This Row],[EnDate]]</f>
        <v>47500</v>
      </c>
      <c r="B3227" s="2">
        <v>47500</v>
      </c>
      <c r="C3227" s="3">
        <f>T_ExDate[[#This Row],[EnDate]]</f>
        <v>47500</v>
      </c>
      <c r="D3227">
        <f>WEEKDAY(T_ExDate[[#This Row],[EnDate]])</f>
        <v>5</v>
      </c>
      <c r="E3227" t="str">
        <f>VLOOKUP(T_ExDate[[#This Row],[Day]],T_Day[],2,FALSE)</f>
        <v>THU</v>
      </c>
      <c r="F3227" t="str">
        <f>VLOOKUP(T_ExDate[[#This Row],[Day]],T_Day[],3,FALSE)</f>
        <v>پنجشنبه</v>
      </c>
      <c r="G3227">
        <f>ROUNDDOWN(T_ExDate[[#This Row],[DateID]]/7,0)-_xlfn.XLOOKUP(T_ExDate[[#This Row],[FaYear]],T_WeekNumberOrigin[Year],T_WeekNumberOrigin[GeneralWeekNumberofFirstDayofYear])</f>
        <v>44</v>
      </c>
      <c r="H3227" t="str">
        <f>TEXT(T_ExDate[[#This Row],[DateID]],"[$-fa-IR,16]yyyy")</f>
        <v>1408</v>
      </c>
      <c r="I3227" t="str">
        <f>TEXT(T_ExDate[[#This Row],[DateID]],"[$-fa-IR,16]mm")</f>
        <v>10</v>
      </c>
      <c r="J3227" t="str">
        <f>VLOOKUP(T_ExDate[[#This Row],[FaMonth]],T_Month[],2,FALSE)</f>
        <v>دی</v>
      </c>
      <c r="K3227" t="str">
        <f>TEXT(T_ExDate[[#This Row],[DateID]],"[$-fa-IR,16]dd")</f>
        <v>28</v>
      </c>
      <c r="L3227" t="str">
        <f>TEXT(T_ExDate[[#This Row],[DateID]],"[$-ar-SA,17]yyyy")</f>
        <v>1451</v>
      </c>
      <c r="M3227" t="str">
        <f>TEXT(T_ExDate[[#This Row],[DateID]],"[$-ar-SA,17]mm")</f>
        <v>09</v>
      </c>
      <c r="N3227" t="str">
        <f>VLOOKUP(T_ExDate[[#This Row],[ArMonth]],T_Month[],3,FALSE)</f>
        <v>رمضان</v>
      </c>
      <c r="O3227" t="str">
        <f>TEXT(T_ExDate[[#This Row],[DateID]],"[$-ar-SA,17]dd")</f>
        <v>13</v>
      </c>
      <c r="P3227" t="str">
        <f>_xlfn.CONCAT(T_ExDate[[#This Row],[FaYear]],"-",T_ExDate[[#This Row],[FaMonth]],"-",T_ExDate[[#This Row],[FaDayDate]])</f>
        <v>1408-10-28</v>
      </c>
    </row>
    <row r="3228" spans="1:16" x14ac:dyDescent="0.4">
      <c r="A3228" s="1">
        <f>T_ExDate[[#This Row],[EnDate]]</f>
        <v>47501</v>
      </c>
      <c r="B3228" s="2">
        <v>47501</v>
      </c>
      <c r="C3228" s="3">
        <f>T_ExDate[[#This Row],[EnDate]]</f>
        <v>47501</v>
      </c>
      <c r="D3228">
        <f>WEEKDAY(T_ExDate[[#This Row],[EnDate]])</f>
        <v>6</v>
      </c>
      <c r="E3228" t="str">
        <f>VLOOKUP(T_ExDate[[#This Row],[Day]],T_Day[],2,FALSE)</f>
        <v>FRI</v>
      </c>
      <c r="F3228" t="str">
        <f>VLOOKUP(T_ExDate[[#This Row],[Day]],T_Day[],3,FALSE)</f>
        <v>جمعه</v>
      </c>
      <c r="G3228">
        <f>ROUNDDOWN(T_ExDate[[#This Row],[DateID]]/7,0)-_xlfn.XLOOKUP(T_ExDate[[#This Row],[FaYear]],T_WeekNumberOrigin[Year],T_WeekNumberOrigin[GeneralWeekNumberofFirstDayofYear])</f>
        <v>44</v>
      </c>
      <c r="H3228" t="str">
        <f>TEXT(T_ExDate[[#This Row],[DateID]],"[$-fa-IR,16]yyyy")</f>
        <v>1408</v>
      </c>
      <c r="I3228" t="str">
        <f>TEXT(T_ExDate[[#This Row],[DateID]],"[$-fa-IR,16]mm")</f>
        <v>10</v>
      </c>
      <c r="J3228" t="str">
        <f>VLOOKUP(T_ExDate[[#This Row],[FaMonth]],T_Month[],2,FALSE)</f>
        <v>دی</v>
      </c>
      <c r="K3228" t="str">
        <f>TEXT(T_ExDate[[#This Row],[DateID]],"[$-fa-IR,16]dd")</f>
        <v>29</v>
      </c>
      <c r="L3228" t="str">
        <f>TEXT(T_ExDate[[#This Row],[DateID]],"[$-ar-SA,17]yyyy")</f>
        <v>1451</v>
      </c>
      <c r="M3228" t="str">
        <f>TEXT(T_ExDate[[#This Row],[DateID]],"[$-ar-SA,17]mm")</f>
        <v>09</v>
      </c>
      <c r="N3228" t="str">
        <f>VLOOKUP(T_ExDate[[#This Row],[ArMonth]],T_Month[],3,FALSE)</f>
        <v>رمضان</v>
      </c>
      <c r="O3228" t="str">
        <f>TEXT(T_ExDate[[#This Row],[DateID]],"[$-ar-SA,17]dd")</f>
        <v>14</v>
      </c>
      <c r="P3228" t="str">
        <f>_xlfn.CONCAT(T_ExDate[[#This Row],[FaYear]],"-",T_ExDate[[#This Row],[FaMonth]],"-",T_ExDate[[#This Row],[FaDayDate]])</f>
        <v>1408-10-29</v>
      </c>
    </row>
    <row r="3229" spans="1:16" x14ac:dyDescent="0.4">
      <c r="A3229" s="1">
        <f>T_ExDate[[#This Row],[EnDate]]</f>
        <v>47502</v>
      </c>
      <c r="B3229" s="2">
        <v>47502</v>
      </c>
      <c r="C3229" s="3">
        <f>T_ExDate[[#This Row],[EnDate]]</f>
        <v>47502</v>
      </c>
      <c r="D3229">
        <f>WEEKDAY(T_ExDate[[#This Row],[EnDate]])</f>
        <v>7</v>
      </c>
      <c r="E3229" t="str">
        <f>VLOOKUP(T_ExDate[[#This Row],[Day]],T_Day[],2,FALSE)</f>
        <v>SAT</v>
      </c>
      <c r="F3229" t="str">
        <f>VLOOKUP(T_ExDate[[#This Row],[Day]],T_Day[],3,FALSE)</f>
        <v>شنبه</v>
      </c>
      <c r="G3229">
        <f>ROUNDDOWN(T_ExDate[[#This Row],[DateID]]/7,0)-_xlfn.XLOOKUP(T_ExDate[[#This Row],[FaYear]],T_WeekNumberOrigin[Year],T_WeekNumberOrigin[GeneralWeekNumberofFirstDayofYear])</f>
        <v>45</v>
      </c>
      <c r="H3229" t="str">
        <f>TEXT(T_ExDate[[#This Row],[DateID]],"[$-fa-IR,16]yyyy")</f>
        <v>1408</v>
      </c>
      <c r="I3229" t="str">
        <f>TEXT(T_ExDate[[#This Row],[DateID]],"[$-fa-IR,16]mm")</f>
        <v>10</v>
      </c>
      <c r="J3229" t="str">
        <f>VLOOKUP(T_ExDate[[#This Row],[FaMonth]],T_Month[],2,FALSE)</f>
        <v>دی</v>
      </c>
      <c r="K3229" t="str">
        <f>TEXT(T_ExDate[[#This Row],[DateID]],"[$-fa-IR,16]dd")</f>
        <v>30</v>
      </c>
      <c r="L3229" t="str">
        <f>TEXT(T_ExDate[[#This Row],[DateID]],"[$-ar-SA,17]yyyy")</f>
        <v>1451</v>
      </c>
      <c r="M3229" t="str">
        <f>TEXT(T_ExDate[[#This Row],[DateID]],"[$-ar-SA,17]mm")</f>
        <v>09</v>
      </c>
      <c r="N3229" t="str">
        <f>VLOOKUP(T_ExDate[[#This Row],[ArMonth]],T_Month[],3,FALSE)</f>
        <v>رمضان</v>
      </c>
      <c r="O3229" t="str">
        <f>TEXT(T_ExDate[[#This Row],[DateID]],"[$-ar-SA,17]dd")</f>
        <v>15</v>
      </c>
      <c r="P3229" t="str">
        <f>_xlfn.CONCAT(T_ExDate[[#This Row],[FaYear]],"-",T_ExDate[[#This Row],[FaMonth]],"-",T_ExDate[[#This Row],[FaDayDate]])</f>
        <v>1408-10-30</v>
      </c>
    </row>
    <row r="3230" spans="1:16" x14ac:dyDescent="0.4">
      <c r="A3230" s="1">
        <f>T_ExDate[[#This Row],[EnDate]]</f>
        <v>47503</v>
      </c>
      <c r="B3230" s="2">
        <v>47503</v>
      </c>
      <c r="C3230" s="3">
        <f>T_ExDate[[#This Row],[EnDate]]</f>
        <v>47503</v>
      </c>
      <c r="D3230">
        <f>WEEKDAY(T_ExDate[[#This Row],[EnDate]])</f>
        <v>1</v>
      </c>
      <c r="E3230" t="str">
        <f>VLOOKUP(T_ExDate[[#This Row],[Day]],T_Day[],2,FALSE)</f>
        <v>SUN</v>
      </c>
      <c r="F3230" t="str">
        <f>VLOOKUP(T_ExDate[[#This Row],[Day]],T_Day[],3,FALSE)</f>
        <v>یکشنبه</v>
      </c>
      <c r="G3230">
        <f>ROUNDDOWN(T_ExDate[[#This Row],[DateID]]/7,0)-_xlfn.XLOOKUP(T_ExDate[[#This Row],[FaYear]],T_WeekNumberOrigin[Year],T_WeekNumberOrigin[GeneralWeekNumberofFirstDayofYear])</f>
        <v>45</v>
      </c>
      <c r="H3230" t="str">
        <f>TEXT(T_ExDate[[#This Row],[DateID]],"[$-fa-IR,16]yyyy")</f>
        <v>1408</v>
      </c>
      <c r="I3230" t="str">
        <f>TEXT(T_ExDate[[#This Row],[DateID]],"[$-fa-IR,16]mm")</f>
        <v>11</v>
      </c>
      <c r="J3230" t="str">
        <f>VLOOKUP(T_ExDate[[#This Row],[FaMonth]],T_Month[],2,FALSE)</f>
        <v>بهمن</v>
      </c>
      <c r="K3230" t="str">
        <f>TEXT(T_ExDate[[#This Row],[DateID]],"[$-fa-IR,16]dd")</f>
        <v>01</v>
      </c>
      <c r="L3230" t="str">
        <f>TEXT(T_ExDate[[#This Row],[DateID]],"[$-ar-SA,17]yyyy")</f>
        <v>1451</v>
      </c>
      <c r="M3230" t="str">
        <f>TEXT(T_ExDate[[#This Row],[DateID]],"[$-ar-SA,17]mm")</f>
        <v>09</v>
      </c>
      <c r="N3230" t="str">
        <f>VLOOKUP(T_ExDate[[#This Row],[ArMonth]],T_Month[],3,FALSE)</f>
        <v>رمضان</v>
      </c>
      <c r="O3230" t="str">
        <f>TEXT(T_ExDate[[#This Row],[DateID]],"[$-ar-SA,17]dd")</f>
        <v>16</v>
      </c>
      <c r="P3230" t="str">
        <f>_xlfn.CONCAT(T_ExDate[[#This Row],[FaYear]],"-",T_ExDate[[#This Row],[FaMonth]],"-",T_ExDate[[#This Row],[FaDayDate]])</f>
        <v>1408-11-01</v>
      </c>
    </row>
    <row r="3231" spans="1:16" x14ac:dyDescent="0.4">
      <c r="A3231" s="1">
        <f>T_ExDate[[#This Row],[EnDate]]</f>
        <v>47504</v>
      </c>
      <c r="B3231" s="2">
        <v>47504</v>
      </c>
      <c r="C3231" s="3">
        <f>T_ExDate[[#This Row],[EnDate]]</f>
        <v>47504</v>
      </c>
      <c r="D3231">
        <f>WEEKDAY(T_ExDate[[#This Row],[EnDate]])</f>
        <v>2</v>
      </c>
      <c r="E3231" t="str">
        <f>VLOOKUP(T_ExDate[[#This Row],[Day]],T_Day[],2,FALSE)</f>
        <v>MON</v>
      </c>
      <c r="F3231" t="str">
        <f>VLOOKUP(T_ExDate[[#This Row],[Day]],T_Day[],3,FALSE)</f>
        <v>دوشنبه</v>
      </c>
      <c r="G3231">
        <f>ROUNDDOWN(T_ExDate[[#This Row],[DateID]]/7,0)-_xlfn.XLOOKUP(T_ExDate[[#This Row],[FaYear]],T_WeekNumberOrigin[Year],T_WeekNumberOrigin[GeneralWeekNumberofFirstDayofYear])</f>
        <v>45</v>
      </c>
      <c r="H3231" t="str">
        <f>TEXT(T_ExDate[[#This Row],[DateID]],"[$-fa-IR,16]yyyy")</f>
        <v>1408</v>
      </c>
      <c r="I3231" t="str">
        <f>TEXT(T_ExDate[[#This Row],[DateID]],"[$-fa-IR,16]mm")</f>
        <v>11</v>
      </c>
      <c r="J3231" t="str">
        <f>VLOOKUP(T_ExDate[[#This Row],[FaMonth]],T_Month[],2,FALSE)</f>
        <v>بهمن</v>
      </c>
      <c r="K3231" t="str">
        <f>TEXT(T_ExDate[[#This Row],[DateID]],"[$-fa-IR,16]dd")</f>
        <v>02</v>
      </c>
      <c r="L3231" t="str">
        <f>TEXT(T_ExDate[[#This Row],[DateID]],"[$-ar-SA,17]yyyy")</f>
        <v>1451</v>
      </c>
      <c r="M3231" t="str">
        <f>TEXT(T_ExDate[[#This Row],[DateID]],"[$-ar-SA,17]mm")</f>
        <v>09</v>
      </c>
      <c r="N3231" t="str">
        <f>VLOOKUP(T_ExDate[[#This Row],[ArMonth]],T_Month[],3,FALSE)</f>
        <v>رمضان</v>
      </c>
      <c r="O3231" t="str">
        <f>TEXT(T_ExDate[[#This Row],[DateID]],"[$-ar-SA,17]dd")</f>
        <v>17</v>
      </c>
      <c r="P3231" t="str">
        <f>_xlfn.CONCAT(T_ExDate[[#This Row],[FaYear]],"-",T_ExDate[[#This Row],[FaMonth]],"-",T_ExDate[[#This Row],[FaDayDate]])</f>
        <v>1408-11-02</v>
      </c>
    </row>
    <row r="3232" spans="1:16" x14ac:dyDescent="0.4">
      <c r="A3232" s="1">
        <f>T_ExDate[[#This Row],[EnDate]]</f>
        <v>47505</v>
      </c>
      <c r="B3232" s="2">
        <v>47505</v>
      </c>
      <c r="C3232" s="3">
        <f>T_ExDate[[#This Row],[EnDate]]</f>
        <v>47505</v>
      </c>
      <c r="D3232">
        <f>WEEKDAY(T_ExDate[[#This Row],[EnDate]])</f>
        <v>3</v>
      </c>
      <c r="E3232" t="str">
        <f>VLOOKUP(T_ExDate[[#This Row],[Day]],T_Day[],2,FALSE)</f>
        <v>TUE</v>
      </c>
      <c r="F3232" t="str">
        <f>VLOOKUP(T_ExDate[[#This Row],[Day]],T_Day[],3,FALSE)</f>
        <v>سه شنبه</v>
      </c>
      <c r="G3232">
        <f>ROUNDDOWN(T_ExDate[[#This Row],[DateID]]/7,0)-_xlfn.XLOOKUP(T_ExDate[[#This Row],[FaYear]],T_WeekNumberOrigin[Year],T_WeekNumberOrigin[GeneralWeekNumberofFirstDayofYear])</f>
        <v>45</v>
      </c>
      <c r="H3232" t="str">
        <f>TEXT(T_ExDate[[#This Row],[DateID]],"[$-fa-IR,16]yyyy")</f>
        <v>1408</v>
      </c>
      <c r="I3232" t="str">
        <f>TEXT(T_ExDate[[#This Row],[DateID]],"[$-fa-IR,16]mm")</f>
        <v>11</v>
      </c>
      <c r="J3232" t="str">
        <f>VLOOKUP(T_ExDate[[#This Row],[FaMonth]],T_Month[],2,FALSE)</f>
        <v>بهمن</v>
      </c>
      <c r="K3232" t="str">
        <f>TEXT(T_ExDate[[#This Row],[DateID]],"[$-fa-IR,16]dd")</f>
        <v>03</v>
      </c>
      <c r="L3232" t="str">
        <f>TEXT(T_ExDate[[#This Row],[DateID]],"[$-ar-SA,17]yyyy")</f>
        <v>1451</v>
      </c>
      <c r="M3232" t="str">
        <f>TEXT(T_ExDate[[#This Row],[DateID]],"[$-ar-SA,17]mm")</f>
        <v>09</v>
      </c>
      <c r="N3232" t="str">
        <f>VLOOKUP(T_ExDate[[#This Row],[ArMonth]],T_Month[],3,FALSE)</f>
        <v>رمضان</v>
      </c>
      <c r="O3232" t="str">
        <f>TEXT(T_ExDate[[#This Row],[DateID]],"[$-ar-SA,17]dd")</f>
        <v>18</v>
      </c>
      <c r="P3232" t="str">
        <f>_xlfn.CONCAT(T_ExDate[[#This Row],[FaYear]],"-",T_ExDate[[#This Row],[FaMonth]],"-",T_ExDate[[#This Row],[FaDayDate]])</f>
        <v>1408-11-03</v>
      </c>
    </row>
    <row r="3233" spans="1:16" x14ac:dyDescent="0.4">
      <c r="A3233" s="1">
        <f>T_ExDate[[#This Row],[EnDate]]</f>
        <v>47506</v>
      </c>
      <c r="B3233" s="2">
        <v>47506</v>
      </c>
      <c r="C3233" s="3">
        <f>T_ExDate[[#This Row],[EnDate]]</f>
        <v>47506</v>
      </c>
      <c r="D3233">
        <f>WEEKDAY(T_ExDate[[#This Row],[EnDate]])</f>
        <v>4</v>
      </c>
      <c r="E3233" t="str">
        <f>VLOOKUP(T_ExDate[[#This Row],[Day]],T_Day[],2,FALSE)</f>
        <v>WED</v>
      </c>
      <c r="F3233" t="str">
        <f>VLOOKUP(T_ExDate[[#This Row],[Day]],T_Day[],3,FALSE)</f>
        <v>چهارشنبه</v>
      </c>
      <c r="G3233">
        <f>ROUNDDOWN(T_ExDate[[#This Row],[DateID]]/7,0)-_xlfn.XLOOKUP(T_ExDate[[#This Row],[FaYear]],T_WeekNumberOrigin[Year],T_WeekNumberOrigin[GeneralWeekNumberofFirstDayofYear])</f>
        <v>45</v>
      </c>
      <c r="H3233" t="str">
        <f>TEXT(T_ExDate[[#This Row],[DateID]],"[$-fa-IR,16]yyyy")</f>
        <v>1408</v>
      </c>
      <c r="I3233" t="str">
        <f>TEXT(T_ExDate[[#This Row],[DateID]],"[$-fa-IR,16]mm")</f>
        <v>11</v>
      </c>
      <c r="J3233" t="str">
        <f>VLOOKUP(T_ExDate[[#This Row],[FaMonth]],T_Month[],2,FALSE)</f>
        <v>بهمن</v>
      </c>
      <c r="K3233" t="str">
        <f>TEXT(T_ExDate[[#This Row],[DateID]],"[$-fa-IR,16]dd")</f>
        <v>04</v>
      </c>
      <c r="L3233" t="str">
        <f>TEXT(T_ExDate[[#This Row],[DateID]],"[$-ar-SA,17]yyyy")</f>
        <v>1451</v>
      </c>
      <c r="M3233" t="str">
        <f>TEXT(T_ExDate[[#This Row],[DateID]],"[$-ar-SA,17]mm")</f>
        <v>09</v>
      </c>
      <c r="N3233" t="str">
        <f>VLOOKUP(T_ExDate[[#This Row],[ArMonth]],T_Month[],3,FALSE)</f>
        <v>رمضان</v>
      </c>
      <c r="O3233" t="str">
        <f>TEXT(T_ExDate[[#This Row],[DateID]],"[$-ar-SA,17]dd")</f>
        <v>19</v>
      </c>
      <c r="P3233" t="str">
        <f>_xlfn.CONCAT(T_ExDate[[#This Row],[FaYear]],"-",T_ExDate[[#This Row],[FaMonth]],"-",T_ExDate[[#This Row],[FaDayDate]])</f>
        <v>1408-11-04</v>
      </c>
    </row>
    <row r="3234" spans="1:16" x14ac:dyDescent="0.4">
      <c r="A3234" s="1">
        <f>T_ExDate[[#This Row],[EnDate]]</f>
        <v>47507</v>
      </c>
      <c r="B3234" s="2">
        <v>47507</v>
      </c>
      <c r="C3234" s="3">
        <f>T_ExDate[[#This Row],[EnDate]]</f>
        <v>47507</v>
      </c>
      <c r="D3234">
        <f>WEEKDAY(T_ExDate[[#This Row],[EnDate]])</f>
        <v>5</v>
      </c>
      <c r="E3234" t="str">
        <f>VLOOKUP(T_ExDate[[#This Row],[Day]],T_Day[],2,FALSE)</f>
        <v>THU</v>
      </c>
      <c r="F3234" t="str">
        <f>VLOOKUP(T_ExDate[[#This Row],[Day]],T_Day[],3,FALSE)</f>
        <v>پنجشنبه</v>
      </c>
      <c r="G3234">
        <f>ROUNDDOWN(T_ExDate[[#This Row],[DateID]]/7,0)-_xlfn.XLOOKUP(T_ExDate[[#This Row],[FaYear]],T_WeekNumberOrigin[Year],T_WeekNumberOrigin[GeneralWeekNumberofFirstDayofYear])</f>
        <v>45</v>
      </c>
      <c r="H3234" t="str">
        <f>TEXT(T_ExDate[[#This Row],[DateID]],"[$-fa-IR,16]yyyy")</f>
        <v>1408</v>
      </c>
      <c r="I3234" t="str">
        <f>TEXT(T_ExDate[[#This Row],[DateID]],"[$-fa-IR,16]mm")</f>
        <v>11</v>
      </c>
      <c r="J3234" t="str">
        <f>VLOOKUP(T_ExDate[[#This Row],[FaMonth]],T_Month[],2,FALSE)</f>
        <v>بهمن</v>
      </c>
      <c r="K3234" t="str">
        <f>TEXT(T_ExDate[[#This Row],[DateID]],"[$-fa-IR,16]dd")</f>
        <v>05</v>
      </c>
      <c r="L3234" t="str">
        <f>TEXT(T_ExDate[[#This Row],[DateID]],"[$-ar-SA,17]yyyy")</f>
        <v>1451</v>
      </c>
      <c r="M3234" t="str">
        <f>TEXT(T_ExDate[[#This Row],[DateID]],"[$-ar-SA,17]mm")</f>
        <v>09</v>
      </c>
      <c r="N3234" t="str">
        <f>VLOOKUP(T_ExDate[[#This Row],[ArMonth]],T_Month[],3,FALSE)</f>
        <v>رمضان</v>
      </c>
      <c r="O3234" t="str">
        <f>TEXT(T_ExDate[[#This Row],[DateID]],"[$-ar-SA,17]dd")</f>
        <v>20</v>
      </c>
      <c r="P3234" t="str">
        <f>_xlfn.CONCAT(T_ExDate[[#This Row],[FaYear]],"-",T_ExDate[[#This Row],[FaMonth]],"-",T_ExDate[[#This Row],[FaDayDate]])</f>
        <v>1408-11-05</v>
      </c>
    </row>
    <row r="3235" spans="1:16" x14ac:dyDescent="0.4">
      <c r="A3235" s="1">
        <f>T_ExDate[[#This Row],[EnDate]]</f>
        <v>47508</v>
      </c>
      <c r="B3235" s="2">
        <v>47508</v>
      </c>
      <c r="C3235" s="3">
        <f>T_ExDate[[#This Row],[EnDate]]</f>
        <v>47508</v>
      </c>
      <c r="D3235">
        <f>WEEKDAY(T_ExDate[[#This Row],[EnDate]])</f>
        <v>6</v>
      </c>
      <c r="E3235" t="str">
        <f>VLOOKUP(T_ExDate[[#This Row],[Day]],T_Day[],2,FALSE)</f>
        <v>FRI</v>
      </c>
      <c r="F3235" t="str">
        <f>VLOOKUP(T_ExDate[[#This Row],[Day]],T_Day[],3,FALSE)</f>
        <v>جمعه</v>
      </c>
      <c r="G3235">
        <f>ROUNDDOWN(T_ExDate[[#This Row],[DateID]]/7,0)-_xlfn.XLOOKUP(T_ExDate[[#This Row],[FaYear]],T_WeekNumberOrigin[Year],T_WeekNumberOrigin[GeneralWeekNumberofFirstDayofYear])</f>
        <v>45</v>
      </c>
      <c r="H3235" t="str">
        <f>TEXT(T_ExDate[[#This Row],[DateID]],"[$-fa-IR,16]yyyy")</f>
        <v>1408</v>
      </c>
      <c r="I3235" t="str">
        <f>TEXT(T_ExDate[[#This Row],[DateID]],"[$-fa-IR,16]mm")</f>
        <v>11</v>
      </c>
      <c r="J3235" t="str">
        <f>VLOOKUP(T_ExDate[[#This Row],[FaMonth]],T_Month[],2,FALSE)</f>
        <v>بهمن</v>
      </c>
      <c r="K3235" t="str">
        <f>TEXT(T_ExDate[[#This Row],[DateID]],"[$-fa-IR,16]dd")</f>
        <v>06</v>
      </c>
      <c r="L3235" t="str">
        <f>TEXT(T_ExDate[[#This Row],[DateID]],"[$-ar-SA,17]yyyy")</f>
        <v>1451</v>
      </c>
      <c r="M3235" t="str">
        <f>TEXT(T_ExDate[[#This Row],[DateID]],"[$-ar-SA,17]mm")</f>
        <v>09</v>
      </c>
      <c r="N3235" t="str">
        <f>VLOOKUP(T_ExDate[[#This Row],[ArMonth]],T_Month[],3,FALSE)</f>
        <v>رمضان</v>
      </c>
      <c r="O3235" t="str">
        <f>TEXT(T_ExDate[[#This Row],[DateID]],"[$-ar-SA,17]dd")</f>
        <v>21</v>
      </c>
      <c r="P3235" t="str">
        <f>_xlfn.CONCAT(T_ExDate[[#This Row],[FaYear]],"-",T_ExDate[[#This Row],[FaMonth]],"-",T_ExDate[[#This Row],[FaDayDate]])</f>
        <v>1408-11-06</v>
      </c>
    </row>
    <row r="3236" spans="1:16" x14ac:dyDescent="0.4">
      <c r="A3236" s="1">
        <f>T_ExDate[[#This Row],[EnDate]]</f>
        <v>47509</v>
      </c>
      <c r="B3236" s="2">
        <v>47509</v>
      </c>
      <c r="C3236" s="3">
        <f>T_ExDate[[#This Row],[EnDate]]</f>
        <v>47509</v>
      </c>
      <c r="D3236">
        <f>WEEKDAY(T_ExDate[[#This Row],[EnDate]])</f>
        <v>7</v>
      </c>
      <c r="E3236" t="str">
        <f>VLOOKUP(T_ExDate[[#This Row],[Day]],T_Day[],2,FALSE)</f>
        <v>SAT</v>
      </c>
      <c r="F3236" t="str">
        <f>VLOOKUP(T_ExDate[[#This Row],[Day]],T_Day[],3,FALSE)</f>
        <v>شنبه</v>
      </c>
      <c r="G3236">
        <f>ROUNDDOWN(T_ExDate[[#This Row],[DateID]]/7,0)-_xlfn.XLOOKUP(T_ExDate[[#This Row],[FaYear]],T_WeekNumberOrigin[Year],T_WeekNumberOrigin[GeneralWeekNumberofFirstDayofYear])</f>
        <v>46</v>
      </c>
      <c r="H3236" t="str">
        <f>TEXT(T_ExDate[[#This Row],[DateID]],"[$-fa-IR,16]yyyy")</f>
        <v>1408</v>
      </c>
      <c r="I3236" t="str">
        <f>TEXT(T_ExDate[[#This Row],[DateID]],"[$-fa-IR,16]mm")</f>
        <v>11</v>
      </c>
      <c r="J3236" t="str">
        <f>VLOOKUP(T_ExDate[[#This Row],[FaMonth]],T_Month[],2,FALSE)</f>
        <v>بهمن</v>
      </c>
      <c r="K3236" t="str">
        <f>TEXT(T_ExDate[[#This Row],[DateID]],"[$-fa-IR,16]dd")</f>
        <v>07</v>
      </c>
      <c r="L3236" t="str">
        <f>TEXT(T_ExDate[[#This Row],[DateID]],"[$-ar-SA,17]yyyy")</f>
        <v>1451</v>
      </c>
      <c r="M3236" t="str">
        <f>TEXT(T_ExDate[[#This Row],[DateID]],"[$-ar-SA,17]mm")</f>
        <v>09</v>
      </c>
      <c r="N3236" t="str">
        <f>VLOOKUP(T_ExDate[[#This Row],[ArMonth]],T_Month[],3,FALSE)</f>
        <v>رمضان</v>
      </c>
      <c r="O3236" t="str">
        <f>TEXT(T_ExDate[[#This Row],[DateID]],"[$-ar-SA,17]dd")</f>
        <v>22</v>
      </c>
      <c r="P3236" t="str">
        <f>_xlfn.CONCAT(T_ExDate[[#This Row],[FaYear]],"-",T_ExDate[[#This Row],[FaMonth]],"-",T_ExDate[[#This Row],[FaDayDate]])</f>
        <v>1408-11-07</v>
      </c>
    </row>
    <row r="3237" spans="1:16" x14ac:dyDescent="0.4">
      <c r="A3237" s="1">
        <f>T_ExDate[[#This Row],[EnDate]]</f>
        <v>47510</v>
      </c>
      <c r="B3237" s="2">
        <v>47510</v>
      </c>
      <c r="C3237" s="3">
        <f>T_ExDate[[#This Row],[EnDate]]</f>
        <v>47510</v>
      </c>
      <c r="D3237">
        <f>WEEKDAY(T_ExDate[[#This Row],[EnDate]])</f>
        <v>1</v>
      </c>
      <c r="E3237" t="str">
        <f>VLOOKUP(T_ExDate[[#This Row],[Day]],T_Day[],2,FALSE)</f>
        <v>SUN</v>
      </c>
      <c r="F3237" t="str">
        <f>VLOOKUP(T_ExDate[[#This Row],[Day]],T_Day[],3,FALSE)</f>
        <v>یکشنبه</v>
      </c>
      <c r="G3237">
        <f>ROUNDDOWN(T_ExDate[[#This Row],[DateID]]/7,0)-_xlfn.XLOOKUP(T_ExDate[[#This Row],[FaYear]],T_WeekNumberOrigin[Year],T_WeekNumberOrigin[GeneralWeekNumberofFirstDayofYear])</f>
        <v>46</v>
      </c>
      <c r="H3237" t="str">
        <f>TEXT(T_ExDate[[#This Row],[DateID]],"[$-fa-IR,16]yyyy")</f>
        <v>1408</v>
      </c>
      <c r="I3237" t="str">
        <f>TEXT(T_ExDate[[#This Row],[DateID]],"[$-fa-IR,16]mm")</f>
        <v>11</v>
      </c>
      <c r="J3237" t="str">
        <f>VLOOKUP(T_ExDate[[#This Row],[FaMonth]],T_Month[],2,FALSE)</f>
        <v>بهمن</v>
      </c>
      <c r="K3237" t="str">
        <f>TEXT(T_ExDate[[#This Row],[DateID]],"[$-fa-IR,16]dd")</f>
        <v>08</v>
      </c>
      <c r="L3237" t="str">
        <f>TEXT(T_ExDate[[#This Row],[DateID]],"[$-ar-SA,17]yyyy")</f>
        <v>1451</v>
      </c>
      <c r="M3237" t="str">
        <f>TEXT(T_ExDate[[#This Row],[DateID]],"[$-ar-SA,17]mm")</f>
        <v>09</v>
      </c>
      <c r="N3237" t="str">
        <f>VLOOKUP(T_ExDate[[#This Row],[ArMonth]],T_Month[],3,FALSE)</f>
        <v>رمضان</v>
      </c>
      <c r="O3237" t="str">
        <f>TEXT(T_ExDate[[#This Row],[DateID]],"[$-ar-SA,17]dd")</f>
        <v>23</v>
      </c>
      <c r="P3237" t="str">
        <f>_xlfn.CONCAT(T_ExDate[[#This Row],[FaYear]],"-",T_ExDate[[#This Row],[FaMonth]],"-",T_ExDate[[#This Row],[FaDayDate]])</f>
        <v>1408-11-08</v>
      </c>
    </row>
    <row r="3238" spans="1:16" x14ac:dyDescent="0.4">
      <c r="A3238" s="1">
        <f>T_ExDate[[#This Row],[EnDate]]</f>
        <v>47511</v>
      </c>
      <c r="B3238" s="2">
        <v>47511</v>
      </c>
      <c r="C3238" s="3">
        <f>T_ExDate[[#This Row],[EnDate]]</f>
        <v>47511</v>
      </c>
      <c r="D3238">
        <f>WEEKDAY(T_ExDate[[#This Row],[EnDate]])</f>
        <v>2</v>
      </c>
      <c r="E3238" t="str">
        <f>VLOOKUP(T_ExDate[[#This Row],[Day]],T_Day[],2,FALSE)</f>
        <v>MON</v>
      </c>
      <c r="F3238" t="str">
        <f>VLOOKUP(T_ExDate[[#This Row],[Day]],T_Day[],3,FALSE)</f>
        <v>دوشنبه</v>
      </c>
      <c r="G3238">
        <f>ROUNDDOWN(T_ExDate[[#This Row],[DateID]]/7,0)-_xlfn.XLOOKUP(T_ExDate[[#This Row],[FaYear]],T_WeekNumberOrigin[Year],T_WeekNumberOrigin[GeneralWeekNumberofFirstDayofYear])</f>
        <v>46</v>
      </c>
      <c r="H3238" t="str">
        <f>TEXT(T_ExDate[[#This Row],[DateID]],"[$-fa-IR,16]yyyy")</f>
        <v>1408</v>
      </c>
      <c r="I3238" t="str">
        <f>TEXT(T_ExDate[[#This Row],[DateID]],"[$-fa-IR,16]mm")</f>
        <v>11</v>
      </c>
      <c r="J3238" t="str">
        <f>VLOOKUP(T_ExDate[[#This Row],[FaMonth]],T_Month[],2,FALSE)</f>
        <v>بهمن</v>
      </c>
      <c r="K3238" t="str">
        <f>TEXT(T_ExDate[[#This Row],[DateID]],"[$-fa-IR,16]dd")</f>
        <v>09</v>
      </c>
      <c r="L3238" t="str">
        <f>TEXT(T_ExDate[[#This Row],[DateID]],"[$-ar-SA,17]yyyy")</f>
        <v>1451</v>
      </c>
      <c r="M3238" t="str">
        <f>TEXT(T_ExDate[[#This Row],[DateID]],"[$-ar-SA,17]mm")</f>
        <v>09</v>
      </c>
      <c r="N3238" t="str">
        <f>VLOOKUP(T_ExDate[[#This Row],[ArMonth]],T_Month[],3,FALSE)</f>
        <v>رمضان</v>
      </c>
      <c r="O3238" t="str">
        <f>TEXT(T_ExDate[[#This Row],[DateID]],"[$-ar-SA,17]dd")</f>
        <v>24</v>
      </c>
      <c r="P3238" t="str">
        <f>_xlfn.CONCAT(T_ExDate[[#This Row],[FaYear]],"-",T_ExDate[[#This Row],[FaMonth]],"-",T_ExDate[[#This Row],[FaDayDate]])</f>
        <v>1408-11-09</v>
      </c>
    </row>
    <row r="3239" spans="1:16" x14ac:dyDescent="0.4">
      <c r="A3239" s="1">
        <f>T_ExDate[[#This Row],[EnDate]]</f>
        <v>47512</v>
      </c>
      <c r="B3239" s="2">
        <v>47512</v>
      </c>
      <c r="C3239" s="3">
        <f>T_ExDate[[#This Row],[EnDate]]</f>
        <v>47512</v>
      </c>
      <c r="D3239">
        <f>WEEKDAY(T_ExDate[[#This Row],[EnDate]])</f>
        <v>3</v>
      </c>
      <c r="E3239" t="str">
        <f>VLOOKUP(T_ExDate[[#This Row],[Day]],T_Day[],2,FALSE)</f>
        <v>TUE</v>
      </c>
      <c r="F3239" t="str">
        <f>VLOOKUP(T_ExDate[[#This Row],[Day]],T_Day[],3,FALSE)</f>
        <v>سه شنبه</v>
      </c>
      <c r="G3239">
        <f>ROUNDDOWN(T_ExDate[[#This Row],[DateID]]/7,0)-_xlfn.XLOOKUP(T_ExDate[[#This Row],[FaYear]],T_WeekNumberOrigin[Year],T_WeekNumberOrigin[GeneralWeekNumberofFirstDayofYear])</f>
        <v>46</v>
      </c>
      <c r="H3239" t="str">
        <f>TEXT(T_ExDate[[#This Row],[DateID]],"[$-fa-IR,16]yyyy")</f>
        <v>1408</v>
      </c>
      <c r="I3239" t="str">
        <f>TEXT(T_ExDate[[#This Row],[DateID]],"[$-fa-IR,16]mm")</f>
        <v>11</v>
      </c>
      <c r="J3239" t="str">
        <f>VLOOKUP(T_ExDate[[#This Row],[FaMonth]],T_Month[],2,FALSE)</f>
        <v>بهمن</v>
      </c>
      <c r="K3239" t="str">
        <f>TEXT(T_ExDate[[#This Row],[DateID]],"[$-fa-IR,16]dd")</f>
        <v>10</v>
      </c>
      <c r="L3239" t="str">
        <f>TEXT(T_ExDate[[#This Row],[DateID]],"[$-ar-SA,17]yyyy")</f>
        <v>1451</v>
      </c>
      <c r="M3239" t="str">
        <f>TEXT(T_ExDate[[#This Row],[DateID]],"[$-ar-SA,17]mm")</f>
        <v>09</v>
      </c>
      <c r="N3239" t="str">
        <f>VLOOKUP(T_ExDate[[#This Row],[ArMonth]],T_Month[],3,FALSE)</f>
        <v>رمضان</v>
      </c>
      <c r="O3239" t="str">
        <f>TEXT(T_ExDate[[#This Row],[DateID]],"[$-ar-SA,17]dd")</f>
        <v>25</v>
      </c>
      <c r="P3239" t="str">
        <f>_xlfn.CONCAT(T_ExDate[[#This Row],[FaYear]],"-",T_ExDate[[#This Row],[FaMonth]],"-",T_ExDate[[#This Row],[FaDayDate]])</f>
        <v>1408-11-10</v>
      </c>
    </row>
    <row r="3240" spans="1:16" x14ac:dyDescent="0.4">
      <c r="A3240" s="1">
        <f>T_ExDate[[#This Row],[EnDate]]</f>
        <v>47513</v>
      </c>
      <c r="B3240" s="2">
        <v>47513</v>
      </c>
      <c r="C3240" s="3">
        <f>T_ExDate[[#This Row],[EnDate]]</f>
        <v>47513</v>
      </c>
      <c r="D3240">
        <f>WEEKDAY(T_ExDate[[#This Row],[EnDate]])</f>
        <v>4</v>
      </c>
      <c r="E3240" t="str">
        <f>VLOOKUP(T_ExDate[[#This Row],[Day]],T_Day[],2,FALSE)</f>
        <v>WED</v>
      </c>
      <c r="F3240" t="str">
        <f>VLOOKUP(T_ExDate[[#This Row],[Day]],T_Day[],3,FALSE)</f>
        <v>چهارشنبه</v>
      </c>
      <c r="G3240">
        <f>ROUNDDOWN(T_ExDate[[#This Row],[DateID]]/7,0)-_xlfn.XLOOKUP(T_ExDate[[#This Row],[FaYear]],T_WeekNumberOrigin[Year],T_WeekNumberOrigin[GeneralWeekNumberofFirstDayofYear])</f>
        <v>46</v>
      </c>
      <c r="H3240" t="str">
        <f>TEXT(T_ExDate[[#This Row],[DateID]],"[$-fa-IR,16]yyyy")</f>
        <v>1408</v>
      </c>
      <c r="I3240" t="str">
        <f>TEXT(T_ExDate[[#This Row],[DateID]],"[$-fa-IR,16]mm")</f>
        <v>11</v>
      </c>
      <c r="J3240" t="str">
        <f>VLOOKUP(T_ExDate[[#This Row],[FaMonth]],T_Month[],2,FALSE)</f>
        <v>بهمن</v>
      </c>
      <c r="K3240" t="str">
        <f>TEXT(T_ExDate[[#This Row],[DateID]],"[$-fa-IR,16]dd")</f>
        <v>11</v>
      </c>
      <c r="L3240" t="str">
        <f>TEXT(T_ExDate[[#This Row],[DateID]],"[$-ar-SA,17]yyyy")</f>
        <v>1451</v>
      </c>
      <c r="M3240" t="str">
        <f>TEXT(T_ExDate[[#This Row],[DateID]],"[$-ar-SA,17]mm")</f>
        <v>09</v>
      </c>
      <c r="N3240" t="str">
        <f>VLOOKUP(T_ExDate[[#This Row],[ArMonth]],T_Month[],3,FALSE)</f>
        <v>رمضان</v>
      </c>
      <c r="O3240" t="str">
        <f>TEXT(T_ExDate[[#This Row],[DateID]],"[$-ar-SA,17]dd")</f>
        <v>26</v>
      </c>
      <c r="P3240" t="str">
        <f>_xlfn.CONCAT(T_ExDate[[#This Row],[FaYear]],"-",T_ExDate[[#This Row],[FaMonth]],"-",T_ExDate[[#This Row],[FaDayDate]])</f>
        <v>1408-11-11</v>
      </c>
    </row>
    <row r="3241" spans="1:16" x14ac:dyDescent="0.4">
      <c r="A3241" s="1">
        <f>T_ExDate[[#This Row],[EnDate]]</f>
        <v>47514</v>
      </c>
      <c r="B3241" s="2">
        <v>47514</v>
      </c>
      <c r="C3241" s="3">
        <f>T_ExDate[[#This Row],[EnDate]]</f>
        <v>47514</v>
      </c>
      <c r="D3241">
        <f>WEEKDAY(T_ExDate[[#This Row],[EnDate]])</f>
        <v>5</v>
      </c>
      <c r="E3241" t="str">
        <f>VLOOKUP(T_ExDate[[#This Row],[Day]],T_Day[],2,FALSE)</f>
        <v>THU</v>
      </c>
      <c r="F3241" t="str">
        <f>VLOOKUP(T_ExDate[[#This Row],[Day]],T_Day[],3,FALSE)</f>
        <v>پنجشنبه</v>
      </c>
      <c r="G3241">
        <f>ROUNDDOWN(T_ExDate[[#This Row],[DateID]]/7,0)-_xlfn.XLOOKUP(T_ExDate[[#This Row],[FaYear]],T_WeekNumberOrigin[Year],T_WeekNumberOrigin[GeneralWeekNumberofFirstDayofYear])</f>
        <v>46</v>
      </c>
      <c r="H3241" t="str">
        <f>TEXT(T_ExDate[[#This Row],[DateID]],"[$-fa-IR,16]yyyy")</f>
        <v>1408</v>
      </c>
      <c r="I3241" t="str">
        <f>TEXT(T_ExDate[[#This Row],[DateID]],"[$-fa-IR,16]mm")</f>
        <v>11</v>
      </c>
      <c r="J3241" t="str">
        <f>VLOOKUP(T_ExDate[[#This Row],[FaMonth]],T_Month[],2,FALSE)</f>
        <v>بهمن</v>
      </c>
      <c r="K3241" t="str">
        <f>TEXT(T_ExDate[[#This Row],[DateID]],"[$-fa-IR,16]dd")</f>
        <v>12</v>
      </c>
      <c r="L3241" t="str">
        <f>TEXT(T_ExDate[[#This Row],[DateID]],"[$-ar-SA,17]yyyy")</f>
        <v>1451</v>
      </c>
      <c r="M3241" t="str">
        <f>TEXT(T_ExDate[[#This Row],[DateID]],"[$-ar-SA,17]mm")</f>
        <v>09</v>
      </c>
      <c r="N3241" t="str">
        <f>VLOOKUP(T_ExDate[[#This Row],[ArMonth]],T_Month[],3,FALSE)</f>
        <v>رمضان</v>
      </c>
      <c r="O3241" t="str">
        <f>TEXT(T_ExDate[[#This Row],[DateID]],"[$-ar-SA,17]dd")</f>
        <v>27</v>
      </c>
      <c r="P3241" t="str">
        <f>_xlfn.CONCAT(T_ExDate[[#This Row],[FaYear]],"-",T_ExDate[[#This Row],[FaMonth]],"-",T_ExDate[[#This Row],[FaDayDate]])</f>
        <v>1408-11-12</v>
      </c>
    </row>
    <row r="3242" spans="1:16" x14ac:dyDescent="0.4">
      <c r="A3242" s="1">
        <f>T_ExDate[[#This Row],[EnDate]]</f>
        <v>47515</v>
      </c>
      <c r="B3242" s="2">
        <v>47515</v>
      </c>
      <c r="C3242" s="3">
        <f>T_ExDate[[#This Row],[EnDate]]</f>
        <v>47515</v>
      </c>
      <c r="D3242">
        <f>WEEKDAY(T_ExDate[[#This Row],[EnDate]])</f>
        <v>6</v>
      </c>
      <c r="E3242" t="str">
        <f>VLOOKUP(T_ExDate[[#This Row],[Day]],T_Day[],2,FALSE)</f>
        <v>FRI</v>
      </c>
      <c r="F3242" t="str">
        <f>VLOOKUP(T_ExDate[[#This Row],[Day]],T_Day[],3,FALSE)</f>
        <v>جمعه</v>
      </c>
      <c r="G3242">
        <f>ROUNDDOWN(T_ExDate[[#This Row],[DateID]]/7,0)-_xlfn.XLOOKUP(T_ExDate[[#This Row],[FaYear]],T_WeekNumberOrigin[Year],T_WeekNumberOrigin[GeneralWeekNumberofFirstDayofYear])</f>
        <v>46</v>
      </c>
      <c r="H3242" t="str">
        <f>TEXT(T_ExDate[[#This Row],[DateID]],"[$-fa-IR,16]yyyy")</f>
        <v>1408</v>
      </c>
      <c r="I3242" t="str">
        <f>TEXT(T_ExDate[[#This Row],[DateID]],"[$-fa-IR,16]mm")</f>
        <v>11</v>
      </c>
      <c r="J3242" t="str">
        <f>VLOOKUP(T_ExDate[[#This Row],[FaMonth]],T_Month[],2,FALSE)</f>
        <v>بهمن</v>
      </c>
      <c r="K3242" t="str">
        <f>TEXT(T_ExDate[[#This Row],[DateID]],"[$-fa-IR,16]dd")</f>
        <v>13</v>
      </c>
      <c r="L3242" t="str">
        <f>TEXT(T_ExDate[[#This Row],[DateID]],"[$-ar-SA,17]yyyy")</f>
        <v>1451</v>
      </c>
      <c r="M3242" t="str">
        <f>TEXT(T_ExDate[[#This Row],[DateID]],"[$-ar-SA,17]mm")</f>
        <v>09</v>
      </c>
      <c r="N3242" t="str">
        <f>VLOOKUP(T_ExDate[[#This Row],[ArMonth]],T_Month[],3,FALSE)</f>
        <v>رمضان</v>
      </c>
      <c r="O3242" t="str">
        <f>TEXT(T_ExDate[[#This Row],[DateID]],"[$-ar-SA,17]dd")</f>
        <v>28</v>
      </c>
      <c r="P3242" t="str">
        <f>_xlfn.CONCAT(T_ExDate[[#This Row],[FaYear]],"-",T_ExDate[[#This Row],[FaMonth]],"-",T_ExDate[[#This Row],[FaDayDate]])</f>
        <v>1408-11-13</v>
      </c>
    </row>
    <row r="3243" spans="1:16" x14ac:dyDescent="0.4">
      <c r="A3243" s="1">
        <f>T_ExDate[[#This Row],[EnDate]]</f>
        <v>47516</v>
      </c>
      <c r="B3243" s="2">
        <v>47516</v>
      </c>
      <c r="C3243" s="3">
        <f>T_ExDate[[#This Row],[EnDate]]</f>
        <v>47516</v>
      </c>
      <c r="D3243">
        <f>WEEKDAY(T_ExDate[[#This Row],[EnDate]])</f>
        <v>7</v>
      </c>
      <c r="E3243" t="str">
        <f>VLOOKUP(T_ExDate[[#This Row],[Day]],T_Day[],2,FALSE)</f>
        <v>SAT</v>
      </c>
      <c r="F3243" t="str">
        <f>VLOOKUP(T_ExDate[[#This Row],[Day]],T_Day[],3,FALSE)</f>
        <v>شنبه</v>
      </c>
      <c r="G3243">
        <f>ROUNDDOWN(T_ExDate[[#This Row],[DateID]]/7,0)-_xlfn.XLOOKUP(T_ExDate[[#This Row],[FaYear]],T_WeekNumberOrigin[Year],T_WeekNumberOrigin[GeneralWeekNumberofFirstDayofYear])</f>
        <v>47</v>
      </c>
      <c r="H3243" t="str">
        <f>TEXT(T_ExDate[[#This Row],[DateID]],"[$-fa-IR,16]yyyy")</f>
        <v>1408</v>
      </c>
      <c r="I3243" t="str">
        <f>TEXT(T_ExDate[[#This Row],[DateID]],"[$-fa-IR,16]mm")</f>
        <v>11</v>
      </c>
      <c r="J3243" t="str">
        <f>VLOOKUP(T_ExDate[[#This Row],[FaMonth]],T_Month[],2,FALSE)</f>
        <v>بهمن</v>
      </c>
      <c r="K3243" t="str">
        <f>TEXT(T_ExDate[[#This Row],[DateID]],"[$-fa-IR,16]dd")</f>
        <v>14</v>
      </c>
      <c r="L3243" t="str">
        <f>TEXT(T_ExDate[[#This Row],[DateID]],"[$-ar-SA,17]yyyy")</f>
        <v>1451</v>
      </c>
      <c r="M3243" t="str">
        <f>TEXT(T_ExDate[[#This Row],[DateID]],"[$-ar-SA,17]mm")</f>
        <v>09</v>
      </c>
      <c r="N3243" t="str">
        <f>VLOOKUP(T_ExDate[[#This Row],[ArMonth]],T_Month[],3,FALSE)</f>
        <v>رمضان</v>
      </c>
      <c r="O3243" t="str">
        <f>TEXT(T_ExDate[[#This Row],[DateID]],"[$-ar-SA,17]dd")</f>
        <v>29</v>
      </c>
      <c r="P3243" t="str">
        <f>_xlfn.CONCAT(T_ExDate[[#This Row],[FaYear]],"-",T_ExDate[[#This Row],[FaMonth]],"-",T_ExDate[[#This Row],[FaDayDate]])</f>
        <v>1408-11-14</v>
      </c>
    </row>
    <row r="3244" spans="1:16" x14ac:dyDescent="0.4">
      <c r="A3244" s="1">
        <f>T_ExDate[[#This Row],[EnDate]]</f>
        <v>47517</v>
      </c>
      <c r="B3244" s="2">
        <v>47517</v>
      </c>
      <c r="C3244" s="3">
        <f>T_ExDate[[#This Row],[EnDate]]</f>
        <v>47517</v>
      </c>
      <c r="D3244">
        <f>WEEKDAY(T_ExDate[[#This Row],[EnDate]])</f>
        <v>1</v>
      </c>
      <c r="E3244" t="str">
        <f>VLOOKUP(T_ExDate[[#This Row],[Day]],T_Day[],2,FALSE)</f>
        <v>SUN</v>
      </c>
      <c r="F3244" t="str">
        <f>VLOOKUP(T_ExDate[[#This Row],[Day]],T_Day[],3,FALSE)</f>
        <v>یکشنبه</v>
      </c>
      <c r="G3244">
        <f>ROUNDDOWN(T_ExDate[[#This Row],[DateID]]/7,0)-_xlfn.XLOOKUP(T_ExDate[[#This Row],[FaYear]],T_WeekNumberOrigin[Year],T_WeekNumberOrigin[GeneralWeekNumberofFirstDayofYear])</f>
        <v>47</v>
      </c>
      <c r="H3244" t="str">
        <f>TEXT(T_ExDate[[#This Row],[DateID]],"[$-fa-IR,16]yyyy")</f>
        <v>1408</v>
      </c>
      <c r="I3244" t="str">
        <f>TEXT(T_ExDate[[#This Row],[DateID]],"[$-fa-IR,16]mm")</f>
        <v>11</v>
      </c>
      <c r="J3244" t="str">
        <f>VLOOKUP(T_ExDate[[#This Row],[FaMonth]],T_Month[],2,FALSE)</f>
        <v>بهمن</v>
      </c>
      <c r="K3244" t="str">
        <f>TEXT(T_ExDate[[#This Row],[DateID]],"[$-fa-IR,16]dd")</f>
        <v>15</v>
      </c>
      <c r="L3244" t="str">
        <f>TEXT(T_ExDate[[#This Row],[DateID]],"[$-ar-SA,17]yyyy")</f>
        <v>1451</v>
      </c>
      <c r="M3244" t="str">
        <f>TEXT(T_ExDate[[#This Row],[DateID]],"[$-ar-SA,17]mm")</f>
        <v>09</v>
      </c>
      <c r="N3244" t="str">
        <f>VLOOKUP(T_ExDate[[#This Row],[ArMonth]],T_Month[],3,FALSE)</f>
        <v>رمضان</v>
      </c>
      <c r="O3244" t="str">
        <f>TEXT(T_ExDate[[#This Row],[DateID]],"[$-ar-SA,17]dd")</f>
        <v>30</v>
      </c>
      <c r="P3244" t="str">
        <f>_xlfn.CONCAT(T_ExDate[[#This Row],[FaYear]],"-",T_ExDate[[#This Row],[FaMonth]],"-",T_ExDate[[#This Row],[FaDayDate]])</f>
        <v>1408-11-15</v>
      </c>
    </row>
    <row r="3245" spans="1:16" x14ac:dyDescent="0.4">
      <c r="A3245" s="1">
        <f>T_ExDate[[#This Row],[EnDate]]</f>
        <v>47518</v>
      </c>
      <c r="B3245" s="2">
        <v>47518</v>
      </c>
      <c r="C3245" s="3">
        <f>T_ExDate[[#This Row],[EnDate]]</f>
        <v>47518</v>
      </c>
      <c r="D3245">
        <f>WEEKDAY(T_ExDate[[#This Row],[EnDate]])</f>
        <v>2</v>
      </c>
      <c r="E3245" t="str">
        <f>VLOOKUP(T_ExDate[[#This Row],[Day]],T_Day[],2,FALSE)</f>
        <v>MON</v>
      </c>
      <c r="F3245" t="str">
        <f>VLOOKUP(T_ExDate[[#This Row],[Day]],T_Day[],3,FALSE)</f>
        <v>دوشنبه</v>
      </c>
      <c r="G3245">
        <f>ROUNDDOWN(T_ExDate[[#This Row],[DateID]]/7,0)-_xlfn.XLOOKUP(T_ExDate[[#This Row],[FaYear]],T_WeekNumberOrigin[Year],T_WeekNumberOrigin[GeneralWeekNumberofFirstDayofYear])</f>
        <v>47</v>
      </c>
      <c r="H3245" t="str">
        <f>TEXT(T_ExDate[[#This Row],[DateID]],"[$-fa-IR,16]yyyy")</f>
        <v>1408</v>
      </c>
      <c r="I3245" t="str">
        <f>TEXT(T_ExDate[[#This Row],[DateID]],"[$-fa-IR,16]mm")</f>
        <v>11</v>
      </c>
      <c r="J3245" t="str">
        <f>VLOOKUP(T_ExDate[[#This Row],[FaMonth]],T_Month[],2,FALSE)</f>
        <v>بهمن</v>
      </c>
      <c r="K3245" t="str">
        <f>TEXT(T_ExDate[[#This Row],[DateID]],"[$-fa-IR,16]dd")</f>
        <v>16</v>
      </c>
      <c r="L3245" t="str">
        <f>TEXT(T_ExDate[[#This Row],[DateID]],"[$-ar-SA,17]yyyy")</f>
        <v>1451</v>
      </c>
      <c r="M3245" t="str">
        <f>TEXT(T_ExDate[[#This Row],[DateID]],"[$-ar-SA,17]mm")</f>
        <v>10</v>
      </c>
      <c r="N3245" t="str">
        <f>VLOOKUP(T_ExDate[[#This Row],[ArMonth]],T_Month[],3,FALSE)</f>
        <v>شوال</v>
      </c>
      <c r="O3245" t="str">
        <f>TEXT(T_ExDate[[#This Row],[DateID]],"[$-ar-SA,17]dd")</f>
        <v>01</v>
      </c>
      <c r="P3245" t="str">
        <f>_xlfn.CONCAT(T_ExDate[[#This Row],[FaYear]],"-",T_ExDate[[#This Row],[FaMonth]],"-",T_ExDate[[#This Row],[FaDayDate]])</f>
        <v>1408-11-16</v>
      </c>
    </row>
    <row r="3246" spans="1:16" x14ac:dyDescent="0.4">
      <c r="A3246" s="1">
        <f>T_ExDate[[#This Row],[EnDate]]</f>
        <v>47519</v>
      </c>
      <c r="B3246" s="2">
        <v>47519</v>
      </c>
      <c r="C3246" s="3">
        <f>T_ExDate[[#This Row],[EnDate]]</f>
        <v>47519</v>
      </c>
      <c r="D3246">
        <f>WEEKDAY(T_ExDate[[#This Row],[EnDate]])</f>
        <v>3</v>
      </c>
      <c r="E3246" t="str">
        <f>VLOOKUP(T_ExDate[[#This Row],[Day]],T_Day[],2,FALSE)</f>
        <v>TUE</v>
      </c>
      <c r="F3246" t="str">
        <f>VLOOKUP(T_ExDate[[#This Row],[Day]],T_Day[],3,FALSE)</f>
        <v>سه شنبه</v>
      </c>
      <c r="G3246">
        <f>ROUNDDOWN(T_ExDate[[#This Row],[DateID]]/7,0)-_xlfn.XLOOKUP(T_ExDate[[#This Row],[FaYear]],T_WeekNumberOrigin[Year],T_WeekNumberOrigin[GeneralWeekNumberofFirstDayofYear])</f>
        <v>47</v>
      </c>
      <c r="H3246" t="str">
        <f>TEXT(T_ExDate[[#This Row],[DateID]],"[$-fa-IR,16]yyyy")</f>
        <v>1408</v>
      </c>
      <c r="I3246" t="str">
        <f>TEXT(T_ExDate[[#This Row],[DateID]],"[$-fa-IR,16]mm")</f>
        <v>11</v>
      </c>
      <c r="J3246" t="str">
        <f>VLOOKUP(T_ExDate[[#This Row],[FaMonth]],T_Month[],2,FALSE)</f>
        <v>بهمن</v>
      </c>
      <c r="K3246" t="str">
        <f>TEXT(T_ExDate[[#This Row],[DateID]],"[$-fa-IR,16]dd")</f>
        <v>17</v>
      </c>
      <c r="L3246" t="str">
        <f>TEXT(T_ExDate[[#This Row],[DateID]],"[$-ar-SA,17]yyyy")</f>
        <v>1451</v>
      </c>
      <c r="M3246" t="str">
        <f>TEXT(T_ExDate[[#This Row],[DateID]],"[$-ar-SA,17]mm")</f>
        <v>10</v>
      </c>
      <c r="N3246" t="str">
        <f>VLOOKUP(T_ExDate[[#This Row],[ArMonth]],T_Month[],3,FALSE)</f>
        <v>شوال</v>
      </c>
      <c r="O3246" t="str">
        <f>TEXT(T_ExDate[[#This Row],[DateID]],"[$-ar-SA,17]dd")</f>
        <v>02</v>
      </c>
      <c r="P3246" t="str">
        <f>_xlfn.CONCAT(T_ExDate[[#This Row],[FaYear]],"-",T_ExDate[[#This Row],[FaMonth]],"-",T_ExDate[[#This Row],[FaDayDate]])</f>
        <v>1408-11-17</v>
      </c>
    </row>
    <row r="3247" spans="1:16" x14ac:dyDescent="0.4">
      <c r="A3247" s="1">
        <f>T_ExDate[[#This Row],[EnDate]]</f>
        <v>47520</v>
      </c>
      <c r="B3247" s="2">
        <v>47520</v>
      </c>
      <c r="C3247" s="3">
        <f>T_ExDate[[#This Row],[EnDate]]</f>
        <v>47520</v>
      </c>
      <c r="D3247">
        <f>WEEKDAY(T_ExDate[[#This Row],[EnDate]])</f>
        <v>4</v>
      </c>
      <c r="E3247" t="str">
        <f>VLOOKUP(T_ExDate[[#This Row],[Day]],T_Day[],2,FALSE)</f>
        <v>WED</v>
      </c>
      <c r="F3247" t="str">
        <f>VLOOKUP(T_ExDate[[#This Row],[Day]],T_Day[],3,FALSE)</f>
        <v>چهارشنبه</v>
      </c>
      <c r="G3247">
        <f>ROUNDDOWN(T_ExDate[[#This Row],[DateID]]/7,0)-_xlfn.XLOOKUP(T_ExDate[[#This Row],[FaYear]],T_WeekNumberOrigin[Year],T_WeekNumberOrigin[GeneralWeekNumberofFirstDayofYear])</f>
        <v>47</v>
      </c>
      <c r="H3247" t="str">
        <f>TEXT(T_ExDate[[#This Row],[DateID]],"[$-fa-IR,16]yyyy")</f>
        <v>1408</v>
      </c>
      <c r="I3247" t="str">
        <f>TEXT(T_ExDate[[#This Row],[DateID]],"[$-fa-IR,16]mm")</f>
        <v>11</v>
      </c>
      <c r="J3247" t="str">
        <f>VLOOKUP(T_ExDate[[#This Row],[FaMonth]],T_Month[],2,FALSE)</f>
        <v>بهمن</v>
      </c>
      <c r="K3247" t="str">
        <f>TEXT(T_ExDate[[#This Row],[DateID]],"[$-fa-IR,16]dd")</f>
        <v>18</v>
      </c>
      <c r="L3247" t="str">
        <f>TEXT(T_ExDate[[#This Row],[DateID]],"[$-ar-SA,17]yyyy")</f>
        <v>1451</v>
      </c>
      <c r="M3247" t="str">
        <f>TEXT(T_ExDate[[#This Row],[DateID]],"[$-ar-SA,17]mm")</f>
        <v>10</v>
      </c>
      <c r="N3247" t="str">
        <f>VLOOKUP(T_ExDate[[#This Row],[ArMonth]],T_Month[],3,FALSE)</f>
        <v>شوال</v>
      </c>
      <c r="O3247" t="str">
        <f>TEXT(T_ExDate[[#This Row],[DateID]],"[$-ar-SA,17]dd")</f>
        <v>03</v>
      </c>
      <c r="P3247" t="str">
        <f>_xlfn.CONCAT(T_ExDate[[#This Row],[FaYear]],"-",T_ExDate[[#This Row],[FaMonth]],"-",T_ExDate[[#This Row],[FaDayDate]])</f>
        <v>1408-11-18</v>
      </c>
    </row>
    <row r="3248" spans="1:16" x14ac:dyDescent="0.4">
      <c r="A3248" s="1">
        <f>T_ExDate[[#This Row],[EnDate]]</f>
        <v>47521</v>
      </c>
      <c r="B3248" s="2">
        <v>47521</v>
      </c>
      <c r="C3248" s="3">
        <f>T_ExDate[[#This Row],[EnDate]]</f>
        <v>47521</v>
      </c>
      <c r="D3248">
        <f>WEEKDAY(T_ExDate[[#This Row],[EnDate]])</f>
        <v>5</v>
      </c>
      <c r="E3248" t="str">
        <f>VLOOKUP(T_ExDate[[#This Row],[Day]],T_Day[],2,FALSE)</f>
        <v>THU</v>
      </c>
      <c r="F3248" t="str">
        <f>VLOOKUP(T_ExDate[[#This Row],[Day]],T_Day[],3,FALSE)</f>
        <v>پنجشنبه</v>
      </c>
      <c r="G3248">
        <f>ROUNDDOWN(T_ExDate[[#This Row],[DateID]]/7,0)-_xlfn.XLOOKUP(T_ExDate[[#This Row],[FaYear]],T_WeekNumberOrigin[Year],T_WeekNumberOrigin[GeneralWeekNumberofFirstDayofYear])</f>
        <v>47</v>
      </c>
      <c r="H3248" t="str">
        <f>TEXT(T_ExDate[[#This Row],[DateID]],"[$-fa-IR,16]yyyy")</f>
        <v>1408</v>
      </c>
      <c r="I3248" t="str">
        <f>TEXT(T_ExDate[[#This Row],[DateID]],"[$-fa-IR,16]mm")</f>
        <v>11</v>
      </c>
      <c r="J3248" t="str">
        <f>VLOOKUP(T_ExDate[[#This Row],[FaMonth]],T_Month[],2,FALSE)</f>
        <v>بهمن</v>
      </c>
      <c r="K3248" t="str">
        <f>TEXT(T_ExDate[[#This Row],[DateID]],"[$-fa-IR,16]dd")</f>
        <v>19</v>
      </c>
      <c r="L3248" t="str">
        <f>TEXT(T_ExDate[[#This Row],[DateID]],"[$-ar-SA,17]yyyy")</f>
        <v>1451</v>
      </c>
      <c r="M3248" t="str">
        <f>TEXT(T_ExDate[[#This Row],[DateID]],"[$-ar-SA,17]mm")</f>
        <v>10</v>
      </c>
      <c r="N3248" t="str">
        <f>VLOOKUP(T_ExDate[[#This Row],[ArMonth]],T_Month[],3,FALSE)</f>
        <v>شوال</v>
      </c>
      <c r="O3248" t="str">
        <f>TEXT(T_ExDate[[#This Row],[DateID]],"[$-ar-SA,17]dd")</f>
        <v>04</v>
      </c>
      <c r="P3248" t="str">
        <f>_xlfn.CONCAT(T_ExDate[[#This Row],[FaYear]],"-",T_ExDate[[#This Row],[FaMonth]],"-",T_ExDate[[#This Row],[FaDayDate]])</f>
        <v>1408-11-19</v>
      </c>
    </row>
    <row r="3249" spans="1:16" x14ac:dyDescent="0.4">
      <c r="A3249" s="1">
        <f>T_ExDate[[#This Row],[EnDate]]</f>
        <v>47522</v>
      </c>
      <c r="B3249" s="2">
        <v>47522</v>
      </c>
      <c r="C3249" s="3">
        <f>T_ExDate[[#This Row],[EnDate]]</f>
        <v>47522</v>
      </c>
      <c r="D3249">
        <f>WEEKDAY(T_ExDate[[#This Row],[EnDate]])</f>
        <v>6</v>
      </c>
      <c r="E3249" t="str">
        <f>VLOOKUP(T_ExDate[[#This Row],[Day]],T_Day[],2,FALSE)</f>
        <v>FRI</v>
      </c>
      <c r="F3249" t="str">
        <f>VLOOKUP(T_ExDate[[#This Row],[Day]],T_Day[],3,FALSE)</f>
        <v>جمعه</v>
      </c>
      <c r="G3249">
        <f>ROUNDDOWN(T_ExDate[[#This Row],[DateID]]/7,0)-_xlfn.XLOOKUP(T_ExDate[[#This Row],[FaYear]],T_WeekNumberOrigin[Year],T_WeekNumberOrigin[GeneralWeekNumberofFirstDayofYear])</f>
        <v>47</v>
      </c>
      <c r="H3249" t="str">
        <f>TEXT(T_ExDate[[#This Row],[DateID]],"[$-fa-IR,16]yyyy")</f>
        <v>1408</v>
      </c>
      <c r="I3249" t="str">
        <f>TEXT(T_ExDate[[#This Row],[DateID]],"[$-fa-IR,16]mm")</f>
        <v>11</v>
      </c>
      <c r="J3249" t="str">
        <f>VLOOKUP(T_ExDate[[#This Row],[FaMonth]],T_Month[],2,FALSE)</f>
        <v>بهمن</v>
      </c>
      <c r="K3249" t="str">
        <f>TEXT(T_ExDate[[#This Row],[DateID]],"[$-fa-IR,16]dd")</f>
        <v>20</v>
      </c>
      <c r="L3249" t="str">
        <f>TEXT(T_ExDate[[#This Row],[DateID]],"[$-ar-SA,17]yyyy")</f>
        <v>1451</v>
      </c>
      <c r="M3249" t="str">
        <f>TEXT(T_ExDate[[#This Row],[DateID]],"[$-ar-SA,17]mm")</f>
        <v>10</v>
      </c>
      <c r="N3249" t="str">
        <f>VLOOKUP(T_ExDate[[#This Row],[ArMonth]],T_Month[],3,FALSE)</f>
        <v>شوال</v>
      </c>
      <c r="O3249" t="str">
        <f>TEXT(T_ExDate[[#This Row],[DateID]],"[$-ar-SA,17]dd")</f>
        <v>05</v>
      </c>
      <c r="P3249" t="str">
        <f>_xlfn.CONCAT(T_ExDate[[#This Row],[FaYear]],"-",T_ExDate[[#This Row],[FaMonth]],"-",T_ExDate[[#This Row],[FaDayDate]])</f>
        <v>1408-11-20</v>
      </c>
    </row>
    <row r="3250" spans="1:16" x14ac:dyDescent="0.4">
      <c r="A3250" s="1">
        <f>T_ExDate[[#This Row],[EnDate]]</f>
        <v>47523</v>
      </c>
      <c r="B3250" s="2">
        <v>47523</v>
      </c>
      <c r="C3250" s="3">
        <f>T_ExDate[[#This Row],[EnDate]]</f>
        <v>47523</v>
      </c>
      <c r="D3250">
        <f>WEEKDAY(T_ExDate[[#This Row],[EnDate]])</f>
        <v>7</v>
      </c>
      <c r="E3250" t="str">
        <f>VLOOKUP(T_ExDate[[#This Row],[Day]],T_Day[],2,FALSE)</f>
        <v>SAT</v>
      </c>
      <c r="F3250" t="str">
        <f>VLOOKUP(T_ExDate[[#This Row],[Day]],T_Day[],3,FALSE)</f>
        <v>شنبه</v>
      </c>
      <c r="G3250">
        <f>ROUNDDOWN(T_ExDate[[#This Row],[DateID]]/7,0)-_xlfn.XLOOKUP(T_ExDate[[#This Row],[FaYear]],T_WeekNumberOrigin[Year],T_WeekNumberOrigin[GeneralWeekNumberofFirstDayofYear])</f>
        <v>48</v>
      </c>
      <c r="H3250" t="str">
        <f>TEXT(T_ExDate[[#This Row],[DateID]],"[$-fa-IR,16]yyyy")</f>
        <v>1408</v>
      </c>
      <c r="I3250" t="str">
        <f>TEXT(T_ExDate[[#This Row],[DateID]],"[$-fa-IR,16]mm")</f>
        <v>11</v>
      </c>
      <c r="J3250" t="str">
        <f>VLOOKUP(T_ExDate[[#This Row],[FaMonth]],T_Month[],2,FALSE)</f>
        <v>بهمن</v>
      </c>
      <c r="K3250" t="str">
        <f>TEXT(T_ExDate[[#This Row],[DateID]],"[$-fa-IR,16]dd")</f>
        <v>21</v>
      </c>
      <c r="L3250" t="str">
        <f>TEXT(T_ExDate[[#This Row],[DateID]],"[$-ar-SA,17]yyyy")</f>
        <v>1451</v>
      </c>
      <c r="M3250" t="str">
        <f>TEXT(T_ExDate[[#This Row],[DateID]],"[$-ar-SA,17]mm")</f>
        <v>10</v>
      </c>
      <c r="N3250" t="str">
        <f>VLOOKUP(T_ExDate[[#This Row],[ArMonth]],T_Month[],3,FALSE)</f>
        <v>شوال</v>
      </c>
      <c r="O3250" t="str">
        <f>TEXT(T_ExDate[[#This Row],[DateID]],"[$-ar-SA,17]dd")</f>
        <v>06</v>
      </c>
      <c r="P3250" t="str">
        <f>_xlfn.CONCAT(T_ExDate[[#This Row],[FaYear]],"-",T_ExDate[[#This Row],[FaMonth]],"-",T_ExDate[[#This Row],[FaDayDate]])</f>
        <v>1408-11-21</v>
      </c>
    </row>
    <row r="3251" spans="1:16" x14ac:dyDescent="0.4">
      <c r="A3251" s="1">
        <f>T_ExDate[[#This Row],[EnDate]]</f>
        <v>47524</v>
      </c>
      <c r="B3251" s="2">
        <v>47524</v>
      </c>
      <c r="C3251" s="3">
        <f>T_ExDate[[#This Row],[EnDate]]</f>
        <v>47524</v>
      </c>
      <c r="D3251">
        <f>WEEKDAY(T_ExDate[[#This Row],[EnDate]])</f>
        <v>1</v>
      </c>
      <c r="E3251" t="str">
        <f>VLOOKUP(T_ExDate[[#This Row],[Day]],T_Day[],2,FALSE)</f>
        <v>SUN</v>
      </c>
      <c r="F3251" t="str">
        <f>VLOOKUP(T_ExDate[[#This Row],[Day]],T_Day[],3,FALSE)</f>
        <v>یکشنبه</v>
      </c>
      <c r="G3251">
        <f>ROUNDDOWN(T_ExDate[[#This Row],[DateID]]/7,0)-_xlfn.XLOOKUP(T_ExDate[[#This Row],[FaYear]],T_WeekNumberOrigin[Year],T_WeekNumberOrigin[GeneralWeekNumberofFirstDayofYear])</f>
        <v>48</v>
      </c>
      <c r="H3251" t="str">
        <f>TEXT(T_ExDate[[#This Row],[DateID]],"[$-fa-IR,16]yyyy")</f>
        <v>1408</v>
      </c>
      <c r="I3251" t="str">
        <f>TEXT(T_ExDate[[#This Row],[DateID]],"[$-fa-IR,16]mm")</f>
        <v>11</v>
      </c>
      <c r="J3251" t="str">
        <f>VLOOKUP(T_ExDate[[#This Row],[FaMonth]],T_Month[],2,FALSE)</f>
        <v>بهمن</v>
      </c>
      <c r="K3251" t="str">
        <f>TEXT(T_ExDate[[#This Row],[DateID]],"[$-fa-IR,16]dd")</f>
        <v>22</v>
      </c>
      <c r="L3251" t="str">
        <f>TEXT(T_ExDate[[#This Row],[DateID]],"[$-ar-SA,17]yyyy")</f>
        <v>1451</v>
      </c>
      <c r="M3251" t="str">
        <f>TEXT(T_ExDate[[#This Row],[DateID]],"[$-ar-SA,17]mm")</f>
        <v>10</v>
      </c>
      <c r="N3251" t="str">
        <f>VLOOKUP(T_ExDate[[#This Row],[ArMonth]],T_Month[],3,FALSE)</f>
        <v>شوال</v>
      </c>
      <c r="O3251" t="str">
        <f>TEXT(T_ExDate[[#This Row],[DateID]],"[$-ar-SA,17]dd")</f>
        <v>07</v>
      </c>
      <c r="P3251" t="str">
        <f>_xlfn.CONCAT(T_ExDate[[#This Row],[FaYear]],"-",T_ExDate[[#This Row],[FaMonth]],"-",T_ExDate[[#This Row],[FaDayDate]])</f>
        <v>1408-11-22</v>
      </c>
    </row>
    <row r="3252" spans="1:16" x14ac:dyDescent="0.4">
      <c r="A3252" s="1">
        <f>T_ExDate[[#This Row],[EnDate]]</f>
        <v>47525</v>
      </c>
      <c r="B3252" s="2">
        <v>47525</v>
      </c>
      <c r="C3252" s="3">
        <f>T_ExDate[[#This Row],[EnDate]]</f>
        <v>47525</v>
      </c>
      <c r="D3252">
        <f>WEEKDAY(T_ExDate[[#This Row],[EnDate]])</f>
        <v>2</v>
      </c>
      <c r="E3252" t="str">
        <f>VLOOKUP(T_ExDate[[#This Row],[Day]],T_Day[],2,FALSE)</f>
        <v>MON</v>
      </c>
      <c r="F3252" t="str">
        <f>VLOOKUP(T_ExDate[[#This Row],[Day]],T_Day[],3,FALSE)</f>
        <v>دوشنبه</v>
      </c>
      <c r="G3252">
        <f>ROUNDDOWN(T_ExDate[[#This Row],[DateID]]/7,0)-_xlfn.XLOOKUP(T_ExDate[[#This Row],[FaYear]],T_WeekNumberOrigin[Year],T_WeekNumberOrigin[GeneralWeekNumberofFirstDayofYear])</f>
        <v>48</v>
      </c>
      <c r="H3252" t="str">
        <f>TEXT(T_ExDate[[#This Row],[DateID]],"[$-fa-IR,16]yyyy")</f>
        <v>1408</v>
      </c>
      <c r="I3252" t="str">
        <f>TEXT(T_ExDate[[#This Row],[DateID]],"[$-fa-IR,16]mm")</f>
        <v>11</v>
      </c>
      <c r="J3252" t="str">
        <f>VLOOKUP(T_ExDate[[#This Row],[FaMonth]],T_Month[],2,FALSE)</f>
        <v>بهمن</v>
      </c>
      <c r="K3252" t="str">
        <f>TEXT(T_ExDate[[#This Row],[DateID]],"[$-fa-IR,16]dd")</f>
        <v>23</v>
      </c>
      <c r="L3252" t="str">
        <f>TEXT(T_ExDate[[#This Row],[DateID]],"[$-ar-SA,17]yyyy")</f>
        <v>1451</v>
      </c>
      <c r="M3252" t="str">
        <f>TEXT(T_ExDate[[#This Row],[DateID]],"[$-ar-SA,17]mm")</f>
        <v>10</v>
      </c>
      <c r="N3252" t="str">
        <f>VLOOKUP(T_ExDate[[#This Row],[ArMonth]],T_Month[],3,FALSE)</f>
        <v>شوال</v>
      </c>
      <c r="O3252" t="str">
        <f>TEXT(T_ExDate[[#This Row],[DateID]],"[$-ar-SA,17]dd")</f>
        <v>08</v>
      </c>
      <c r="P3252" t="str">
        <f>_xlfn.CONCAT(T_ExDate[[#This Row],[FaYear]],"-",T_ExDate[[#This Row],[FaMonth]],"-",T_ExDate[[#This Row],[FaDayDate]])</f>
        <v>1408-11-23</v>
      </c>
    </row>
    <row r="3253" spans="1:16" x14ac:dyDescent="0.4">
      <c r="A3253" s="1">
        <f>T_ExDate[[#This Row],[EnDate]]</f>
        <v>47526</v>
      </c>
      <c r="B3253" s="2">
        <v>47526</v>
      </c>
      <c r="C3253" s="3">
        <f>T_ExDate[[#This Row],[EnDate]]</f>
        <v>47526</v>
      </c>
      <c r="D3253">
        <f>WEEKDAY(T_ExDate[[#This Row],[EnDate]])</f>
        <v>3</v>
      </c>
      <c r="E3253" t="str">
        <f>VLOOKUP(T_ExDate[[#This Row],[Day]],T_Day[],2,FALSE)</f>
        <v>TUE</v>
      </c>
      <c r="F3253" t="str">
        <f>VLOOKUP(T_ExDate[[#This Row],[Day]],T_Day[],3,FALSE)</f>
        <v>سه شنبه</v>
      </c>
      <c r="G3253">
        <f>ROUNDDOWN(T_ExDate[[#This Row],[DateID]]/7,0)-_xlfn.XLOOKUP(T_ExDate[[#This Row],[FaYear]],T_WeekNumberOrigin[Year],T_WeekNumberOrigin[GeneralWeekNumberofFirstDayofYear])</f>
        <v>48</v>
      </c>
      <c r="H3253" t="str">
        <f>TEXT(T_ExDate[[#This Row],[DateID]],"[$-fa-IR,16]yyyy")</f>
        <v>1408</v>
      </c>
      <c r="I3253" t="str">
        <f>TEXT(T_ExDate[[#This Row],[DateID]],"[$-fa-IR,16]mm")</f>
        <v>11</v>
      </c>
      <c r="J3253" t="str">
        <f>VLOOKUP(T_ExDate[[#This Row],[FaMonth]],T_Month[],2,FALSE)</f>
        <v>بهمن</v>
      </c>
      <c r="K3253" t="str">
        <f>TEXT(T_ExDate[[#This Row],[DateID]],"[$-fa-IR,16]dd")</f>
        <v>24</v>
      </c>
      <c r="L3253" t="str">
        <f>TEXT(T_ExDate[[#This Row],[DateID]],"[$-ar-SA,17]yyyy")</f>
        <v>1451</v>
      </c>
      <c r="M3253" t="str">
        <f>TEXT(T_ExDate[[#This Row],[DateID]],"[$-ar-SA,17]mm")</f>
        <v>10</v>
      </c>
      <c r="N3253" t="str">
        <f>VLOOKUP(T_ExDate[[#This Row],[ArMonth]],T_Month[],3,FALSE)</f>
        <v>شوال</v>
      </c>
      <c r="O3253" t="str">
        <f>TEXT(T_ExDate[[#This Row],[DateID]],"[$-ar-SA,17]dd")</f>
        <v>09</v>
      </c>
      <c r="P3253" t="str">
        <f>_xlfn.CONCAT(T_ExDate[[#This Row],[FaYear]],"-",T_ExDate[[#This Row],[FaMonth]],"-",T_ExDate[[#This Row],[FaDayDate]])</f>
        <v>1408-11-24</v>
      </c>
    </row>
    <row r="3254" spans="1:16" x14ac:dyDescent="0.4">
      <c r="A3254" s="1">
        <f>T_ExDate[[#This Row],[EnDate]]</f>
        <v>47527</v>
      </c>
      <c r="B3254" s="2">
        <v>47527</v>
      </c>
      <c r="C3254" s="3">
        <f>T_ExDate[[#This Row],[EnDate]]</f>
        <v>47527</v>
      </c>
      <c r="D3254">
        <f>WEEKDAY(T_ExDate[[#This Row],[EnDate]])</f>
        <v>4</v>
      </c>
      <c r="E3254" t="str">
        <f>VLOOKUP(T_ExDate[[#This Row],[Day]],T_Day[],2,FALSE)</f>
        <v>WED</v>
      </c>
      <c r="F3254" t="str">
        <f>VLOOKUP(T_ExDate[[#This Row],[Day]],T_Day[],3,FALSE)</f>
        <v>چهارشنبه</v>
      </c>
      <c r="G3254">
        <f>ROUNDDOWN(T_ExDate[[#This Row],[DateID]]/7,0)-_xlfn.XLOOKUP(T_ExDate[[#This Row],[FaYear]],T_WeekNumberOrigin[Year],T_WeekNumberOrigin[GeneralWeekNumberofFirstDayofYear])</f>
        <v>48</v>
      </c>
      <c r="H3254" t="str">
        <f>TEXT(T_ExDate[[#This Row],[DateID]],"[$-fa-IR,16]yyyy")</f>
        <v>1408</v>
      </c>
      <c r="I3254" t="str">
        <f>TEXT(T_ExDate[[#This Row],[DateID]],"[$-fa-IR,16]mm")</f>
        <v>11</v>
      </c>
      <c r="J3254" t="str">
        <f>VLOOKUP(T_ExDate[[#This Row],[FaMonth]],T_Month[],2,FALSE)</f>
        <v>بهمن</v>
      </c>
      <c r="K3254" t="str">
        <f>TEXT(T_ExDate[[#This Row],[DateID]],"[$-fa-IR,16]dd")</f>
        <v>25</v>
      </c>
      <c r="L3254" t="str">
        <f>TEXT(T_ExDate[[#This Row],[DateID]],"[$-ar-SA,17]yyyy")</f>
        <v>1451</v>
      </c>
      <c r="M3254" t="str">
        <f>TEXT(T_ExDate[[#This Row],[DateID]],"[$-ar-SA,17]mm")</f>
        <v>10</v>
      </c>
      <c r="N3254" t="str">
        <f>VLOOKUP(T_ExDate[[#This Row],[ArMonth]],T_Month[],3,FALSE)</f>
        <v>شوال</v>
      </c>
      <c r="O3254" t="str">
        <f>TEXT(T_ExDate[[#This Row],[DateID]],"[$-ar-SA,17]dd")</f>
        <v>10</v>
      </c>
      <c r="P3254" t="str">
        <f>_xlfn.CONCAT(T_ExDate[[#This Row],[FaYear]],"-",T_ExDate[[#This Row],[FaMonth]],"-",T_ExDate[[#This Row],[FaDayDate]])</f>
        <v>1408-11-25</v>
      </c>
    </row>
    <row r="3255" spans="1:16" x14ac:dyDescent="0.4">
      <c r="A3255" s="1">
        <f>T_ExDate[[#This Row],[EnDate]]</f>
        <v>47528</v>
      </c>
      <c r="B3255" s="2">
        <v>47528</v>
      </c>
      <c r="C3255" s="3">
        <f>T_ExDate[[#This Row],[EnDate]]</f>
        <v>47528</v>
      </c>
      <c r="D3255">
        <f>WEEKDAY(T_ExDate[[#This Row],[EnDate]])</f>
        <v>5</v>
      </c>
      <c r="E3255" t="str">
        <f>VLOOKUP(T_ExDate[[#This Row],[Day]],T_Day[],2,FALSE)</f>
        <v>THU</v>
      </c>
      <c r="F3255" t="str">
        <f>VLOOKUP(T_ExDate[[#This Row],[Day]],T_Day[],3,FALSE)</f>
        <v>پنجشنبه</v>
      </c>
      <c r="G3255">
        <f>ROUNDDOWN(T_ExDate[[#This Row],[DateID]]/7,0)-_xlfn.XLOOKUP(T_ExDate[[#This Row],[FaYear]],T_WeekNumberOrigin[Year],T_WeekNumberOrigin[GeneralWeekNumberofFirstDayofYear])</f>
        <v>48</v>
      </c>
      <c r="H3255" t="str">
        <f>TEXT(T_ExDate[[#This Row],[DateID]],"[$-fa-IR,16]yyyy")</f>
        <v>1408</v>
      </c>
      <c r="I3255" t="str">
        <f>TEXT(T_ExDate[[#This Row],[DateID]],"[$-fa-IR,16]mm")</f>
        <v>11</v>
      </c>
      <c r="J3255" t="str">
        <f>VLOOKUP(T_ExDate[[#This Row],[FaMonth]],T_Month[],2,FALSE)</f>
        <v>بهمن</v>
      </c>
      <c r="K3255" t="str">
        <f>TEXT(T_ExDate[[#This Row],[DateID]],"[$-fa-IR,16]dd")</f>
        <v>26</v>
      </c>
      <c r="L3255" t="str">
        <f>TEXT(T_ExDate[[#This Row],[DateID]],"[$-ar-SA,17]yyyy")</f>
        <v>1451</v>
      </c>
      <c r="M3255" t="str">
        <f>TEXT(T_ExDate[[#This Row],[DateID]],"[$-ar-SA,17]mm")</f>
        <v>10</v>
      </c>
      <c r="N3255" t="str">
        <f>VLOOKUP(T_ExDate[[#This Row],[ArMonth]],T_Month[],3,FALSE)</f>
        <v>شوال</v>
      </c>
      <c r="O3255" t="str">
        <f>TEXT(T_ExDate[[#This Row],[DateID]],"[$-ar-SA,17]dd")</f>
        <v>11</v>
      </c>
      <c r="P3255" t="str">
        <f>_xlfn.CONCAT(T_ExDate[[#This Row],[FaYear]],"-",T_ExDate[[#This Row],[FaMonth]],"-",T_ExDate[[#This Row],[FaDayDate]])</f>
        <v>1408-11-26</v>
      </c>
    </row>
    <row r="3256" spans="1:16" x14ac:dyDescent="0.4">
      <c r="A3256" s="1">
        <f>T_ExDate[[#This Row],[EnDate]]</f>
        <v>47529</v>
      </c>
      <c r="B3256" s="2">
        <v>47529</v>
      </c>
      <c r="C3256" s="3">
        <f>T_ExDate[[#This Row],[EnDate]]</f>
        <v>47529</v>
      </c>
      <c r="D3256">
        <f>WEEKDAY(T_ExDate[[#This Row],[EnDate]])</f>
        <v>6</v>
      </c>
      <c r="E3256" t="str">
        <f>VLOOKUP(T_ExDate[[#This Row],[Day]],T_Day[],2,FALSE)</f>
        <v>FRI</v>
      </c>
      <c r="F3256" t="str">
        <f>VLOOKUP(T_ExDate[[#This Row],[Day]],T_Day[],3,FALSE)</f>
        <v>جمعه</v>
      </c>
      <c r="G3256">
        <f>ROUNDDOWN(T_ExDate[[#This Row],[DateID]]/7,0)-_xlfn.XLOOKUP(T_ExDate[[#This Row],[FaYear]],T_WeekNumberOrigin[Year],T_WeekNumberOrigin[GeneralWeekNumberofFirstDayofYear])</f>
        <v>48</v>
      </c>
      <c r="H3256" t="str">
        <f>TEXT(T_ExDate[[#This Row],[DateID]],"[$-fa-IR,16]yyyy")</f>
        <v>1408</v>
      </c>
      <c r="I3256" t="str">
        <f>TEXT(T_ExDate[[#This Row],[DateID]],"[$-fa-IR,16]mm")</f>
        <v>11</v>
      </c>
      <c r="J3256" t="str">
        <f>VLOOKUP(T_ExDate[[#This Row],[FaMonth]],T_Month[],2,FALSE)</f>
        <v>بهمن</v>
      </c>
      <c r="K3256" t="str">
        <f>TEXT(T_ExDate[[#This Row],[DateID]],"[$-fa-IR,16]dd")</f>
        <v>27</v>
      </c>
      <c r="L3256" t="str">
        <f>TEXT(T_ExDate[[#This Row],[DateID]],"[$-ar-SA,17]yyyy")</f>
        <v>1451</v>
      </c>
      <c r="M3256" t="str">
        <f>TEXT(T_ExDate[[#This Row],[DateID]],"[$-ar-SA,17]mm")</f>
        <v>10</v>
      </c>
      <c r="N3256" t="str">
        <f>VLOOKUP(T_ExDate[[#This Row],[ArMonth]],T_Month[],3,FALSE)</f>
        <v>شوال</v>
      </c>
      <c r="O3256" t="str">
        <f>TEXT(T_ExDate[[#This Row],[DateID]],"[$-ar-SA,17]dd")</f>
        <v>12</v>
      </c>
      <c r="P3256" t="str">
        <f>_xlfn.CONCAT(T_ExDate[[#This Row],[FaYear]],"-",T_ExDate[[#This Row],[FaMonth]],"-",T_ExDate[[#This Row],[FaDayDate]])</f>
        <v>1408-11-27</v>
      </c>
    </row>
    <row r="3257" spans="1:16" x14ac:dyDescent="0.4">
      <c r="A3257" s="1">
        <f>T_ExDate[[#This Row],[EnDate]]</f>
        <v>47530</v>
      </c>
      <c r="B3257" s="2">
        <v>47530</v>
      </c>
      <c r="C3257" s="3">
        <f>T_ExDate[[#This Row],[EnDate]]</f>
        <v>47530</v>
      </c>
      <c r="D3257">
        <f>WEEKDAY(T_ExDate[[#This Row],[EnDate]])</f>
        <v>7</v>
      </c>
      <c r="E3257" t="str">
        <f>VLOOKUP(T_ExDate[[#This Row],[Day]],T_Day[],2,FALSE)</f>
        <v>SAT</v>
      </c>
      <c r="F3257" t="str">
        <f>VLOOKUP(T_ExDate[[#This Row],[Day]],T_Day[],3,FALSE)</f>
        <v>شنبه</v>
      </c>
      <c r="G3257">
        <f>ROUNDDOWN(T_ExDate[[#This Row],[DateID]]/7,0)-_xlfn.XLOOKUP(T_ExDate[[#This Row],[FaYear]],T_WeekNumberOrigin[Year],T_WeekNumberOrigin[GeneralWeekNumberofFirstDayofYear])</f>
        <v>49</v>
      </c>
      <c r="H3257" t="str">
        <f>TEXT(T_ExDate[[#This Row],[DateID]],"[$-fa-IR,16]yyyy")</f>
        <v>1408</v>
      </c>
      <c r="I3257" t="str">
        <f>TEXT(T_ExDate[[#This Row],[DateID]],"[$-fa-IR,16]mm")</f>
        <v>11</v>
      </c>
      <c r="J3257" t="str">
        <f>VLOOKUP(T_ExDate[[#This Row],[FaMonth]],T_Month[],2,FALSE)</f>
        <v>بهمن</v>
      </c>
      <c r="K3257" t="str">
        <f>TEXT(T_ExDate[[#This Row],[DateID]],"[$-fa-IR,16]dd")</f>
        <v>28</v>
      </c>
      <c r="L3257" t="str">
        <f>TEXT(T_ExDate[[#This Row],[DateID]],"[$-ar-SA,17]yyyy")</f>
        <v>1451</v>
      </c>
      <c r="M3257" t="str">
        <f>TEXT(T_ExDate[[#This Row],[DateID]],"[$-ar-SA,17]mm")</f>
        <v>10</v>
      </c>
      <c r="N3257" t="str">
        <f>VLOOKUP(T_ExDate[[#This Row],[ArMonth]],T_Month[],3,FALSE)</f>
        <v>شوال</v>
      </c>
      <c r="O3257" t="str">
        <f>TEXT(T_ExDate[[#This Row],[DateID]],"[$-ar-SA,17]dd")</f>
        <v>13</v>
      </c>
      <c r="P3257" t="str">
        <f>_xlfn.CONCAT(T_ExDate[[#This Row],[FaYear]],"-",T_ExDate[[#This Row],[FaMonth]],"-",T_ExDate[[#This Row],[FaDayDate]])</f>
        <v>1408-11-28</v>
      </c>
    </row>
    <row r="3258" spans="1:16" x14ac:dyDescent="0.4">
      <c r="A3258" s="1">
        <f>T_ExDate[[#This Row],[EnDate]]</f>
        <v>47531</v>
      </c>
      <c r="B3258" s="2">
        <v>47531</v>
      </c>
      <c r="C3258" s="3">
        <f>T_ExDate[[#This Row],[EnDate]]</f>
        <v>47531</v>
      </c>
      <c r="D3258">
        <f>WEEKDAY(T_ExDate[[#This Row],[EnDate]])</f>
        <v>1</v>
      </c>
      <c r="E3258" t="str">
        <f>VLOOKUP(T_ExDate[[#This Row],[Day]],T_Day[],2,FALSE)</f>
        <v>SUN</v>
      </c>
      <c r="F3258" t="str">
        <f>VLOOKUP(T_ExDate[[#This Row],[Day]],T_Day[],3,FALSE)</f>
        <v>یکشنبه</v>
      </c>
      <c r="G3258">
        <f>ROUNDDOWN(T_ExDate[[#This Row],[DateID]]/7,0)-_xlfn.XLOOKUP(T_ExDate[[#This Row],[FaYear]],T_WeekNumberOrigin[Year],T_WeekNumberOrigin[GeneralWeekNumberofFirstDayofYear])</f>
        <v>49</v>
      </c>
      <c r="H3258" t="str">
        <f>TEXT(T_ExDate[[#This Row],[DateID]],"[$-fa-IR,16]yyyy")</f>
        <v>1408</v>
      </c>
      <c r="I3258" t="str">
        <f>TEXT(T_ExDate[[#This Row],[DateID]],"[$-fa-IR,16]mm")</f>
        <v>11</v>
      </c>
      <c r="J3258" t="str">
        <f>VLOOKUP(T_ExDate[[#This Row],[FaMonth]],T_Month[],2,FALSE)</f>
        <v>بهمن</v>
      </c>
      <c r="K3258" t="str">
        <f>TEXT(T_ExDate[[#This Row],[DateID]],"[$-fa-IR,16]dd")</f>
        <v>29</v>
      </c>
      <c r="L3258" t="str">
        <f>TEXT(T_ExDate[[#This Row],[DateID]],"[$-ar-SA,17]yyyy")</f>
        <v>1451</v>
      </c>
      <c r="M3258" t="str">
        <f>TEXT(T_ExDate[[#This Row],[DateID]],"[$-ar-SA,17]mm")</f>
        <v>10</v>
      </c>
      <c r="N3258" t="str">
        <f>VLOOKUP(T_ExDate[[#This Row],[ArMonth]],T_Month[],3,FALSE)</f>
        <v>شوال</v>
      </c>
      <c r="O3258" t="str">
        <f>TEXT(T_ExDate[[#This Row],[DateID]],"[$-ar-SA,17]dd")</f>
        <v>14</v>
      </c>
      <c r="P3258" t="str">
        <f>_xlfn.CONCAT(T_ExDate[[#This Row],[FaYear]],"-",T_ExDate[[#This Row],[FaMonth]],"-",T_ExDate[[#This Row],[FaDayDate]])</f>
        <v>1408-11-29</v>
      </c>
    </row>
    <row r="3259" spans="1:16" x14ac:dyDescent="0.4">
      <c r="A3259" s="1">
        <f>T_ExDate[[#This Row],[EnDate]]</f>
        <v>47532</v>
      </c>
      <c r="B3259" s="2">
        <v>47532</v>
      </c>
      <c r="C3259" s="3">
        <f>T_ExDate[[#This Row],[EnDate]]</f>
        <v>47532</v>
      </c>
      <c r="D3259">
        <f>WEEKDAY(T_ExDate[[#This Row],[EnDate]])</f>
        <v>2</v>
      </c>
      <c r="E3259" t="str">
        <f>VLOOKUP(T_ExDate[[#This Row],[Day]],T_Day[],2,FALSE)</f>
        <v>MON</v>
      </c>
      <c r="F3259" t="str">
        <f>VLOOKUP(T_ExDate[[#This Row],[Day]],T_Day[],3,FALSE)</f>
        <v>دوشنبه</v>
      </c>
      <c r="G3259">
        <f>ROUNDDOWN(T_ExDate[[#This Row],[DateID]]/7,0)-_xlfn.XLOOKUP(T_ExDate[[#This Row],[FaYear]],T_WeekNumberOrigin[Year],T_WeekNumberOrigin[GeneralWeekNumberofFirstDayofYear])</f>
        <v>49</v>
      </c>
      <c r="H3259" t="str">
        <f>TEXT(T_ExDate[[#This Row],[DateID]],"[$-fa-IR,16]yyyy")</f>
        <v>1408</v>
      </c>
      <c r="I3259" t="str">
        <f>TEXT(T_ExDate[[#This Row],[DateID]],"[$-fa-IR,16]mm")</f>
        <v>11</v>
      </c>
      <c r="J3259" t="str">
        <f>VLOOKUP(T_ExDate[[#This Row],[FaMonth]],T_Month[],2,FALSE)</f>
        <v>بهمن</v>
      </c>
      <c r="K3259" t="str">
        <f>TEXT(T_ExDate[[#This Row],[DateID]],"[$-fa-IR,16]dd")</f>
        <v>30</v>
      </c>
      <c r="L3259" t="str">
        <f>TEXT(T_ExDate[[#This Row],[DateID]],"[$-ar-SA,17]yyyy")</f>
        <v>1451</v>
      </c>
      <c r="M3259" t="str">
        <f>TEXT(T_ExDate[[#This Row],[DateID]],"[$-ar-SA,17]mm")</f>
        <v>10</v>
      </c>
      <c r="N3259" t="str">
        <f>VLOOKUP(T_ExDate[[#This Row],[ArMonth]],T_Month[],3,FALSE)</f>
        <v>شوال</v>
      </c>
      <c r="O3259" t="str">
        <f>TEXT(T_ExDate[[#This Row],[DateID]],"[$-ar-SA,17]dd")</f>
        <v>15</v>
      </c>
      <c r="P3259" t="str">
        <f>_xlfn.CONCAT(T_ExDate[[#This Row],[FaYear]],"-",T_ExDate[[#This Row],[FaMonth]],"-",T_ExDate[[#This Row],[FaDayDate]])</f>
        <v>1408-11-30</v>
      </c>
    </row>
    <row r="3260" spans="1:16" x14ac:dyDescent="0.4">
      <c r="A3260" s="1">
        <f>T_ExDate[[#This Row],[EnDate]]</f>
        <v>47533</v>
      </c>
      <c r="B3260" s="2">
        <v>47533</v>
      </c>
      <c r="C3260" s="3">
        <f>T_ExDate[[#This Row],[EnDate]]</f>
        <v>47533</v>
      </c>
      <c r="D3260">
        <f>WEEKDAY(T_ExDate[[#This Row],[EnDate]])</f>
        <v>3</v>
      </c>
      <c r="E3260" t="str">
        <f>VLOOKUP(T_ExDate[[#This Row],[Day]],T_Day[],2,FALSE)</f>
        <v>TUE</v>
      </c>
      <c r="F3260" t="str">
        <f>VLOOKUP(T_ExDate[[#This Row],[Day]],T_Day[],3,FALSE)</f>
        <v>سه شنبه</v>
      </c>
      <c r="G3260">
        <f>ROUNDDOWN(T_ExDate[[#This Row],[DateID]]/7,0)-_xlfn.XLOOKUP(T_ExDate[[#This Row],[FaYear]],T_WeekNumberOrigin[Year],T_WeekNumberOrigin[GeneralWeekNumberofFirstDayofYear])</f>
        <v>49</v>
      </c>
      <c r="H3260" t="str">
        <f>TEXT(T_ExDate[[#This Row],[DateID]],"[$-fa-IR,16]yyyy")</f>
        <v>1408</v>
      </c>
      <c r="I3260" t="str">
        <f>TEXT(T_ExDate[[#This Row],[DateID]],"[$-fa-IR,16]mm")</f>
        <v>12</v>
      </c>
      <c r="J3260" t="str">
        <f>VLOOKUP(T_ExDate[[#This Row],[FaMonth]],T_Month[],2,FALSE)</f>
        <v>اسفند</v>
      </c>
      <c r="K3260" t="str">
        <f>TEXT(T_ExDate[[#This Row],[DateID]],"[$-fa-IR,16]dd")</f>
        <v>01</v>
      </c>
      <c r="L3260" t="str">
        <f>TEXT(T_ExDate[[#This Row],[DateID]],"[$-ar-SA,17]yyyy")</f>
        <v>1451</v>
      </c>
      <c r="M3260" t="str">
        <f>TEXT(T_ExDate[[#This Row],[DateID]],"[$-ar-SA,17]mm")</f>
        <v>10</v>
      </c>
      <c r="N3260" t="str">
        <f>VLOOKUP(T_ExDate[[#This Row],[ArMonth]],T_Month[],3,FALSE)</f>
        <v>شوال</v>
      </c>
      <c r="O3260" t="str">
        <f>TEXT(T_ExDate[[#This Row],[DateID]],"[$-ar-SA,17]dd")</f>
        <v>16</v>
      </c>
      <c r="P3260" t="str">
        <f>_xlfn.CONCAT(T_ExDate[[#This Row],[FaYear]],"-",T_ExDate[[#This Row],[FaMonth]],"-",T_ExDate[[#This Row],[FaDayDate]])</f>
        <v>1408-12-01</v>
      </c>
    </row>
    <row r="3261" spans="1:16" x14ac:dyDescent="0.4">
      <c r="A3261" s="1">
        <f>T_ExDate[[#This Row],[EnDate]]</f>
        <v>47534</v>
      </c>
      <c r="B3261" s="2">
        <v>47534</v>
      </c>
      <c r="C3261" s="3">
        <f>T_ExDate[[#This Row],[EnDate]]</f>
        <v>47534</v>
      </c>
      <c r="D3261">
        <f>WEEKDAY(T_ExDate[[#This Row],[EnDate]])</f>
        <v>4</v>
      </c>
      <c r="E3261" t="str">
        <f>VLOOKUP(T_ExDate[[#This Row],[Day]],T_Day[],2,FALSE)</f>
        <v>WED</v>
      </c>
      <c r="F3261" t="str">
        <f>VLOOKUP(T_ExDate[[#This Row],[Day]],T_Day[],3,FALSE)</f>
        <v>چهارشنبه</v>
      </c>
      <c r="G3261">
        <f>ROUNDDOWN(T_ExDate[[#This Row],[DateID]]/7,0)-_xlfn.XLOOKUP(T_ExDate[[#This Row],[FaYear]],T_WeekNumberOrigin[Year],T_WeekNumberOrigin[GeneralWeekNumberofFirstDayofYear])</f>
        <v>49</v>
      </c>
      <c r="H3261" t="str">
        <f>TEXT(T_ExDate[[#This Row],[DateID]],"[$-fa-IR,16]yyyy")</f>
        <v>1408</v>
      </c>
      <c r="I3261" t="str">
        <f>TEXT(T_ExDate[[#This Row],[DateID]],"[$-fa-IR,16]mm")</f>
        <v>12</v>
      </c>
      <c r="J3261" t="str">
        <f>VLOOKUP(T_ExDate[[#This Row],[FaMonth]],T_Month[],2,FALSE)</f>
        <v>اسفند</v>
      </c>
      <c r="K3261" t="str">
        <f>TEXT(T_ExDate[[#This Row],[DateID]],"[$-fa-IR,16]dd")</f>
        <v>02</v>
      </c>
      <c r="L3261" t="str">
        <f>TEXT(T_ExDate[[#This Row],[DateID]],"[$-ar-SA,17]yyyy")</f>
        <v>1451</v>
      </c>
      <c r="M3261" t="str">
        <f>TEXT(T_ExDate[[#This Row],[DateID]],"[$-ar-SA,17]mm")</f>
        <v>10</v>
      </c>
      <c r="N3261" t="str">
        <f>VLOOKUP(T_ExDate[[#This Row],[ArMonth]],T_Month[],3,FALSE)</f>
        <v>شوال</v>
      </c>
      <c r="O3261" t="str">
        <f>TEXT(T_ExDate[[#This Row],[DateID]],"[$-ar-SA,17]dd")</f>
        <v>17</v>
      </c>
      <c r="P3261" t="str">
        <f>_xlfn.CONCAT(T_ExDate[[#This Row],[FaYear]],"-",T_ExDate[[#This Row],[FaMonth]],"-",T_ExDate[[#This Row],[FaDayDate]])</f>
        <v>1408-12-02</v>
      </c>
    </row>
    <row r="3262" spans="1:16" x14ac:dyDescent="0.4">
      <c r="A3262" s="1">
        <f>T_ExDate[[#This Row],[EnDate]]</f>
        <v>47535</v>
      </c>
      <c r="B3262" s="2">
        <v>47535</v>
      </c>
      <c r="C3262" s="3">
        <f>T_ExDate[[#This Row],[EnDate]]</f>
        <v>47535</v>
      </c>
      <c r="D3262">
        <f>WEEKDAY(T_ExDate[[#This Row],[EnDate]])</f>
        <v>5</v>
      </c>
      <c r="E3262" t="str">
        <f>VLOOKUP(T_ExDate[[#This Row],[Day]],T_Day[],2,FALSE)</f>
        <v>THU</v>
      </c>
      <c r="F3262" t="str">
        <f>VLOOKUP(T_ExDate[[#This Row],[Day]],T_Day[],3,FALSE)</f>
        <v>پنجشنبه</v>
      </c>
      <c r="G3262">
        <f>ROUNDDOWN(T_ExDate[[#This Row],[DateID]]/7,0)-_xlfn.XLOOKUP(T_ExDate[[#This Row],[FaYear]],T_WeekNumberOrigin[Year],T_WeekNumberOrigin[GeneralWeekNumberofFirstDayofYear])</f>
        <v>49</v>
      </c>
      <c r="H3262" t="str">
        <f>TEXT(T_ExDate[[#This Row],[DateID]],"[$-fa-IR,16]yyyy")</f>
        <v>1408</v>
      </c>
      <c r="I3262" t="str">
        <f>TEXT(T_ExDate[[#This Row],[DateID]],"[$-fa-IR,16]mm")</f>
        <v>12</v>
      </c>
      <c r="J3262" t="str">
        <f>VLOOKUP(T_ExDate[[#This Row],[FaMonth]],T_Month[],2,FALSE)</f>
        <v>اسفند</v>
      </c>
      <c r="K3262" t="str">
        <f>TEXT(T_ExDate[[#This Row],[DateID]],"[$-fa-IR,16]dd")</f>
        <v>03</v>
      </c>
      <c r="L3262" t="str">
        <f>TEXT(T_ExDate[[#This Row],[DateID]],"[$-ar-SA,17]yyyy")</f>
        <v>1451</v>
      </c>
      <c r="M3262" t="str">
        <f>TEXT(T_ExDate[[#This Row],[DateID]],"[$-ar-SA,17]mm")</f>
        <v>10</v>
      </c>
      <c r="N3262" t="str">
        <f>VLOOKUP(T_ExDate[[#This Row],[ArMonth]],T_Month[],3,FALSE)</f>
        <v>شوال</v>
      </c>
      <c r="O3262" t="str">
        <f>TEXT(T_ExDate[[#This Row],[DateID]],"[$-ar-SA,17]dd")</f>
        <v>18</v>
      </c>
      <c r="P3262" t="str">
        <f>_xlfn.CONCAT(T_ExDate[[#This Row],[FaYear]],"-",T_ExDate[[#This Row],[FaMonth]],"-",T_ExDate[[#This Row],[FaDayDate]])</f>
        <v>1408-12-03</v>
      </c>
    </row>
    <row r="3263" spans="1:16" x14ac:dyDescent="0.4">
      <c r="A3263" s="1">
        <f>T_ExDate[[#This Row],[EnDate]]</f>
        <v>47536</v>
      </c>
      <c r="B3263" s="2">
        <v>47536</v>
      </c>
      <c r="C3263" s="3">
        <f>T_ExDate[[#This Row],[EnDate]]</f>
        <v>47536</v>
      </c>
      <c r="D3263">
        <f>WEEKDAY(T_ExDate[[#This Row],[EnDate]])</f>
        <v>6</v>
      </c>
      <c r="E3263" t="str">
        <f>VLOOKUP(T_ExDate[[#This Row],[Day]],T_Day[],2,FALSE)</f>
        <v>FRI</v>
      </c>
      <c r="F3263" t="str">
        <f>VLOOKUP(T_ExDate[[#This Row],[Day]],T_Day[],3,FALSE)</f>
        <v>جمعه</v>
      </c>
      <c r="G3263">
        <f>ROUNDDOWN(T_ExDate[[#This Row],[DateID]]/7,0)-_xlfn.XLOOKUP(T_ExDate[[#This Row],[FaYear]],T_WeekNumberOrigin[Year],T_WeekNumberOrigin[GeneralWeekNumberofFirstDayofYear])</f>
        <v>49</v>
      </c>
      <c r="H3263" t="str">
        <f>TEXT(T_ExDate[[#This Row],[DateID]],"[$-fa-IR,16]yyyy")</f>
        <v>1408</v>
      </c>
      <c r="I3263" t="str">
        <f>TEXT(T_ExDate[[#This Row],[DateID]],"[$-fa-IR,16]mm")</f>
        <v>12</v>
      </c>
      <c r="J3263" t="str">
        <f>VLOOKUP(T_ExDate[[#This Row],[FaMonth]],T_Month[],2,FALSE)</f>
        <v>اسفند</v>
      </c>
      <c r="K3263" t="str">
        <f>TEXT(T_ExDate[[#This Row],[DateID]],"[$-fa-IR,16]dd")</f>
        <v>04</v>
      </c>
      <c r="L3263" t="str">
        <f>TEXT(T_ExDate[[#This Row],[DateID]],"[$-ar-SA,17]yyyy")</f>
        <v>1451</v>
      </c>
      <c r="M3263" t="str">
        <f>TEXT(T_ExDate[[#This Row],[DateID]],"[$-ar-SA,17]mm")</f>
        <v>10</v>
      </c>
      <c r="N3263" t="str">
        <f>VLOOKUP(T_ExDate[[#This Row],[ArMonth]],T_Month[],3,FALSE)</f>
        <v>شوال</v>
      </c>
      <c r="O3263" t="str">
        <f>TEXT(T_ExDate[[#This Row],[DateID]],"[$-ar-SA,17]dd")</f>
        <v>19</v>
      </c>
      <c r="P3263" t="str">
        <f>_xlfn.CONCAT(T_ExDate[[#This Row],[FaYear]],"-",T_ExDate[[#This Row],[FaMonth]],"-",T_ExDate[[#This Row],[FaDayDate]])</f>
        <v>1408-12-04</v>
      </c>
    </row>
    <row r="3264" spans="1:16" x14ac:dyDescent="0.4">
      <c r="A3264" s="1">
        <f>T_ExDate[[#This Row],[EnDate]]</f>
        <v>47537</v>
      </c>
      <c r="B3264" s="2">
        <v>47537</v>
      </c>
      <c r="C3264" s="3">
        <f>T_ExDate[[#This Row],[EnDate]]</f>
        <v>47537</v>
      </c>
      <c r="D3264">
        <f>WEEKDAY(T_ExDate[[#This Row],[EnDate]])</f>
        <v>7</v>
      </c>
      <c r="E3264" t="str">
        <f>VLOOKUP(T_ExDate[[#This Row],[Day]],T_Day[],2,FALSE)</f>
        <v>SAT</v>
      </c>
      <c r="F3264" t="str">
        <f>VLOOKUP(T_ExDate[[#This Row],[Day]],T_Day[],3,FALSE)</f>
        <v>شنبه</v>
      </c>
      <c r="G3264">
        <f>ROUNDDOWN(T_ExDate[[#This Row],[DateID]]/7,0)-_xlfn.XLOOKUP(T_ExDate[[#This Row],[FaYear]],T_WeekNumberOrigin[Year],T_WeekNumberOrigin[GeneralWeekNumberofFirstDayofYear])</f>
        <v>50</v>
      </c>
      <c r="H3264" t="str">
        <f>TEXT(T_ExDate[[#This Row],[DateID]],"[$-fa-IR,16]yyyy")</f>
        <v>1408</v>
      </c>
      <c r="I3264" t="str">
        <f>TEXT(T_ExDate[[#This Row],[DateID]],"[$-fa-IR,16]mm")</f>
        <v>12</v>
      </c>
      <c r="J3264" t="str">
        <f>VLOOKUP(T_ExDate[[#This Row],[FaMonth]],T_Month[],2,FALSE)</f>
        <v>اسفند</v>
      </c>
      <c r="K3264" t="str">
        <f>TEXT(T_ExDate[[#This Row],[DateID]],"[$-fa-IR,16]dd")</f>
        <v>05</v>
      </c>
      <c r="L3264" t="str">
        <f>TEXT(T_ExDate[[#This Row],[DateID]],"[$-ar-SA,17]yyyy")</f>
        <v>1451</v>
      </c>
      <c r="M3264" t="str">
        <f>TEXT(T_ExDate[[#This Row],[DateID]],"[$-ar-SA,17]mm")</f>
        <v>10</v>
      </c>
      <c r="N3264" t="str">
        <f>VLOOKUP(T_ExDate[[#This Row],[ArMonth]],T_Month[],3,FALSE)</f>
        <v>شوال</v>
      </c>
      <c r="O3264" t="str">
        <f>TEXT(T_ExDate[[#This Row],[DateID]],"[$-ar-SA,17]dd")</f>
        <v>20</v>
      </c>
      <c r="P3264" t="str">
        <f>_xlfn.CONCAT(T_ExDate[[#This Row],[FaYear]],"-",T_ExDate[[#This Row],[FaMonth]],"-",T_ExDate[[#This Row],[FaDayDate]])</f>
        <v>1408-12-05</v>
      </c>
    </row>
    <row r="3265" spans="1:16" x14ac:dyDescent="0.4">
      <c r="A3265" s="1">
        <f>T_ExDate[[#This Row],[EnDate]]</f>
        <v>47538</v>
      </c>
      <c r="B3265" s="2">
        <v>47538</v>
      </c>
      <c r="C3265" s="3">
        <f>T_ExDate[[#This Row],[EnDate]]</f>
        <v>47538</v>
      </c>
      <c r="D3265">
        <f>WEEKDAY(T_ExDate[[#This Row],[EnDate]])</f>
        <v>1</v>
      </c>
      <c r="E3265" t="str">
        <f>VLOOKUP(T_ExDate[[#This Row],[Day]],T_Day[],2,FALSE)</f>
        <v>SUN</v>
      </c>
      <c r="F3265" t="str">
        <f>VLOOKUP(T_ExDate[[#This Row],[Day]],T_Day[],3,FALSE)</f>
        <v>یکشنبه</v>
      </c>
      <c r="G3265">
        <f>ROUNDDOWN(T_ExDate[[#This Row],[DateID]]/7,0)-_xlfn.XLOOKUP(T_ExDate[[#This Row],[FaYear]],T_WeekNumberOrigin[Year],T_WeekNumberOrigin[GeneralWeekNumberofFirstDayofYear])</f>
        <v>50</v>
      </c>
      <c r="H3265" t="str">
        <f>TEXT(T_ExDate[[#This Row],[DateID]],"[$-fa-IR,16]yyyy")</f>
        <v>1408</v>
      </c>
      <c r="I3265" t="str">
        <f>TEXT(T_ExDate[[#This Row],[DateID]],"[$-fa-IR,16]mm")</f>
        <v>12</v>
      </c>
      <c r="J3265" t="str">
        <f>VLOOKUP(T_ExDate[[#This Row],[FaMonth]],T_Month[],2,FALSE)</f>
        <v>اسفند</v>
      </c>
      <c r="K3265" t="str">
        <f>TEXT(T_ExDate[[#This Row],[DateID]],"[$-fa-IR,16]dd")</f>
        <v>06</v>
      </c>
      <c r="L3265" t="str">
        <f>TEXT(T_ExDate[[#This Row],[DateID]],"[$-ar-SA,17]yyyy")</f>
        <v>1451</v>
      </c>
      <c r="M3265" t="str">
        <f>TEXT(T_ExDate[[#This Row],[DateID]],"[$-ar-SA,17]mm")</f>
        <v>10</v>
      </c>
      <c r="N3265" t="str">
        <f>VLOOKUP(T_ExDate[[#This Row],[ArMonth]],T_Month[],3,FALSE)</f>
        <v>شوال</v>
      </c>
      <c r="O3265" t="str">
        <f>TEXT(T_ExDate[[#This Row],[DateID]],"[$-ar-SA,17]dd")</f>
        <v>21</v>
      </c>
      <c r="P3265" t="str">
        <f>_xlfn.CONCAT(T_ExDate[[#This Row],[FaYear]],"-",T_ExDate[[#This Row],[FaMonth]],"-",T_ExDate[[#This Row],[FaDayDate]])</f>
        <v>1408-12-06</v>
      </c>
    </row>
    <row r="3266" spans="1:16" x14ac:dyDescent="0.4">
      <c r="A3266" s="1">
        <f>T_ExDate[[#This Row],[EnDate]]</f>
        <v>47539</v>
      </c>
      <c r="B3266" s="2">
        <v>47539</v>
      </c>
      <c r="C3266" s="3">
        <f>T_ExDate[[#This Row],[EnDate]]</f>
        <v>47539</v>
      </c>
      <c r="D3266">
        <f>WEEKDAY(T_ExDate[[#This Row],[EnDate]])</f>
        <v>2</v>
      </c>
      <c r="E3266" t="str">
        <f>VLOOKUP(T_ExDate[[#This Row],[Day]],T_Day[],2,FALSE)</f>
        <v>MON</v>
      </c>
      <c r="F3266" t="str">
        <f>VLOOKUP(T_ExDate[[#This Row],[Day]],T_Day[],3,FALSE)</f>
        <v>دوشنبه</v>
      </c>
      <c r="G3266">
        <f>ROUNDDOWN(T_ExDate[[#This Row],[DateID]]/7,0)-_xlfn.XLOOKUP(T_ExDate[[#This Row],[FaYear]],T_WeekNumberOrigin[Year],T_WeekNumberOrigin[GeneralWeekNumberofFirstDayofYear])</f>
        <v>50</v>
      </c>
      <c r="H3266" t="str">
        <f>TEXT(T_ExDate[[#This Row],[DateID]],"[$-fa-IR,16]yyyy")</f>
        <v>1408</v>
      </c>
      <c r="I3266" t="str">
        <f>TEXT(T_ExDate[[#This Row],[DateID]],"[$-fa-IR,16]mm")</f>
        <v>12</v>
      </c>
      <c r="J3266" t="str">
        <f>VLOOKUP(T_ExDate[[#This Row],[FaMonth]],T_Month[],2,FALSE)</f>
        <v>اسفند</v>
      </c>
      <c r="K3266" t="str">
        <f>TEXT(T_ExDate[[#This Row],[DateID]],"[$-fa-IR,16]dd")</f>
        <v>07</v>
      </c>
      <c r="L3266" t="str">
        <f>TEXT(T_ExDate[[#This Row],[DateID]],"[$-ar-SA,17]yyyy")</f>
        <v>1451</v>
      </c>
      <c r="M3266" t="str">
        <f>TEXT(T_ExDate[[#This Row],[DateID]],"[$-ar-SA,17]mm")</f>
        <v>10</v>
      </c>
      <c r="N3266" t="str">
        <f>VLOOKUP(T_ExDate[[#This Row],[ArMonth]],T_Month[],3,FALSE)</f>
        <v>شوال</v>
      </c>
      <c r="O3266" t="str">
        <f>TEXT(T_ExDate[[#This Row],[DateID]],"[$-ar-SA,17]dd")</f>
        <v>22</v>
      </c>
      <c r="P3266" t="str">
        <f>_xlfn.CONCAT(T_ExDate[[#This Row],[FaYear]],"-",T_ExDate[[#This Row],[FaMonth]],"-",T_ExDate[[#This Row],[FaDayDate]])</f>
        <v>1408-12-07</v>
      </c>
    </row>
    <row r="3267" spans="1:16" x14ac:dyDescent="0.4">
      <c r="A3267" s="1">
        <f>T_ExDate[[#This Row],[EnDate]]</f>
        <v>47540</v>
      </c>
      <c r="B3267" s="2">
        <v>47540</v>
      </c>
      <c r="C3267" s="3">
        <f>T_ExDate[[#This Row],[EnDate]]</f>
        <v>47540</v>
      </c>
      <c r="D3267">
        <f>WEEKDAY(T_ExDate[[#This Row],[EnDate]])</f>
        <v>3</v>
      </c>
      <c r="E3267" t="str">
        <f>VLOOKUP(T_ExDate[[#This Row],[Day]],T_Day[],2,FALSE)</f>
        <v>TUE</v>
      </c>
      <c r="F3267" t="str">
        <f>VLOOKUP(T_ExDate[[#This Row],[Day]],T_Day[],3,FALSE)</f>
        <v>سه شنبه</v>
      </c>
      <c r="G3267">
        <f>ROUNDDOWN(T_ExDate[[#This Row],[DateID]]/7,0)-_xlfn.XLOOKUP(T_ExDate[[#This Row],[FaYear]],T_WeekNumberOrigin[Year],T_WeekNumberOrigin[GeneralWeekNumberofFirstDayofYear])</f>
        <v>50</v>
      </c>
      <c r="H3267" t="str">
        <f>TEXT(T_ExDate[[#This Row],[DateID]],"[$-fa-IR,16]yyyy")</f>
        <v>1408</v>
      </c>
      <c r="I3267" t="str">
        <f>TEXT(T_ExDate[[#This Row],[DateID]],"[$-fa-IR,16]mm")</f>
        <v>12</v>
      </c>
      <c r="J3267" t="str">
        <f>VLOOKUP(T_ExDate[[#This Row],[FaMonth]],T_Month[],2,FALSE)</f>
        <v>اسفند</v>
      </c>
      <c r="K3267" t="str">
        <f>TEXT(T_ExDate[[#This Row],[DateID]],"[$-fa-IR,16]dd")</f>
        <v>08</v>
      </c>
      <c r="L3267" t="str">
        <f>TEXT(T_ExDate[[#This Row],[DateID]],"[$-ar-SA,17]yyyy")</f>
        <v>1451</v>
      </c>
      <c r="M3267" t="str">
        <f>TEXT(T_ExDate[[#This Row],[DateID]],"[$-ar-SA,17]mm")</f>
        <v>10</v>
      </c>
      <c r="N3267" t="str">
        <f>VLOOKUP(T_ExDate[[#This Row],[ArMonth]],T_Month[],3,FALSE)</f>
        <v>شوال</v>
      </c>
      <c r="O3267" t="str">
        <f>TEXT(T_ExDate[[#This Row],[DateID]],"[$-ar-SA,17]dd")</f>
        <v>23</v>
      </c>
      <c r="P3267" t="str">
        <f>_xlfn.CONCAT(T_ExDate[[#This Row],[FaYear]],"-",T_ExDate[[#This Row],[FaMonth]],"-",T_ExDate[[#This Row],[FaDayDate]])</f>
        <v>1408-12-08</v>
      </c>
    </row>
    <row r="3268" spans="1:16" x14ac:dyDescent="0.4">
      <c r="A3268" s="1">
        <f>T_ExDate[[#This Row],[EnDate]]</f>
        <v>47541</v>
      </c>
      <c r="B3268" s="2">
        <v>47541</v>
      </c>
      <c r="C3268" s="3">
        <f>T_ExDate[[#This Row],[EnDate]]</f>
        <v>47541</v>
      </c>
      <c r="D3268">
        <f>WEEKDAY(T_ExDate[[#This Row],[EnDate]])</f>
        <v>4</v>
      </c>
      <c r="E3268" t="str">
        <f>VLOOKUP(T_ExDate[[#This Row],[Day]],T_Day[],2,FALSE)</f>
        <v>WED</v>
      </c>
      <c r="F3268" t="str">
        <f>VLOOKUP(T_ExDate[[#This Row],[Day]],T_Day[],3,FALSE)</f>
        <v>چهارشنبه</v>
      </c>
      <c r="G3268">
        <f>ROUNDDOWN(T_ExDate[[#This Row],[DateID]]/7,0)-_xlfn.XLOOKUP(T_ExDate[[#This Row],[FaYear]],T_WeekNumberOrigin[Year],T_WeekNumberOrigin[GeneralWeekNumberofFirstDayofYear])</f>
        <v>50</v>
      </c>
      <c r="H3268" t="str">
        <f>TEXT(T_ExDate[[#This Row],[DateID]],"[$-fa-IR,16]yyyy")</f>
        <v>1408</v>
      </c>
      <c r="I3268" t="str">
        <f>TEXT(T_ExDate[[#This Row],[DateID]],"[$-fa-IR,16]mm")</f>
        <v>12</v>
      </c>
      <c r="J3268" t="str">
        <f>VLOOKUP(T_ExDate[[#This Row],[FaMonth]],T_Month[],2,FALSE)</f>
        <v>اسفند</v>
      </c>
      <c r="K3268" t="str">
        <f>TEXT(T_ExDate[[#This Row],[DateID]],"[$-fa-IR,16]dd")</f>
        <v>09</v>
      </c>
      <c r="L3268" t="str">
        <f>TEXT(T_ExDate[[#This Row],[DateID]],"[$-ar-SA,17]yyyy")</f>
        <v>1451</v>
      </c>
      <c r="M3268" t="str">
        <f>TEXT(T_ExDate[[#This Row],[DateID]],"[$-ar-SA,17]mm")</f>
        <v>10</v>
      </c>
      <c r="N3268" t="str">
        <f>VLOOKUP(T_ExDate[[#This Row],[ArMonth]],T_Month[],3,FALSE)</f>
        <v>شوال</v>
      </c>
      <c r="O3268" t="str">
        <f>TEXT(T_ExDate[[#This Row],[DateID]],"[$-ar-SA,17]dd")</f>
        <v>24</v>
      </c>
      <c r="P3268" t="str">
        <f>_xlfn.CONCAT(T_ExDate[[#This Row],[FaYear]],"-",T_ExDate[[#This Row],[FaMonth]],"-",T_ExDate[[#This Row],[FaDayDate]])</f>
        <v>1408-12-09</v>
      </c>
    </row>
    <row r="3269" spans="1:16" x14ac:dyDescent="0.4">
      <c r="A3269" s="1">
        <f>T_ExDate[[#This Row],[EnDate]]</f>
        <v>47542</v>
      </c>
      <c r="B3269" s="2">
        <v>47542</v>
      </c>
      <c r="C3269" s="3">
        <f>T_ExDate[[#This Row],[EnDate]]</f>
        <v>47542</v>
      </c>
      <c r="D3269">
        <f>WEEKDAY(T_ExDate[[#This Row],[EnDate]])</f>
        <v>5</v>
      </c>
      <c r="E3269" t="str">
        <f>VLOOKUP(T_ExDate[[#This Row],[Day]],T_Day[],2,FALSE)</f>
        <v>THU</v>
      </c>
      <c r="F3269" t="str">
        <f>VLOOKUP(T_ExDate[[#This Row],[Day]],T_Day[],3,FALSE)</f>
        <v>پنجشنبه</v>
      </c>
      <c r="G3269">
        <f>ROUNDDOWN(T_ExDate[[#This Row],[DateID]]/7,0)-_xlfn.XLOOKUP(T_ExDate[[#This Row],[FaYear]],T_WeekNumberOrigin[Year],T_WeekNumberOrigin[GeneralWeekNumberofFirstDayofYear])</f>
        <v>50</v>
      </c>
      <c r="H3269" t="str">
        <f>TEXT(T_ExDate[[#This Row],[DateID]],"[$-fa-IR,16]yyyy")</f>
        <v>1408</v>
      </c>
      <c r="I3269" t="str">
        <f>TEXT(T_ExDate[[#This Row],[DateID]],"[$-fa-IR,16]mm")</f>
        <v>12</v>
      </c>
      <c r="J3269" t="str">
        <f>VLOOKUP(T_ExDate[[#This Row],[FaMonth]],T_Month[],2,FALSE)</f>
        <v>اسفند</v>
      </c>
      <c r="K3269" t="str">
        <f>TEXT(T_ExDate[[#This Row],[DateID]],"[$-fa-IR,16]dd")</f>
        <v>10</v>
      </c>
      <c r="L3269" t="str">
        <f>TEXT(T_ExDate[[#This Row],[DateID]],"[$-ar-SA,17]yyyy")</f>
        <v>1451</v>
      </c>
      <c r="M3269" t="str">
        <f>TEXT(T_ExDate[[#This Row],[DateID]],"[$-ar-SA,17]mm")</f>
        <v>10</v>
      </c>
      <c r="N3269" t="str">
        <f>VLOOKUP(T_ExDate[[#This Row],[ArMonth]],T_Month[],3,FALSE)</f>
        <v>شوال</v>
      </c>
      <c r="O3269" t="str">
        <f>TEXT(T_ExDate[[#This Row],[DateID]],"[$-ar-SA,17]dd")</f>
        <v>25</v>
      </c>
      <c r="P3269" t="str">
        <f>_xlfn.CONCAT(T_ExDate[[#This Row],[FaYear]],"-",T_ExDate[[#This Row],[FaMonth]],"-",T_ExDate[[#This Row],[FaDayDate]])</f>
        <v>1408-12-10</v>
      </c>
    </row>
    <row r="3270" spans="1:16" x14ac:dyDescent="0.4">
      <c r="A3270" s="1">
        <f>T_ExDate[[#This Row],[EnDate]]</f>
        <v>47543</v>
      </c>
      <c r="B3270" s="2">
        <v>47543</v>
      </c>
      <c r="C3270" s="3">
        <f>T_ExDate[[#This Row],[EnDate]]</f>
        <v>47543</v>
      </c>
      <c r="D3270">
        <f>WEEKDAY(T_ExDate[[#This Row],[EnDate]])</f>
        <v>6</v>
      </c>
      <c r="E3270" t="str">
        <f>VLOOKUP(T_ExDate[[#This Row],[Day]],T_Day[],2,FALSE)</f>
        <v>FRI</v>
      </c>
      <c r="F3270" t="str">
        <f>VLOOKUP(T_ExDate[[#This Row],[Day]],T_Day[],3,FALSE)</f>
        <v>جمعه</v>
      </c>
      <c r="G3270">
        <f>ROUNDDOWN(T_ExDate[[#This Row],[DateID]]/7,0)-_xlfn.XLOOKUP(T_ExDate[[#This Row],[FaYear]],T_WeekNumberOrigin[Year],T_WeekNumberOrigin[GeneralWeekNumberofFirstDayofYear])</f>
        <v>50</v>
      </c>
      <c r="H3270" t="str">
        <f>TEXT(T_ExDate[[#This Row],[DateID]],"[$-fa-IR,16]yyyy")</f>
        <v>1408</v>
      </c>
      <c r="I3270" t="str">
        <f>TEXT(T_ExDate[[#This Row],[DateID]],"[$-fa-IR,16]mm")</f>
        <v>12</v>
      </c>
      <c r="J3270" t="str">
        <f>VLOOKUP(T_ExDate[[#This Row],[FaMonth]],T_Month[],2,FALSE)</f>
        <v>اسفند</v>
      </c>
      <c r="K3270" t="str">
        <f>TEXT(T_ExDate[[#This Row],[DateID]],"[$-fa-IR,16]dd")</f>
        <v>11</v>
      </c>
      <c r="L3270" t="str">
        <f>TEXT(T_ExDate[[#This Row],[DateID]],"[$-ar-SA,17]yyyy")</f>
        <v>1451</v>
      </c>
      <c r="M3270" t="str">
        <f>TEXT(T_ExDate[[#This Row],[DateID]],"[$-ar-SA,17]mm")</f>
        <v>10</v>
      </c>
      <c r="N3270" t="str">
        <f>VLOOKUP(T_ExDate[[#This Row],[ArMonth]],T_Month[],3,FALSE)</f>
        <v>شوال</v>
      </c>
      <c r="O3270" t="str">
        <f>TEXT(T_ExDate[[#This Row],[DateID]],"[$-ar-SA,17]dd")</f>
        <v>26</v>
      </c>
      <c r="P3270" t="str">
        <f>_xlfn.CONCAT(T_ExDate[[#This Row],[FaYear]],"-",T_ExDate[[#This Row],[FaMonth]],"-",T_ExDate[[#This Row],[FaDayDate]])</f>
        <v>1408-12-11</v>
      </c>
    </row>
    <row r="3271" spans="1:16" x14ac:dyDescent="0.4">
      <c r="A3271" s="1">
        <f>T_ExDate[[#This Row],[EnDate]]</f>
        <v>47544</v>
      </c>
      <c r="B3271" s="2">
        <v>47544</v>
      </c>
      <c r="C3271" s="3">
        <f>T_ExDate[[#This Row],[EnDate]]</f>
        <v>47544</v>
      </c>
      <c r="D3271">
        <f>WEEKDAY(T_ExDate[[#This Row],[EnDate]])</f>
        <v>7</v>
      </c>
      <c r="E3271" t="str">
        <f>VLOOKUP(T_ExDate[[#This Row],[Day]],T_Day[],2,FALSE)</f>
        <v>SAT</v>
      </c>
      <c r="F3271" t="str">
        <f>VLOOKUP(T_ExDate[[#This Row],[Day]],T_Day[],3,FALSE)</f>
        <v>شنبه</v>
      </c>
      <c r="G3271">
        <f>ROUNDDOWN(T_ExDate[[#This Row],[DateID]]/7,0)-_xlfn.XLOOKUP(T_ExDate[[#This Row],[FaYear]],T_WeekNumberOrigin[Year],T_WeekNumberOrigin[GeneralWeekNumberofFirstDayofYear])</f>
        <v>51</v>
      </c>
      <c r="H3271" t="str">
        <f>TEXT(T_ExDate[[#This Row],[DateID]],"[$-fa-IR,16]yyyy")</f>
        <v>1408</v>
      </c>
      <c r="I3271" t="str">
        <f>TEXT(T_ExDate[[#This Row],[DateID]],"[$-fa-IR,16]mm")</f>
        <v>12</v>
      </c>
      <c r="J3271" t="str">
        <f>VLOOKUP(T_ExDate[[#This Row],[FaMonth]],T_Month[],2,FALSE)</f>
        <v>اسفند</v>
      </c>
      <c r="K3271" t="str">
        <f>TEXT(T_ExDate[[#This Row],[DateID]],"[$-fa-IR,16]dd")</f>
        <v>12</v>
      </c>
      <c r="L3271" t="str">
        <f>TEXT(T_ExDate[[#This Row],[DateID]],"[$-ar-SA,17]yyyy")</f>
        <v>1451</v>
      </c>
      <c r="M3271" t="str">
        <f>TEXT(T_ExDate[[#This Row],[DateID]],"[$-ar-SA,17]mm")</f>
        <v>10</v>
      </c>
      <c r="N3271" t="str">
        <f>VLOOKUP(T_ExDate[[#This Row],[ArMonth]],T_Month[],3,FALSE)</f>
        <v>شوال</v>
      </c>
      <c r="O3271" t="str">
        <f>TEXT(T_ExDate[[#This Row],[DateID]],"[$-ar-SA,17]dd")</f>
        <v>27</v>
      </c>
      <c r="P3271" t="str">
        <f>_xlfn.CONCAT(T_ExDate[[#This Row],[FaYear]],"-",T_ExDate[[#This Row],[FaMonth]],"-",T_ExDate[[#This Row],[FaDayDate]])</f>
        <v>1408-12-12</v>
      </c>
    </row>
    <row r="3272" spans="1:16" x14ac:dyDescent="0.4">
      <c r="A3272" s="1">
        <f>T_ExDate[[#This Row],[EnDate]]</f>
        <v>47545</v>
      </c>
      <c r="B3272" s="2">
        <v>47545</v>
      </c>
      <c r="C3272" s="3">
        <f>T_ExDate[[#This Row],[EnDate]]</f>
        <v>47545</v>
      </c>
      <c r="D3272">
        <f>WEEKDAY(T_ExDate[[#This Row],[EnDate]])</f>
        <v>1</v>
      </c>
      <c r="E3272" t="str">
        <f>VLOOKUP(T_ExDate[[#This Row],[Day]],T_Day[],2,FALSE)</f>
        <v>SUN</v>
      </c>
      <c r="F3272" t="str">
        <f>VLOOKUP(T_ExDate[[#This Row],[Day]],T_Day[],3,FALSE)</f>
        <v>یکشنبه</v>
      </c>
      <c r="G3272">
        <f>ROUNDDOWN(T_ExDate[[#This Row],[DateID]]/7,0)-_xlfn.XLOOKUP(T_ExDate[[#This Row],[FaYear]],T_WeekNumberOrigin[Year],T_WeekNumberOrigin[GeneralWeekNumberofFirstDayofYear])</f>
        <v>51</v>
      </c>
      <c r="H3272" t="str">
        <f>TEXT(T_ExDate[[#This Row],[DateID]],"[$-fa-IR,16]yyyy")</f>
        <v>1408</v>
      </c>
      <c r="I3272" t="str">
        <f>TEXT(T_ExDate[[#This Row],[DateID]],"[$-fa-IR,16]mm")</f>
        <v>12</v>
      </c>
      <c r="J3272" t="str">
        <f>VLOOKUP(T_ExDate[[#This Row],[FaMonth]],T_Month[],2,FALSE)</f>
        <v>اسفند</v>
      </c>
      <c r="K3272" t="str">
        <f>TEXT(T_ExDate[[#This Row],[DateID]],"[$-fa-IR,16]dd")</f>
        <v>13</v>
      </c>
      <c r="L3272" t="str">
        <f>TEXT(T_ExDate[[#This Row],[DateID]],"[$-ar-SA,17]yyyy")</f>
        <v>1451</v>
      </c>
      <c r="M3272" t="str">
        <f>TEXT(T_ExDate[[#This Row],[DateID]],"[$-ar-SA,17]mm")</f>
        <v>10</v>
      </c>
      <c r="N3272" t="str">
        <f>VLOOKUP(T_ExDate[[#This Row],[ArMonth]],T_Month[],3,FALSE)</f>
        <v>شوال</v>
      </c>
      <c r="O3272" t="str">
        <f>TEXT(T_ExDate[[#This Row],[DateID]],"[$-ar-SA,17]dd")</f>
        <v>28</v>
      </c>
      <c r="P3272" t="str">
        <f>_xlfn.CONCAT(T_ExDate[[#This Row],[FaYear]],"-",T_ExDate[[#This Row],[FaMonth]],"-",T_ExDate[[#This Row],[FaDayDate]])</f>
        <v>1408-12-13</v>
      </c>
    </row>
    <row r="3273" spans="1:16" x14ac:dyDescent="0.4">
      <c r="A3273" s="1">
        <f>T_ExDate[[#This Row],[EnDate]]</f>
        <v>47546</v>
      </c>
      <c r="B3273" s="2">
        <v>47546</v>
      </c>
      <c r="C3273" s="3">
        <f>T_ExDate[[#This Row],[EnDate]]</f>
        <v>47546</v>
      </c>
      <c r="D3273">
        <f>WEEKDAY(T_ExDate[[#This Row],[EnDate]])</f>
        <v>2</v>
      </c>
      <c r="E3273" t="str">
        <f>VLOOKUP(T_ExDate[[#This Row],[Day]],T_Day[],2,FALSE)</f>
        <v>MON</v>
      </c>
      <c r="F3273" t="str">
        <f>VLOOKUP(T_ExDate[[#This Row],[Day]],T_Day[],3,FALSE)</f>
        <v>دوشنبه</v>
      </c>
      <c r="G3273">
        <f>ROUNDDOWN(T_ExDate[[#This Row],[DateID]]/7,0)-_xlfn.XLOOKUP(T_ExDate[[#This Row],[FaYear]],T_WeekNumberOrigin[Year],T_WeekNumberOrigin[GeneralWeekNumberofFirstDayofYear])</f>
        <v>51</v>
      </c>
      <c r="H3273" t="str">
        <f>TEXT(T_ExDate[[#This Row],[DateID]],"[$-fa-IR,16]yyyy")</f>
        <v>1408</v>
      </c>
      <c r="I3273" t="str">
        <f>TEXT(T_ExDate[[#This Row],[DateID]],"[$-fa-IR,16]mm")</f>
        <v>12</v>
      </c>
      <c r="J3273" t="str">
        <f>VLOOKUP(T_ExDate[[#This Row],[FaMonth]],T_Month[],2,FALSE)</f>
        <v>اسفند</v>
      </c>
      <c r="K3273" t="str">
        <f>TEXT(T_ExDate[[#This Row],[DateID]],"[$-fa-IR,16]dd")</f>
        <v>14</v>
      </c>
      <c r="L3273" t="str">
        <f>TEXT(T_ExDate[[#This Row],[DateID]],"[$-ar-SA,17]yyyy")</f>
        <v>1451</v>
      </c>
      <c r="M3273" t="str">
        <f>TEXT(T_ExDate[[#This Row],[DateID]],"[$-ar-SA,17]mm")</f>
        <v>10</v>
      </c>
      <c r="N3273" t="str">
        <f>VLOOKUP(T_ExDate[[#This Row],[ArMonth]],T_Month[],3,FALSE)</f>
        <v>شوال</v>
      </c>
      <c r="O3273" t="str">
        <f>TEXT(T_ExDate[[#This Row],[DateID]],"[$-ar-SA,17]dd")</f>
        <v>29</v>
      </c>
      <c r="P3273" t="str">
        <f>_xlfn.CONCAT(T_ExDate[[#This Row],[FaYear]],"-",T_ExDate[[#This Row],[FaMonth]],"-",T_ExDate[[#This Row],[FaDayDate]])</f>
        <v>1408-12-14</v>
      </c>
    </row>
    <row r="3274" spans="1:16" x14ac:dyDescent="0.4">
      <c r="A3274" s="1">
        <f>T_ExDate[[#This Row],[EnDate]]</f>
        <v>47547</v>
      </c>
      <c r="B3274" s="2">
        <v>47547</v>
      </c>
      <c r="C3274" s="3">
        <f>T_ExDate[[#This Row],[EnDate]]</f>
        <v>47547</v>
      </c>
      <c r="D3274">
        <f>WEEKDAY(T_ExDate[[#This Row],[EnDate]])</f>
        <v>3</v>
      </c>
      <c r="E3274" t="str">
        <f>VLOOKUP(T_ExDate[[#This Row],[Day]],T_Day[],2,FALSE)</f>
        <v>TUE</v>
      </c>
      <c r="F3274" t="str">
        <f>VLOOKUP(T_ExDate[[#This Row],[Day]],T_Day[],3,FALSE)</f>
        <v>سه شنبه</v>
      </c>
      <c r="G3274">
        <f>ROUNDDOWN(T_ExDate[[#This Row],[DateID]]/7,0)-_xlfn.XLOOKUP(T_ExDate[[#This Row],[FaYear]],T_WeekNumberOrigin[Year],T_WeekNumberOrigin[GeneralWeekNumberofFirstDayofYear])</f>
        <v>51</v>
      </c>
      <c r="H3274" t="str">
        <f>TEXT(T_ExDate[[#This Row],[DateID]],"[$-fa-IR,16]yyyy")</f>
        <v>1408</v>
      </c>
      <c r="I3274" t="str">
        <f>TEXT(T_ExDate[[#This Row],[DateID]],"[$-fa-IR,16]mm")</f>
        <v>12</v>
      </c>
      <c r="J3274" t="str">
        <f>VLOOKUP(T_ExDate[[#This Row],[FaMonth]],T_Month[],2,FALSE)</f>
        <v>اسفند</v>
      </c>
      <c r="K3274" t="str">
        <f>TEXT(T_ExDate[[#This Row],[DateID]],"[$-fa-IR,16]dd")</f>
        <v>15</v>
      </c>
      <c r="L3274" t="str">
        <f>TEXT(T_ExDate[[#This Row],[DateID]],"[$-ar-SA,17]yyyy")</f>
        <v>1451</v>
      </c>
      <c r="M3274" t="str">
        <f>TEXT(T_ExDate[[#This Row],[DateID]],"[$-ar-SA,17]mm")</f>
        <v>11</v>
      </c>
      <c r="N3274" t="str">
        <f>VLOOKUP(T_ExDate[[#This Row],[ArMonth]],T_Month[],3,FALSE)</f>
        <v>ذی‌القعده</v>
      </c>
      <c r="O3274" t="str">
        <f>TEXT(T_ExDate[[#This Row],[DateID]],"[$-ar-SA,17]dd")</f>
        <v>01</v>
      </c>
      <c r="P3274" t="str">
        <f>_xlfn.CONCAT(T_ExDate[[#This Row],[FaYear]],"-",T_ExDate[[#This Row],[FaMonth]],"-",T_ExDate[[#This Row],[FaDayDate]])</f>
        <v>1408-12-15</v>
      </c>
    </row>
    <row r="3275" spans="1:16" x14ac:dyDescent="0.4">
      <c r="A3275" s="1">
        <f>T_ExDate[[#This Row],[EnDate]]</f>
        <v>47548</v>
      </c>
      <c r="B3275" s="2">
        <v>47548</v>
      </c>
      <c r="C3275" s="3">
        <f>T_ExDate[[#This Row],[EnDate]]</f>
        <v>47548</v>
      </c>
      <c r="D3275">
        <f>WEEKDAY(T_ExDate[[#This Row],[EnDate]])</f>
        <v>4</v>
      </c>
      <c r="E3275" t="str">
        <f>VLOOKUP(T_ExDate[[#This Row],[Day]],T_Day[],2,FALSE)</f>
        <v>WED</v>
      </c>
      <c r="F3275" t="str">
        <f>VLOOKUP(T_ExDate[[#This Row],[Day]],T_Day[],3,FALSE)</f>
        <v>چهارشنبه</v>
      </c>
      <c r="G3275">
        <f>ROUNDDOWN(T_ExDate[[#This Row],[DateID]]/7,0)-_xlfn.XLOOKUP(T_ExDate[[#This Row],[FaYear]],T_WeekNumberOrigin[Year],T_WeekNumberOrigin[GeneralWeekNumberofFirstDayofYear])</f>
        <v>51</v>
      </c>
      <c r="H3275" t="str">
        <f>TEXT(T_ExDate[[#This Row],[DateID]],"[$-fa-IR,16]yyyy")</f>
        <v>1408</v>
      </c>
      <c r="I3275" t="str">
        <f>TEXT(T_ExDate[[#This Row],[DateID]],"[$-fa-IR,16]mm")</f>
        <v>12</v>
      </c>
      <c r="J3275" t="str">
        <f>VLOOKUP(T_ExDate[[#This Row],[FaMonth]],T_Month[],2,FALSE)</f>
        <v>اسفند</v>
      </c>
      <c r="K3275" t="str">
        <f>TEXT(T_ExDate[[#This Row],[DateID]],"[$-fa-IR,16]dd")</f>
        <v>16</v>
      </c>
      <c r="L3275" t="str">
        <f>TEXT(T_ExDate[[#This Row],[DateID]],"[$-ar-SA,17]yyyy")</f>
        <v>1451</v>
      </c>
      <c r="M3275" t="str">
        <f>TEXT(T_ExDate[[#This Row],[DateID]],"[$-ar-SA,17]mm")</f>
        <v>11</v>
      </c>
      <c r="N3275" t="str">
        <f>VLOOKUP(T_ExDate[[#This Row],[ArMonth]],T_Month[],3,FALSE)</f>
        <v>ذی‌القعده</v>
      </c>
      <c r="O3275" t="str">
        <f>TEXT(T_ExDate[[#This Row],[DateID]],"[$-ar-SA,17]dd")</f>
        <v>02</v>
      </c>
      <c r="P3275" t="str">
        <f>_xlfn.CONCAT(T_ExDate[[#This Row],[FaYear]],"-",T_ExDate[[#This Row],[FaMonth]],"-",T_ExDate[[#This Row],[FaDayDate]])</f>
        <v>1408-12-16</v>
      </c>
    </row>
    <row r="3276" spans="1:16" x14ac:dyDescent="0.4">
      <c r="A3276" s="1">
        <f>T_ExDate[[#This Row],[EnDate]]</f>
        <v>47549</v>
      </c>
      <c r="B3276" s="2">
        <v>47549</v>
      </c>
      <c r="C3276" s="3">
        <f>T_ExDate[[#This Row],[EnDate]]</f>
        <v>47549</v>
      </c>
      <c r="D3276">
        <f>WEEKDAY(T_ExDate[[#This Row],[EnDate]])</f>
        <v>5</v>
      </c>
      <c r="E3276" t="str">
        <f>VLOOKUP(T_ExDate[[#This Row],[Day]],T_Day[],2,FALSE)</f>
        <v>THU</v>
      </c>
      <c r="F3276" t="str">
        <f>VLOOKUP(T_ExDate[[#This Row],[Day]],T_Day[],3,FALSE)</f>
        <v>پنجشنبه</v>
      </c>
      <c r="G3276">
        <f>ROUNDDOWN(T_ExDate[[#This Row],[DateID]]/7,0)-_xlfn.XLOOKUP(T_ExDate[[#This Row],[FaYear]],T_WeekNumberOrigin[Year],T_WeekNumberOrigin[GeneralWeekNumberofFirstDayofYear])</f>
        <v>51</v>
      </c>
      <c r="H3276" t="str">
        <f>TEXT(T_ExDate[[#This Row],[DateID]],"[$-fa-IR,16]yyyy")</f>
        <v>1408</v>
      </c>
      <c r="I3276" t="str">
        <f>TEXT(T_ExDate[[#This Row],[DateID]],"[$-fa-IR,16]mm")</f>
        <v>12</v>
      </c>
      <c r="J3276" t="str">
        <f>VLOOKUP(T_ExDate[[#This Row],[FaMonth]],T_Month[],2,FALSE)</f>
        <v>اسفند</v>
      </c>
      <c r="K3276" t="str">
        <f>TEXT(T_ExDate[[#This Row],[DateID]],"[$-fa-IR,16]dd")</f>
        <v>17</v>
      </c>
      <c r="L3276" t="str">
        <f>TEXT(T_ExDate[[#This Row],[DateID]],"[$-ar-SA,17]yyyy")</f>
        <v>1451</v>
      </c>
      <c r="M3276" t="str">
        <f>TEXT(T_ExDate[[#This Row],[DateID]],"[$-ar-SA,17]mm")</f>
        <v>11</v>
      </c>
      <c r="N3276" t="str">
        <f>VLOOKUP(T_ExDate[[#This Row],[ArMonth]],T_Month[],3,FALSE)</f>
        <v>ذی‌القعده</v>
      </c>
      <c r="O3276" t="str">
        <f>TEXT(T_ExDate[[#This Row],[DateID]],"[$-ar-SA,17]dd")</f>
        <v>03</v>
      </c>
      <c r="P3276" t="str">
        <f>_xlfn.CONCAT(T_ExDate[[#This Row],[FaYear]],"-",T_ExDate[[#This Row],[FaMonth]],"-",T_ExDate[[#This Row],[FaDayDate]])</f>
        <v>1408-12-17</v>
      </c>
    </row>
    <row r="3277" spans="1:16" x14ac:dyDescent="0.4">
      <c r="A3277" s="1">
        <f>T_ExDate[[#This Row],[EnDate]]</f>
        <v>47550</v>
      </c>
      <c r="B3277" s="2">
        <v>47550</v>
      </c>
      <c r="C3277" s="3">
        <f>T_ExDate[[#This Row],[EnDate]]</f>
        <v>47550</v>
      </c>
      <c r="D3277">
        <f>WEEKDAY(T_ExDate[[#This Row],[EnDate]])</f>
        <v>6</v>
      </c>
      <c r="E3277" t="str">
        <f>VLOOKUP(T_ExDate[[#This Row],[Day]],T_Day[],2,FALSE)</f>
        <v>FRI</v>
      </c>
      <c r="F3277" t="str">
        <f>VLOOKUP(T_ExDate[[#This Row],[Day]],T_Day[],3,FALSE)</f>
        <v>جمعه</v>
      </c>
      <c r="G3277">
        <f>ROUNDDOWN(T_ExDate[[#This Row],[DateID]]/7,0)-_xlfn.XLOOKUP(T_ExDate[[#This Row],[FaYear]],T_WeekNumberOrigin[Year],T_WeekNumberOrigin[GeneralWeekNumberofFirstDayofYear])</f>
        <v>51</v>
      </c>
      <c r="H3277" t="str">
        <f>TEXT(T_ExDate[[#This Row],[DateID]],"[$-fa-IR,16]yyyy")</f>
        <v>1408</v>
      </c>
      <c r="I3277" t="str">
        <f>TEXT(T_ExDate[[#This Row],[DateID]],"[$-fa-IR,16]mm")</f>
        <v>12</v>
      </c>
      <c r="J3277" t="str">
        <f>VLOOKUP(T_ExDate[[#This Row],[FaMonth]],T_Month[],2,FALSE)</f>
        <v>اسفند</v>
      </c>
      <c r="K3277" t="str">
        <f>TEXT(T_ExDate[[#This Row],[DateID]],"[$-fa-IR,16]dd")</f>
        <v>18</v>
      </c>
      <c r="L3277" t="str">
        <f>TEXT(T_ExDate[[#This Row],[DateID]],"[$-ar-SA,17]yyyy")</f>
        <v>1451</v>
      </c>
      <c r="M3277" t="str">
        <f>TEXT(T_ExDate[[#This Row],[DateID]],"[$-ar-SA,17]mm")</f>
        <v>11</v>
      </c>
      <c r="N3277" t="str">
        <f>VLOOKUP(T_ExDate[[#This Row],[ArMonth]],T_Month[],3,FALSE)</f>
        <v>ذی‌القعده</v>
      </c>
      <c r="O3277" t="str">
        <f>TEXT(T_ExDate[[#This Row],[DateID]],"[$-ar-SA,17]dd")</f>
        <v>04</v>
      </c>
      <c r="P3277" t="str">
        <f>_xlfn.CONCAT(T_ExDate[[#This Row],[FaYear]],"-",T_ExDate[[#This Row],[FaMonth]],"-",T_ExDate[[#This Row],[FaDayDate]])</f>
        <v>1408-12-18</v>
      </c>
    </row>
    <row r="3278" spans="1:16" x14ac:dyDescent="0.4">
      <c r="A3278" s="1">
        <f>T_ExDate[[#This Row],[EnDate]]</f>
        <v>47551</v>
      </c>
      <c r="B3278" s="2">
        <v>47551</v>
      </c>
      <c r="C3278" s="3">
        <f>T_ExDate[[#This Row],[EnDate]]</f>
        <v>47551</v>
      </c>
      <c r="D3278">
        <f>WEEKDAY(T_ExDate[[#This Row],[EnDate]])</f>
        <v>7</v>
      </c>
      <c r="E3278" t="str">
        <f>VLOOKUP(T_ExDate[[#This Row],[Day]],T_Day[],2,FALSE)</f>
        <v>SAT</v>
      </c>
      <c r="F3278" t="str">
        <f>VLOOKUP(T_ExDate[[#This Row],[Day]],T_Day[],3,FALSE)</f>
        <v>شنبه</v>
      </c>
      <c r="G3278">
        <f>ROUNDDOWN(T_ExDate[[#This Row],[DateID]]/7,0)-_xlfn.XLOOKUP(T_ExDate[[#This Row],[FaYear]],T_WeekNumberOrigin[Year],T_WeekNumberOrigin[GeneralWeekNumberofFirstDayofYear])</f>
        <v>52</v>
      </c>
      <c r="H3278" t="str">
        <f>TEXT(T_ExDate[[#This Row],[DateID]],"[$-fa-IR,16]yyyy")</f>
        <v>1408</v>
      </c>
      <c r="I3278" t="str">
        <f>TEXT(T_ExDate[[#This Row],[DateID]],"[$-fa-IR,16]mm")</f>
        <v>12</v>
      </c>
      <c r="J3278" t="str">
        <f>VLOOKUP(T_ExDate[[#This Row],[FaMonth]],T_Month[],2,FALSE)</f>
        <v>اسفند</v>
      </c>
      <c r="K3278" t="str">
        <f>TEXT(T_ExDate[[#This Row],[DateID]],"[$-fa-IR,16]dd")</f>
        <v>19</v>
      </c>
      <c r="L3278" t="str">
        <f>TEXT(T_ExDate[[#This Row],[DateID]],"[$-ar-SA,17]yyyy")</f>
        <v>1451</v>
      </c>
      <c r="M3278" t="str">
        <f>TEXT(T_ExDate[[#This Row],[DateID]],"[$-ar-SA,17]mm")</f>
        <v>11</v>
      </c>
      <c r="N3278" t="str">
        <f>VLOOKUP(T_ExDate[[#This Row],[ArMonth]],T_Month[],3,FALSE)</f>
        <v>ذی‌القعده</v>
      </c>
      <c r="O3278" t="str">
        <f>TEXT(T_ExDate[[#This Row],[DateID]],"[$-ar-SA,17]dd")</f>
        <v>05</v>
      </c>
      <c r="P3278" t="str">
        <f>_xlfn.CONCAT(T_ExDate[[#This Row],[FaYear]],"-",T_ExDate[[#This Row],[FaMonth]],"-",T_ExDate[[#This Row],[FaDayDate]])</f>
        <v>1408-12-19</v>
      </c>
    </row>
    <row r="3279" spans="1:16" x14ac:dyDescent="0.4">
      <c r="A3279" s="1">
        <f>T_ExDate[[#This Row],[EnDate]]</f>
        <v>47552</v>
      </c>
      <c r="B3279" s="2">
        <v>47552</v>
      </c>
      <c r="C3279" s="3">
        <f>T_ExDate[[#This Row],[EnDate]]</f>
        <v>47552</v>
      </c>
      <c r="D3279">
        <f>WEEKDAY(T_ExDate[[#This Row],[EnDate]])</f>
        <v>1</v>
      </c>
      <c r="E3279" t="str">
        <f>VLOOKUP(T_ExDate[[#This Row],[Day]],T_Day[],2,FALSE)</f>
        <v>SUN</v>
      </c>
      <c r="F3279" t="str">
        <f>VLOOKUP(T_ExDate[[#This Row],[Day]],T_Day[],3,FALSE)</f>
        <v>یکشنبه</v>
      </c>
      <c r="G3279">
        <f>ROUNDDOWN(T_ExDate[[#This Row],[DateID]]/7,0)-_xlfn.XLOOKUP(T_ExDate[[#This Row],[FaYear]],T_WeekNumberOrigin[Year],T_WeekNumberOrigin[GeneralWeekNumberofFirstDayofYear])</f>
        <v>52</v>
      </c>
      <c r="H3279" t="str">
        <f>TEXT(T_ExDate[[#This Row],[DateID]],"[$-fa-IR,16]yyyy")</f>
        <v>1408</v>
      </c>
      <c r="I3279" t="str">
        <f>TEXT(T_ExDate[[#This Row],[DateID]],"[$-fa-IR,16]mm")</f>
        <v>12</v>
      </c>
      <c r="J3279" t="str">
        <f>VLOOKUP(T_ExDate[[#This Row],[FaMonth]],T_Month[],2,FALSE)</f>
        <v>اسفند</v>
      </c>
      <c r="K3279" t="str">
        <f>TEXT(T_ExDate[[#This Row],[DateID]],"[$-fa-IR,16]dd")</f>
        <v>20</v>
      </c>
      <c r="L3279" t="str">
        <f>TEXT(T_ExDate[[#This Row],[DateID]],"[$-ar-SA,17]yyyy")</f>
        <v>1451</v>
      </c>
      <c r="M3279" t="str">
        <f>TEXT(T_ExDate[[#This Row],[DateID]],"[$-ar-SA,17]mm")</f>
        <v>11</v>
      </c>
      <c r="N3279" t="str">
        <f>VLOOKUP(T_ExDate[[#This Row],[ArMonth]],T_Month[],3,FALSE)</f>
        <v>ذی‌القعده</v>
      </c>
      <c r="O3279" t="str">
        <f>TEXT(T_ExDate[[#This Row],[DateID]],"[$-ar-SA,17]dd")</f>
        <v>06</v>
      </c>
      <c r="P3279" t="str">
        <f>_xlfn.CONCAT(T_ExDate[[#This Row],[FaYear]],"-",T_ExDate[[#This Row],[FaMonth]],"-",T_ExDate[[#This Row],[FaDayDate]])</f>
        <v>1408-12-20</v>
      </c>
    </row>
    <row r="3280" spans="1:16" x14ac:dyDescent="0.4">
      <c r="A3280" s="1">
        <f>T_ExDate[[#This Row],[EnDate]]</f>
        <v>47553</v>
      </c>
      <c r="B3280" s="2">
        <v>47553</v>
      </c>
      <c r="C3280" s="3">
        <f>T_ExDate[[#This Row],[EnDate]]</f>
        <v>47553</v>
      </c>
      <c r="D3280">
        <f>WEEKDAY(T_ExDate[[#This Row],[EnDate]])</f>
        <v>2</v>
      </c>
      <c r="E3280" t="str">
        <f>VLOOKUP(T_ExDate[[#This Row],[Day]],T_Day[],2,FALSE)</f>
        <v>MON</v>
      </c>
      <c r="F3280" t="str">
        <f>VLOOKUP(T_ExDate[[#This Row],[Day]],T_Day[],3,FALSE)</f>
        <v>دوشنبه</v>
      </c>
      <c r="G3280">
        <f>ROUNDDOWN(T_ExDate[[#This Row],[DateID]]/7,0)-_xlfn.XLOOKUP(T_ExDate[[#This Row],[FaYear]],T_WeekNumberOrigin[Year],T_WeekNumberOrigin[GeneralWeekNumberofFirstDayofYear])</f>
        <v>52</v>
      </c>
      <c r="H3280" t="str">
        <f>TEXT(T_ExDate[[#This Row],[DateID]],"[$-fa-IR,16]yyyy")</f>
        <v>1408</v>
      </c>
      <c r="I3280" t="str">
        <f>TEXT(T_ExDate[[#This Row],[DateID]],"[$-fa-IR,16]mm")</f>
        <v>12</v>
      </c>
      <c r="J3280" t="str">
        <f>VLOOKUP(T_ExDate[[#This Row],[FaMonth]],T_Month[],2,FALSE)</f>
        <v>اسفند</v>
      </c>
      <c r="K3280" t="str">
        <f>TEXT(T_ExDate[[#This Row],[DateID]],"[$-fa-IR,16]dd")</f>
        <v>21</v>
      </c>
      <c r="L3280" t="str">
        <f>TEXT(T_ExDate[[#This Row],[DateID]],"[$-ar-SA,17]yyyy")</f>
        <v>1451</v>
      </c>
      <c r="M3280" t="str">
        <f>TEXT(T_ExDate[[#This Row],[DateID]],"[$-ar-SA,17]mm")</f>
        <v>11</v>
      </c>
      <c r="N3280" t="str">
        <f>VLOOKUP(T_ExDate[[#This Row],[ArMonth]],T_Month[],3,FALSE)</f>
        <v>ذی‌القعده</v>
      </c>
      <c r="O3280" t="str">
        <f>TEXT(T_ExDate[[#This Row],[DateID]],"[$-ar-SA,17]dd")</f>
        <v>07</v>
      </c>
      <c r="P3280" t="str">
        <f>_xlfn.CONCAT(T_ExDate[[#This Row],[FaYear]],"-",T_ExDate[[#This Row],[FaMonth]],"-",T_ExDate[[#This Row],[FaDayDate]])</f>
        <v>1408-12-21</v>
      </c>
    </row>
    <row r="3281" spans="1:16" x14ac:dyDescent="0.4">
      <c r="A3281" s="1">
        <f>T_ExDate[[#This Row],[EnDate]]</f>
        <v>47554</v>
      </c>
      <c r="B3281" s="2">
        <v>47554</v>
      </c>
      <c r="C3281" s="3">
        <f>T_ExDate[[#This Row],[EnDate]]</f>
        <v>47554</v>
      </c>
      <c r="D3281">
        <f>WEEKDAY(T_ExDate[[#This Row],[EnDate]])</f>
        <v>3</v>
      </c>
      <c r="E3281" t="str">
        <f>VLOOKUP(T_ExDate[[#This Row],[Day]],T_Day[],2,FALSE)</f>
        <v>TUE</v>
      </c>
      <c r="F3281" t="str">
        <f>VLOOKUP(T_ExDate[[#This Row],[Day]],T_Day[],3,FALSE)</f>
        <v>سه شنبه</v>
      </c>
      <c r="G3281">
        <f>ROUNDDOWN(T_ExDate[[#This Row],[DateID]]/7,0)-_xlfn.XLOOKUP(T_ExDate[[#This Row],[FaYear]],T_WeekNumberOrigin[Year],T_WeekNumberOrigin[GeneralWeekNumberofFirstDayofYear])</f>
        <v>52</v>
      </c>
      <c r="H3281" t="str">
        <f>TEXT(T_ExDate[[#This Row],[DateID]],"[$-fa-IR,16]yyyy")</f>
        <v>1408</v>
      </c>
      <c r="I3281" t="str">
        <f>TEXT(T_ExDate[[#This Row],[DateID]],"[$-fa-IR,16]mm")</f>
        <v>12</v>
      </c>
      <c r="J3281" t="str">
        <f>VLOOKUP(T_ExDate[[#This Row],[FaMonth]],T_Month[],2,FALSE)</f>
        <v>اسفند</v>
      </c>
      <c r="K3281" t="str">
        <f>TEXT(T_ExDate[[#This Row],[DateID]],"[$-fa-IR,16]dd")</f>
        <v>22</v>
      </c>
      <c r="L3281" t="str">
        <f>TEXT(T_ExDate[[#This Row],[DateID]],"[$-ar-SA,17]yyyy")</f>
        <v>1451</v>
      </c>
      <c r="M3281" t="str">
        <f>TEXT(T_ExDate[[#This Row],[DateID]],"[$-ar-SA,17]mm")</f>
        <v>11</v>
      </c>
      <c r="N3281" t="str">
        <f>VLOOKUP(T_ExDate[[#This Row],[ArMonth]],T_Month[],3,FALSE)</f>
        <v>ذی‌القعده</v>
      </c>
      <c r="O3281" t="str">
        <f>TEXT(T_ExDate[[#This Row],[DateID]],"[$-ar-SA,17]dd")</f>
        <v>08</v>
      </c>
      <c r="P3281" t="str">
        <f>_xlfn.CONCAT(T_ExDate[[#This Row],[FaYear]],"-",T_ExDate[[#This Row],[FaMonth]],"-",T_ExDate[[#This Row],[FaDayDate]])</f>
        <v>1408-12-22</v>
      </c>
    </row>
    <row r="3282" spans="1:16" x14ac:dyDescent="0.4">
      <c r="A3282" s="1">
        <f>T_ExDate[[#This Row],[EnDate]]</f>
        <v>47555</v>
      </c>
      <c r="B3282" s="2">
        <v>47555</v>
      </c>
      <c r="C3282" s="3">
        <f>T_ExDate[[#This Row],[EnDate]]</f>
        <v>47555</v>
      </c>
      <c r="D3282">
        <f>WEEKDAY(T_ExDate[[#This Row],[EnDate]])</f>
        <v>4</v>
      </c>
      <c r="E3282" t="str">
        <f>VLOOKUP(T_ExDate[[#This Row],[Day]],T_Day[],2,FALSE)</f>
        <v>WED</v>
      </c>
      <c r="F3282" t="str">
        <f>VLOOKUP(T_ExDate[[#This Row],[Day]],T_Day[],3,FALSE)</f>
        <v>چهارشنبه</v>
      </c>
      <c r="G3282">
        <f>ROUNDDOWN(T_ExDate[[#This Row],[DateID]]/7,0)-_xlfn.XLOOKUP(T_ExDate[[#This Row],[FaYear]],T_WeekNumberOrigin[Year],T_WeekNumberOrigin[GeneralWeekNumberofFirstDayofYear])</f>
        <v>52</v>
      </c>
      <c r="H3282" t="str">
        <f>TEXT(T_ExDate[[#This Row],[DateID]],"[$-fa-IR,16]yyyy")</f>
        <v>1408</v>
      </c>
      <c r="I3282" t="str">
        <f>TEXT(T_ExDate[[#This Row],[DateID]],"[$-fa-IR,16]mm")</f>
        <v>12</v>
      </c>
      <c r="J3282" t="str">
        <f>VLOOKUP(T_ExDate[[#This Row],[FaMonth]],T_Month[],2,FALSE)</f>
        <v>اسفند</v>
      </c>
      <c r="K3282" t="str">
        <f>TEXT(T_ExDate[[#This Row],[DateID]],"[$-fa-IR,16]dd")</f>
        <v>23</v>
      </c>
      <c r="L3282" t="str">
        <f>TEXT(T_ExDate[[#This Row],[DateID]],"[$-ar-SA,17]yyyy")</f>
        <v>1451</v>
      </c>
      <c r="M3282" t="str">
        <f>TEXT(T_ExDate[[#This Row],[DateID]],"[$-ar-SA,17]mm")</f>
        <v>11</v>
      </c>
      <c r="N3282" t="str">
        <f>VLOOKUP(T_ExDate[[#This Row],[ArMonth]],T_Month[],3,FALSE)</f>
        <v>ذی‌القعده</v>
      </c>
      <c r="O3282" t="str">
        <f>TEXT(T_ExDate[[#This Row],[DateID]],"[$-ar-SA,17]dd")</f>
        <v>09</v>
      </c>
      <c r="P3282" t="str">
        <f>_xlfn.CONCAT(T_ExDate[[#This Row],[FaYear]],"-",T_ExDate[[#This Row],[FaMonth]],"-",T_ExDate[[#This Row],[FaDayDate]])</f>
        <v>1408-12-23</v>
      </c>
    </row>
    <row r="3283" spans="1:16" x14ac:dyDescent="0.4">
      <c r="A3283" s="1">
        <f>T_ExDate[[#This Row],[EnDate]]</f>
        <v>47556</v>
      </c>
      <c r="B3283" s="2">
        <v>47556</v>
      </c>
      <c r="C3283" s="3">
        <f>T_ExDate[[#This Row],[EnDate]]</f>
        <v>47556</v>
      </c>
      <c r="D3283">
        <f>WEEKDAY(T_ExDate[[#This Row],[EnDate]])</f>
        <v>5</v>
      </c>
      <c r="E3283" t="str">
        <f>VLOOKUP(T_ExDate[[#This Row],[Day]],T_Day[],2,FALSE)</f>
        <v>THU</v>
      </c>
      <c r="F3283" t="str">
        <f>VLOOKUP(T_ExDate[[#This Row],[Day]],T_Day[],3,FALSE)</f>
        <v>پنجشنبه</v>
      </c>
      <c r="G3283">
        <f>ROUNDDOWN(T_ExDate[[#This Row],[DateID]]/7,0)-_xlfn.XLOOKUP(T_ExDate[[#This Row],[FaYear]],T_WeekNumberOrigin[Year],T_WeekNumberOrigin[GeneralWeekNumberofFirstDayofYear])</f>
        <v>52</v>
      </c>
      <c r="H3283" t="str">
        <f>TEXT(T_ExDate[[#This Row],[DateID]],"[$-fa-IR,16]yyyy")</f>
        <v>1408</v>
      </c>
      <c r="I3283" t="str">
        <f>TEXT(T_ExDate[[#This Row],[DateID]],"[$-fa-IR,16]mm")</f>
        <v>12</v>
      </c>
      <c r="J3283" t="str">
        <f>VLOOKUP(T_ExDate[[#This Row],[FaMonth]],T_Month[],2,FALSE)</f>
        <v>اسفند</v>
      </c>
      <c r="K3283" t="str">
        <f>TEXT(T_ExDate[[#This Row],[DateID]],"[$-fa-IR,16]dd")</f>
        <v>24</v>
      </c>
      <c r="L3283" t="str">
        <f>TEXT(T_ExDate[[#This Row],[DateID]],"[$-ar-SA,17]yyyy")</f>
        <v>1451</v>
      </c>
      <c r="M3283" t="str">
        <f>TEXT(T_ExDate[[#This Row],[DateID]],"[$-ar-SA,17]mm")</f>
        <v>11</v>
      </c>
      <c r="N3283" t="str">
        <f>VLOOKUP(T_ExDate[[#This Row],[ArMonth]],T_Month[],3,FALSE)</f>
        <v>ذی‌القعده</v>
      </c>
      <c r="O3283" t="str">
        <f>TEXT(T_ExDate[[#This Row],[DateID]],"[$-ar-SA,17]dd")</f>
        <v>10</v>
      </c>
      <c r="P3283" t="str">
        <f>_xlfn.CONCAT(T_ExDate[[#This Row],[FaYear]],"-",T_ExDate[[#This Row],[FaMonth]],"-",T_ExDate[[#This Row],[FaDayDate]])</f>
        <v>1408-12-24</v>
      </c>
    </row>
    <row r="3284" spans="1:16" x14ac:dyDescent="0.4">
      <c r="A3284" s="1">
        <f>T_ExDate[[#This Row],[EnDate]]</f>
        <v>47557</v>
      </c>
      <c r="B3284" s="2">
        <v>47557</v>
      </c>
      <c r="C3284" s="3">
        <f>T_ExDate[[#This Row],[EnDate]]</f>
        <v>47557</v>
      </c>
      <c r="D3284">
        <f>WEEKDAY(T_ExDate[[#This Row],[EnDate]])</f>
        <v>6</v>
      </c>
      <c r="E3284" t="str">
        <f>VLOOKUP(T_ExDate[[#This Row],[Day]],T_Day[],2,FALSE)</f>
        <v>FRI</v>
      </c>
      <c r="F3284" t="str">
        <f>VLOOKUP(T_ExDate[[#This Row],[Day]],T_Day[],3,FALSE)</f>
        <v>جمعه</v>
      </c>
      <c r="G3284">
        <f>ROUNDDOWN(T_ExDate[[#This Row],[DateID]]/7,0)-_xlfn.XLOOKUP(T_ExDate[[#This Row],[FaYear]],T_WeekNumberOrigin[Year],T_WeekNumberOrigin[GeneralWeekNumberofFirstDayofYear])</f>
        <v>52</v>
      </c>
      <c r="H3284" t="str">
        <f>TEXT(T_ExDate[[#This Row],[DateID]],"[$-fa-IR,16]yyyy")</f>
        <v>1408</v>
      </c>
      <c r="I3284" t="str">
        <f>TEXT(T_ExDate[[#This Row],[DateID]],"[$-fa-IR,16]mm")</f>
        <v>12</v>
      </c>
      <c r="J3284" t="str">
        <f>VLOOKUP(T_ExDate[[#This Row],[FaMonth]],T_Month[],2,FALSE)</f>
        <v>اسفند</v>
      </c>
      <c r="K3284" t="str">
        <f>TEXT(T_ExDate[[#This Row],[DateID]],"[$-fa-IR,16]dd")</f>
        <v>25</v>
      </c>
      <c r="L3284" t="str">
        <f>TEXT(T_ExDate[[#This Row],[DateID]],"[$-ar-SA,17]yyyy")</f>
        <v>1451</v>
      </c>
      <c r="M3284" t="str">
        <f>TEXT(T_ExDate[[#This Row],[DateID]],"[$-ar-SA,17]mm")</f>
        <v>11</v>
      </c>
      <c r="N3284" t="str">
        <f>VLOOKUP(T_ExDate[[#This Row],[ArMonth]],T_Month[],3,FALSE)</f>
        <v>ذی‌القعده</v>
      </c>
      <c r="O3284" t="str">
        <f>TEXT(T_ExDate[[#This Row],[DateID]],"[$-ar-SA,17]dd")</f>
        <v>11</v>
      </c>
      <c r="P3284" t="str">
        <f>_xlfn.CONCAT(T_ExDate[[#This Row],[FaYear]],"-",T_ExDate[[#This Row],[FaMonth]],"-",T_ExDate[[#This Row],[FaDayDate]])</f>
        <v>1408-12-25</v>
      </c>
    </row>
    <row r="3285" spans="1:16" x14ac:dyDescent="0.4">
      <c r="A3285" s="1">
        <f>T_ExDate[[#This Row],[EnDate]]</f>
        <v>47558</v>
      </c>
      <c r="B3285" s="2">
        <v>47558</v>
      </c>
      <c r="C3285" s="3">
        <f>T_ExDate[[#This Row],[EnDate]]</f>
        <v>47558</v>
      </c>
      <c r="D3285">
        <f>WEEKDAY(T_ExDate[[#This Row],[EnDate]])</f>
        <v>7</v>
      </c>
      <c r="E3285" t="str">
        <f>VLOOKUP(T_ExDate[[#This Row],[Day]],T_Day[],2,FALSE)</f>
        <v>SAT</v>
      </c>
      <c r="F3285" t="str">
        <f>VLOOKUP(T_ExDate[[#This Row],[Day]],T_Day[],3,FALSE)</f>
        <v>شنبه</v>
      </c>
      <c r="G3285">
        <f>ROUNDDOWN(T_ExDate[[#This Row],[DateID]]/7,0)-_xlfn.XLOOKUP(T_ExDate[[#This Row],[FaYear]],T_WeekNumberOrigin[Year],T_WeekNumberOrigin[GeneralWeekNumberofFirstDayofYear])</f>
        <v>53</v>
      </c>
      <c r="H3285" t="str">
        <f>TEXT(T_ExDate[[#This Row],[DateID]],"[$-fa-IR,16]yyyy")</f>
        <v>1408</v>
      </c>
      <c r="I3285" t="str">
        <f>TEXT(T_ExDate[[#This Row],[DateID]],"[$-fa-IR,16]mm")</f>
        <v>12</v>
      </c>
      <c r="J3285" t="str">
        <f>VLOOKUP(T_ExDate[[#This Row],[FaMonth]],T_Month[],2,FALSE)</f>
        <v>اسفند</v>
      </c>
      <c r="K3285" t="str">
        <f>TEXT(T_ExDate[[#This Row],[DateID]],"[$-fa-IR,16]dd")</f>
        <v>26</v>
      </c>
      <c r="L3285" t="str">
        <f>TEXT(T_ExDate[[#This Row],[DateID]],"[$-ar-SA,17]yyyy")</f>
        <v>1451</v>
      </c>
      <c r="M3285" t="str">
        <f>TEXT(T_ExDate[[#This Row],[DateID]],"[$-ar-SA,17]mm")</f>
        <v>11</v>
      </c>
      <c r="N3285" t="str">
        <f>VLOOKUP(T_ExDate[[#This Row],[ArMonth]],T_Month[],3,FALSE)</f>
        <v>ذی‌القعده</v>
      </c>
      <c r="O3285" t="str">
        <f>TEXT(T_ExDate[[#This Row],[DateID]],"[$-ar-SA,17]dd")</f>
        <v>12</v>
      </c>
      <c r="P3285" t="str">
        <f>_xlfn.CONCAT(T_ExDate[[#This Row],[FaYear]],"-",T_ExDate[[#This Row],[FaMonth]],"-",T_ExDate[[#This Row],[FaDayDate]])</f>
        <v>1408-12-26</v>
      </c>
    </row>
    <row r="3286" spans="1:16" x14ac:dyDescent="0.4">
      <c r="A3286" s="1">
        <f>T_ExDate[[#This Row],[EnDate]]</f>
        <v>47559</v>
      </c>
      <c r="B3286" s="2">
        <v>47559</v>
      </c>
      <c r="C3286" s="3">
        <f>T_ExDate[[#This Row],[EnDate]]</f>
        <v>47559</v>
      </c>
      <c r="D3286">
        <f>WEEKDAY(T_ExDate[[#This Row],[EnDate]])</f>
        <v>1</v>
      </c>
      <c r="E3286" t="str">
        <f>VLOOKUP(T_ExDate[[#This Row],[Day]],T_Day[],2,FALSE)</f>
        <v>SUN</v>
      </c>
      <c r="F3286" t="str">
        <f>VLOOKUP(T_ExDate[[#This Row],[Day]],T_Day[],3,FALSE)</f>
        <v>یکشنبه</v>
      </c>
      <c r="G3286">
        <f>ROUNDDOWN(T_ExDate[[#This Row],[DateID]]/7,0)-_xlfn.XLOOKUP(T_ExDate[[#This Row],[FaYear]],T_WeekNumberOrigin[Year],T_WeekNumberOrigin[GeneralWeekNumberofFirstDayofYear])</f>
        <v>53</v>
      </c>
      <c r="H3286" t="str">
        <f>TEXT(T_ExDate[[#This Row],[DateID]],"[$-fa-IR,16]yyyy")</f>
        <v>1408</v>
      </c>
      <c r="I3286" t="str">
        <f>TEXT(T_ExDate[[#This Row],[DateID]],"[$-fa-IR,16]mm")</f>
        <v>12</v>
      </c>
      <c r="J3286" t="str">
        <f>VLOOKUP(T_ExDate[[#This Row],[FaMonth]],T_Month[],2,FALSE)</f>
        <v>اسفند</v>
      </c>
      <c r="K3286" t="str">
        <f>TEXT(T_ExDate[[#This Row],[DateID]],"[$-fa-IR,16]dd")</f>
        <v>27</v>
      </c>
      <c r="L3286" t="str">
        <f>TEXT(T_ExDate[[#This Row],[DateID]],"[$-ar-SA,17]yyyy")</f>
        <v>1451</v>
      </c>
      <c r="M3286" t="str">
        <f>TEXT(T_ExDate[[#This Row],[DateID]],"[$-ar-SA,17]mm")</f>
        <v>11</v>
      </c>
      <c r="N3286" t="str">
        <f>VLOOKUP(T_ExDate[[#This Row],[ArMonth]],T_Month[],3,FALSE)</f>
        <v>ذی‌القعده</v>
      </c>
      <c r="O3286" t="str">
        <f>TEXT(T_ExDate[[#This Row],[DateID]],"[$-ar-SA,17]dd")</f>
        <v>13</v>
      </c>
      <c r="P3286" t="str">
        <f>_xlfn.CONCAT(T_ExDate[[#This Row],[FaYear]],"-",T_ExDate[[#This Row],[FaMonth]],"-",T_ExDate[[#This Row],[FaDayDate]])</f>
        <v>1408-12-27</v>
      </c>
    </row>
    <row r="3287" spans="1:16" x14ac:dyDescent="0.4">
      <c r="A3287" s="1">
        <f>T_ExDate[[#This Row],[EnDate]]</f>
        <v>47560</v>
      </c>
      <c r="B3287" s="2">
        <v>47560</v>
      </c>
      <c r="C3287" s="3">
        <f>T_ExDate[[#This Row],[EnDate]]</f>
        <v>47560</v>
      </c>
      <c r="D3287">
        <f>WEEKDAY(T_ExDate[[#This Row],[EnDate]])</f>
        <v>2</v>
      </c>
      <c r="E3287" t="str">
        <f>VLOOKUP(T_ExDate[[#This Row],[Day]],T_Day[],2,FALSE)</f>
        <v>MON</v>
      </c>
      <c r="F3287" t="str">
        <f>VLOOKUP(T_ExDate[[#This Row],[Day]],T_Day[],3,FALSE)</f>
        <v>دوشنبه</v>
      </c>
      <c r="G3287">
        <f>ROUNDDOWN(T_ExDate[[#This Row],[DateID]]/7,0)-_xlfn.XLOOKUP(T_ExDate[[#This Row],[FaYear]],T_WeekNumberOrigin[Year],T_WeekNumberOrigin[GeneralWeekNumberofFirstDayofYear])</f>
        <v>53</v>
      </c>
      <c r="H3287" t="str">
        <f>TEXT(T_ExDate[[#This Row],[DateID]],"[$-fa-IR,16]yyyy")</f>
        <v>1408</v>
      </c>
      <c r="I3287" t="str">
        <f>TEXT(T_ExDate[[#This Row],[DateID]],"[$-fa-IR,16]mm")</f>
        <v>12</v>
      </c>
      <c r="J3287" t="str">
        <f>VLOOKUP(T_ExDate[[#This Row],[FaMonth]],T_Month[],2,FALSE)</f>
        <v>اسفند</v>
      </c>
      <c r="K3287" t="str">
        <f>TEXT(T_ExDate[[#This Row],[DateID]],"[$-fa-IR,16]dd")</f>
        <v>28</v>
      </c>
      <c r="L3287" t="str">
        <f>TEXT(T_ExDate[[#This Row],[DateID]],"[$-ar-SA,17]yyyy")</f>
        <v>1451</v>
      </c>
      <c r="M3287" t="str">
        <f>TEXT(T_ExDate[[#This Row],[DateID]],"[$-ar-SA,17]mm")</f>
        <v>11</v>
      </c>
      <c r="N3287" t="str">
        <f>VLOOKUP(T_ExDate[[#This Row],[ArMonth]],T_Month[],3,FALSE)</f>
        <v>ذی‌القعده</v>
      </c>
      <c r="O3287" t="str">
        <f>TEXT(T_ExDate[[#This Row],[DateID]],"[$-ar-SA,17]dd")</f>
        <v>14</v>
      </c>
      <c r="P3287" t="str">
        <f>_xlfn.CONCAT(T_ExDate[[#This Row],[FaYear]],"-",T_ExDate[[#This Row],[FaMonth]],"-",T_ExDate[[#This Row],[FaDayDate]])</f>
        <v>1408-12-28</v>
      </c>
    </row>
    <row r="3288" spans="1:16" x14ac:dyDescent="0.4">
      <c r="A3288" s="1">
        <f>T_ExDate[[#This Row],[EnDate]]</f>
        <v>47561</v>
      </c>
      <c r="B3288" s="2">
        <v>47561</v>
      </c>
      <c r="C3288" s="3">
        <f>T_ExDate[[#This Row],[EnDate]]</f>
        <v>47561</v>
      </c>
      <c r="D3288">
        <f>WEEKDAY(T_ExDate[[#This Row],[EnDate]])</f>
        <v>3</v>
      </c>
      <c r="E3288" t="str">
        <f>VLOOKUP(T_ExDate[[#This Row],[Day]],T_Day[],2,FALSE)</f>
        <v>TUE</v>
      </c>
      <c r="F3288" t="str">
        <f>VLOOKUP(T_ExDate[[#This Row],[Day]],T_Day[],3,FALSE)</f>
        <v>سه شنبه</v>
      </c>
      <c r="G3288">
        <f>ROUNDDOWN(T_ExDate[[#This Row],[DateID]]/7,0)-_xlfn.XLOOKUP(T_ExDate[[#This Row],[FaYear]],T_WeekNumberOrigin[Year],T_WeekNumberOrigin[GeneralWeekNumberofFirstDayofYear])</f>
        <v>53</v>
      </c>
      <c r="H3288" t="str">
        <f>TEXT(T_ExDate[[#This Row],[DateID]],"[$-fa-IR,16]yyyy")</f>
        <v>1408</v>
      </c>
      <c r="I3288" t="str">
        <f>TEXT(T_ExDate[[#This Row],[DateID]],"[$-fa-IR,16]mm")</f>
        <v>12</v>
      </c>
      <c r="J3288" t="str">
        <f>VLOOKUP(T_ExDate[[#This Row],[FaMonth]],T_Month[],2,FALSE)</f>
        <v>اسفند</v>
      </c>
      <c r="K3288" t="str">
        <f>TEXT(T_ExDate[[#This Row],[DateID]],"[$-fa-IR,16]dd")</f>
        <v>29</v>
      </c>
      <c r="L3288" t="str">
        <f>TEXT(T_ExDate[[#This Row],[DateID]],"[$-ar-SA,17]yyyy")</f>
        <v>1451</v>
      </c>
      <c r="M3288" t="str">
        <f>TEXT(T_ExDate[[#This Row],[DateID]],"[$-ar-SA,17]mm")</f>
        <v>11</v>
      </c>
      <c r="N3288" t="str">
        <f>VLOOKUP(T_ExDate[[#This Row],[ArMonth]],T_Month[],3,FALSE)</f>
        <v>ذی‌القعده</v>
      </c>
      <c r="O3288" t="str">
        <f>TEXT(T_ExDate[[#This Row],[DateID]],"[$-ar-SA,17]dd")</f>
        <v>15</v>
      </c>
      <c r="P3288" t="str">
        <f>_xlfn.CONCAT(T_ExDate[[#This Row],[FaYear]],"-",T_ExDate[[#This Row],[FaMonth]],"-",T_ExDate[[#This Row],[FaDayDate]])</f>
        <v>1408-12-29</v>
      </c>
    </row>
    <row r="3289" spans="1:16" x14ac:dyDescent="0.4">
      <c r="A3289" s="1">
        <f>T_ExDate[[#This Row],[EnDate]]</f>
        <v>47562</v>
      </c>
      <c r="B3289" s="2">
        <v>47562</v>
      </c>
      <c r="C3289" s="3">
        <f>T_ExDate[[#This Row],[EnDate]]</f>
        <v>47562</v>
      </c>
      <c r="D3289">
        <f>WEEKDAY(T_ExDate[[#This Row],[EnDate]])</f>
        <v>4</v>
      </c>
      <c r="E3289" t="str">
        <f>VLOOKUP(T_ExDate[[#This Row],[Day]],T_Day[],2,FALSE)</f>
        <v>WED</v>
      </c>
      <c r="F3289" t="str">
        <f>VLOOKUP(T_ExDate[[#This Row],[Day]],T_Day[],3,FALSE)</f>
        <v>چهارشنبه</v>
      </c>
      <c r="G3289">
        <f>ROUNDDOWN(T_ExDate[[#This Row],[DateID]]/7,0)-_xlfn.XLOOKUP(T_ExDate[[#This Row],[FaYear]],T_WeekNumberOrigin[Year],T_WeekNumberOrigin[GeneralWeekNumberofFirstDayofYear])</f>
        <v>53</v>
      </c>
      <c r="H3289" t="str">
        <f>TEXT(T_ExDate[[#This Row],[DateID]],"[$-fa-IR,16]yyyy")</f>
        <v>1408</v>
      </c>
      <c r="I3289" t="str">
        <f>TEXT(T_ExDate[[#This Row],[DateID]],"[$-fa-IR,16]mm")</f>
        <v>12</v>
      </c>
      <c r="J3289" t="str">
        <f>VLOOKUP(T_ExDate[[#This Row],[FaMonth]],T_Month[],2,FALSE)</f>
        <v>اسفند</v>
      </c>
      <c r="K3289" t="str">
        <f>TEXT(T_ExDate[[#This Row],[DateID]],"[$-fa-IR,16]dd")</f>
        <v>30</v>
      </c>
      <c r="L3289" t="str">
        <f>TEXT(T_ExDate[[#This Row],[DateID]],"[$-ar-SA,17]yyyy")</f>
        <v>1451</v>
      </c>
      <c r="M3289" t="str">
        <f>TEXT(T_ExDate[[#This Row],[DateID]],"[$-ar-SA,17]mm")</f>
        <v>11</v>
      </c>
      <c r="N3289" t="str">
        <f>VLOOKUP(T_ExDate[[#This Row],[ArMonth]],T_Month[],3,FALSE)</f>
        <v>ذی‌القعده</v>
      </c>
      <c r="O3289" t="str">
        <f>TEXT(T_ExDate[[#This Row],[DateID]],"[$-ar-SA,17]dd")</f>
        <v>16</v>
      </c>
      <c r="P3289" t="str">
        <f>_xlfn.CONCAT(T_ExDate[[#This Row],[FaYear]],"-",T_ExDate[[#This Row],[FaMonth]],"-",T_ExDate[[#This Row],[FaDayDate]])</f>
        <v>1408-12-30</v>
      </c>
    </row>
    <row r="3290" spans="1:16" x14ac:dyDescent="0.4">
      <c r="A3290" s="1">
        <f>T_ExDate[[#This Row],[EnDate]]</f>
        <v>47563</v>
      </c>
      <c r="B3290" s="2">
        <v>47563</v>
      </c>
      <c r="C3290" s="3">
        <f>T_ExDate[[#This Row],[EnDate]]</f>
        <v>47563</v>
      </c>
      <c r="D3290">
        <f>WEEKDAY(T_ExDate[[#This Row],[EnDate]])</f>
        <v>5</v>
      </c>
      <c r="E3290" t="str">
        <f>VLOOKUP(T_ExDate[[#This Row],[Day]],T_Day[],2,FALSE)</f>
        <v>THU</v>
      </c>
      <c r="F3290" t="str">
        <f>VLOOKUP(T_ExDate[[#This Row],[Day]],T_Day[],3,FALSE)</f>
        <v>پنجشنبه</v>
      </c>
      <c r="G3290">
        <f>ROUNDDOWN(T_ExDate[[#This Row],[DateID]]/7,0)-_xlfn.XLOOKUP(T_ExDate[[#This Row],[FaYear]],T_WeekNumberOrigin[Year],T_WeekNumberOrigin[GeneralWeekNumberofFirstDayofYear])</f>
        <v>1</v>
      </c>
      <c r="H3290" t="str">
        <f>TEXT(T_ExDate[[#This Row],[DateID]],"[$-fa-IR,16]yyyy")</f>
        <v>1409</v>
      </c>
      <c r="I3290" t="str">
        <f>TEXT(T_ExDate[[#This Row],[DateID]],"[$-fa-IR,16]mm")</f>
        <v>01</v>
      </c>
      <c r="J3290" t="str">
        <f>VLOOKUP(T_ExDate[[#This Row],[FaMonth]],T_Month[],2,FALSE)</f>
        <v>فروردین</v>
      </c>
      <c r="K3290" t="str">
        <f>TEXT(T_ExDate[[#This Row],[DateID]],"[$-fa-IR,16]dd")</f>
        <v>01</v>
      </c>
      <c r="L3290" t="str">
        <f>TEXT(T_ExDate[[#This Row],[DateID]],"[$-ar-SA,17]yyyy")</f>
        <v>1451</v>
      </c>
      <c r="M3290" t="str">
        <f>TEXT(T_ExDate[[#This Row],[DateID]],"[$-ar-SA,17]mm")</f>
        <v>11</v>
      </c>
      <c r="N3290" t="str">
        <f>VLOOKUP(T_ExDate[[#This Row],[ArMonth]],T_Month[],3,FALSE)</f>
        <v>ذی‌القعده</v>
      </c>
      <c r="O3290" t="str">
        <f>TEXT(T_ExDate[[#This Row],[DateID]],"[$-ar-SA,17]dd")</f>
        <v>17</v>
      </c>
      <c r="P3290" t="str">
        <f>_xlfn.CONCAT(T_ExDate[[#This Row],[FaYear]],"-",T_ExDate[[#This Row],[FaMonth]],"-",T_ExDate[[#This Row],[FaDayDate]])</f>
        <v>1409-01-01</v>
      </c>
    </row>
    <row r="3291" spans="1:16" x14ac:dyDescent="0.4">
      <c r="A3291" s="1">
        <f>T_ExDate[[#This Row],[EnDate]]</f>
        <v>47564</v>
      </c>
      <c r="B3291" s="2">
        <v>47564</v>
      </c>
      <c r="C3291" s="3">
        <f>T_ExDate[[#This Row],[EnDate]]</f>
        <v>47564</v>
      </c>
      <c r="D3291">
        <f>WEEKDAY(T_ExDate[[#This Row],[EnDate]])</f>
        <v>6</v>
      </c>
      <c r="E3291" t="str">
        <f>VLOOKUP(T_ExDate[[#This Row],[Day]],T_Day[],2,FALSE)</f>
        <v>FRI</v>
      </c>
      <c r="F3291" t="str">
        <f>VLOOKUP(T_ExDate[[#This Row],[Day]],T_Day[],3,FALSE)</f>
        <v>جمعه</v>
      </c>
      <c r="G3291">
        <f>ROUNDDOWN(T_ExDate[[#This Row],[DateID]]/7,0)-_xlfn.XLOOKUP(T_ExDate[[#This Row],[FaYear]],T_WeekNumberOrigin[Year],T_WeekNumberOrigin[GeneralWeekNumberofFirstDayofYear])</f>
        <v>1</v>
      </c>
      <c r="H3291" t="str">
        <f>TEXT(T_ExDate[[#This Row],[DateID]],"[$-fa-IR,16]yyyy")</f>
        <v>1409</v>
      </c>
      <c r="I3291" t="str">
        <f>TEXT(T_ExDate[[#This Row],[DateID]],"[$-fa-IR,16]mm")</f>
        <v>01</v>
      </c>
      <c r="J3291" t="str">
        <f>VLOOKUP(T_ExDate[[#This Row],[FaMonth]],T_Month[],2,FALSE)</f>
        <v>فروردین</v>
      </c>
      <c r="K3291" t="str">
        <f>TEXT(T_ExDate[[#This Row],[DateID]],"[$-fa-IR,16]dd")</f>
        <v>02</v>
      </c>
      <c r="L3291" t="str">
        <f>TEXT(T_ExDate[[#This Row],[DateID]],"[$-ar-SA,17]yyyy")</f>
        <v>1451</v>
      </c>
      <c r="M3291" t="str">
        <f>TEXT(T_ExDate[[#This Row],[DateID]],"[$-ar-SA,17]mm")</f>
        <v>11</v>
      </c>
      <c r="N3291" t="str">
        <f>VLOOKUP(T_ExDate[[#This Row],[ArMonth]],T_Month[],3,FALSE)</f>
        <v>ذی‌القعده</v>
      </c>
      <c r="O3291" t="str">
        <f>TEXT(T_ExDate[[#This Row],[DateID]],"[$-ar-SA,17]dd")</f>
        <v>18</v>
      </c>
      <c r="P3291" t="str">
        <f>_xlfn.CONCAT(T_ExDate[[#This Row],[FaYear]],"-",T_ExDate[[#This Row],[FaMonth]],"-",T_ExDate[[#This Row],[FaDayDate]])</f>
        <v>1409-01-02</v>
      </c>
    </row>
    <row r="3292" spans="1:16" x14ac:dyDescent="0.4">
      <c r="A3292" s="1">
        <f>T_ExDate[[#This Row],[EnDate]]</f>
        <v>47565</v>
      </c>
      <c r="B3292" s="2">
        <v>47565</v>
      </c>
      <c r="C3292" s="3">
        <f>T_ExDate[[#This Row],[EnDate]]</f>
        <v>47565</v>
      </c>
      <c r="D3292">
        <f>WEEKDAY(T_ExDate[[#This Row],[EnDate]])</f>
        <v>7</v>
      </c>
      <c r="E3292" t="str">
        <f>VLOOKUP(T_ExDate[[#This Row],[Day]],T_Day[],2,FALSE)</f>
        <v>SAT</v>
      </c>
      <c r="F3292" t="str">
        <f>VLOOKUP(T_ExDate[[#This Row],[Day]],T_Day[],3,FALSE)</f>
        <v>شنبه</v>
      </c>
      <c r="G3292">
        <f>ROUNDDOWN(T_ExDate[[#This Row],[DateID]]/7,0)-_xlfn.XLOOKUP(T_ExDate[[#This Row],[FaYear]],T_WeekNumberOrigin[Year],T_WeekNumberOrigin[GeneralWeekNumberofFirstDayofYear])</f>
        <v>2</v>
      </c>
      <c r="H3292" t="str">
        <f>TEXT(T_ExDate[[#This Row],[DateID]],"[$-fa-IR,16]yyyy")</f>
        <v>1409</v>
      </c>
      <c r="I3292" t="str">
        <f>TEXT(T_ExDate[[#This Row],[DateID]],"[$-fa-IR,16]mm")</f>
        <v>01</v>
      </c>
      <c r="J3292" t="str">
        <f>VLOOKUP(T_ExDate[[#This Row],[FaMonth]],T_Month[],2,FALSE)</f>
        <v>فروردین</v>
      </c>
      <c r="K3292" t="str">
        <f>TEXT(T_ExDate[[#This Row],[DateID]],"[$-fa-IR,16]dd")</f>
        <v>03</v>
      </c>
      <c r="L3292" t="str">
        <f>TEXT(T_ExDate[[#This Row],[DateID]],"[$-ar-SA,17]yyyy")</f>
        <v>1451</v>
      </c>
      <c r="M3292" t="str">
        <f>TEXT(T_ExDate[[#This Row],[DateID]],"[$-ar-SA,17]mm")</f>
        <v>11</v>
      </c>
      <c r="N3292" t="str">
        <f>VLOOKUP(T_ExDate[[#This Row],[ArMonth]],T_Month[],3,FALSE)</f>
        <v>ذی‌القعده</v>
      </c>
      <c r="O3292" t="str">
        <f>TEXT(T_ExDate[[#This Row],[DateID]],"[$-ar-SA,17]dd")</f>
        <v>19</v>
      </c>
      <c r="P3292" t="str">
        <f>_xlfn.CONCAT(T_ExDate[[#This Row],[FaYear]],"-",T_ExDate[[#This Row],[FaMonth]],"-",T_ExDate[[#This Row],[FaDayDate]])</f>
        <v>1409-01-03</v>
      </c>
    </row>
    <row r="3293" spans="1:16" x14ac:dyDescent="0.4">
      <c r="A3293" s="1">
        <f>T_ExDate[[#This Row],[EnDate]]</f>
        <v>47566</v>
      </c>
      <c r="B3293" s="2">
        <v>47566</v>
      </c>
      <c r="C3293" s="3">
        <f>T_ExDate[[#This Row],[EnDate]]</f>
        <v>47566</v>
      </c>
      <c r="D3293">
        <f>WEEKDAY(T_ExDate[[#This Row],[EnDate]])</f>
        <v>1</v>
      </c>
      <c r="E3293" t="str">
        <f>VLOOKUP(T_ExDate[[#This Row],[Day]],T_Day[],2,FALSE)</f>
        <v>SUN</v>
      </c>
      <c r="F3293" t="str">
        <f>VLOOKUP(T_ExDate[[#This Row],[Day]],T_Day[],3,FALSE)</f>
        <v>یکشنبه</v>
      </c>
      <c r="G3293">
        <f>ROUNDDOWN(T_ExDate[[#This Row],[DateID]]/7,0)-_xlfn.XLOOKUP(T_ExDate[[#This Row],[FaYear]],T_WeekNumberOrigin[Year],T_WeekNumberOrigin[GeneralWeekNumberofFirstDayofYear])</f>
        <v>2</v>
      </c>
      <c r="H3293" t="str">
        <f>TEXT(T_ExDate[[#This Row],[DateID]],"[$-fa-IR,16]yyyy")</f>
        <v>1409</v>
      </c>
      <c r="I3293" t="str">
        <f>TEXT(T_ExDate[[#This Row],[DateID]],"[$-fa-IR,16]mm")</f>
        <v>01</v>
      </c>
      <c r="J3293" t="str">
        <f>VLOOKUP(T_ExDate[[#This Row],[FaMonth]],T_Month[],2,FALSE)</f>
        <v>فروردین</v>
      </c>
      <c r="K3293" t="str">
        <f>TEXT(T_ExDate[[#This Row],[DateID]],"[$-fa-IR,16]dd")</f>
        <v>04</v>
      </c>
      <c r="L3293" t="str">
        <f>TEXT(T_ExDate[[#This Row],[DateID]],"[$-ar-SA,17]yyyy")</f>
        <v>1451</v>
      </c>
      <c r="M3293" t="str">
        <f>TEXT(T_ExDate[[#This Row],[DateID]],"[$-ar-SA,17]mm")</f>
        <v>11</v>
      </c>
      <c r="N3293" t="str">
        <f>VLOOKUP(T_ExDate[[#This Row],[ArMonth]],T_Month[],3,FALSE)</f>
        <v>ذی‌القعده</v>
      </c>
      <c r="O3293" t="str">
        <f>TEXT(T_ExDate[[#This Row],[DateID]],"[$-ar-SA,17]dd")</f>
        <v>20</v>
      </c>
      <c r="P3293" t="str">
        <f>_xlfn.CONCAT(T_ExDate[[#This Row],[FaYear]],"-",T_ExDate[[#This Row],[FaMonth]],"-",T_ExDate[[#This Row],[FaDayDate]])</f>
        <v>1409-01-04</v>
      </c>
    </row>
    <row r="3294" spans="1:16" x14ac:dyDescent="0.4">
      <c r="A3294" s="1">
        <f>T_ExDate[[#This Row],[EnDate]]</f>
        <v>47567</v>
      </c>
      <c r="B3294" s="2">
        <v>47567</v>
      </c>
      <c r="C3294" s="3">
        <f>T_ExDate[[#This Row],[EnDate]]</f>
        <v>47567</v>
      </c>
      <c r="D3294">
        <f>WEEKDAY(T_ExDate[[#This Row],[EnDate]])</f>
        <v>2</v>
      </c>
      <c r="E3294" t="str">
        <f>VLOOKUP(T_ExDate[[#This Row],[Day]],T_Day[],2,FALSE)</f>
        <v>MON</v>
      </c>
      <c r="F3294" t="str">
        <f>VLOOKUP(T_ExDate[[#This Row],[Day]],T_Day[],3,FALSE)</f>
        <v>دوشنبه</v>
      </c>
      <c r="G3294">
        <f>ROUNDDOWN(T_ExDate[[#This Row],[DateID]]/7,0)-_xlfn.XLOOKUP(T_ExDate[[#This Row],[FaYear]],T_WeekNumberOrigin[Year],T_WeekNumberOrigin[GeneralWeekNumberofFirstDayofYear])</f>
        <v>2</v>
      </c>
      <c r="H3294" t="str">
        <f>TEXT(T_ExDate[[#This Row],[DateID]],"[$-fa-IR,16]yyyy")</f>
        <v>1409</v>
      </c>
      <c r="I3294" t="str">
        <f>TEXT(T_ExDate[[#This Row],[DateID]],"[$-fa-IR,16]mm")</f>
        <v>01</v>
      </c>
      <c r="J3294" t="str">
        <f>VLOOKUP(T_ExDate[[#This Row],[FaMonth]],T_Month[],2,FALSE)</f>
        <v>فروردین</v>
      </c>
      <c r="K3294" t="str">
        <f>TEXT(T_ExDate[[#This Row],[DateID]],"[$-fa-IR,16]dd")</f>
        <v>05</v>
      </c>
      <c r="L3294" t="str">
        <f>TEXT(T_ExDate[[#This Row],[DateID]],"[$-ar-SA,17]yyyy")</f>
        <v>1451</v>
      </c>
      <c r="M3294" t="str">
        <f>TEXT(T_ExDate[[#This Row],[DateID]],"[$-ar-SA,17]mm")</f>
        <v>11</v>
      </c>
      <c r="N3294" t="str">
        <f>VLOOKUP(T_ExDate[[#This Row],[ArMonth]],T_Month[],3,FALSE)</f>
        <v>ذی‌القعده</v>
      </c>
      <c r="O3294" t="str">
        <f>TEXT(T_ExDate[[#This Row],[DateID]],"[$-ar-SA,17]dd")</f>
        <v>21</v>
      </c>
      <c r="P3294" t="str">
        <f>_xlfn.CONCAT(T_ExDate[[#This Row],[FaYear]],"-",T_ExDate[[#This Row],[FaMonth]],"-",T_ExDate[[#This Row],[FaDayDate]])</f>
        <v>1409-01-05</v>
      </c>
    </row>
    <row r="3295" spans="1:16" x14ac:dyDescent="0.4">
      <c r="A3295" s="1">
        <f>T_ExDate[[#This Row],[EnDate]]</f>
        <v>47568</v>
      </c>
      <c r="B3295" s="2">
        <v>47568</v>
      </c>
      <c r="C3295" s="3">
        <f>T_ExDate[[#This Row],[EnDate]]</f>
        <v>47568</v>
      </c>
      <c r="D3295">
        <f>WEEKDAY(T_ExDate[[#This Row],[EnDate]])</f>
        <v>3</v>
      </c>
      <c r="E3295" t="str">
        <f>VLOOKUP(T_ExDate[[#This Row],[Day]],T_Day[],2,FALSE)</f>
        <v>TUE</v>
      </c>
      <c r="F3295" t="str">
        <f>VLOOKUP(T_ExDate[[#This Row],[Day]],T_Day[],3,FALSE)</f>
        <v>سه شنبه</v>
      </c>
      <c r="G3295">
        <f>ROUNDDOWN(T_ExDate[[#This Row],[DateID]]/7,0)-_xlfn.XLOOKUP(T_ExDate[[#This Row],[FaYear]],T_WeekNumberOrigin[Year],T_WeekNumberOrigin[GeneralWeekNumberofFirstDayofYear])</f>
        <v>2</v>
      </c>
      <c r="H3295" t="str">
        <f>TEXT(T_ExDate[[#This Row],[DateID]],"[$-fa-IR,16]yyyy")</f>
        <v>1409</v>
      </c>
      <c r="I3295" t="str">
        <f>TEXT(T_ExDate[[#This Row],[DateID]],"[$-fa-IR,16]mm")</f>
        <v>01</v>
      </c>
      <c r="J3295" t="str">
        <f>VLOOKUP(T_ExDate[[#This Row],[FaMonth]],T_Month[],2,FALSE)</f>
        <v>فروردین</v>
      </c>
      <c r="K3295" t="str">
        <f>TEXT(T_ExDate[[#This Row],[DateID]],"[$-fa-IR,16]dd")</f>
        <v>06</v>
      </c>
      <c r="L3295" t="str">
        <f>TEXT(T_ExDate[[#This Row],[DateID]],"[$-ar-SA,17]yyyy")</f>
        <v>1451</v>
      </c>
      <c r="M3295" t="str">
        <f>TEXT(T_ExDate[[#This Row],[DateID]],"[$-ar-SA,17]mm")</f>
        <v>11</v>
      </c>
      <c r="N3295" t="str">
        <f>VLOOKUP(T_ExDate[[#This Row],[ArMonth]],T_Month[],3,FALSE)</f>
        <v>ذی‌القعده</v>
      </c>
      <c r="O3295" t="str">
        <f>TEXT(T_ExDate[[#This Row],[DateID]],"[$-ar-SA,17]dd")</f>
        <v>22</v>
      </c>
      <c r="P3295" t="str">
        <f>_xlfn.CONCAT(T_ExDate[[#This Row],[FaYear]],"-",T_ExDate[[#This Row],[FaMonth]],"-",T_ExDate[[#This Row],[FaDayDate]])</f>
        <v>1409-01-06</v>
      </c>
    </row>
    <row r="3296" spans="1:16" x14ac:dyDescent="0.4">
      <c r="A3296" s="1">
        <f>T_ExDate[[#This Row],[EnDate]]</f>
        <v>47569</v>
      </c>
      <c r="B3296" s="2">
        <v>47569</v>
      </c>
      <c r="C3296" s="3">
        <f>T_ExDate[[#This Row],[EnDate]]</f>
        <v>47569</v>
      </c>
      <c r="D3296">
        <f>WEEKDAY(T_ExDate[[#This Row],[EnDate]])</f>
        <v>4</v>
      </c>
      <c r="E3296" t="str">
        <f>VLOOKUP(T_ExDate[[#This Row],[Day]],T_Day[],2,FALSE)</f>
        <v>WED</v>
      </c>
      <c r="F3296" t="str">
        <f>VLOOKUP(T_ExDate[[#This Row],[Day]],T_Day[],3,FALSE)</f>
        <v>چهارشنبه</v>
      </c>
      <c r="G3296">
        <f>ROUNDDOWN(T_ExDate[[#This Row],[DateID]]/7,0)-_xlfn.XLOOKUP(T_ExDate[[#This Row],[FaYear]],T_WeekNumberOrigin[Year],T_WeekNumberOrigin[GeneralWeekNumberofFirstDayofYear])</f>
        <v>2</v>
      </c>
      <c r="H3296" t="str">
        <f>TEXT(T_ExDate[[#This Row],[DateID]],"[$-fa-IR,16]yyyy")</f>
        <v>1409</v>
      </c>
      <c r="I3296" t="str">
        <f>TEXT(T_ExDate[[#This Row],[DateID]],"[$-fa-IR,16]mm")</f>
        <v>01</v>
      </c>
      <c r="J3296" t="str">
        <f>VLOOKUP(T_ExDate[[#This Row],[FaMonth]],T_Month[],2,FALSE)</f>
        <v>فروردین</v>
      </c>
      <c r="K3296" t="str">
        <f>TEXT(T_ExDate[[#This Row],[DateID]],"[$-fa-IR,16]dd")</f>
        <v>07</v>
      </c>
      <c r="L3296" t="str">
        <f>TEXT(T_ExDate[[#This Row],[DateID]],"[$-ar-SA,17]yyyy")</f>
        <v>1451</v>
      </c>
      <c r="M3296" t="str">
        <f>TEXT(T_ExDate[[#This Row],[DateID]],"[$-ar-SA,17]mm")</f>
        <v>11</v>
      </c>
      <c r="N3296" t="str">
        <f>VLOOKUP(T_ExDate[[#This Row],[ArMonth]],T_Month[],3,FALSE)</f>
        <v>ذی‌القعده</v>
      </c>
      <c r="O3296" t="str">
        <f>TEXT(T_ExDate[[#This Row],[DateID]],"[$-ar-SA,17]dd")</f>
        <v>23</v>
      </c>
      <c r="P3296" t="str">
        <f>_xlfn.CONCAT(T_ExDate[[#This Row],[FaYear]],"-",T_ExDate[[#This Row],[FaMonth]],"-",T_ExDate[[#This Row],[FaDayDate]])</f>
        <v>1409-01-07</v>
      </c>
    </row>
    <row r="3297" spans="1:16" x14ac:dyDescent="0.4">
      <c r="A3297" s="1">
        <f>T_ExDate[[#This Row],[EnDate]]</f>
        <v>47570</v>
      </c>
      <c r="B3297" s="2">
        <v>47570</v>
      </c>
      <c r="C3297" s="3">
        <f>T_ExDate[[#This Row],[EnDate]]</f>
        <v>47570</v>
      </c>
      <c r="D3297">
        <f>WEEKDAY(T_ExDate[[#This Row],[EnDate]])</f>
        <v>5</v>
      </c>
      <c r="E3297" t="str">
        <f>VLOOKUP(T_ExDate[[#This Row],[Day]],T_Day[],2,FALSE)</f>
        <v>THU</v>
      </c>
      <c r="F3297" t="str">
        <f>VLOOKUP(T_ExDate[[#This Row],[Day]],T_Day[],3,FALSE)</f>
        <v>پنجشنبه</v>
      </c>
      <c r="G3297">
        <f>ROUNDDOWN(T_ExDate[[#This Row],[DateID]]/7,0)-_xlfn.XLOOKUP(T_ExDate[[#This Row],[FaYear]],T_WeekNumberOrigin[Year],T_WeekNumberOrigin[GeneralWeekNumberofFirstDayofYear])</f>
        <v>2</v>
      </c>
      <c r="H3297" t="str">
        <f>TEXT(T_ExDate[[#This Row],[DateID]],"[$-fa-IR,16]yyyy")</f>
        <v>1409</v>
      </c>
      <c r="I3297" t="str">
        <f>TEXT(T_ExDate[[#This Row],[DateID]],"[$-fa-IR,16]mm")</f>
        <v>01</v>
      </c>
      <c r="J3297" t="str">
        <f>VLOOKUP(T_ExDate[[#This Row],[FaMonth]],T_Month[],2,FALSE)</f>
        <v>فروردین</v>
      </c>
      <c r="K3297" t="str">
        <f>TEXT(T_ExDate[[#This Row],[DateID]],"[$-fa-IR,16]dd")</f>
        <v>08</v>
      </c>
      <c r="L3297" t="str">
        <f>TEXT(T_ExDate[[#This Row],[DateID]],"[$-ar-SA,17]yyyy")</f>
        <v>1451</v>
      </c>
      <c r="M3297" t="str">
        <f>TEXT(T_ExDate[[#This Row],[DateID]],"[$-ar-SA,17]mm")</f>
        <v>11</v>
      </c>
      <c r="N3297" t="str">
        <f>VLOOKUP(T_ExDate[[#This Row],[ArMonth]],T_Month[],3,FALSE)</f>
        <v>ذی‌القعده</v>
      </c>
      <c r="O3297" t="str">
        <f>TEXT(T_ExDate[[#This Row],[DateID]],"[$-ar-SA,17]dd")</f>
        <v>24</v>
      </c>
      <c r="P3297" t="str">
        <f>_xlfn.CONCAT(T_ExDate[[#This Row],[FaYear]],"-",T_ExDate[[#This Row],[FaMonth]],"-",T_ExDate[[#This Row],[FaDayDate]])</f>
        <v>1409-01-08</v>
      </c>
    </row>
    <row r="3298" spans="1:16" x14ac:dyDescent="0.4">
      <c r="A3298" s="1">
        <f>T_ExDate[[#This Row],[EnDate]]</f>
        <v>47571</v>
      </c>
      <c r="B3298" s="2">
        <v>47571</v>
      </c>
      <c r="C3298" s="3">
        <f>T_ExDate[[#This Row],[EnDate]]</f>
        <v>47571</v>
      </c>
      <c r="D3298">
        <f>WEEKDAY(T_ExDate[[#This Row],[EnDate]])</f>
        <v>6</v>
      </c>
      <c r="E3298" t="str">
        <f>VLOOKUP(T_ExDate[[#This Row],[Day]],T_Day[],2,FALSE)</f>
        <v>FRI</v>
      </c>
      <c r="F3298" t="str">
        <f>VLOOKUP(T_ExDate[[#This Row],[Day]],T_Day[],3,FALSE)</f>
        <v>جمعه</v>
      </c>
      <c r="G3298">
        <f>ROUNDDOWN(T_ExDate[[#This Row],[DateID]]/7,0)-_xlfn.XLOOKUP(T_ExDate[[#This Row],[FaYear]],T_WeekNumberOrigin[Year],T_WeekNumberOrigin[GeneralWeekNumberofFirstDayofYear])</f>
        <v>2</v>
      </c>
      <c r="H3298" t="str">
        <f>TEXT(T_ExDate[[#This Row],[DateID]],"[$-fa-IR,16]yyyy")</f>
        <v>1409</v>
      </c>
      <c r="I3298" t="str">
        <f>TEXT(T_ExDate[[#This Row],[DateID]],"[$-fa-IR,16]mm")</f>
        <v>01</v>
      </c>
      <c r="J3298" t="str">
        <f>VLOOKUP(T_ExDate[[#This Row],[FaMonth]],T_Month[],2,FALSE)</f>
        <v>فروردین</v>
      </c>
      <c r="K3298" t="str">
        <f>TEXT(T_ExDate[[#This Row],[DateID]],"[$-fa-IR,16]dd")</f>
        <v>09</v>
      </c>
      <c r="L3298" t="str">
        <f>TEXT(T_ExDate[[#This Row],[DateID]],"[$-ar-SA,17]yyyy")</f>
        <v>1451</v>
      </c>
      <c r="M3298" t="str">
        <f>TEXT(T_ExDate[[#This Row],[DateID]],"[$-ar-SA,17]mm")</f>
        <v>11</v>
      </c>
      <c r="N3298" t="str">
        <f>VLOOKUP(T_ExDate[[#This Row],[ArMonth]],T_Month[],3,FALSE)</f>
        <v>ذی‌القعده</v>
      </c>
      <c r="O3298" t="str">
        <f>TEXT(T_ExDate[[#This Row],[DateID]],"[$-ar-SA,17]dd")</f>
        <v>25</v>
      </c>
      <c r="P3298" t="str">
        <f>_xlfn.CONCAT(T_ExDate[[#This Row],[FaYear]],"-",T_ExDate[[#This Row],[FaMonth]],"-",T_ExDate[[#This Row],[FaDayDate]])</f>
        <v>1409-01-09</v>
      </c>
    </row>
    <row r="3299" spans="1:16" x14ac:dyDescent="0.4">
      <c r="A3299" s="1">
        <f>T_ExDate[[#This Row],[EnDate]]</f>
        <v>47572</v>
      </c>
      <c r="B3299" s="2">
        <v>47572</v>
      </c>
      <c r="C3299" s="3">
        <f>T_ExDate[[#This Row],[EnDate]]</f>
        <v>47572</v>
      </c>
      <c r="D3299">
        <f>WEEKDAY(T_ExDate[[#This Row],[EnDate]])</f>
        <v>7</v>
      </c>
      <c r="E3299" t="str">
        <f>VLOOKUP(T_ExDate[[#This Row],[Day]],T_Day[],2,FALSE)</f>
        <v>SAT</v>
      </c>
      <c r="F3299" t="str">
        <f>VLOOKUP(T_ExDate[[#This Row],[Day]],T_Day[],3,FALSE)</f>
        <v>شنبه</v>
      </c>
      <c r="G3299">
        <f>ROUNDDOWN(T_ExDate[[#This Row],[DateID]]/7,0)-_xlfn.XLOOKUP(T_ExDate[[#This Row],[FaYear]],T_WeekNumberOrigin[Year],T_WeekNumberOrigin[GeneralWeekNumberofFirstDayofYear])</f>
        <v>3</v>
      </c>
      <c r="H3299" t="str">
        <f>TEXT(T_ExDate[[#This Row],[DateID]],"[$-fa-IR,16]yyyy")</f>
        <v>1409</v>
      </c>
      <c r="I3299" t="str">
        <f>TEXT(T_ExDate[[#This Row],[DateID]],"[$-fa-IR,16]mm")</f>
        <v>01</v>
      </c>
      <c r="J3299" t="str">
        <f>VLOOKUP(T_ExDate[[#This Row],[FaMonth]],T_Month[],2,FALSE)</f>
        <v>فروردین</v>
      </c>
      <c r="K3299" t="str">
        <f>TEXT(T_ExDate[[#This Row],[DateID]],"[$-fa-IR,16]dd")</f>
        <v>10</v>
      </c>
      <c r="L3299" t="str">
        <f>TEXT(T_ExDate[[#This Row],[DateID]],"[$-ar-SA,17]yyyy")</f>
        <v>1451</v>
      </c>
      <c r="M3299" t="str">
        <f>TEXT(T_ExDate[[#This Row],[DateID]],"[$-ar-SA,17]mm")</f>
        <v>11</v>
      </c>
      <c r="N3299" t="str">
        <f>VLOOKUP(T_ExDate[[#This Row],[ArMonth]],T_Month[],3,FALSE)</f>
        <v>ذی‌القعده</v>
      </c>
      <c r="O3299" t="str">
        <f>TEXT(T_ExDate[[#This Row],[DateID]],"[$-ar-SA,17]dd")</f>
        <v>26</v>
      </c>
      <c r="P3299" t="str">
        <f>_xlfn.CONCAT(T_ExDate[[#This Row],[FaYear]],"-",T_ExDate[[#This Row],[FaMonth]],"-",T_ExDate[[#This Row],[FaDayDate]])</f>
        <v>1409-01-10</v>
      </c>
    </row>
    <row r="3300" spans="1:16" x14ac:dyDescent="0.4">
      <c r="A3300" s="1">
        <f>T_ExDate[[#This Row],[EnDate]]</f>
        <v>47573</v>
      </c>
      <c r="B3300" s="2">
        <v>47573</v>
      </c>
      <c r="C3300" s="3">
        <f>T_ExDate[[#This Row],[EnDate]]</f>
        <v>47573</v>
      </c>
      <c r="D3300">
        <f>WEEKDAY(T_ExDate[[#This Row],[EnDate]])</f>
        <v>1</v>
      </c>
      <c r="E3300" t="str">
        <f>VLOOKUP(T_ExDate[[#This Row],[Day]],T_Day[],2,FALSE)</f>
        <v>SUN</v>
      </c>
      <c r="F3300" t="str">
        <f>VLOOKUP(T_ExDate[[#This Row],[Day]],T_Day[],3,FALSE)</f>
        <v>یکشنبه</v>
      </c>
      <c r="G3300">
        <f>ROUNDDOWN(T_ExDate[[#This Row],[DateID]]/7,0)-_xlfn.XLOOKUP(T_ExDate[[#This Row],[FaYear]],T_WeekNumberOrigin[Year],T_WeekNumberOrigin[GeneralWeekNumberofFirstDayofYear])</f>
        <v>3</v>
      </c>
      <c r="H3300" t="str">
        <f>TEXT(T_ExDate[[#This Row],[DateID]],"[$-fa-IR,16]yyyy")</f>
        <v>1409</v>
      </c>
      <c r="I3300" t="str">
        <f>TEXT(T_ExDate[[#This Row],[DateID]],"[$-fa-IR,16]mm")</f>
        <v>01</v>
      </c>
      <c r="J3300" t="str">
        <f>VLOOKUP(T_ExDate[[#This Row],[FaMonth]],T_Month[],2,FALSE)</f>
        <v>فروردین</v>
      </c>
      <c r="K3300" t="str">
        <f>TEXT(T_ExDate[[#This Row],[DateID]],"[$-fa-IR,16]dd")</f>
        <v>11</v>
      </c>
      <c r="L3300" t="str">
        <f>TEXT(T_ExDate[[#This Row],[DateID]],"[$-ar-SA,17]yyyy")</f>
        <v>1451</v>
      </c>
      <c r="M3300" t="str">
        <f>TEXT(T_ExDate[[#This Row],[DateID]],"[$-ar-SA,17]mm")</f>
        <v>11</v>
      </c>
      <c r="N3300" t="str">
        <f>VLOOKUP(T_ExDate[[#This Row],[ArMonth]],T_Month[],3,FALSE)</f>
        <v>ذی‌القعده</v>
      </c>
      <c r="O3300" t="str">
        <f>TEXT(T_ExDate[[#This Row],[DateID]],"[$-ar-SA,17]dd")</f>
        <v>27</v>
      </c>
      <c r="P3300" t="str">
        <f>_xlfn.CONCAT(T_ExDate[[#This Row],[FaYear]],"-",T_ExDate[[#This Row],[FaMonth]],"-",T_ExDate[[#This Row],[FaDayDate]])</f>
        <v>1409-01-11</v>
      </c>
    </row>
    <row r="3301" spans="1:16" x14ac:dyDescent="0.4">
      <c r="A3301" s="1">
        <f>T_ExDate[[#This Row],[EnDate]]</f>
        <v>47574</v>
      </c>
      <c r="B3301" s="2">
        <v>47574</v>
      </c>
      <c r="C3301" s="3">
        <f>T_ExDate[[#This Row],[EnDate]]</f>
        <v>47574</v>
      </c>
      <c r="D3301">
        <f>WEEKDAY(T_ExDate[[#This Row],[EnDate]])</f>
        <v>2</v>
      </c>
      <c r="E3301" t="str">
        <f>VLOOKUP(T_ExDate[[#This Row],[Day]],T_Day[],2,FALSE)</f>
        <v>MON</v>
      </c>
      <c r="F3301" t="str">
        <f>VLOOKUP(T_ExDate[[#This Row],[Day]],T_Day[],3,FALSE)</f>
        <v>دوشنبه</v>
      </c>
      <c r="G3301">
        <f>ROUNDDOWN(T_ExDate[[#This Row],[DateID]]/7,0)-_xlfn.XLOOKUP(T_ExDate[[#This Row],[FaYear]],T_WeekNumberOrigin[Year],T_WeekNumberOrigin[GeneralWeekNumberofFirstDayofYear])</f>
        <v>3</v>
      </c>
      <c r="H3301" t="str">
        <f>TEXT(T_ExDate[[#This Row],[DateID]],"[$-fa-IR,16]yyyy")</f>
        <v>1409</v>
      </c>
      <c r="I3301" t="str">
        <f>TEXT(T_ExDate[[#This Row],[DateID]],"[$-fa-IR,16]mm")</f>
        <v>01</v>
      </c>
      <c r="J3301" t="str">
        <f>VLOOKUP(T_ExDate[[#This Row],[FaMonth]],T_Month[],2,FALSE)</f>
        <v>فروردین</v>
      </c>
      <c r="K3301" t="str">
        <f>TEXT(T_ExDate[[#This Row],[DateID]],"[$-fa-IR,16]dd")</f>
        <v>12</v>
      </c>
      <c r="L3301" t="str">
        <f>TEXT(T_ExDate[[#This Row],[DateID]],"[$-ar-SA,17]yyyy")</f>
        <v>1451</v>
      </c>
      <c r="M3301" t="str">
        <f>TEXT(T_ExDate[[#This Row],[DateID]],"[$-ar-SA,17]mm")</f>
        <v>11</v>
      </c>
      <c r="N3301" t="str">
        <f>VLOOKUP(T_ExDate[[#This Row],[ArMonth]],T_Month[],3,FALSE)</f>
        <v>ذی‌القعده</v>
      </c>
      <c r="O3301" t="str">
        <f>TEXT(T_ExDate[[#This Row],[DateID]],"[$-ar-SA,17]dd")</f>
        <v>28</v>
      </c>
      <c r="P3301" t="str">
        <f>_xlfn.CONCAT(T_ExDate[[#This Row],[FaYear]],"-",T_ExDate[[#This Row],[FaMonth]],"-",T_ExDate[[#This Row],[FaDayDate]])</f>
        <v>1409-01-12</v>
      </c>
    </row>
    <row r="3302" spans="1:16" x14ac:dyDescent="0.4">
      <c r="A3302" s="1">
        <f>T_ExDate[[#This Row],[EnDate]]</f>
        <v>47575</v>
      </c>
      <c r="B3302" s="2">
        <v>47575</v>
      </c>
      <c r="C3302" s="3">
        <f>T_ExDate[[#This Row],[EnDate]]</f>
        <v>47575</v>
      </c>
      <c r="D3302">
        <f>WEEKDAY(T_ExDate[[#This Row],[EnDate]])</f>
        <v>3</v>
      </c>
      <c r="E3302" t="str">
        <f>VLOOKUP(T_ExDate[[#This Row],[Day]],T_Day[],2,FALSE)</f>
        <v>TUE</v>
      </c>
      <c r="F3302" t="str">
        <f>VLOOKUP(T_ExDate[[#This Row],[Day]],T_Day[],3,FALSE)</f>
        <v>سه شنبه</v>
      </c>
      <c r="G3302">
        <f>ROUNDDOWN(T_ExDate[[#This Row],[DateID]]/7,0)-_xlfn.XLOOKUP(T_ExDate[[#This Row],[FaYear]],T_WeekNumberOrigin[Year],T_WeekNumberOrigin[GeneralWeekNumberofFirstDayofYear])</f>
        <v>3</v>
      </c>
      <c r="H3302" t="str">
        <f>TEXT(T_ExDate[[#This Row],[DateID]],"[$-fa-IR,16]yyyy")</f>
        <v>1409</v>
      </c>
      <c r="I3302" t="str">
        <f>TEXT(T_ExDate[[#This Row],[DateID]],"[$-fa-IR,16]mm")</f>
        <v>01</v>
      </c>
      <c r="J3302" t="str">
        <f>VLOOKUP(T_ExDate[[#This Row],[FaMonth]],T_Month[],2,FALSE)</f>
        <v>فروردین</v>
      </c>
      <c r="K3302" t="str">
        <f>TEXT(T_ExDate[[#This Row],[DateID]],"[$-fa-IR,16]dd")</f>
        <v>13</v>
      </c>
      <c r="L3302" t="str">
        <f>TEXT(T_ExDate[[#This Row],[DateID]],"[$-ar-SA,17]yyyy")</f>
        <v>1451</v>
      </c>
      <c r="M3302" t="str">
        <f>TEXT(T_ExDate[[#This Row],[DateID]],"[$-ar-SA,17]mm")</f>
        <v>11</v>
      </c>
      <c r="N3302" t="str">
        <f>VLOOKUP(T_ExDate[[#This Row],[ArMonth]],T_Month[],3,FALSE)</f>
        <v>ذی‌القعده</v>
      </c>
      <c r="O3302" t="str">
        <f>TEXT(T_ExDate[[#This Row],[DateID]],"[$-ar-SA,17]dd")</f>
        <v>29</v>
      </c>
      <c r="P3302" t="str">
        <f>_xlfn.CONCAT(T_ExDate[[#This Row],[FaYear]],"-",T_ExDate[[#This Row],[FaMonth]],"-",T_ExDate[[#This Row],[FaDayDate]])</f>
        <v>1409-01-13</v>
      </c>
    </row>
    <row r="3303" spans="1:16" x14ac:dyDescent="0.4">
      <c r="A3303" s="1">
        <f>T_ExDate[[#This Row],[EnDate]]</f>
        <v>47576</v>
      </c>
      <c r="B3303" s="2">
        <v>47576</v>
      </c>
      <c r="C3303" s="3">
        <f>T_ExDate[[#This Row],[EnDate]]</f>
        <v>47576</v>
      </c>
      <c r="D3303">
        <f>WEEKDAY(T_ExDate[[#This Row],[EnDate]])</f>
        <v>4</v>
      </c>
      <c r="E3303" t="str">
        <f>VLOOKUP(T_ExDate[[#This Row],[Day]],T_Day[],2,FALSE)</f>
        <v>WED</v>
      </c>
      <c r="F3303" t="str">
        <f>VLOOKUP(T_ExDate[[#This Row],[Day]],T_Day[],3,FALSE)</f>
        <v>چهارشنبه</v>
      </c>
      <c r="G3303">
        <f>ROUNDDOWN(T_ExDate[[#This Row],[DateID]]/7,0)-_xlfn.XLOOKUP(T_ExDate[[#This Row],[FaYear]],T_WeekNumberOrigin[Year],T_WeekNumberOrigin[GeneralWeekNumberofFirstDayofYear])</f>
        <v>3</v>
      </c>
      <c r="H3303" t="str">
        <f>TEXT(T_ExDate[[#This Row],[DateID]],"[$-fa-IR,16]yyyy")</f>
        <v>1409</v>
      </c>
      <c r="I3303" t="str">
        <f>TEXT(T_ExDate[[#This Row],[DateID]],"[$-fa-IR,16]mm")</f>
        <v>01</v>
      </c>
      <c r="J3303" t="str">
        <f>VLOOKUP(T_ExDate[[#This Row],[FaMonth]],T_Month[],2,FALSE)</f>
        <v>فروردین</v>
      </c>
      <c r="K3303" t="str">
        <f>TEXT(T_ExDate[[#This Row],[DateID]],"[$-fa-IR,16]dd")</f>
        <v>14</v>
      </c>
      <c r="L3303" t="str">
        <f>TEXT(T_ExDate[[#This Row],[DateID]],"[$-ar-SA,17]yyyy")</f>
        <v>1451</v>
      </c>
      <c r="M3303" t="str">
        <f>TEXT(T_ExDate[[#This Row],[DateID]],"[$-ar-SA,17]mm")</f>
        <v>11</v>
      </c>
      <c r="N3303" t="str">
        <f>VLOOKUP(T_ExDate[[#This Row],[ArMonth]],T_Month[],3,FALSE)</f>
        <v>ذی‌القعده</v>
      </c>
      <c r="O3303" t="str">
        <f>TEXT(T_ExDate[[#This Row],[DateID]],"[$-ar-SA,17]dd")</f>
        <v>30</v>
      </c>
      <c r="P3303" t="str">
        <f>_xlfn.CONCAT(T_ExDate[[#This Row],[FaYear]],"-",T_ExDate[[#This Row],[FaMonth]],"-",T_ExDate[[#This Row],[FaDayDate]])</f>
        <v>1409-01-14</v>
      </c>
    </row>
    <row r="3304" spans="1:16" x14ac:dyDescent="0.4">
      <c r="A3304" s="1">
        <f>T_ExDate[[#This Row],[EnDate]]</f>
        <v>47577</v>
      </c>
      <c r="B3304" s="2">
        <v>47577</v>
      </c>
      <c r="C3304" s="3">
        <f>T_ExDate[[#This Row],[EnDate]]</f>
        <v>47577</v>
      </c>
      <c r="D3304">
        <f>WEEKDAY(T_ExDate[[#This Row],[EnDate]])</f>
        <v>5</v>
      </c>
      <c r="E3304" t="str">
        <f>VLOOKUP(T_ExDate[[#This Row],[Day]],T_Day[],2,FALSE)</f>
        <v>THU</v>
      </c>
      <c r="F3304" t="str">
        <f>VLOOKUP(T_ExDate[[#This Row],[Day]],T_Day[],3,FALSE)</f>
        <v>پنجشنبه</v>
      </c>
      <c r="G3304">
        <f>ROUNDDOWN(T_ExDate[[#This Row],[DateID]]/7,0)-_xlfn.XLOOKUP(T_ExDate[[#This Row],[FaYear]],T_WeekNumberOrigin[Year],T_WeekNumberOrigin[GeneralWeekNumberofFirstDayofYear])</f>
        <v>3</v>
      </c>
      <c r="H3304" t="str">
        <f>TEXT(T_ExDate[[#This Row],[DateID]],"[$-fa-IR,16]yyyy")</f>
        <v>1409</v>
      </c>
      <c r="I3304" t="str">
        <f>TEXT(T_ExDate[[#This Row],[DateID]],"[$-fa-IR,16]mm")</f>
        <v>01</v>
      </c>
      <c r="J3304" t="str">
        <f>VLOOKUP(T_ExDate[[#This Row],[FaMonth]],T_Month[],2,FALSE)</f>
        <v>فروردین</v>
      </c>
      <c r="K3304" t="str">
        <f>TEXT(T_ExDate[[#This Row],[DateID]],"[$-fa-IR,16]dd")</f>
        <v>15</v>
      </c>
      <c r="L3304" t="str">
        <f>TEXT(T_ExDate[[#This Row],[DateID]],"[$-ar-SA,17]yyyy")</f>
        <v>1451</v>
      </c>
      <c r="M3304" t="str">
        <f>TEXT(T_ExDate[[#This Row],[DateID]],"[$-ar-SA,17]mm")</f>
        <v>12</v>
      </c>
      <c r="N3304" t="str">
        <f>VLOOKUP(T_ExDate[[#This Row],[ArMonth]],T_Month[],3,FALSE)</f>
        <v>ذی‌الحجه</v>
      </c>
      <c r="O3304" t="str">
        <f>TEXT(T_ExDate[[#This Row],[DateID]],"[$-ar-SA,17]dd")</f>
        <v>01</v>
      </c>
      <c r="P3304" t="str">
        <f>_xlfn.CONCAT(T_ExDate[[#This Row],[FaYear]],"-",T_ExDate[[#This Row],[FaMonth]],"-",T_ExDate[[#This Row],[FaDayDate]])</f>
        <v>1409-01-15</v>
      </c>
    </row>
    <row r="3305" spans="1:16" x14ac:dyDescent="0.4">
      <c r="A3305" s="1">
        <f>T_ExDate[[#This Row],[EnDate]]</f>
        <v>47578</v>
      </c>
      <c r="B3305" s="2">
        <v>47578</v>
      </c>
      <c r="C3305" s="3">
        <f>T_ExDate[[#This Row],[EnDate]]</f>
        <v>47578</v>
      </c>
      <c r="D3305">
        <f>WEEKDAY(T_ExDate[[#This Row],[EnDate]])</f>
        <v>6</v>
      </c>
      <c r="E3305" t="str">
        <f>VLOOKUP(T_ExDate[[#This Row],[Day]],T_Day[],2,FALSE)</f>
        <v>FRI</v>
      </c>
      <c r="F3305" t="str">
        <f>VLOOKUP(T_ExDate[[#This Row],[Day]],T_Day[],3,FALSE)</f>
        <v>جمعه</v>
      </c>
      <c r="G3305">
        <f>ROUNDDOWN(T_ExDate[[#This Row],[DateID]]/7,0)-_xlfn.XLOOKUP(T_ExDate[[#This Row],[FaYear]],T_WeekNumberOrigin[Year],T_WeekNumberOrigin[GeneralWeekNumberofFirstDayofYear])</f>
        <v>3</v>
      </c>
      <c r="H3305" t="str">
        <f>TEXT(T_ExDate[[#This Row],[DateID]],"[$-fa-IR,16]yyyy")</f>
        <v>1409</v>
      </c>
      <c r="I3305" t="str">
        <f>TEXT(T_ExDate[[#This Row],[DateID]],"[$-fa-IR,16]mm")</f>
        <v>01</v>
      </c>
      <c r="J3305" t="str">
        <f>VLOOKUP(T_ExDate[[#This Row],[FaMonth]],T_Month[],2,FALSE)</f>
        <v>فروردین</v>
      </c>
      <c r="K3305" t="str">
        <f>TEXT(T_ExDate[[#This Row],[DateID]],"[$-fa-IR,16]dd")</f>
        <v>16</v>
      </c>
      <c r="L3305" t="str">
        <f>TEXT(T_ExDate[[#This Row],[DateID]],"[$-ar-SA,17]yyyy")</f>
        <v>1451</v>
      </c>
      <c r="M3305" t="str">
        <f>TEXT(T_ExDate[[#This Row],[DateID]],"[$-ar-SA,17]mm")</f>
        <v>12</v>
      </c>
      <c r="N3305" t="str">
        <f>VLOOKUP(T_ExDate[[#This Row],[ArMonth]],T_Month[],3,FALSE)</f>
        <v>ذی‌الحجه</v>
      </c>
      <c r="O3305" t="str">
        <f>TEXT(T_ExDate[[#This Row],[DateID]],"[$-ar-SA,17]dd")</f>
        <v>02</v>
      </c>
      <c r="P3305" t="str">
        <f>_xlfn.CONCAT(T_ExDate[[#This Row],[FaYear]],"-",T_ExDate[[#This Row],[FaMonth]],"-",T_ExDate[[#This Row],[FaDayDate]])</f>
        <v>1409-01-16</v>
      </c>
    </row>
    <row r="3306" spans="1:16" x14ac:dyDescent="0.4">
      <c r="A3306" s="1">
        <f>T_ExDate[[#This Row],[EnDate]]</f>
        <v>47579</v>
      </c>
      <c r="B3306" s="2">
        <v>47579</v>
      </c>
      <c r="C3306" s="3">
        <f>T_ExDate[[#This Row],[EnDate]]</f>
        <v>47579</v>
      </c>
      <c r="D3306">
        <f>WEEKDAY(T_ExDate[[#This Row],[EnDate]])</f>
        <v>7</v>
      </c>
      <c r="E3306" t="str">
        <f>VLOOKUP(T_ExDate[[#This Row],[Day]],T_Day[],2,FALSE)</f>
        <v>SAT</v>
      </c>
      <c r="F3306" t="str">
        <f>VLOOKUP(T_ExDate[[#This Row],[Day]],T_Day[],3,FALSE)</f>
        <v>شنبه</v>
      </c>
      <c r="G3306">
        <f>ROUNDDOWN(T_ExDate[[#This Row],[DateID]]/7,0)-_xlfn.XLOOKUP(T_ExDate[[#This Row],[FaYear]],T_WeekNumberOrigin[Year],T_WeekNumberOrigin[GeneralWeekNumberofFirstDayofYear])</f>
        <v>4</v>
      </c>
      <c r="H3306" t="str">
        <f>TEXT(T_ExDate[[#This Row],[DateID]],"[$-fa-IR,16]yyyy")</f>
        <v>1409</v>
      </c>
      <c r="I3306" t="str">
        <f>TEXT(T_ExDate[[#This Row],[DateID]],"[$-fa-IR,16]mm")</f>
        <v>01</v>
      </c>
      <c r="J3306" t="str">
        <f>VLOOKUP(T_ExDate[[#This Row],[FaMonth]],T_Month[],2,FALSE)</f>
        <v>فروردین</v>
      </c>
      <c r="K3306" t="str">
        <f>TEXT(T_ExDate[[#This Row],[DateID]],"[$-fa-IR,16]dd")</f>
        <v>17</v>
      </c>
      <c r="L3306" t="str">
        <f>TEXT(T_ExDate[[#This Row],[DateID]],"[$-ar-SA,17]yyyy")</f>
        <v>1451</v>
      </c>
      <c r="M3306" t="str">
        <f>TEXT(T_ExDate[[#This Row],[DateID]],"[$-ar-SA,17]mm")</f>
        <v>12</v>
      </c>
      <c r="N3306" t="str">
        <f>VLOOKUP(T_ExDate[[#This Row],[ArMonth]],T_Month[],3,FALSE)</f>
        <v>ذی‌الحجه</v>
      </c>
      <c r="O3306" t="str">
        <f>TEXT(T_ExDate[[#This Row],[DateID]],"[$-ar-SA,17]dd")</f>
        <v>03</v>
      </c>
      <c r="P3306" t="str">
        <f>_xlfn.CONCAT(T_ExDate[[#This Row],[FaYear]],"-",T_ExDate[[#This Row],[FaMonth]],"-",T_ExDate[[#This Row],[FaDayDate]])</f>
        <v>1409-01-17</v>
      </c>
    </row>
    <row r="3307" spans="1:16" x14ac:dyDescent="0.4">
      <c r="A3307" s="1">
        <f>T_ExDate[[#This Row],[EnDate]]</f>
        <v>47580</v>
      </c>
      <c r="B3307" s="2">
        <v>47580</v>
      </c>
      <c r="C3307" s="3">
        <f>T_ExDate[[#This Row],[EnDate]]</f>
        <v>47580</v>
      </c>
      <c r="D3307">
        <f>WEEKDAY(T_ExDate[[#This Row],[EnDate]])</f>
        <v>1</v>
      </c>
      <c r="E3307" t="str">
        <f>VLOOKUP(T_ExDate[[#This Row],[Day]],T_Day[],2,FALSE)</f>
        <v>SUN</v>
      </c>
      <c r="F3307" t="str">
        <f>VLOOKUP(T_ExDate[[#This Row],[Day]],T_Day[],3,FALSE)</f>
        <v>یکشنبه</v>
      </c>
      <c r="G3307">
        <f>ROUNDDOWN(T_ExDate[[#This Row],[DateID]]/7,0)-_xlfn.XLOOKUP(T_ExDate[[#This Row],[FaYear]],T_WeekNumberOrigin[Year],T_WeekNumberOrigin[GeneralWeekNumberofFirstDayofYear])</f>
        <v>4</v>
      </c>
      <c r="H3307" t="str">
        <f>TEXT(T_ExDate[[#This Row],[DateID]],"[$-fa-IR,16]yyyy")</f>
        <v>1409</v>
      </c>
      <c r="I3307" t="str">
        <f>TEXT(T_ExDate[[#This Row],[DateID]],"[$-fa-IR,16]mm")</f>
        <v>01</v>
      </c>
      <c r="J3307" t="str">
        <f>VLOOKUP(T_ExDate[[#This Row],[FaMonth]],T_Month[],2,FALSE)</f>
        <v>فروردین</v>
      </c>
      <c r="K3307" t="str">
        <f>TEXT(T_ExDate[[#This Row],[DateID]],"[$-fa-IR,16]dd")</f>
        <v>18</v>
      </c>
      <c r="L3307" t="str">
        <f>TEXT(T_ExDate[[#This Row],[DateID]],"[$-ar-SA,17]yyyy")</f>
        <v>1451</v>
      </c>
      <c r="M3307" t="str">
        <f>TEXT(T_ExDate[[#This Row],[DateID]],"[$-ar-SA,17]mm")</f>
        <v>12</v>
      </c>
      <c r="N3307" t="str">
        <f>VLOOKUP(T_ExDate[[#This Row],[ArMonth]],T_Month[],3,FALSE)</f>
        <v>ذی‌الحجه</v>
      </c>
      <c r="O3307" t="str">
        <f>TEXT(T_ExDate[[#This Row],[DateID]],"[$-ar-SA,17]dd")</f>
        <v>04</v>
      </c>
      <c r="P3307" t="str">
        <f>_xlfn.CONCAT(T_ExDate[[#This Row],[FaYear]],"-",T_ExDate[[#This Row],[FaMonth]],"-",T_ExDate[[#This Row],[FaDayDate]])</f>
        <v>1409-01-18</v>
      </c>
    </row>
    <row r="3308" spans="1:16" x14ac:dyDescent="0.4">
      <c r="A3308" s="1">
        <f>T_ExDate[[#This Row],[EnDate]]</f>
        <v>47581</v>
      </c>
      <c r="B3308" s="2">
        <v>47581</v>
      </c>
      <c r="C3308" s="3">
        <f>T_ExDate[[#This Row],[EnDate]]</f>
        <v>47581</v>
      </c>
      <c r="D3308">
        <f>WEEKDAY(T_ExDate[[#This Row],[EnDate]])</f>
        <v>2</v>
      </c>
      <c r="E3308" t="str">
        <f>VLOOKUP(T_ExDate[[#This Row],[Day]],T_Day[],2,FALSE)</f>
        <v>MON</v>
      </c>
      <c r="F3308" t="str">
        <f>VLOOKUP(T_ExDate[[#This Row],[Day]],T_Day[],3,FALSE)</f>
        <v>دوشنبه</v>
      </c>
      <c r="G3308">
        <f>ROUNDDOWN(T_ExDate[[#This Row],[DateID]]/7,0)-_xlfn.XLOOKUP(T_ExDate[[#This Row],[FaYear]],T_WeekNumberOrigin[Year],T_WeekNumberOrigin[GeneralWeekNumberofFirstDayofYear])</f>
        <v>4</v>
      </c>
      <c r="H3308" t="str">
        <f>TEXT(T_ExDate[[#This Row],[DateID]],"[$-fa-IR,16]yyyy")</f>
        <v>1409</v>
      </c>
      <c r="I3308" t="str">
        <f>TEXT(T_ExDate[[#This Row],[DateID]],"[$-fa-IR,16]mm")</f>
        <v>01</v>
      </c>
      <c r="J3308" t="str">
        <f>VLOOKUP(T_ExDate[[#This Row],[FaMonth]],T_Month[],2,FALSE)</f>
        <v>فروردین</v>
      </c>
      <c r="K3308" t="str">
        <f>TEXT(T_ExDate[[#This Row],[DateID]],"[$-fa-IR,16]dd")</f>
        <v>19</v>
      </c>
      <c r="L3308" t="str">
        <f>TEXT(T_ExDate[[#This Row],[DateID]],"[$-ar-SA,17]yyyy")</f>
        <v>1451</v>
      </c>
      <c r="M3308" t="str">
        <f>TEXT(T_ExDate[[#This Row],[DateID]],"[$-ar-SA,17]mm")</f>
        <v>12</v>
      </c>
      <c r="N3308" t="str">
        <f>VLOOKUP(T_ExDate[[#This Row],[ArMonth]],T_Month[],3,FALSE)</f>
        <v>ذی‌الحجه</v>
      </c>
      <c r="O3308" t="str">
        <f>TEXT(T_ExDate[[#This Row],[DateID]],"[$-ar-SA,17]dd")</f>
        <v>05</v>
      </c>
      <c r="P3308" t="str">
        <f>_xlfn.CONCAT(T_ExDate[[#This Row],[FaYear]],"-",T_ExDate[[#This Row],[FaMonth]],"-",T_ExDate[[#This Row],[FaDayDate]])</f>
        <v>1409-01-19</v>
      </c>
    </row>
    <row r="3309" spans="1:16" x14ac:dyDescent="0.4">
      <c r="A3309" s="1">
        <f>T_ExDate[[#This Row],[EnDate]]</f>
        <v>47582</v>
      </c>
      <c r="B3309" s="2">
        <v>47582</v>
      </c>
      <c r="C3309" s="3">
        <f>T_ExDate[[#This Row],[EnDate]]</f>
        <v>47582</v>
      </c>
      <c r="D3309">
        <f>WEEKDAY(T_ExDate[[#This Row],[EnDate]])</f>
        <v>3</v>
      </c>
      <c r="E3309" t="str">
        <f>VLOOKUP(T_ExDate[[#This Row],[Day]],T_Day[],2,FALSE)</f>
        <v>TUE</v>
      </c>
      <c r="F3309" t="str">
        <f>VLOOKUP(T_ExDate[[#This Row],[Day]],T_Day[],3,FALSE)</f>
        <v>سه شنبه</v>
      </c>
      <c r="G3309">
        <f>ROUNDDOWN(T_ExDate[[#This Row],[DateID]]/7,0)-_xlfn.XLOOKUP(T_ExDate[[#This Row],[FaYear]],T_WeekNumberOrigin[Year],T_WeekNumberOrigin[GeneralWeekNumberofFirstDayofYear])</f>
        <v>4</v>
      </c>
      <c r="H3309" t="str">
        <f>TEXT(T_ExDate[[#This Row],[DateID]],"[$-fa-IR,16]yyyy")</f>
        <v>1409</v>
      </c>
      <c r="I3309" t="str">
        <f>TEXT(T_ExDate[[#This Row],[DateID]],"[$-fa-IR,16]mm")</f>
        <v>01</v>
      </c>
      <c r="J3309" t="str">
        <f>VLOOKUP(T_ExDate[[#This Row],[FaMonth]],T_Month[],2,FALSE)</f>
        <v>فروردین</v>
      </c>
      <c r="K3309" t="str">
        <f>TEXT(T_ExDate[[#This Row],[DateID]],"[$-fa-IR,16]dd")</f>
        <v>20</v>
      </c>
      <c r="L3309" t="str">
        <f>TEXT(T_ExDate[[#This Row],[DateID]],"[$-ar-SA,17]yyyy")</f>
        <v>1451</v>
      </c>
      <c r="M3309" t="str">
        <f>TEXT(T_ExDate[[#This Row],[DateID]],"[$-ar-SA,17]mm")</f>
        <v>12</v>
      </c>
      <c r="N3309" t="str">
        <f>VLOOKUP(T_ExDate[[#This Row],[ArMonth]],T_Month[],3,FALSE)</f>
        <v>ذی‌الحجه</v>
      </c>
      <c r="O3309" t="str">
        <f>TEXT(T_ExDate[[#This Row],[DateID]],"[$-ar-SA,17]dd")</f>
        <v>06</v>
      </c>
      <c r="P3309" t="str">
        <f>_xlfn.CONCAT(T_ExDate[[#This Row],[FaYear]],"-",T_ExDate[[#This Row],[FaMonth]],"-",T_ExDate[[#This Row],[FaDayDate]])</f>
        <v>1409-01-20</v>
      </c>
    </row>
    <row r="3310" spans="1:16" x14ac:dyDescent="0.4">
      <c r="A3310" s="1">
        <f>T_ExDate[[#This Row],[EnDate]]</f>
        <v>47583</v>
      </c>
      <c r="B3310" s="2">
        <v>47583</v>
      </c>
      <c r="C3310" s="3">
        <f>T_ExDate[[#This Row],[EnDate]]</f>
        <v>47583</v>
      </c>
      <c r="D3310">
        <f>WEEKDAY(T_ExDate[[#This Row],[EnDate]])</f>
        <v>4</v>
      </c>
      <c r="E3310" t="str">
        <f>VLOOKUP(T_ExDate[[#This Row],[Day]],T_Day[],2,FALSE)</f>
        <v>WED</v>
      </c>
      <c r="F3310" t="str">
        <f>VLOOKUP(T_ExDate[[#This Row],[Day]],T_Day[],3,FALSE)</f>
        <v>چهارشنبه</v>
      </c>
      <c r="G3310">
        <f>ROUNDDOWN(T_ExDate[[#This Row],[DateID]]/7,0)-_xlfn.XLOOKUP(T_ExDate[[#This Row],[FaYear]],T_WeekNumberOrigin[Year],T_WeekNumberOrigin[GeneralWeekNumberofFirstDayofYear])</f>
        <v>4</v>
      </c>
      <c r="H3310" t="str">
        <f>TEXT(T_ExDate[[#This Row],[DateID]],"[$-fa-IR,16]yyyy")</f>
        <v>1409</v>
      </c>
      <c r="I3310" t="str">
        <f>TEXT(T_ExDate[[#This Row],[DateID]],"[$-fa-IR,16]mm")</f>
        <v>01</v>
      </c>
      <c r="J3310" t="str">
        <f>VLOOKUP(T_ExDate[[#This Row],[FaMonth]],T_Month[],2,FALSE)</f>
        <v>فروردین</v>
      </c>
      <c r="K3310" t="str">
        <f>TEXT(T_ExDate[[#This Row],[DateID]],"[$-fa-IR,16]dd")</f>
        <v>21</v>
      </c>
      <c r="L3310" t="str">
        <f>TEXT(T_ExDate[[#This Row],[DateID]],"[$-ar-SA,17]yyyy")</f>
        <v>1451</v>
      </c>
      <c r="M3310" t="str">
        <f>TEXT(T_ExDate[[#This Row],[DateID]],"[$-ar-SA,17]mm")</f>
        <v>12</v>
      </c>
      <c r="N3310" t="str">
        <f>VLOOKUP(T_ExDate[[#This Row],[ArMonth]],T_Month[],3,FALSE)</f>
        <v>ذی‌الحجه</v>
      </c>
      <c r="O3310" t="str">
        <f>TEXT(T_ExDate[[#This Row],[DateID]],"[$-ar-SA,17]dd")</f>
        <v>07</v>
      </c>
      <c r="P3310" t="str">
        <f>_xlfn.CONCAT(T_ExDate[[#This Row],[FaYear]],"-",T_ExDate[[#This Row],[FaMonth]],"-",T_ExDate[[#This Row],[FaDayDate]])</f>
        <v>1409-01-21</v>
      </c>
    </row>
    <row r="3311" spans="1:16" x14ac:dyDescent="0.4">
      <c r="A3311" s="1">
        <f>T_ExDate[[#This Row],[EnDate]]</f>
        <v>47584</v>
      </c>
      <c r="B3311" s="2">
        <v>47584</v>
      </c>
      <c r="C3311" s="3">
        <f>T_ExDate[[#This Row],[EnDate]]</f>
        <v>47584</v>
      </c>
      <c r="D3311">
        <f>WEEKDAY(T_ExDate[[#This Row],[EnDate]])</f>
        <v>5</v>
      </c>
      <c r="E3311" t="str">
        <f>VLOOKUP(T_ExDate[[#This Row],[Day]],T_Day[],2,FALSE)</f>
        <v>THU</v>
      </c>
      <c r="F3311" t="str">
        <f>VLOOKUP(T_ExDate[[#This Row],[Day]],T_Day[],3,FALSE)</f>
        <v>پنجشنبه</v>
      </c>
      <c r="G3311">
        <f>ROUNDDOWN(T_ExDate[[#This Row],[DateID]]/7,0)-_xlfn.XLOOKUP(T_ExDate[[#This Row],[FaYear]],T_WeekNumberOrigin[Year],T_WeekNumberOrigin[GeneralWeekNumberofFirstDayofYear])</f>
        <v>4</v>
      </c>
      <c r="H3311" t="str">
        <f>TEXT(T_ExDate[[#This Row],[DateID]],"[$-fa-IR,16]yyyy")</f>
        <v>1409</v>
      </c>
      <c r="I3311" t="str">
        <f>TEXT(T_ExDate[[#This Row],[DateID]],"[$-fa-IR,16]mm")</f>
        <v>01</v>
      </c>
      <c r="J3311" t="str">
        <f>VLOOKUP(T_ExDate[[#This Row],[FaMonth]],T_Month[],2,FALSE)</f>
        <v>فروردین</v>
      </c>
      <c r="K3311" t="str">
        <f>TEXT(T_ExDate[[#This Row],[DateID]],"[$-fa-IR,16]dd")</f>
        <v>22</v>
      </c>
      <c r="L3311" t="str">
        <f>TEXT(T_ExDate[[#This Row],[DateID]],"[$-ar-SA,17]yyyy")</f>
        <v>1451</v>
      </c>
      <c r="M3311" t="str">
        <f>TEXT(T_ExDate[[#This Row],[DateID]],"[$-ar-SA,17]mm")</f>
        <v>12</v>
      </c>
      <c r="N3311" t="str">
        <f>VLOOKUP(T_ExDate[[#This Row],[ArMonth]],T_Month[],3,FALSE)</f>
        <v>ذی‌الحجه</v>
      </c>
      <c r="O3311" t="str">
        <f>TEXT(T_ExDate[[#This Row],[DateID]],"[$-ar-SA,17]dd")</f>
        <v>08</v>
      </c>
      <c r="P3311" t="str">
        <f>_xlfn.CONCAT(T_ExDate[[#This Row],[FaYear]],"-",T_ExDate[[#This Row],[FaMonth]],"-",T_ExDate[[#This Row],[FaDayDate]])</f>
        <v>1409-01-22</v>
      </c>
    </row>
    <row r="3312" spans="1:16" x14ac:dyDescent="0.4">
      <c r="A3312" s="1">
        <f>T_ExDate[[#This Row],[EnDate]]</f>
        <v>47585</v>
      </c>
      <c r="B3312" s="2">
        <v>47585</v>
      </c>
      <c r="C3312" s="3">
        <f>T_ExDate[[#This Row],[EnDate]]</f>
        <v>47585</v>
      </c>
      <c r="D3312">
        <f>WEEKDAY(T_ExDate[[#This Row],[EnDate]])</f>
        <v>6</v>
      </c>
      <c r="E3312" t="str">
        <f>VLOOKUP(T_ExDate[[#This Row],[Day]],T_Day[],2,FALSE)</f>
        <v>FRI</v>
      </c>
      <c r="F3312" t="str">
        <f>VLOOKUP(T_ExDate[[#This Row],[Day]],T_Day[],3,FALSE)</f>
        <v>جمعه</v>
      </c>
      <c r="G3312">
        <f>ROUNDDOWN(T_ExDate[[#This Row],[DateID]]/7,0)-_xlfn.XLOOKUP(T_ExDate[[#This Row],[FaYear]],T_WeekNumberOrigin[Year],T_WeekNumberOrigin[GeneralWeekNumberofFirstDayofYear])</f>
        <v>4</v>
      </c>
      <c r="H3312" t="str">
        <f>TEXT(T_ExDate[[#This Row],[DateID]],"[$-fa-IR,16]yyyy")</f>
        <v>1409</v>
      </c>
      <c r="I3312" t="str">
        <f>TEXT(T_ExDate[[#This Row],[DateID]],"[$-fa-IR,16]mm")</f>
        <v>01</v>
      </c>
      <c r="J3312" t="str">
        <f>VLOOKUP(T_ExDate[[#This Row],[FaMonth]],T_Month[],2,FALSE)</f>
        <v>فروردین</v>
      </c>
      <c r="K3312" t="str">
        <f>TEXT(T_ExDate[[#This Row],[DateID]],"[$-fa-IR,16]dd")</f>
        <v>23</v>
      </c>
      <c r="L3312" t="str">
        <f>TEXT(T_ExDate[[#This Row],[DateID]],"[$-ar-SA,17]yyyy")</f>
        <v>1451</v>
      </c>
      <c r="M3312" t="str">
        <f>TEXT(T_ExDate[[#This Row],[DateID]],"[$-ar-SA,17]mm")</f>
        <v>12</v>
      </c>
      <c r="N3312" t="str">
        <f>VLOOKUP(T_ExDate[[#This Row],[ArMonth]],T_Month[],3,FALSE)</f>
        <v>ذی‌الحجه</v>
      </c>
      <c r="O3312" t="str">
        <f>TEXT(T_ExDate[[#This Row],[DateID]],"[$-ar-SA,17]dd")</f>
        <v>09</v>
      </c>
      <c r="P3312" t="str">
        <f>_xlfn.CONCAT(T_ExDate[[#This Row],[FaYear]],"-",T_ExDate[[#This Row],[FaMonth]],"-",T_ExDate[[#This Row],[FaDayDate]])</f>
        <v>1409-01-23</v>
      </c>
    </row>
    <row r="3313" spans="1:16" x14ac:dyDescent="0.4">
      <c r="A3313" s="1">
        <f>T_ExDate[[#This Row],[EnDate]]</f>
        <v>47586</v>
      </c>
      <c r="B3313" s="2">
        <v>47586</v>
      </c>
      <c r="C3313" s="3">
        <f>T_ExDate[[#This Row],[EnDate]]</f>
        <v>47586</v>
      </c>
      <c r="D3313">
        <f>WEEKDAY(T_ExDate[[#This Row],[EnDate]])</f>
        <v>7</v>
      </c>
      <c r="E3313" t="str">
        <f>VLOOKUP(T_ExDate[[#This Row],[Day]],T_Day[],2,FALSE)</f>
        <v>SAT</v>
      </c>
      <c r="F3313" t="str">
        <f>VLOOKUP(T_ExDate[[#This Row],[Day]],T_Day[],3,FALSE)</f>
        <v>شنبه</v>
      </c>
      <c r="G3313">
        <f>ROUNDDOWN(T_ExDate[[#This Row],[DateID]]/7,0)-_xlfn.XLOOKUP(T_ExDate[[#This Row],[FaYear]],T_WeekNumberOrigin[Year],T_WeekNumberOrigin[GeneralWeekNumberofFirstDayofYear])</f>
        <v>5</v>
      </c>
      <c r="H3313" t="str">
        <f>TEXT(T_ExDate[[#This Row],[DateID]],"[$-fa-IR,16]yyyy")</f>
        <v>1409</v>
      </c>
      <c r="I3313" t="str">
        <f>TEXT(T_ExDate[[#This Row],[DateID]],"[$-fa-IR,16]mm")</f>
        <v>01</v>
      </c>
      <c r="J3313" t="str">
        <f>VLOOKUP(T_ExDate[[#This Row],[FaMonth]],T_Month[],2,FALSE)</f>
        <v>فروردین</v>
      </c>
      <c r="K3313" t="str">
        <f>TEXT(T_ExDate[[#This Row],[DateID]],"[$-fa-IR,16]dd")</f>
        <v>24</v>
      </c>
      <c r="L3313" t="str">
        <f>TEXT(T_ExDate[[#This Row],[DateID]],"[$-ar-SA,17]yyyy")</f>
        <v>1451</v>
      </c>
      <c r="M3313" t="str">
        <f>TEXT(T_ExDate[[#This Row],[DateID]],"[$-ar-SA,17]mm")</f>
        <v>12</v>
      </c>
      <c r="N3313" t="str">
        <f>VLOOKUP(T_ExDate[[#This Row],[ArMonth]],T_Month[],3,FALSE)</f>
        <v>ذی‌الحجه</v>
      </c>
      <c r="O3313" t="str">
        <f>TEXT(T_ExDate[[#This Row],[DateID]],"[$-ar-SA,17]dd")</f>
        <v>10</v>
      </c>
      <c r="P3313" t="str">
        <f>_xlfn.CONCAT(T_ExDate[[#This Row],[FaYear]],"-",T_ExDate[[#This Row],[FaMonth]],"-",T_ExDate[[#This Row],[FaDayDate]])</f>
        <v>1409-01-24</v>
      </c>
    </row>
    <row r="3314" spans="1:16" x14ac:dyDescent="0.4">
      <c r="A3314" s="1">
        <f>T_ExDate[[#This Row],[EnDate]]</f>
        <v>47587</v>
      </c>
      <c r="B3314" s="2">
        <v>47587</v>
      </c>
      <c r="C3314" s="3">
        <f>T_ExDate[[#This Row],[EnDate]]</f>
        <v>47587</v>
      </c>
      <c r="D3314">
        <f>WEEKDAY(T_ExDate[[#This Row],[EnDate]])</f>
        <v>1</v>
      </c>
      <c r="E3314" t="str">
        <f>VLOOKUP(T_ExDate[[#This Row],[Day]],T_Day[],2,FALSE)</f>
        <v>SUN</v>
      </c>
      <c r="F3314" t="str">
        <f>VLOOKUP(T_ExDate[[#This Row],[Day]],T_Day[],3,FALSE)</f>
        <v>یکشنبه</v>
      </c>
      <c r="G3314">
        <f>ROUNDDOWN(T_ExDate[[#This Row],[DateID]]/7,0)-_xlfn.XLOOKUP(T_ExDate[[#This Row],[FaYear]],T_WeekNumberOrigin[Year],T_WeekNumberOrigin[GeneralWeekNumberofFirstDayofYear])</f>
        <v>5</v>
      </c>
      <c r="H3314" t="str">
        <f>TEXT(T_ExDate[[#This Row],[DateID]],"[$-fa-IR,16]yyyy")</f>
        <v>1409</v>
      </c>
      <c r="I3314" t="str">
        <f>TEXT(T_ExDate[[#This Row],[DateID]],"[$-fa-IR,16]mm")</f>
        <v>01</v>
      </c>
      <c r="J3314" t="str">
        <f>VLOOKUP(T_ExDate[[#This Row],[FaMonth]],T_Month[],2,FALSE)</f>
        <v>فروردین</v>
      </c>
      <c r="K3314" t="str">
        <f>TEXT(T_ExDate[[#This Row],[DateID]],"[$-fa-IR,16]dd")</f>
        <v>25</v>
      </c>
      <c r="L3314" t="str">
        <f>TEXT(T_ExDate[[#This Row],[DateID]],"[$-ar-SA,17]yyyy")</f>
        <v>1451</v>
      </c>
      <c r="M3314" t="str">
        <f>TEXT(T_ExDate[[#This Row],[DateID]],"[$-ar-SA,17]mm")</f>
        <v>12</v>
      </c>
      <c r="N3314" t="str">
        <f>VLOOKUP(T_ExDate[[#This Row],[ArMonth]],T_Month[],3,FALSE)</f>
        <v>ذی‌الحجه</v>
      </c>
      <c r="O3314" t="str">
        <f>TEXT(T_ExDate[[#This Row],[DateID]],"[$-ar-SA,17]dd")</f>
        <v>11</v>
      </c>
      <c r="P3314" t="str">
        <f>_xlfn.CONCAT(T_ExDate[[#This Row],[FaYear]],"-",T_ExDate[[#This Row],[FaMonth]],"-",T_ExDate[[#This Row],[FaDayDate]])</f>
        <v>1409-01-25</v>
      </c>
    </row>
    <row r="3315" spans="1:16" x14ac:dyDescent="0.4">
      <c r="A3315" s="1">
        <f>T_ExDate[[#This Row],[EnDate]]</f>
        <v>47588</v>
      </c>
      <c r="B3315" s="2">
        <v>47588</v>
      </c>
      <c r="C3315" s="3">
        <f>T_ExDate[[#This Row],[EnDate]]</f>
        <v>47588</v>
      </c>
      <c r="D3315">
        <f>WEEKDAY(T_ExDate[[#This Row],[EnDate]])</f>
        <v>2</v>
      </c>
      <c r="E3315" t="str">
        <f>VLOOKUP(T_ExDate[[#This Row],[Day]],T_Day[],2,FALSE)</f>
        <v>MON</v>
      </c>
      <c r="F3315" t="str">
        <f>VLOOKUP(T_ExDate[[#This Row],[Day]],T_Day[],3,FALSE)</f>
        <v>دوشنبه</v>
      </c>
      <c r="G3315">
        <f>ROUNDDOWN(T_ExDate[[#This Row],[DateID]]/7,0)-_xlfn.XLOOKUP(T_ExDate[[#This Row],[FaYear]],T_WeekNumberOrigin[Year],T_WeekNumberOrigin[GeneralWeekNumberofFirstDayofYear])</f>
        <v>5</v>
      </c>
      <c r="H3315" t="str">
        <f>TEXT(T_ExDate[[#This Row],[DateID]],"[$-fa-IR,16]yyyy")</f>
        <v>1409</v>
      </c>
      <c r="I3315" t="str">
        <f>TEXT(T_ExDate[[#This Row],[DateID]],"[$-fa-IR,16]mm")</f>
        <v>01</v>
      </c>
      <c r="J3315" t="str">
        <f>VLOOKUP(T_ExDate[[#This Row],[FaMonth]],T_Month[],2,FALSE)</f>
        <v>فروردین</v>
      </c>
      <c r="K3315" t="str">
        <f>TEXT(T_ExDate[[#This Row],[DateID]],"[$-fa-IR,16]dd")</f>
        <v>26</v>
      </c>
      <c r="L3315" t="str">
        <f>TEXT(T_ExDate[[#This Row],[DateID]],"[$-ar-SA,17]yyyy")</f>
        <v>1451</v>
      </c>
      <c r="M3315" t="str">
        <f>TEXT(T_ExDate[[#This Row],[DateID]],"[$-ar-SA,17]mm")</f>
        <v>12</v>
      </c>
      <c r="N3315" t="str">
        <f>VLOOKUP(T_ExDate[[#This Row],[ArMonth]],T_Month[],3,FALSE)</f>
        <v>ذی‌الحجه</v>
      </c>
      <c r="O3315" t="str">
        <f>TEXT(T_ExDate[[#This Row],[DateID]],"[$-ar-SA,17]dd")</f>
        <v>12</v>
      </c>
      <c r="P3315" t="str">
        <f>_xlfn.CONCAT(T_ExDate[[#This Row],[FaYear]],"-",T_ExDate[[#This Row],[FaMonth]],"-",T_ExDate[[#This Row],[FaDayDate]])</f>
        <v>1409-01-26</v>
      </c>
    </row>
    <row r="3316" spans="1:16" x14ac:dyDescent="0.4">
      <c r="A3316" s="1">
        <f>T_ExDate[[#This Row],[EnDate]]</f>
        <v>47589</v>
      </c>
      <c r="B3316" s="2">
        <v>47589</v>
      </c>
      <c r="C3316" s="3">
        <f>T_ExDate[[#This Row],[EnDate]]</f>
        <v>47589</v>
      </c>
      <c r="D3316">
        <f>WEEKDAY(T_ExDate[[#This Row],[EnDate]])</f>
        <v>3</v>
      </c>
      <c r="E3316" t="str">
        <f>VLOOKUP(T_ExDate[[#This Row],[Day]],T_Day[],2,FALSE)</f>
        <v>TUE</v>
      </c>
      <c r="F3316" t="str">
        <f>VLOOKUP(T_ExDate[[#This Row],[Day]],T_Day[],3,FALSE)</f>
        <v>سه شنبه</v>
      </c>
      <c r="G3316">
        <f>ROUNDDOWN(T_ExDate[[#This Row],[DateID]]/7,0)-_xlfn.XLOOKUP(T_ExDate[[#This Row],[FaYear]],T_WeekNumberOrigin[Year],T_WeekNumberOrigin[GeneralWeekNumberofFirstDayofYear])</f>
        <v>5</v>
      </c>
      <c r="H3316" t="str">
        <f>TEXT(T_ExDate[[#This Row],[DateID]],"[$-fa-IR,16]yyyy")</f>
        <v>1409</v>
      </c>
      <c r="I3316" t="str">
        <f>TEXT(T_ExDate[[#This Row],[DateID]],"[$-fa-IR,16]mm")</f>
        <v>01</v>
      </c>
      <c r="J3316" t="str">
        <f>VLOOKUP(T_ExDate[[#This Row],[FaMonth]],T_Month[],2,FALSE)</f>
        <v>فروردین</v>
      </c>
      <c r="K3316" t="str">
        <f>TEXT(T_ExDate[[#This Row],[DateID]],"[$-fa-IR,16]dd")</f>
        <v>27</v>
      </c>
      <c r="L3316" t="str">
        <f>TEXT(T_ExDate[[#This Row],[DateID]],"[$-ar-SA,17]yyyy")</f>
        <v>1451</v>
      </c>
      <c r="M3316" t="str">
        <f>TEXT(T_ExDate[[#This Row],[DateID]],"[$-ar-SA,17]mm")</f>
        <v>12</v>
      </c>
      <c r="N3316" t="str">
        <f>VLOOKUP(T_ExDate[[#This Row],[ArMonth]],T_Month[],3,FALSE)</f>
        <v>ذی‌الحجه</v>
      </c>
      <c r="O3316" t="str">
        <f>TEXT(T_ExDate[[#This Row],[DateID]],"[$-ar-SA,17]dd")</f>
        <v>13</v>
      </c>
      <c r="P3316" t="str">
        <f>_xlfn.CONCAT(T_ExDate[[#This Row],[FaYear]],"-",T_ExDate[[#This Row],[FaMonth]],"-",T_ExDate[[#This Row],[FaDayDate]])</f>
        <v>1409-01-27</v>
      </c>
    </row>
    <row r="3317" spans="1:16" x14ac:dyDescent="0.4">
      <c r="A3317" s="1">
        <f>T_ExDate[[#This Row],[EnDate]]</f>
        <v>47590</v>
      </c>
      <c r="B3317" s="2">
        <v>47590</v>
      </c>
      <c r="C3317" s="3">
        <f>T_ExDate[[#This Row],[EnDate]]</f>
        <v>47590</v>
      </c>
      <c r="D3317">
        <f>WEEKDAY(T_ExDate[[#This Row],[EnDate]])</f>
        <v>4</v>
      </c>
      <c r="E3317" t="str">
        <f>VLOOKUP(T_ExDate[[#This Row],[Day]],T_Day[],2,FALSE)</f>
        <v>WED</v>
      </c>
      <c r="F3317" t="str">
        <f>VLOOKUP(T_ExDate[[#This Row],[Day]],T_Day[],3,FALSE)</f>
        <v>چهارشنبه</v>
      </c>
      <c r="G3317">
        <f>ROUNDDOWN(T_ExDate[[#This Row],[DateID]]/7,0)-_xlfn.XLOOKUP(T_ExDate[[#This Row],[FaYear]],T_WeekNumberOrigin[Year],T_WeekNumberOrigin[GeneralWeekNumberofFirstDayofYear])</f>
        <v>5</v>
      </c>
      <c r="H3317" t="str">
        <f>TEXT(T_ExDate[[#This Row],[DateID]],"[$-fa-IR,16]yyyy")</f>
        <v>1409</v>
      </c>
      <c r="I3317" t="str">
        <f>TEXT(T_ExDate[[#This Row],[DateID]],"[$-fa-IR,16]mm")</f>
        <v>01</v>
      </c>
      <c r="J3317" t="str">
        <f>VLOOKUP(T_ExDate[[#This Row],[FaMonth]],T_Month[],2,FALSE)</f>
        <v>فروردین</v>
      </c>
      <c r="K3317" t="str">
        <f>TEXT(T_ExDate[[#This Row],[DateID]],"[$-fa-IR,16]dd")</f>
        <v>28</v>
      </c>
      <c r="L3317" t="str">
        <f>TEXT(T_ExDate[[#This Row],[DateID]],"[$-ar-SA,17]yyyy")</f>
        <v>1451</v>
      </c>
      <c r="M3317" t="str">
        <f>TEXT(T_ExDate[[#This Row],[DateID]],"[$-ar-SA,17]mm")</f>
        <v>12</v>
      </c>
      <c r="N3317" t="str">
        <f>VLOOKUP(T_ExDate[[#This Row],[ArMonth]],T_Month[],3,FALSE)</f>
        <v>ذی‌الحجه</v>
      </c>
      <c r="O3317" t="str">
        <f>TEXT(T_ExDate[[#This Row],[DateID]],"[$-ar-SA,17]dd")</f>
        <v>14</v>
      </c>
      <c r="P3317" t="str">
        <f>_xlfn.CONCAT(T_ExDate[[#This Row],[FaYear]],"-",T_ExDate[[#This Row],[FaMonth]],"-",T_ExDate[[#This Row],[FaDayDate]])</f>
        <v>1409-01-28</v>
      </c>
    </row>
    <row r="3318" spans="1:16" x14ac:dyDescent="0.4">
      <c r="A3318" s="1">
        <f>T_ExDate[[#This Row],[EnDate]]</f>
        <v>47591</v>
      </c>
      <c r="B3318" s="2">
        <v>47591</v>
      </c>
      <c r="C3318" s="3">
        <f>T_ExDate[[#This Row],[EnDate]]</f>
        <v>47591</v>
      </c>
      <c r="D3318">
        <f>WEEKDAY(T_ExDate[[#This Row],[EnDate]])</f>
        <v>5</v>
      </c>
      <c r="E3318" t="str">
        <f>VLOOKUP(T_ExDate[[#This Row],[Day]],T_Day[],2,FALSE)</f>
        <v>THU</v>
      </c>
      <c r="F3318" t="str">
        <f>VLOOKUP(T_ExDate[[#This Row],[Day]],T_Day[],3,FALSE)</f>
        <v>پنجشنبه</v>
      </c>
      <c r="G3318">
        <f>ROUNDDOWN(T_ExDate[[#This Row],[DateID]]/7,0)-_xlfn.XLOOKUP(T_ExDate[[#This Row],[FaYear]],T_WeekNumberOrigin[Year],T_WeekNumberOrigin[GeneralWeekNumberofFirstDayofYear])</f>
        <v>5</v>
      </c>
      <c r="H3318" t="str">
        <f>TEXT(T_ExDate[[#This Row],[DateID]],"[$-fa-IR,16]yyyy")</f>
        <v>1409</v>
      </c>
      <c r="I3318" t="str">
        <f>TEXT(T_ExDate[[#This Row],[DateID]],"[$-fa-IR,16]mm")</f>
        <v>01</v>
      </c>
      <c r="J3318" t="str">
        <f>VLOOKUP(T_ExDate[[#This Row],[FaMonth]],T_Month[],2,FALSE)</f>
        <v>فروردین</v>
      </c>
      <c r="K3318" t="str">
        <f>TEXT(T_ExDate[[#This Row],[DateID]],"[$-fa-IR,16]dd")</f>
        <v>29</v>
      </c>
      <c r="L3318" t="str">
        <f>TEXT(T_ExDate[[#This Row],[DateID]],"[$-ar-SA,17]yyyy")</f>
        <v>1451</v>
      </c>
      <c r="M3318" t="str">
        <f>TEXT(T_ExDate[[#This Row],[DateID]],"[$-ar-SA,17]mm")</f>
        <v>12</v>
      </c>
      <c r="N3318" t="str">
        <f>VLOOKUP(T_ExDate[[#This Row],[ArMonth]],T_Month[],3,FALSE)</f>
        <v>ذی‌الحجه</v>
      </c>
      <c r="O3318" t="str">
        <f>TEXT(T_ExDate[[#This Row],[DateID]],"[$-ar-SA,17]dd")</f>
        <v>15</v>
      </c>
      <c r="P3318" t="str">
        <f>_xlfn.CONCAT(T_ExDate[[#This Row],[FaYear]],"-",T_ExDate[[#This Row],[FaMonth]],"-",T_ExDate[[#This Row],[FaDayDate]])</f>
        <v>1409-01-29</v>
      </c>
    </row>
    <row r="3319" spans="1:16" x14ac:dyDescent="0.4">
      <c r="A3319" s="1">
        <f>T_ExDate[[#This Row],[EnDate]]</f>
        <v>47592</v>
      </c>
      <c r="B3319" s="2">
        <v>47592</v>
      </c>
      <c r="C3319" s="3">
        <f>T_ExDate[[#This Row],[EnDate]]</f>
        <v>47592</v>
      </c>
      <c r="D3319">
        <f>WEEKDAY(T_ExDate[[#This Row],[EnDate]])</f>
        <v>6</v>
      </c>
      <c r="E3319" t="str">
        <f>VLOOKUP(T_ExDate[[#This Row],[Day]],T_Day[],2,FALSE)</f>
        <v>FRI</v>
      </c>
      <c r="F3319" t="str">
        <f>VLOOKUP(T_ExDate[[#This Row],[Day]],T_Day[],3,FALSE)</f>
        <v>جمعه</v>
      </c>
      <c r="G3319">
        <f>ROUNDDOWN(T_ExDate[[#This Row],[DateID]]/7,0)-_xlfn.XLOOKUP(T_ExDate[[#This Row],[FaYear]],T_WeekNumberOrigin[Year],T_WeekNumberOrigin[GeneralWeekNumberofFirstDayofYear])</f>
        <v>5</v>
      </c>
      <c r="H3319" t="str">
        <f>TEXT(T_ExDate[[#This Row],[DateID]],"[$-fa-IR,16]yyyy")</f>
        <v>1409</v>
      </c>
      <c r="I3319" t="str">
        <f>TEXT(T_ExDate[[#This Row],[DateID]],"[$-fa-IR,16]mm")</f>
        <v>01</v>
      </c>
      <c r="J3319" t="str">
        <f>VLOOKUP(T_ExDate[[#This Row],[FaMonth]],T_Month[],2,FALSE)</f>
        <v>فروردین</v>
      </c>
      <c r="K3319" t="str">
        <f>TEXT(T_ExDate[[#This Row],[DateID]],"[$-fa-IR,16]dd")</f>
        <v>30</v>
      </c>
      <c r="L3319" t="str">
        <f>TEXT(T_ExDate[[#This Row],[DateID]],"[$-ar-SA,17]yyyy")</f>
        <v>1451</v>
      </c>
      <c r="M3319" t="str">
        <f>TEXT(T_ExDate[[#This Row],[DateID]],"[$-ar-SA,17]mm")</f>
        <v>12</v>
      </c>
      <c r="N3319" t="str">
        <f>VLOOKUP(T_ExDate[[#This Row],[ArMonth]],T_Month[],3,FALSE)</f>
        <v>ذی‌الحجه</v>
      </c>
      <c r="O3319" t="str">
        <f>TEXT(T_ExDate[[#This Row],[DateID]],"[$-ar-SA,17]dd")</f>
        <v>16</v>
      </c>
      <c r="P3319" t="str">
        <f>_xlfn.CONCAT(T_ExDate[[#This Row],[FaYear]],"-",T_ExDate[[#This Row],[FaMonth]],"-",T_ExDate[[#This Row],[FaDayDate]])</f>
        <v>1409-01-30</v>
      </c>
    </row>
    <row r="3320" spans="1:16" x14ac:dyDescent="0.4">
      <c r="A3320" s="1">
        <f>T_ExDate[[#This Row],[EnDate]]</f>
        <v>47593</v>
      </c>
      <c r="B3320" s="2">
        <v>47593</v>
      </c>
      <c r="C3320" s="3">
        <f>T_ExDate[[#This Row],[EnDate]]</f>
        <v>47593</v>
      </c>
      <c r="D3320">
        <f>WEEKDAY(T_ExDate[[#This Row],[EnDate]])</f>
        <v>7</v>
      </c>
      <c r="E3320" t="str">
        <f>VLOOKUP(T_ExDate[[#This Row],[Day]],T_Day[],2,FALSE)</f>
        <v>SAT</v>
      </c>
      <c r="F3320" t="str">
        <f>VLOOKUP(T_ExDate[[#This Row],[Day]],T_Day[],3,FALSE)</f>
        <v>شنبه</v>
      </c>
      <c r="G3320">
        <f>ROUNDDOWN(T_ExDate[[#This Row],[DateID]]/7,0)-_xlfn.XLOOKUP(T_ExDate[[#This Row],[FaYear]],T_WeekNumberOrigin[Year],T_WeekNumberOrigin[GeneralWeekNumberofFirstDayofYear])</f>
        <v>6</v>
      </c>
      <c r="H3320" t="str">
        <f>TEXT(T_ExDate[[#This Row],[DateID]],"[$-fa-IR,16]yyyy")</f>
        <v>1409</v>
      </c>
      <c r="I3320" t="str">
        <f>TEXT(T_ExDate[[#This Row],[DateID]],"[$-fa-IR,16]mm")</f>
        <v>01</v>
      </c>
      <c r="J3320" t="str">
        <f>VLOOKUP(T_ExDate[[#This Row],[FaMonth]],T_Month[],2,FALSE)</f>
        <v>فروردین</v>
      </c>
      <c r="K3320" t="str">
        <f>TEXT(T_ExDate[[#This Row],[DateID]],"[$-fa-IR,16]dd")</f>
        <v>31</v>
      </c>
      <c r="L3320" t="str">
        <f>TEXT(T_ExDate[[#This Row],[DateID]],"[$-ar-SA,17]yyyy")</f>
        <v>1451</v>
      </c>
      <c r="M3320" t="str">
        <f>TEXT(T_ExDate[[#This Row],[DateID]],"[$-ar-SA,17]mm")</f>
        <v>12</v>
      </c>
      <c r="N3320" t="str">
        <f>VLOOKUP(T_ExDate[[#This Row],[ArMonth]],T_Month[],3,FALSE)</f>
        <v>ذی‌الحجه</v>
      </c>
      <c r="O3320" t="str">
        <f>TEXT(T_ExDate[[#This Row],[DateID]],"[$-ar-SA,17]dd")</f>
        <v>17</v>
      </c>
      <c r="P3320" t="str">
        <f>_xlfn.CONCAT(T_ExDate[[#This Row],[FaYear]],"-",T_ExDate[[#This Row],[FaMonth]],"-",T_ExDate[[#This Row],[FaDayDate]])</f>
        <v>1409-01-31</v>
      </c>
    </row>
    <row r="3321" spans="1:16" x14ac:dyDescent="0.4">
      <c r="A3321" s="1">
        <f>T_ExDate[[#This Row],[EnDate]]</f>
        <v>47594</v>
      </c>
      <c r="B3321" s="2">
        <v>47594</v>
      </c>
      <c r="C3321" s="3">
        <f>T_ExDate[[#This Row],[EnDate]]</f>
        <v>47594</v>
      </c>
      <c r="D3321">
        <f>WEEKDAY(T_ExDate[[#This Row],[EnDate]])</f>
        <v>1</v>
      </c>
      <c r="E3321" t="str">
        <f>VLOOKUP(T_ExDate[[#This Row],[Day]],T_Day[],2,FALSE)</f>
        <v>SUN</v>
      </c>
      <c r="F3321" t="str">
        <f>VLOOKUP(T_ExDate[[#This Row],[Day]],T_Day[],3,FALSE)</f>
        <v>یکشنبه</v>
      </c>
      <c r="G3321">
        <f>ROUNDDOWN(T_ExDate[[#This Row],[DateID]]/7,0)-_xlfn.XLOOKUP(T_ExDate[[#This Row],[FaYear]],T_WeekNumberOrigin[Year],T_WeekNumberOrigin[GeneralWeekNumberofFirstDayofYear])</f>
        <v>6</v>
      </c>
      <c r="H3321" t="str">
        <f>TEXT(T_ExDate[[#This Row],[DateID]],"[$-fa-IR,16]yyyy")</f>
        <v>1409</v>
      </c>
      <c r="I3321" t="str">
        <f>TEXT(T_ExDate[[#This Row],[DateID]],"[$-fa-IR,16]mm")</f>
        <v>02</v>
      </c>
      <c r="J3321" t="str">
        <f>VLOOKUP(T_ExDate[[#This Row],[FaMonth]],T_Month[],2,FALSE)</f>
        <v>اردیبهشت</v>
      </c>
      <c r="K3321" t="str">
        <f>TEXT(T_ExDate[[#This Row],[DateID]],"[$-fa-IR,16]dd")</f>
        <v>01</v>
      </c>
      <c r="L3321" t="str">
        <f>TEXT(T_ExDate[[#This Row],[DateID]],"[$-ar-SA,17]yyyy")</f>
        <v>1451</v>
      </c>
      <c r="M3321" t="str">
        <f>TEXT(T_ExDate[[#This Row],[DateID]],"[$-ar-SA,17]mm")</f>
        <v>12</v>
      </c>
      <c r="N3321" t="str">
        <f>VLOOKUP(T_ExDate[[#This Row],[ArMonth]],T_Month[],3,FALSE)</f>
        <v>ذی‌الحجه</v>
      </c>
      <c r="O3321" t="str">
        <f>TEXT(T_ExDate[[#This Row],[DateID]],"[$-ar-SA,17]dd")</f>
        <v>18</v>
      </c>
      <c r="P3321" t="str">
        <f>_xlfn.CONCAT(T_ExDate[[#This Row],[FaYear]],"-",T_ExDate[[#This Row],[FaMonth]],"-",T_ExDate[[#This Row],[FaDayDate]])</f>
        <v>1409-02-01</v>
      </c>
    </row>
    <row r="3322" spans="1:16" x14ac:dyDescent="0.4">
      <c r="A3322" s="1">
        <f>T_ExDate[[#This Row],[EnDate]]</f>
        <v>47595</v>
      </c>
      <c r="B3322" s="2">
        <v>47595</v>
      </c>
      <c r="C3322" s="3">
        <f>T_ExDate[[#This Row],[EnDate]]</f>
        <v>47595</v>
      </c>
      <c r="D3322">
        <f>WEEKDAY(T_ExDate[[#This Row],[EnDate]])</f>
        <v>2</v>
      </c>
      <c r="E3322" t="str">
        <f>VLOOKUP(T_ExDate[[#This Row],[Day]],T_Day[],2,FALSE)</f>
        <v>MON</v>
      </c>
      <c r="F3322" t="str">
        <f>VLOOKUP(T_ExDate[[#This Row],[Day]],T_Day[],3,FALSE)</f>
        <v>دوشنبه</v>
      </c>
      <c r="G3322">
        <f>ROUNDDOWN(T_ExDate[[#This Row],[DateID]]/7,0)-_xlfn.XLOOKUP(T_ExDate[[#This Row],[FaYear]],T_WeekNumberOrigin[Year],T_WeekNumberOrigin[GeneralWeekNumberofFirstDayofYear])</f>
        <v>6</v>
      </c>
      <c r="H3322" t="str">
        <f>TEXT(T_ExDate[[#This Row],[DateID]],"[$-fa-IR,16]yyyy")</f>
        <v>1409</v>
      </c>
      <c r="I3322" t="str">
        <f>TEXT(T_ExDate[[#This Row],[DateID]],"[$-fa-IR,16]mm")</f>
        <v>02</v>
      </c>
      <c r="J3322" t="str">
        <f>VLOOKUP(T_ExDate[[#This Row],[FaMonth]],T_Month[],2,FALSE)</f>
        <v>اردیبهشت</v>
      </c>
      <c r="K3322" t="str">
        <f>TEXT(T_ExDate[[#This Row],[DateID]],"[$-fa-IR,16]dd")</f>
        <v>02</v>
      </c>
      <c r="L3322" t="str">
        <f>TEXT(T_ExDate[[#This Row],[DateID]],"[$-ar-SA,17]yyyy")</f>
        <v>1451</v>
      </c>
      <c r="M3322" t="str">
        <f>TEXT(T_ExDate[[#This Row],[DateID]],"[$-ar-SA,17]mm")</f>
        <v>12</v>
      </c>
      <c r="N3322" t="str">
        <f>VLOOKUP(T_ExDate[[#This Row],[ArMonth]],T_Month[],3,FALSE)</f>
        <v>ذی‌الحجه</v>
      </c>
      <c r="O3322" t="str">
        <f>TEXT(T_ExDate[[#This Row],[DateID]],"[$-ar-SA,17]dd")</f>
        <v>19</v>
      </c>
      <c r="P3322" t="str">
        <f>_xlfn.CONCAT(T_ExDate[[#This Row],[FaYear]],"-",T_ExDate[[#This Row],[FaMonth]],"-",T_ExDate[[#This Row],[FaDayDate]])</f>
        <v>1409-02-02</v>
      </c>
    </row>
    <row r="3323" spans="1:16" x14ac:dyDescent="0.4">
      <c r="A3323" s="1">
        <f>T_ExDate[[#This Row],[EnDate]]</f>
        <v>47596</v>
      </c>
      <c r="B3323" s="2">
        <v>47596</v>
      </c>
      <c r="C3323" s="3">
        <f>T_ExDate[[#This Row],[EnDate]]</f>
        <v>47596</v>
      </c>
      <c r="D3323">
        <f>WEEKDAY(T_ExDate[[#This Row],[EnDate]])</f>
        <v>3</v>
      </c>
      <c r="E3323" t="str">
        <f>VLOOKUP(T_ExDate[[#This Row],[Day]],T_Day[],2,FALSE)</f>
        <v>TUE</v>
      </c>
      <c r="F3323" t="str">
        <f>VLOOKUP(T_ExDate[[#This Row],[Day]],T_Day[],3,FALSE)</f>
        <v>سه شنبه</v>
      </c>
      <c r="G3323">
        <f>ROUNDDOWN(T_ExDate[[#This Row],[DateID]]/7,0)-_xlfn.XLOOKUP(T_ExDate[[#This Row],[FaYear]],T_WeekNumberOrigin[Year],T_WeekNumberOrigin[GeneralWeekNumberofFirstDayofYear])</f>
        <v>6</v>
      </c>
      <c r="H3323" t="str">
        <f>TEXT(T_ExDate[[#This Row],[DateID]],"[$-fa-IR,16]yyyy")</f>
        <v>1409</v>
      </c>
      <c r="I3323" t="str">
        <f>TEXT(T_ExDate[[#This Row],[DateID]],"[$-fa-IR,16]mm")</f>
        <v>02</v>
      </c>
      <c r="J3323" t="str">
        <f>VLOOKUP(T_ExDate[[#This Row],[FaMonth]],T_Month[],2,FALSE)</f>
        <v>اردیبهشت</v>
      </c>
      <c r="K3323" t="str">
        <f>TEXT(T_ExDate[[#This Row],[DateID]],"[$-fa-IR,16]dd")</f>
        <v>03</v>
      </c>
      <c r="L3323" t="str">
        <f>TEXT(T_ExDate[[#This Row],[DateID]],"[$-ar-SA,17]yyyy")</f>
        <v>1451</v>
      </c>
      <c r="M3323" t="str">
        <f>TEXT(T_ExDate[[#This Row],[DateID]],"[$-ar-SA,17]mm")</f>
        <v>12</v>
      </c>
      <c r="N3323" t="str">
        <f>VLOOKUP(T_ExDate[[#This Row],[ArMonth]],T_Month[],3,FALSE)</f>
        <v>ذی‌الحجه</v>
      </c>
      <c r="O3323" t="str">
        <f>TEXT(T_ExDate[[#This Row],[DateID]],"[$-ar-SA,17]dd")</f>
        <v>20</v>
      </c>
      <c r="P3323" t="str">
        <f>_xlfn.CONCAT(T_ExDate[[#This Row],[FaYear]],"-",T_ExDate[[#This Row],[FaMonth]],"-",T_ExDate[[#This Row],[FaDayDate]])</f>
        <v>1409-02-03</v>
      </c>
    </row>
    <row r="3324" spans="1:16" x14ac:dyDescent="0.4">
      <c r="A3324" s="1">
        <f>T_ExDate[[#This Row],[EnDate]]</f>
        <v>47597</v>
      </c>
      <c r="B3324" s="2">
        <v>47597</v>
      </c>
      <c r="C3324" s="3">
        <f>T_ExDate[[#This Row],[EnDate]]</f>
        <v>47597</v>
      </c>
      <c r="D3324">
        <f>WEEKDAY(T_ExDate[[#This Row],[EnDate]])</f>
        <v>4</v>
      </c>
      <c r="E3324" t="str">
        <f>VLOOKUP(T_ExDate[[#This Row],[Day]],T_Day[],2,FALSE)</f>
        <v>WED</v>
      </c>
      <c r="F3324" t="str">
        <f>VLOOKUP(T_ExDate[[#This Row],[Day]],T_Day[],3,FALSE)</f>
        <v>چهارشنبه</v>
      </c>
      <c r="G3324">
        <f>ROUNDDOWN(T_ExDate[[#This Row],[DateID]]/7,0)-_xlfn.XLOOKUP(T_ExDate[[#This Row],[FaYear]],T_WeekNumberOrigin[Year],T_WeekNumberOrigin[GeneralWeekNumberofFirstDayofYear])</f>
        <v>6</v>
      </c>
      <c r="H3324" t="str">
        <f>TEXT(T_ExDate[[#This Row],[DateID]],"[$-fa-IR,16]yyyy")</f>
        <v>1409</v>
      </c>
      <c r="I3324" t="str">
        <f>TEXT(T_ExDate[[#This Row],[DateID]],"[$-fa-IR,16]mm")</f>
        <v>02</v>
      </c>
      <c r="J3324" t="str">
        <f>VLOOKUP(T_ExDate[[#This Row],[FaMonth]],T_Month[],2,FALSE)</f>
        <v>اردیبهشت</v>
      </c>
      <c r="K3324" t="str">
        <f>TEXT(T_ExDate[[#This Row],[DateID]],"[$-fa-IR,16]dd")</f>
        <v>04</v>
      </c>
      <c r="L3324" t="str">
        <f>TEXT(T_ExDate[[#This Row],[DateID]],"[$-ar-SA,17]yyyy")</f>
        <v>1451</v>
      </c>
      <c r="M3324" t="str">
        <f>TEXT(T_ExDate[[#This Row],[DateID]],"[$-ar-SA,17]mm")</f>
        <v>12</v>
      </c>
      <c r="N3324" t="str">
        <f>VLOOKUP(T_ExDate[[#This Row],[ArMonth]],T_Month[],3,FALSE)</f>
        <v>ذی‌الحجه</v>
      </c>
      <c r="O3324" t="str">
        <f>TEXT(T_ExDate[[#This Row],[DateID]],"[$-ar-SA,17]dd")</f>
        <v>21</v>
      </c>
      <c r="P3324" t="str">
        <f>_xlfn.CONCAT(T_ExDate[[#This Row],[FaYear]],"-",T_ExDate[[#This Row],[FaMonth]],"-",T_ExDate[[#This Row],[FaDayDate]])</f>
        <v>1409-02-04</v>
      </c>
    </row>
    <row r="3325" spans="1:16" x14ac:dyDescent="0.4">
      <c r="A3325" s="1">
        <f>T_ExDate[[#This Row],[EnDate]]</f>
        <v>47598</v>
      </c>
      <c r="B3325" s="2">
        <v>47598</v>
      </c>
      <c r="C3325" s="3">
        <f>T_ExDate[[#This Row],[EnDate]]</f>
        <v>47598</v>
      </c>
      <c r="D3325">
        <f>WEEKDAY(T_ExDate[[#This Row],[EnDate]])</f>
        <v>5</v>
      </c>
      <c r="E3325" t="str">
        <f>VLOOKUP(T_ExDate[[#This Row],[Day]],T_Day[],2,FALSE)</f>
        <v>THU</v>
      </c>
      <c r="F3325" t="str">
        <f>VLOOKUP(T_ExDate[[#This Row],[Day]],T_Day[],3,FALSE)</f>
        <v>پنجشنبه</v>
      </c>
      <c r="G3325">
        <f>ROUNDDOWN(T_ExDate[[#This Row],[DateID]]/7,0)-_xlfn.XLOOKUP(T_ExDate[[#This Row],[FaYear]],T_WeekNumberOrigin[Year],T_WeekNumberOrigin[GeneralWeekNumberofFirstDayofYear])</f>
        <v>6</v>
      </c>
      <c r="H3325" t="str">
        <f>TEXT(T_ExDate[[#This Row],[DateID]],"[$-fa-IR,16]yyyy")</f>
        <v>1409</v>
      </c>
      <c r="I3325" t="str">
        <f>TEXT(T_ExDate[[#This Row],[DateID]],"[$-fa-IR,16]mm")</f>
        <v>02</v>
      </c>
      <c r="J3325" t="str">
        <f>VLOOKUP(T_ExDate[[#This Row],[FaMonth]],T_Month[],2,FALSE)</f>
        <v>اردیبهشت</v>
      </c>
      <c r="K3325" t="str">
        <f>TEXT(T_ExDate[[#This Row],[DateID]],"[$-fa-IR,16]dd")</f>
        <v>05</v>
      </c>
      <c r="L3325" t="str">
        <f>TEXT(T_ExDate[[#This Row],[DateID]],"[$-ar-SA,17]yyyy")</f>
        <v>1451</v>
      </c>
      <c r="M3325" t="str">
        <f>TEXT(T_ExDate[[#This Row],[DateID]],"[$-ar-SA,17]mm")</f>
        <v>12</v>
      </c>
      <c r="N3325" t="str">
        <f>VLOOKUP(T_ExDate[[#This Row],[ArMonth]],T_Month[],3,FALSE)</f>
        <v>ذی‌الحجه</v>
      </c>
      <c r="O3325" t="str">
        <f>TEXT(T_ExDate[[#This Row],[DateID]],"[$-ar-SA,17]dd")</f>
        <v>22</v>
      </c>
      <c r="P3325" t="str">
        <f>_xlfn.CONCAT(T_ExDate[[#This Row],[FaYear]],"-",T_ExDate[[#This Row],[FaMonth]],"-",T_ExDate[[#This Row],[FaDayDate]])</f>
        <v>1409-02-05</v>
      </c>
    </row>
    <row r="3326" spans="1:16" x14ac:dyDescent="0.4">
      <c r="A3326" s="1">
        <f>T_ExDate[[#This Row],[EnDate]]</f>
        <v>47599</v>
      </c>
      <c r="B3326" s="2">
        <v>47599</v>
      </c>
      <c r="C3326" s="3">
        <f>T_ExDate[[#This Row],[EnDate]]</f>
        <v>47599</v>
      </c>
      <c r="D3326">
        <f>WEEKDAY(T_ExDate[[#This Row],[EnDate]])</f>
        <v>6</v>
      </c>
      <c r="E3326" t="str">
        <f>VLOOKUP(T_ExDate[[#This Row],[Day]],T_Day[],2,FALSE)</f>
        <v>FRI</v>
      </c>
      <c r="F3326" t="str">
        <f>VLOOKUP(T_ExDate[[#This Row],[Day]],T_Day[],3,FALSE)</f>
        <v>جمعه</v>
      </c>
      <c r="G3326">
        <f>ROUNDDOWN(T_ExDate[[#This Row],[DateID]]/7,0)-_xlfn.XLOOKUP(T_ExDate[[#This Row],[FaYear]],T_WeekNumberOrigin[Year],T_WeekNumberOrigin[GeneralWeekNumberofFirstDayofYear])</f>
        <v>6</v>
      </c>
      <c r="H3326" t="str">
        <f>TEXT(T_ExDate[[#This Row],[DateID]],"[$-fa-IR,16]yyyy")</f>
        <v>1409</v>
      </c>
      <c r="I3326" t="str">
        <f>TEXT(T_ExDate[[#This Row],[DateID]],"[$-fa-IR,16]mm")</f>
        <v>02</v>
      </c>
      <c r="J3326" t="str">
        <f>VLOOKUP(T_ExDate[[#This Row],[FaMonth]],T_Month[],2,FALSE)</f>
        <v>اردیبهشت</v>
      </c>
      <c r="K3326" t="str">
        <f>TEXT(T_ExDate[[#This Row],[DateID]],"[$-fa-IR,16]dd")</f>
        <v>06</v>
      </c>
      <c r="L3326" t="str">
        <f>TEXT(T_ExDate[[#This Row],[DateID]],"[$-ar-SA,17]yyyy")</f>
        <v>1451</v>
      </c>
      <c r="M3326" t="str">
        <f>TEXT(T_ExDate[[#This Row],[DateID]],"[$-ar-SA,17]mm")</f>
        <v>12</v>
      </c>
      <c r="N3326" t="str">
        <f>VLOOKUP(T_ExDate[[#This Row],[ArMonth]],T_Month[],3,FALSE)</f>
        <v>ذی‌الحجه</v>
      </c>
      <c r="O3326" t="str">
        <f>TEXT(T_ExDate[[#This Row],[DateID]],"[$-ar-SA,17]dd")</f>
        <v>23</v>
      </c>
      <c r="P3326" t="str">
        <f>_xlfn.CONCAT(T_ExDate[[#This Row],[FaYear]],"-",T_ExDate[[#This Row],[FaMonth]],"-",T_ExDate[[#This Row],[FaDayDate]])</f>
        <v>1409-02-06</v>
      </c>
    </row>
    <row r="3327" spans="1:16" x14ac:dyDescent="0.4">
      <c r="A3327" s="1">
        <f>T_ExDate[[#This Row],[EnDate]]</f>
        <v>47600</v>
      </c>
      <c r="B3327" s="2">
        <v>47600</v>
      </c>
      <c r="C3327" s="3">
        <f>T_ExDate[[#This Row],[EnDate]]</f>
        <v>47600</v>
      </c>
      <c r="D3327">
        <f>WEEKDAY(T_ExDate[[#This Row],[EnDate]])</f>
        <v>7</v>
      </c>
      <c r="E3327" t="str">
        <f>VLOOKUP(T_ExDate[[#This Row],[Day]],T_Day[],2,FALSE)</f>
        <v>SAT</v>
      </c>
      <c r="F3327" t="str">
        <f>VLOOKUP(T_ExDate[[#This Row],[Day]],T_Day[],3,FALSE)</f>
        <v>شنبه</v>
      </c>
      <c r="G3327">
        <f>ROUNDDOWN(T_ExDate[[#This Row],[DateID]]/7,0)-_xlfn.XLOOKUP(T_ExDate[[#This Row],[FaYear]],T_WeekNumberOrigin[Year],T_WeekNumberOrigin[GeneralWeekNumberofFirstDayofYear])</f>
        <v>7</v>
      </c>
      <c r="H3327" t="str">
        <f>TEXT(T_ExDate[[#This Row],[DateID]],"[$-fa-IR,16]yyyy")</f>
        <v>1409</v>
      </c>
      <c r="I3327" t="str">
        <f>TEXT(T_ExDate[[#This Row],[DateID]],"[$-fa-IR,16]mm")</f>
        <v>02</v>
      </c>
      <c r="J3327" t="str">
        <f>VLOOKUP(T_ExDate[[#This Row],[FaMonth]],T_Month[],2,FALSE)</f>
        <v>اردیبهشت</v>
      </c>
      <c r="K3327" t="str">
        <f>TEXT(T_ExDate[[#This Row],[DateID]],"[$-fa-IR,16]dd")</f>
        <v>07</v>
      </c>
      <c r="L3327" t="str">
        <f>TEXT(T_ExDate[[#This Row],[DateID]],"[$-ar-SA,17]yyyy")</f>
        <v>1451</v>
      </c>
      <c r="M3327" t="str">
        <f>TEXT(T_ExDate[[#This Row],[DateID]],"[$-ar-SA,17]mm")</f>
        <v>12</v>
      </c>
      <c r="N3327" t="str">
        <f>VLOOKUP(T_ExDate[[#This Row],[ArMonth]],T_Month[],3,FALSE)</f>
        <v>ذی‌الحجه</v>
      </c>
      <c r="O3327" t="str">
        <f>TEXT(T_ExDate[[#This Row],[DateID]],"[$-ar-SA,17]dd")</f>
        <v>24</v>
      </c>
      <c r="P3327" t="str">
        <f>_xlfn.CONCAT(T_ExDate[[#This Row],[FaYear]],"-",T_ExDate[[#This Row],[FaMonth]],"-",T_ExDate[[#This Row],[FaDayDate]])</f>
        <v>1409-02-07</v>
      </c>
    </row>
    <row r="3328" spans="1:16" x14ac:dyDescent="0.4">
      <c r="A3328" s="1">
        <f>T_ExDate[[#This Row],[EnDate]]</f>
        <v>47601</v>
      </c>
      <c r="B3328" s="2">
        <v>47601</v>
      </c>
      <c r="C3328" s="3">
        <f>T_ExDate[[#This Row],[EnDate]]</f>
        <v>47601</v>
      </c>
      <c r="D3328">
        <f>WEEKDAY(T_ExDate[[#This Row],[EnDate]])</f>
        <v>1</v>
      </c>
      <c r="E3328" t="str">
        <f>VLOOKUP(T_ExDate[[#This Row],[Day]],T_Day[],2,FALSE)</f>
        <v>SUN</v>
      </c>
      <c r="F3328" t="str">
        <f>VLOOKUP(T_ExDate[[#This Row],[Day]],T_Day[],3,FALSE)</f>
        <v>یکشنبه</v>
      </c>
      <c r="G3328">
        <f>ROUNDDOWN(T_ExDate[[#This Row],[DateID]]/7,0)-_xlfn.XLOOKUP(T_ExDate[[#This Row],[FaYear]],T_WeekNumberOrigin[Year],T_WeekNumberOrigin[GeneralWeekNumberofFirstDayofYear])</f>
        <v>7</v>
      </c>
      <c r="H3328" t="str">
        <f>TEXT(T_ExDate[[#This Row],[DateID]],"[$-fa-IR,16]yyyy")</f>
        <v>1409</v>
      </c>
      <c r="I3328" t="str">
        <f>TEXT(T_ExDate[[#This Row],[DateID]],"[$-fa-IR,16]mm")</f>
        <v>02</v>
      </c>
      <c r="J3328" t="str">
        <f>VLOOKUP(T_ExDate[[#This Row],[FaMonth]],T_Month[],2,FALSE)</f>
        <v>اردیبهشت</v>
      </c>
      <c r="K3328" t="str">
        <f>TEXT(T_ExDate[[#This Row],[DateID]],"[$-fa-IR,16]dd")</f>
        <v>08</v>
      </c>
      <c r="L3328" t="str">
        <f>TEXT(T_ExDate[[#This Row],[DateID]],"[$-ar-SA,17]yyyy")</f>
        <v>1451</v>
      </c>
      <c r="M3328" t="str">
        <f>TEXT(T_ExDate[[#This Row],[DateID]],"[$-ar-SA,17]mm")</f>
        <v>12</v>
      </c>
      <c r="N3328" t="str">
        <f>VLOOKUP(T_ExDate[[#This Row],[ArMonth]],T_Month[],3,FALSE)</f>
        <v>ذی‌الحجه</v>
      </c>
      <c r="O3328" t="str">
        <f>TEXT(T_ExDate[[#This Row],[DateID]],"[$-ar-SA,17]dd")</f>
        <v>25</v>
      </c>
      <c r="P3328" t="str">
        <f>_xlfn.CONCAT(T_ExDate[[#This Row],[FaYear]],"-",T_ExDate[[#This Row],[FaMonth]],"-",T_ExDate[[#This Row],[FaDayDate]])</f>
        <v>1409-02-08</v>
      </c>
    </row>
    <row r="3329" spans="1:16" x14ac:dyDescent="0.4">
      <c r="A3329" s="1">
        <f>T_ExDate[[#This Row],[EnDate]]</f>
        <v>47602</v>
      </c>
      <c r="B3329" s="2">
        <v>47602</v>
      </c>
      <c r="C3329" s="3">
        <f>T_ExDate[[#This Row],[EnDate]]</f>
        <v>47602</v>
      </c>
      <c r="D3329">
        <f>WEEKDAY(T_ExDate[[#This Row],[EnDate]])</f>
        <v>2</v>
      </c>
      <c r="E3329" t="str">
        <f>VLOOKUP(T_ExDate[[#This Row],[Day]],T_Day[],2,FALSE)</f>
        <v>MON</v>
      </c>
      <c r="F3329" t="str">
        <f>VLOOKUP(T_ExDate[[#This Row],[Day]],T_Day[],3,FALSE)</f>
        <v>دوشنبه</v>
      </c>
      <c r="G3329">
        <f>ROUNDDOWN(T_ExDate[[#This Row],[DateID]]/7,0)-_xlfn.XLOOKUP(T_ExDate[[#This Row],[FaYear]],T_WeekNumberOrigin[Year],T_WeekNumberOrigin[GeneralWeekNumberofFirstDayofYear])</f>
        <v>7</v>
      </c>
      <c r="H3329" t="str">
        <f>TEXT(T_ExDate[[#This Row],[DateID]],"[$-fa-IR,16]yyyy")</f>
        <v>1409</v>
      </c>
      <c r="I3329" t="str">
        <f>TEXT(T_ExDate[[#This Row],[DateID]],"[$-fa-IR,16]mm")</f>
        <v>02</v>
      </c>
      <c r="J3329" t="str">
        <f>VLOOKUP(T_ExDate[[#This Row],[FaMonth]],T_Month[],2,FALSE)</f>
        <v>اردیبهشت</v>
      </c>
      <c r="K3329" t="str">
        <f>TEXT(T_ExDate[[#This Row],[DateID]],"[$-fa-IR,16]dd")</f>
        <v>09</v>
      </c>
      <c r="L3329" t="str">
        <f>TEXT(T_ExDate[[#This Row],[DateID]],"[$-ar-SA,17]yyyy")</f>
        <v>1451</v>
      </c>
      <c r="M3329" t="str">
        <f>TEXT(T_ExDate[[#This Row],[DateID]],"[$-ar-SA,17]mm")</f>
        <v>12</v>
      </c>
      <c r="N3329" t="str">
        <f>VLOOKUP(T_ExDate[[#This Row],[ArMonth]],T_Month[],3,FALSE)</f>
        <v>ذی‌الحجه</v>
      </c>
      <c r="O3329" t="str">
        <f>TEXT(T_ExDate[[#This Row],[DateID]],"[$-ar-SA,17]dd")</f>
        <v>26</v>
      </c>
      <c r="P3329" t="str">
        <f>_xlfn.CONCAT(T_ExDate[[#This Row],[FaYear]],"-",T_ExDate[[#This Row],[FaMonth]],"-",T_ExDate[[#This Row],[FaDayDate]])</f>
        <v>1409-02-09</v>
      </c>
    </row>
    <row r="3330" spans="1:16" x14ac:dyDescent="0.4">
      <c r="A3330" s="1">
        <f>T_ExDate[[#This Row],[EnDate]]</f>
        <v>47603</v>
      </c>
      <c r="B3330" s="2">
        <v>47603</v>
      </c>
      <c r="C3330" s="3">
        <f>T_ExDate[[#This Row],[EnDate]]</f>
        <v>47603</v>
      </c>
      <c r="D3330">
        <f>WEEKDAY(T_ExDate[[#This Row],[EnDate]])</f>
        <v>3</v>
      </c>
      <c r="E3330" t="str">
        <f>VLOOKUP(T_ExDate[[#This Row],[Day]],T_Day[],2,FALSE)</f>
        <v>TUE</v>
      </c>
      <c r="F3330" t="str">
        <f>VLOOKUP(T_ExDate[[#This Row],[Day]],T_Day[],3,FALSE)</f>
        <v>سه شنبه</v>
      </c>
      <c r="G3330">
        <f>ROUNDDOWN(T_ExDate[[#This Row],[DateID]]/7,0)-_xlfn.XLOOKUP(T_ExDate[[#This Row],[FaYear]],T_WeekNumberOrigin[Year],T_WeekNumberOrigin[GeneralWeekNumberofFirstDayofYear])</f>
        <v>7</v>
      </c>
      <c r="H3330" t="str">
        <f>TEXT(T_ExDate[[#This Row],[DateID]],"[$-fa-IR,16]yyyy")</f>
        <v>1409</v>
      </c>
      <c r="I3330" t="str">
        <f>TEXT(T_ExDate[[#This Row],[DateID]],"[$-fa-IR,16]mm")</f>
        <v>02</v>
      </c>
      <c r="J3330" t="str">
        <f>VLOOKUP(T_ExDate[[#This Row],[FaMonth]],T_Month[],2,FALSE)</f>
        <v>اردیبهشت</v>
      </c>
      <c r="K3330" t="str">
        <f>TEXT(T_ExDate[[#This Row],[DateID]],"[$-fa-IR,16]dd")</f>
        <v>10</v>
      </c>
      <c r="L3330" t="str">
        <f>TEXT(T_ExDate[[#This Row],[DateID]],"[$-ar-SA,17]yyyy")</f>
        <v>1451</v>
      </c>
      <c r="M3330" t="str">
        <f>TEXT(T_ExDate[[#This Row],[DateID]],"[$-ar-SA,17]mm")</f>
        <v>12</v>
      </c>
      <c r="N3330" t="str">
        <f>VLOOKUP(T_ExDate[[#This Row],[ArMonth]],T_Month[],3,FALSE)</f>
        <v>ذی‌الحجه</v>
      </c>
      <c r="O3330" t="str">
        <f>TEXT(T_ExDate[[#This Row],[DateID]],"[$-ar-SA,17]dd")</f>
        <v>27</v>
      </c>
      <c r="P3330" t="str">
        <f>_xlfn.CONCAT(T_ExDate[[#This Row],[FaYear]],"-",T_ExDate[[#This Row],[FaMonth]],"-",T_ExDate[[#This Row],[FaDayDate]])</f>
        <v>1409-02-10</v>
      </c>
    </row>
    <row r="3331" spans="1:16" x14ac:dyDescent="0.4">
      <c r="A3331" s="1">
        <f>T_ExDate[[#This Row],[EnDate]]</f>
        <v>47604</v>
      </c>
      <c r="B3331" s="2">
        <v>47604</v>
      </c>
      <c r="C3331" s="3">
        <f>T_ExDate[[#This Row],[EnDate]]</f>
        <v>47604</v>
      </c>
      <c r="D3331">
        <f>WEEKDAY(T_ExDate[[#This Row],[EnDate]])</f>
        <v>4</v>
      </c>
      <c r="E3331" t="str">
        <f>VLOOKUP(T_ExDate[[#This Row],[Day]],T_Day[],2,FALSE)</f>
        <v>WED</v>
      </c>
      <c r="F3331" t="str">
        <f>VLOOKUP(T_ExDate[[#This Row],[Day]],T_Day[],3,FALSE)</f>
        <v>چهارشنبه</v>
      </c>
      <c r="G3331">
        <f>ROUNDDOWN(T_ExDate[[#This Row],[DateID]]/7,0)-_xlfn.XLOOKUP(T_ExDate[[#This Row],[FaYear]],T_WeekNumberOrigin[Year],T_WeekNumberOrigin[GeneralWeekNumberofFirstDayofYear])</f>
        <v>7</v>
      </c>
      <c r="H3331" t="str">
        <f>TEXT(T_ExDate[[#This Row],[DateID]],"[$-fa-IR,16]yyyy")</f>
        <v>1409</v>
      </c>
      <c r="I3331" t="str">
        <f>TEXT(T_ExDate[[#This Row],[DateID]],"[$-fa-IR,16]mm")</f>
        <v>02</v>
      </c>
      <c r="J3331" t="str">
        <f>VLOOKUP(T_ExDate[[#This Row],[FaMonth]],T_Month[],2,FALSE)</f>
        <v>اردیبهشت</v>
      </c>
      <c r="K3331" t="str">
        <f>TEXT(T_ExDate[[#This Row],[DateID]],"[$-fa-IR,16]dd")</f>
        <v>11</v>
      </c>
      <c r="L3331" t="str">
        <f>TEXT(T_ExDate[[#This Row],[DateID]],"[$-ar-SA,17]yyyy")</f>
        <v>1451</v>
      </c>
      <c r="M3331" t="str">
        <f>TEXT(T_ExDate[[#This Row],[DateID]],"[$-ar-SA,17]mm")</f>
        <v>12</v>
      </c>
      <c r="N3331" t="str">
        <f>VLOOKUP(T_ExDate[[#This Row],[ArMonth]],T_Month[],3,FALSE)</f>
        <v>ذی‌الحجه</v>
      </c>
      <c r="O3331" t="str">
        <f>TEXT(T_ExDate[[#This Row],[DateID]],"[$-ar-SA,17]dd")</f>
        <v>28</v>
      </c>
      <c r="P3331" t="str">
        <f>_xlfn.CONCAT(T_ExDate[[#This Row],[FaYear]],"-",T_ExDate[[#This Row],[FaMonth]],"-",T_ExDate[[#This Row],[FaDayDate]])</f>
        <v>1409-02-11</v>
      </c>
    </row>
    <row r="3332" spans="1:16" x14ac:dyDescent="0.4">
      <c r="A3332" s="1">
        <f>T_ExDate[[#This Row],[EnDate]]</f>
        <v>47605</v>
      </c>
      <c r="B3332" s="2">
        <v>47605</v>
      </c>
      <c r="C3332" s="3">
        <f>T_ExDate[[#This Row],[EnDate]]</f>
        <v>47605</v>
      </c>
      <c r="D3332">
        <f>WEEKDAY(T_ExDate[[#This Row],[EnDate]])</f>
        <v>5</v>
      </c>
      <c r="E3332" t="str">
        <f>VLOOKUP(T_ExDate[[#This Row],[Day]],T_Day[],2,FALSE)</f>
        <v>THU</v>
      </c>
      <c r="F3332" t="str">
        <f>VLOOKUP(T_ExDate[[#This Row],[Day]],T_Day[],3,FALSE)</f>
        <v>پنجشنبه</v>
      </c>
      <c r="G3332">
        <f>ROUNDDOWN(T_ExDate[[#This Row],[DateID]]/7,0)-_xlfn.XLOOKUP(T_ExDate[[#This Row],[FaYear]],T_WeekNumberOrigin[Year],T_WeekNumberOrigin[GeneralWeekNumberofFirstDayofYear])</f>
        <v>7</v>
      </c>
      <c r="H3332" t="str">
        <f>TEXT(T_ExDate[[#This Row],[DateID]],"[$-fa-IR,16]yyyy")</f>
        <v>1409</v>
      </c>
      <c r="I3332" t="str">
        <f>TEXT(T_ExDate[[#This Row],[DateID]],"[$-fa-IR,16]mm")</f>
        <v>02</v>
      </c>
      <c r="J3332" t="str">
        <f>VLOOKUP(T_ExDate[[#This Row],[FaMonth]],T_Month[],2,FALSE)</f>
        <v>اردیبهشت</v>
      </c>
      <c r="K3332" t="str">
        <f>TEXT(T_ExDate[[#This Row],[DateID]],"[$-fa-IR,16]dd")</f>
        <v>12</v>
      </c>
      <c r="L3332" t="str">
        <f>TEXT(T_ExDate[[#This Row],[DateID]],"[$-ar-SA,17]yyyy")</f>
        <v>1451</v>
      </c>
      <c r="M3332" t="str">
        <f>TEXT(T_ExDate[[#This Row],[DateID]],"[$-ar-SA,17]mm")</f>
        <v>12</v>
      </c>
      <c r="N3332" t="str">
        <f>VLOOKUP(T_ExDate[[#This Row],[ArMonth]],T_Month[],3,FALSE)</f>
        <v>ذی‌الحجه</v>
      </c>
      <c r="O3332" t="str">
        <f>TEXT(T_ExDate[[#This Row],[DateID]],"[$-ar-SA,17]dd")</f>
        <v>29</v>
      </c>
      <c r="P3332" t="str">
        <f>_xlfn.CONCAT(T_ExDate[[#This Row],[FaYear]],"-",T_ExDate[[#This Row],[FaMonth]],"-",T_ExDate[[#This Row],[FaDayDate]])</f>
        <v>1409-02-12</v>
      </c>
    </row>
    <row r="3333" spans="1:16" x14ac:dyDescent="0.4">
      <c r="A3333" s="1">
        <f>T_ExDate[[#This Row],[EnDate]]</f>
        <v>47606</v>
      </c>
      <c r="B3333" s="2">
        <v>47606</v>
      </c>
      <c r="C3333" s="3">
        <f>T_ExDate[[#This Row],[EnDate]]</f>
        <v>47606</v>
      </c>
      <c r="D3333">
        <f>WEEKDAY(T_ExDate[[#This Row],[EnDate]])</f>
        <v>6</v>
      </c>
      <c r="E3333" t="str">
        <f>VLOOKUP(T_ExDate[[#This Row],[Day]],T_Day[],2,FALSE)</f>
        <v>FRI</v>
      </c>
      <c r="F3333" t="str">
        <f>VLOOKUP(T_ExDate[[#This Row],[Day]],T_Day[],3,FALSE)</f>
        <v>جمعه</v>
      </c>
      <c r="G3333">
        <f>ROUNDDOWN(T_ExDate[[#This Row],[DateID]]/7,0)-_xlfn.XLOOKUP(T_ExDate[[#This Row],[FaYear]],T_WeekNumberOrigin[Year],T_WeekNumberOrigin[GeneralWeekNumberofFirstDayofYear])</f>
        <v>7</v>
      </c>
      <c r="H3333" t="str">
        <f>TEXT(T_ExDate[[#This Row],[DateID]],"[$-fa-IR,16]yyyy")</f>
        <v>1409</v>
      </c>
      <c r="I3333" t="str">
        <f>TEXT(T_ExDate[[#This Row],[DateID]],"[$-fa-IR,16]mm")</f>
        <v>02</v>
      </c>
      <c r="J3333" t="str">
        <f>VLOOKUP(T_ExDate[[#This Row],[FaMonth]],T_Month[],2,FALSE)</f>
        <v>اردیبهشت</v>
      </c>
      <c r="K3333" t="str">
        <f>TEXT(T_ExDate[[#This Row],[DateID]],"[$-fa-IR,16]dd")</f>
        <v>13</v>
      </c>
      <c r="L3333" t="str">
        <f>TEXT(T_ExDate[[#This Row],[DateID]],"[$-ar-SA,17]yyyy")</f>
        <v>1452</v>
      </c>
      <c r="M3333" t="str">
        <f>TEXT(T_ExDate[[#This Row],[DateID]],"[$-ar-SA,17]mm")</f>
        <v>01</v>
      </c>
      <c r="N3333" t="str">
        <f>VLOOKUP(T_ExDate[[#This Row],[ArMonth]],T_Month[],3,FALSE)</f>
        <v>محرم</v>
      </c>
      <c r="O3333" t="str">
        <f>TEXT(T_ExDate[[#This Row],[DateID]],"[$-ar-SA,17]dd")</f>
        <v>01</v>
      </c>
      <c r="P3333" t="str">
        <f>_xlfn.CONCAT(T_ExDate[[#This Row],[FaYear]],"-",T_ExDate[[#This Row],[FaMonth]],"-",T_ExDate[[#This Row],[FaDayDate]])</f>
        <v>1409-02-13</v>
      </c>
    </row>
    <row r="3334" spans="1:16" x14ac:dyDescent="0.4">
      <c r="A3334" s="1">
        <f>T_ExDate[[#This Row],[EnDate]]</f>
        <v>47607</v>
      </c>
      <c r="B3334" s="2">
        <v>47607</v>
      </c>
      <c r="C3334" s="3">
        <f>T_ExDate[[#This Row],[EnDate]]</f>
        <v>47607</v>
      </c>
      <c r="D3334">
        <f>WEEKDAY(T_ExDate[[#This Row],[EnDate]])</f>
        <v>7</v>
      </c>
      <c r="E3334" t="str">
        <f>VLOOKUP(T_ExDate[[#This Row],[Day]],T_Day[],2,FALSE)</f>
        <v>SAT</v>
      </c>
      <c r="F3334" t="str">
        <f>VLOOKUP(T_ExDate[[#This Row],[Day]],T_Day[],3,FALSE)</f>
        <v>شنبه</v>
      </c>
      <c r="G3334">
        <f>ROUNDDOWN(T_ExDate[[#This Row],[DateID]]/7,0)-_xlfn.XLOOKUP(T_ExDate[[#This Row],[FaYear]],T_WeekNumberOrigin[Year],T_WeekNumberOrigin[GeneralWeekNumberofFirstDayofYear])</f>
        <v>8</v>
      </c>
      <c r="H3334" t="str">
        <f>TEXT(T_ExDate[[#This Row],[DateID]],"[$-fa-IR,16]yyyy")</f>
        <v>1409</v>
      </c>
      <c r="I3334" t="str">
        <f>TEXT(T_ExDate[[#This Row],[DateID]],"[$-fa-IR,16]mm")</f>
        <v>02</v>
      </c>
      <c r="J3334" t="str">
        <f>VLOOKUP(T_ExDate[[#This Row],[FaMonth]],T_Month[],2,FALSE)</f>
        <v>اردیبهشت</v>
      </c>
      <c r="K3334" t="str">
        <f>TEXT(T_ExDate[[#This Row],[DateID]],"[$-fa-IR,16]dd")</f>
        <v>14</v>
      </c>
      <c r="L3334" t="str">
        <f>TEXT(T_ExDate[[#This Row],[DateID]],"[$-ar-SA,17]yyyy")</f>
        <v>1452</v>
      </c>
      <c r="M3334" t="str">
        <f>TEXT(T_ExDate[[#This Row],[DateID]],"[$-ar-SA,17]mm")</f>
        <v>01</v>
      </c>
      <c r="N3334" t="str">
        <f>VLOOKUP(T_ExDate[[#This Row],[ArMonth]],T_Month[],3,FALSE)</f>
        <v>محرم</v>
      </c>
      <c r="O3334" t="str">
        <f>TEXT(T_ExDate[[#This Row],[DateID]],"[$-ar-SA,17]dd")</f>
        <v>02</v>
      </c>
      <c r="P3334" t="str">
        <f>_xlfn.CONCAT(T_ExDate[[#This Row],[FaYear]],"-",T_ExDate[[#This Row],[FaMonth]],"-",T_ExDate[[#This Row],[FaDayDate]])</f>
        <v>1409-02-14</v>
      </c>
    </row>
    <row r="3335" spans="1:16" x14ac:dyDescent="0.4">
      <c r="A3335" s="1">
        <f>T_ExDate[[#This Row],[EnDate]]</f>
        <v>47608</v>
      </c>
      <c r="B3335" s="2">
        <v>47608</v>
      </c>
      <c r="C3335" s="3">
        <f>T_ExDate[[#This Row],[EnDate]]</f>
        <v>47608</v>
      </c>
      <c r="D3335">
        <f>WEEKDAY(T_ExDate[[#This Row],[EnDate]])</f>
        <v>1</v>
      </c>
      <c r="E3335" t="str">
        <f>VLOOKUP(T_ExDate[[#This Row],[Day]],T_Day[],2,FALSE)</f>
        <v>SUN</v>
      </c>
      <c r="F3335" t="str">
        <f>VLOOKUP(T_ExDate[[#This Row],[Day]],T_Day[],3,FALSE)</f>
        <v>یکشنبه</v>
      </c>
      <c r="G3335">
        <f>ROUNDDOWN(T_ExDate[[#This Row],[DateID]]/7,0)-_xlfn.XLOOKUP(T_ExDate[[#This Row],[FaYear]],T_WeekNumberOrigin[Year],T_WeekNumberOrigin[GeneralWeekNumberofFirstDayofYear])</f>
        <v>8</v>
      </c>
      <c r="H3335" t="str">
        <f>TEXT(T_ExDate[[#This Row],[DateID]],"[$-fa-IR,16]yyyy")</f>
        <v>1409</v>
      </c>
      <c r="I3335" t="str">
        <f>TEXT(T_ExDate[[#This Row],[DateID]],"[$-fa-IR,16]mm")</f>
        <v>02</v>
      </c>
      <c r="J3335" t="str">
        <f>VLOOKUP(T_ExDate[[#This Row],[FaMonth]],T_Month[],2,FALSE)</f>
        <v>اردیبهشت</v>
      </c>
      <c r="K3335" t="str">
        <f>TEXT(T_ExDate[[#This Row],[DateID]],"[$-fa-IR,16]dd")</f>
        <v>15</v>
      </c>
      <c r="L3335" t="str">
        <f>TEXT(T_ExDate[[#This Row],[DateID]],"[$-ar-SA,17]yyyy")</f>
        <v>1452</v>
      </c>
      <c r="M3335" t="str">
        <f>TEXT(T_ExDate[[#This Row],[DateID]],"[$-ar-SA,17]mm")</f>
        <v>01</v>
      </c>
      <c r="N3335" t="str">
        <f>VLOOKUP(T_ExDate[[#This Row],[ArMonth]],T_Month[],3,FALSE)</f>
        <v>محرم</v>
      </c>
      <c r="O3335" t="str">
        <f>TEXT(T_ExDate[[#This Row],[DateID]],"[$-ar-SA,17]dd")</f>
        <v>03</v>
      </c>
      <c r="P3335" t="str">
        <f>_xlfn.CONCAT(T_ExDate[[#This Row],[FaYear]],"-",T_ExDate[[#This Row],[FaMonth]],"-",T_ExDate[[#This Row],[FaDayDate]])</f>
        <v>1409-02-15</v>
      </c>
    </row>
    <row r="3336" spans="1:16" x14ac:dyDescent="0.4">
      <c r="A3336" s="1">
        <f>T_ExDate[[#This Row],[EnDate]]</f>
        <v>47609</v>
      </c>
      <c r="B3336" s="2">
        <v>47609</v>
      </c>
      <c r="C3336" s="3">
        <f>T_ExDate[[#This Row],[EnDate]]</f>
        <v>47609</v>
      </c>
      <c r="D3336">
        <f>WEEKDAY(T_ExDate[[#This Row],[EnDate]])</f>
        <v>2</v>
      </c>
      <c r="E3336" t="str">
        <f>VLOOKUP(T_ExDate[[#This Row],[Day]],T_Day[],2,FALSE)</f>
        <v>MON</v>
      </c>
      <c r="F3336" t="str">
        <f>VLOOKUP(T_ExDate[[#This Row],[Day]],T_Day[],3,FALSE)</f>
        <v>دوشنبه</v>
      </c>
      <c r="G3336">
        <f>ROUNDDOWN(T_ExDate[[#This Row],[DateID]]/7,0)-_xlfn.XLOOKUP(T_ExDate[[#This Row],[FaYear]],T_WeekNumberOrigin[Year],T_WeekNumberOrigin[GeneralWeekNumberofFirstDayofYear])</f>
        <v>8</v>
      </c>
      <c r="H3336" t="str">
        <f>TEXT(T_ExDate[[#This Row],[DateID]],"[$-fa-IR,16]yyyy")</f>
        <v>1409</v>
      </c>
      <c r="I3336" t="str">
        <f>TEXT(T_ExDate[[#This Row],[DateID]],"[$-fa-IR,16]mm")</f>
        <v>02</v>
      </c>
      <c r="J3336" t="str">
        <f>VLOOKUP(T_ExDate[[#This Row],[FaMonth]],T_Month[],2,FALSE)</f>
        <v>اردیبهشت</v>
      </c>
      <c r="K3336" t="str">
        <f>TEXT(T_ExDate[[#This Row],[DateID]],"[$-fa-IR,16]dd")</f>
        <v>16</v>
      </c>
      <c r="L3336" t="str">
        <f>TEXT(T_ExDate[[#This Row],[DateID]],"[$-ar-SA,17]yyyy")</f>
        <v>1452</v>
      </c>
      <c r="M3336" t="str">
        <f>TEXT(T_ExDate[[#This Row],[DateID]],"[$-ar-SA,17]mm")</f>
        <v>01</v>
      </c>
      <c r="N3336" t="str">
        <f>VLOOKUP(T_ExDate[[#This Row],[ArMonth]],T_Month[],3,FALSE)</f>
        <v>محرم</v>
      </c>
      <c r="O3336" t="str">
        <f>TEXT(T_ExDate[[#This Row],[DateID]],"[$-ar-SA,17]dd")</f>
        <v>04</v>
      </c>
      <c r="P3336" t="str">
        <f>_xlfn.CONCAT(T_ExDate[[#This Row],[FaYear]],"-",T_ExDate[[#This Row],[FaMonth]],"-",T_ExDate[[#This Row],[FaDayDate]])</f>
        <v>1409-02-16</v>
      </c>
    </row>
    <row r="3337" spans="1:16" x14ac:dyDescent="0.4">
      <c r="A3337" s="1">
        <f>T_ExDate[[#This Row],[EnDate]]</f>
        <v>47610</v>
      </c>
      <c r="B3337" s="2">
        <v>47610</v>
      </c>
      <c r="C3337" s="3">
        <f>T_ExDate[[#This Row],[EnDate]]</f>
        <v>47610</v>
      </c>
      <c r="D3337">
        <f>WEEKDAY(T_ExDate[[#This Row],[EnDate]])</f>
        <v>3</v>
      </c>
      <c r="E3337" t="str">
        <f>VLOOKUP(T_ExDate[[#This Row],[Day]],T_Day[],2,FALSE)</f>
        <v>TUE</v>
      </c>
      <c r="F3337" t="str">
        <f>VLOOKUP(T_ExDate[[#This Row],[Day]],T_Day[],3,FALSE)</f>
        <v>سه شنبه</v>
      </c>
      <c r="G3337">
        <f>ROUNDDOWN(T_ExDate[[#This Row],[DateID]]/7,0)-_xlfn.XLOOKUP(T_ExDate[[#This Row],[FaYear]],T_WeekNumberOrigin[Year],T_WeekNumberOrigin[GeneralWeekNumberofFirstDayofYear])</f>
        <v>8</v>
      </c>
      <c r="H3337" t="str">
        <f>TEXT(T_ExDate[[#This Row],[DateID]],"[$-fa-IR,16]yyyy")</f>
        <v>1409</v>
      </c>
      <c r="I3337" t="str">
        <f>TEXT(T_ExDate[[#This Row],[DateID]],"[$-fa-IR,16]mm")</f>
        <v>02</v>
      </c>
      <c r="J3337" t="str">
        <f>VLOOKUP(T_ExDate[[#This Row],[FaMonth]],T_Month[],2,FALSE)</f>
        <v>اردیبهشت</v>
      </c>
      <c r="K3337" t="str">
        <f>TEXT(T_ExDate[[#This Row],[DateID]],"[$-fa-IR,16]dd")</f>
        <v>17</v>
      </c>
      <c r="L3337" t="str">
        <f>TEXT(T_ExDate[[#This Row],[DateID]],"[$-ar-SA,17]yyyy")</f>
        <v>1452</v>
      </c>
      <c r="M3337" t="str">
        <f>TEXT(T_ExDate[[#This Row],[DateID]],"[$-ar-SA,17]mm")</f>
        <v>01</v>
      </c>
      <c r="N3337" t="str">
        <f>VLOOKUP(T_ExDate[[#This Row],[ArMonth]],T_Month[],3,FALSE)</f>
        <v>محرم</v>
      </c>
      <c r="O3337" t="str">
        <f>TEXT(T_ExDate[[#This Row],[DateID]],"[$-ar-SA,17]dd")</f>
        <v>05</v>
      </c>
      <c r="P3337" t="str">
        <f>_xlfn.CONCAT(T_ExDate[[#This Row],[FaYear]],"-",T_ExDate[[#This Row],[FaMonth]],"-",T_ExDate[[#This Row],[FaDayDate]])</f>
        <v>1409-02-17</v>
      </c>
    </row>
    <row r="3338" spans="1:16" x14ac:dyDescent="0.4">
      <c r="A3338" s="1">
        <f>T_ExDate[[#This Row],[EnDate]]</f>
        <v>47611</v>
      </c>
      <c r="B3338" s="2">
        <v>47611</v>
      </c>
      <c r="C3338" s="3">
        <f>T_ExDate[[#This Row],[EnDate]]</f>
        <v>47611</v>
      </c>
      <c r="D3338">
        <f>WEEKDAY(T_ExDate[[#This Row],[EnDate]])</f>
        <v>4</v>
      </c>
      <c r="E3338" t="str">
        <f>VLOOKUP(T_ExDate[[#This Row],[Day]],T_Day[],2,FALSE)</f>
        <v>WED</v>
      </c>
      <c r="F3338" t="str">
        <f>VLOOKUP(T_ExDate[[#This Row],[Day]],T_Day[],3,FALSE)</f>
        <v>چهارشنبه</v>
      </c>
      <c r="G3338">
        <f>ROUNDDOWN(T_ExDate[[#This Row],[DateID]]/7,0)-_xlfn.XLOOKUP(T_ExDate[[#This Row],[FaYear]],T_WeekNumberOrigin[Year],T_WeekNumberOrigin[GeneralWeekNumberofFirstDayofYear])</f>
        <v>8</v>
      </c>
      <c r="H3338" t="str">
        <f>TEXT(T_ExDate[[#This Row],[DateID]],"[$-fa-IR,16]yyyy")</f>
        <v>1409</v>
      </c>
      <c r="I3338" t="str">
        <f>TEXT(T_ExDate[[#This Row],[DateID]],"[$-fa-IR,16]mm")</f>
        <v>02</v>
      </c>
      <c r="J3338" t="str">
        <f>VLOOKUP(T_ExDate[[#This Row],[FaMonth]],T_Month[],2,FALSE)</f>
        <v>اردیبهشت</v>
      </c>
      <c r="K3338" t="str">
        <f>TEXT(T_ExDate[[#This Row],[DateID]],"[$-fa-IR,16]dd")</f>
        <v>18</v>
      </c>
      <c r="L3338" t="str">
        <f>TEXT(T_ExDate[[#This Row],[DateID]],"[$-ar-SA,17]yyyy")</f>
        <v>1452</v>
      </c>
      <c r="M3338" t="str">
        <f>TEXT(T_ExDate[[#This Row],[DateID]],"[$-ar-SA,17]mm")</f>
        <v>01</v>
      </c>
      <c r="N3338" t="str">
        <f>VLOOKUP(T_ExDate[[#This Row],[ArMonth]],T_Month[],3,FALSE)</f>
        <v>محرم</v>
      </c>
      <c r="O3338" t="str">
        <f>TEXT(T_ExDate[[#This Row],[DateID]],"[$-ar-SA,17]dd")</f>
        <v>06</v>
      </c>
      <c r="P3338" t="str">
        <f>_xlfn.CONCAT(T_ExDate[[#This Row],[FaYear]],"-",T_ExDate[[#This Row],[FaMonth]],"-",T_ExDate[[#This Row],[FaDayDate]])</f>
        <v>1409-02-18</v>
      </c>
    </row>
    <row r="3339" spans="1:16" x14ac:dyDescent="0.4">
      <c r="A3339" s="1">
        <f>T_ExDate[[#This Row],[EnDate]]</f>
        <v>47612</v>
      </c>
      <c r="B3339" s="2">
        <v>47612</v>
      </c>
      <c r="C3339" s="3">
        <f>T_ExDate[[#This Row],[EnDate]]</f>
        <v>47612</v>
      </c>
      <c r="D3339">
        <f>WEEKDAY(T_ExDate[[#This Row],[EnDate]])</f>
        <v>5</v>
      </c>
      <c r="E3339" t="str">
        <f>VLOOKUP(T_ExDate[[#This Row],[Day]],T_Day[],2,FALSE)</f>
        <v>THU</v>
      </c>
      <c r="F3339" t="str">
        <f>VLOOKUP(T_ExDate[[#This Row],[Day]],T_Day[],3,FALSE)</f>
        <v>پنجشنبه</v>
      </c>
      <c r="G3339">
        <f>ROUNDDOWN(T_ExDate[[#This Row],[DateID]]/7,0)-_xlfn.XLOOKUP(T_ExDate[[#This Row],[FaYear]],T_WeekNumberOrigin[Year],T_WeekNumberOrigin[GeneralWeekNumberofFirstDayofYear])</f>
        <v>8</v>
      </c>
      <c r="H3339" t="str">
        <f>TEXT(T_ExDate[[#This Row],[DateID]],"[$-fa-IR,16]yyyy")</f>
        <v>1409</v>
      </c>
      <c r="I3339" t="str">
        <f>TEXT(T_ExDate[[#This Row],[DateID]],"[$-fa-IR,16]mm")</f>
        <v>02</v>
      </c>
      <c r="J3339" t="str">
        <f>VLOOKUP(T_ExDate[[#This Row],[FaMonth]],T_Month[],2,FALSE)</f>
        <v>اردیبهشت</v>
      </c>
      <c r="K3339" t="str">
        <f>TEXT(T_ExDate[[#This Row],[DateID]],"[$-fa-IR,16]dd")</f>
        <v>19</v>
      </c>
      <c r="L3339" t="str">
        <f>TEXT(T_ExDate[[#This Row],[DateID]],"[$-ar-SA,17]yyyy")</f>
        <v>1452</v>
      </c>
      <c r="M3339" t="str">
        <f>TEXT(T_ExDate[[#This Row],[DateID]],"[$-ar-SA,17]mm")</f>
        <v>01</v>
      </c>
      <c r="N3339" t="str">
        <f>VLOOKUP(T_ExDate[[#This Row],[ArMonth]],T_Month[],3,FALSE)</f>
        <v>محرم</v>
      </c>
      <c r="O3339" t="str">
        <f>TEXT(T_ExDate[[#This Row],[DateID]],"[$-ar-SA,17]dd")</f>
        <v>07</v>
      </c>
      <c r="P3339" t="str">
        <f>_xlfn.CONCAT(T_ExDate[[#This Row],[FaYear]],"-",T_ExDate[[#This Row],[FaMonth]],"-",T_ExDate[[#This Row],[FaDayDate]])</f>
        <v>1409-02-19</v>
      </c>
    </row>
    <row r="3340" spans="1:16" x14ac:dyDescent="0.4">
      <c r="A3340" s="1">
        <f>T_ExDate[[#This Row],[EnDate]]</f>
        <v>47613</v>
      </c>
      <c r="B3340" s="2">
        <v>47613</v>
      </c>
      <c r="C3340" s="3">
        <f>T_ExDate[[#This Row],[EnDate]]</f>
        <v>47613</v>
      </c>
      <c r="D3340">
        <f>WEEKDAY(T_ExDate[[#This Row],[EnDate]])</f>
        <v>6</v>
      </c>
      <c r="E3340" t="str">
        <f>VLOOKUP(T_ExDate[[#This Row],[Day]],T_Day[],2,FALSE)</f>
        <v>FRI</v>
      </c>
      <c r="F3340" t="str">
        <f>VLOOKUP(T_ExDate[[#This Row],[Day]],T_Day[],3,FALSE)</f>
        <v>جمعه</v>
      </c>
      <c r="G3340">
        <f>ROUNDDOWN(T_ExDate[[#This Row],[DateID]]/7,0)-_xlfn.XLOOKUP(T_ExDate[[#This Row],[FaYear]],T_WeekNumberOrigin[Year],T_WeekNumberOrigin[GeneralWeekNumberofFirstDayofYear])</f>
        <v>8</v>
      </c>
      <c r="H3340" t="str">
        <f>TEXT(T_ExDate[[#This Row],[DateID]],"[$-fa-IR,16]yyyy")</f>
        <v>1409</v>
      </c>
      <c r="I3340" t="str">
        <f>TEXT(T_ExDate[[#This Row],[DateID]],"[$-fa-IR,16]mm")</f>
        <v>02</v>
      </c>
      <c r="J3340" t="str">
        <f>VLOOKUP(T_ExDate[[#This Row],[FaMonth]],T_Month[],2,FALSE)</f>
        <v>اردیبهشت</v>
      </c>
      <c r="K3340" t="str">
        <f>TEXT(T_ExDate[[#This Row],[DateID]],"[$-fa-IR,16]dd")</f>
        <v>20</v>
      </c>
      <c r="L3340" t="str">
        <f>TEXT(T_ExDate[[#This Row],[DateID]],"[$-ar-SA,17]yyyy")</f>
        <v>1452</v>
      </c>
      <c r="M3340" t="str">
        <f>TEXT(T_ExDate[[#This Row],[DateID]],"[$-ar-SA,17]mm")</f>
        <v>01</v>
      </c>
      <c r="N3340" t="str">
        <f>VLOOKUP(T_ExDate[[#This Row],[ArMonth]],T_Month[],3,FALSE)</f>
        <v>محرم</v>
      </c>
      <c r="O3340" t="str">
        <f>TEXT(T_ExDate[[#This Row],[DateID]],"[$-ar-SA,17]dd")</f>
        <v>08</v>
      </c>
      <c r="P3340" t="str">
        <f>_xlfn.CONCAT(T_ExDate[[#This Row],[FaYear]],"-",T_ExDate[[#This Row],[FaMonth]],"-",T_ExDate[[#This Row],[FaDayDate]])</f>
        <v>1409-02-20</v>
      </c>
    </row>
    <row r="3341" spans="1:16" x14ac:dyDescent="0.4">
      <c r="A3341" s="1">
        <f>T_ExDate[[#This Row],[EnDate]]</f>
        <v>47614</v>
      </c>
      <c r="B3341" s="2">
        <v>47614</v>
      </c>
      <c r="C3341" s="3">
        <f>T_ExDate[[#This Row],[EnDate]]</f>
        <v>47614</v>
      </c>
      <c r="D3341">
        <f>WEEKDAY(T_ExDate[[#This Row],[EnDate]])</f>
        <v>7</v>
      </c>
      <c r="E3341" t="str">
        <f>VLOOKUP(T_ExDate[[#This Row],[Day]],T_Day[],2,FALSE)</f>
        <v>SAT</v>
      </c>
      <c r="F3341" t="str">
        <f>VLOOKUP(T_ExDate[[#This Row],[Day]],T_Day[],3,FALSE)</f>
        <v>شنبه</v>
      </c>
      <c r="G3341">
        <f>ROUNDDOWN(T_ExDate[[#This Row],[DateID]]/7,0)-_xlfn.XLOOKUP(T_ExDate[[#This Row],[FaYear]],T_WeekNumberOrigin[Year],T_WeekNumberOrigin[GeneralWeekNumberofFirstDayofYear])</f>
        <v>9</v>
      </c>
      <c r="H3341" t="str">
        <f>TEXT(T_ExDate[[#This Row],[DateID]],"[$-fa-IR,16]yyyy")</f>
        <v>1409</v>
      </c>
      <c r="I3341" t="str">
        <f>TEXT(T_ExDate[[#This Row],[DateID]],"[$-fa-IR,16]mm")</f>
        <v>02</v>
      </c>
      <c r="J3341" t="str">
        <f>VLOOKUP(T_ExDate[[#This Row],[FaMonth]],T_Month[],2,FALSE)</f>
        <v>اردیبهشت</v>
      </c>
      <c r="K3341" t="str">
        <f>TEXT(T_ExDate[[#This Row],[DateID]],"[$-fa-IR,16]dd")</f>
        <v>21</v>
      </c>
      <c r="L3341" t="str">
        <f>TEXT(T_ExDate[[#This Row],[DateID]],"[$-ar-SA,17]yyyy")</f>
        <v>1452</v>
      </c>
      <c r="M3341" t="str">
        <f>TEXT(T_ExDate[[#This Row],[DateID]],"[$-ar-SA,17]mm")</f>
        <v>01</v>
      </c>
      <c r="N3341" t="str">
        <f>VLOOKUP(T_ExDate[[#This Row],[ArMonth]],T_Month[],3,FALSE)</f>
        <v>محرم</v>
      </c>
      <c r="O3341" t="str">
        <f>TEXT(T_ExDate[[#This Row],[DateID]],"[$-ar-SA,17]dd")</f>
        <v>09</v>
      </c>
      <c r="P3341" t="str">
        <f>_xlfn.CONCAT(T_ExDate[[#This Row],[FaYear]],"-",T_ExDate[[#This Row],[FaMonth]],"-",T_ExDate[[#This Row],[FaDayDate]])</f>
        <v>1409-02-21</v>
      </c>
    </row>
    <row r="3342" spans="1:16" x14ac:dyDescent="0.4">
      <c r="A3342" s="1">
        <f>T_ExDate[[#This Row],[EnDate]]</f>
        <v>47615</v>
      </c>
      <c r="B3342" s="2">
        <v>47615</v>
      </c>
      <c r="C3342" s="3">
        <f>T_ExDate[[#This Row],[EnDate]]</f>
        <v>47615</v>
      </c>
      <c r="D3342">
        <f>WEEKDAY(T_ExDate[[#This Row],[EnDate]])</f>
        <v>1</v>
      </c>
      <c r="E3342" t="str">
        <f>VLOOKUP(T_ExDate[[#This Row],[Day]],T_Day[],2,FALSE)</f>
        <v>SUN</v>
      </c>
      <c r="F3342" t="str">
        <f>VLOOKUP(T_ExDate[[#This Row],[Day]],T_Day[],3,FALSE)</f>
        <v>یکشنبه</v>
      </c>
      <c r="G3342">
        <f>ROUNDDOWN(T_ExDate[[#This Row],[DateID]]/7,0)-_xlfn.XLOOKUP(T_ExDate[[#This Row],[FaYear]],T_WeekNumberOrigin[Year],T_WeekNumberOrigin[GeneralWeekNumberofFirstDayofYear])</f>
        <v>9</v>
      </c>
      <c r="H3342" t="str">
        <f>TEXT(T_ExDate[[#This Row],[DateID]],"[$-fa-IR,16]yyyy")</f>
        <v>1409</v>
      </c>
      <c r="I3342" t="str">
        <f>TEXT(T_ExDate[[#This Row],[DateID]],"[$-fa-IR,16]mm")</f>
        <v>02</v>
      </c>
      <c r="J3342" t="str">
        <f>VLOOKUP(T_ExDate[[#This Row],[FaMonth]],T_Month[],2,FALSE)</f>
        <v>اردیبهشت</v>
      </c>
      <c r="K3342" t="str">
        <f>TEXT(T_ExDate[[#This Row],[DateID]],"[$-fa-IR,16]dd")</f>
        <v>22</v>
      </c>
      <c r="L3342" t="str">
        <f>TEXT(T_ExDate[[#This Row],[DateID]],"[$-ar-SA,17]yyyy")</f>
        <v>1452</v>
      </c>
      <c r="M3342" t="str">
        <f>TEXT(T_ExDate[[#This Row],[DateID]],"[$-ar-SA,17]mm")</f>
        <v>01</v>
      </c>
      <c r="N3342" t="str">
        <f>VLOOKUP(T_ExDate[[#This Row],[ArMonth]],T_Month[],3,FALSE)</f>
        <v>محرم</v>
      </c>
      <c r="O3342" t="str">
        <f>TEXT(T_ExDate[[#This Row],[DateID]],"[$-ar-SA,17]dd")</f>
        <v>10</v>
      </c>
      <c r="P3342" t="str">
        <f>_xlfn.CONCAT(T_ExDate[[#This Row],[FaYear]],"-",T_ExDate[[#This Row],[FaMonth]],"-",T_ExDate[[#This Row],[FaDayDate]])</f>
        <v>1409-02-22</v>
      </c>
    </row>
    <row r="3343" spans="1:16" x14ac:dyDescent="0.4">
      <c r="A3343" s="1">
        <f>T_ExDate[[#This Row],[EnDate]]</f>
        <v>47616</v>
      </c>
      <c r="B3343" s="2">
        <v>47616</v>
      </c>
      <c r="C3343" s="3">
        <f>T_ExDate[[#This Row],[EnDate]]</f>
        <v>47616</v>
      </c>
      <c r="D3343">
        <f>WEEKDAY(T_ExDate[[#This Row],[EnDate]])</f>
        <v>2</v>
      </c>
      <c r="E3343" t="str">
        <f>VLOOKUP(T_ExDate[[#This Row],[Day]],T_Day[],2,FALSE)</f>
        <v>MON</v>
      </c>
      <c r="F3343" t="str">
        <f>VLOOKUP(T_ExDate[[#This Row],[Day]],T_Day[],3,FALSE)</f>
        <v>دوشنبه</v>
      </c>
      <c r="G3343">
        <f>ROUNDDOWN(T_ExDate[[#This Row],[DateID]]/7,0)-_xlfn.XLOOKUP(T_ExDate[[#This Row],[FaYear]],T_WeekNumberOrigin[Year],T_WeekNumberOrigin[GeneralWeekNumberofFirstDayofYear])</f>
        <v>9</v>
      </c>
      <c r="H3343" t="str">
        <f>TEXT(T_ExDate[[#This Row],[DateID]],"[$-fa-IR,16]yyyy")</f>
        <v>1409</v>
      </c>
      <c r="I3343" t="str">
        <f>TEXT(T_ExDate[[#This Row],[DateID]],"[$-fa-IR,16]mm")</f>
        <v>02</v>
      </c>
      <c r="J3343" t="str">
        <f>VLOOKUP(T_ExDate[[#This Row],[FaMonth]],T_Month[],2,FALSE)</f>
        <v>اردیبهشت</v>
      </c>
      <c r="K3343" t="str">
        <f>TEXT(T_ExDate[[#This Row],[DateID]],"[$-fa-IR,16]dd")</f>
        <v>23</v>
      </c>
      <c r="L3343" t="str">
        <f>TEXT(T_ExDate[[#This Row],[DateID]],"[$-ar-SA,17]yyyy")</f>
        <v>1452</v>
      </c>
      <c r="M3343" t="str">
        <f>TEXT(T_ExDate[[#This Row],[DateID]],"[$-ar-SA,17]mm")</f>
        <v>01</v>
      </c>
      <c r="N3343" t="str">
        <f>VLOOKUP(T_ExDate[[#This Row],[ArMonth]],T_Month[],3,FALSE)</f>
        <v>محرم</v>
      </c>
      <c r="O3343" t="str">
        <f>TEXT(T_ExDate[[#This Row],[DateID]],"[$-ar-SA,17]dd")</f>
        <v>11</v>
      </c>
      <c r="P3343" t="str">
        <f>_xlfn.CONCAT(T_ExDate[[#This Row],[FaYear]],"-",T_ExDate[[#This Row],[FaMonth]],"-",T_ExDate[[#This Row],[FaDayDate]])</f>
        <v>1409-02-23</v>
      </c>
    </row>
    <row r="3344" spans="1:16" x14ac:dyDescent="0.4">
      <c r="A3344" s="1">
        <f>T_ExDate[[#This Row],[EnDate]]</f>
        <v>47617</v>
      </c>
      <c r="B3344" s="2">
        <v>47617</v>
      </c>
      <c r="C3344" s="3">
        <f>T_ExDate[[#This Row],[EnDate]]</f>
        <v>47617</v>
      </c>
      <c r="D3344">
        <f>WEEKDAY(T_ExDate[[#This Row],[EnDate]])</f>
        <v>3</v>
      </c>
      <c r="E3344" t="str">
        <f>VLOOKUP(T_ExDate[[#This Row],[Day]],T_Day[],2,FALSE)</f>
        <v>TUE</v>
      </c>
      <c r="F3344" t="str">
        <f>VLOOKUP(T_ExDate[[#This Row],[Day]],T_Day[],3,FALSE)</f>
        <v>سه شنبه</v>
      </c>
      <c r="G3344">
        <f>ROUNDDOWN(T_ExDate[[#This Row],[DateID]]/7,0)-_xlfn.XLOOKUP(T_ExDate[[#This Row],[FaYear]],T_WeekNumberOrigin[Year],T_WeekNumberOrigin[GeneralWeekNumberofFirstDayofYear])</f>
        <v>9</v>
      </c>
      <c r="H3344" t="str">
        <f>TEXT(T_ExDate[[#This Row],[DateID]],"[$-fa-IR,16]yyyy")</f>
        <v>1409</v>
      </c>
      <c r="I3344" t="str">
        <f>TEXT(T_ExDate[[#This Row],[DateID]],"[$-fa-IR,16]mm")</f>
        <v>02</v>
      </c>
      <c r="J3344" t="str">
        <f>VLOOKUP(T_ExDate[[#This Row],[FaMonth]],T_Month[],2,FALSE)</f>
        <v>اردیبهشت</v>
      </c>
      <c r="K3344" t="str">
        <f>TEXT(T_ExDate[[#This Row],[DateID]],"[$-fa-IR,16]dd")</f>
        <v>24</v>
      </c>
      <c r="L3344" t="str">
        <f>TEXT(T_ExDate[[#This Row],[DateID]],"[$-ar-SA,17]yyyy")</f>
        <v>1452</v>
      </c>
      <c r="M3344" t="str">
        <f>TEXT(T_ExDate[[#This Row],[DateID]],"[$-ar-SA,17]mm")</f>
        <v>01</v>
      </c>
      <c r="N3344" t="str">
        <f>VLOOKUP(T_ExDate[[#This Row],[ArMonth]],T_Month[],3,FALSE)</f>
        <v>محرم</v>
      </c>
      <c r="O3344" t="str">
        <f>TEXT(T_ExDate[[#This Row],[DateID]],"[$-ar-SA,17]dd")</f>
        <v>12</v>
      </c>
      <c r="P3344" t="str">
        <f>_xlfn.CONCAT(T_ExDate[[#This Row],[FaYear]],"-",T_ExDate[[#This Row],[FaMonth]],"-",T_ExDate[[#This Row],[FaDayDate]])</f>
        <v>1409-02-24</v>
      </c>
    </row>
    <row r="3345" spans="1:16" x14ac:dyDescent="0.4">
      <c r="A3345" s="1">
        <f>T_ExDate[[#This Row],[EnDate]]</f>
        <v>47618</v>
      </c>
      <c r="B3345" s="2">
        <v>47618</v>
      </c>
      <c r="C3345" s="3">
        <f>T_ExDate[[#This Row],[EnDate]]</f>
        <v>47618</v>
      </c>
      <c r="D3345">
        <f>WEEKDAY(T_ExDate[[#This Row],[EnDate]])</f>
        <v>4</v>
      </c>
      <c r="E3345" t="str">
        <f>VLOOKUP(T_ExDate[[#This Row],[Day]],T_Day[],2,FALSE)</f>
        <v>WED</v>
      </c>
      <c r="F3345" t="str">
        <f>VLOOKUP(T_ExDate[[#This Row],[Day]],T_Day[],3,FALSE)</f>
        <v>چهارشنبه</v>
      </c>
      <c r="G3345">
        <f>ROUNDDOWN(T_ExDate[[#This Row],[DateID]]/7,0)-_xlfn.XLOOKUP(T_ExDate[[#This Row],[FaYear]],T_WeekNumberOrigin[Year],T_WeekNumberOrigin[GeneralWeekNumberofFirstDayofYear])</f>
        <v>9</v>
      </c>
      <c r="H3345" t="str">
        <f>TEXT(T_ExDate[[#This Row],[DateID]],"[$-fa-IR,16]yyyy")</f>
        <v>1409</v>
      </c>
      <c r="I3345" t="str">
        <f>TEXT(T_ExDate[[#This Row],[DateID]],"[$-fa-IR,16]mm")</f>
        <v>02</v>
      </c>
      <c r="J3345" t="str">
        <f>VLOOKUP(T_ExDate[[#This Row],[FaMonth]],T_Month[],2,FALSE)</f>
        <v>اردیبهشت</v>
      </c>
      <c r="K3345" t="str">
        <f>TEXT(T_ExDate[[#This Row],[DateID]],"[$-fa-IR,16]dd")</f>
        <v>25</v>
      </c>
      <c r="L3345" t="str">
        <f>TEXT(T_ExDate[[#This Row],[DateID]],"[$-ar-SA,17]yyyy")</f>
        <v>1452</v>
      </c>
      <c r="M3345" t="str">
        <f>TEXT(T_ExDate[[#This Row],[DateID]],"[$-ar-SA,17]mm")</f>
        <v>01</v>
      </c>
      <c r="N3345" t="str">
        <f>VLOOKUP(T_ExDate[[#This Row],[ArMonth]],T_Month[],3,FALSE)</f>
        <v>محرم</v>
      </c>
      <c r="O3345" t="str">
        <f>TEXT(T_ExDate[[#This Row],[DateID]],"[$-ar-SA,17]dd")</f>
        <v>13</v>
      </c>
      <c r="P3345" t="str">
        <f>_xlfn.CONCAT(T_ExDate[[#This Row],[FaYear]],"-",T_ExDate[[#This Row],[FaMonth]],"-",T_ExDate[[#This Row],[FaDayDate]])</f>
        <v>1409-02-25</v>
      </c>
    </row>
    <row r="3346" spans="1:16" x14ac:dyDescent="0.4">
      <c r="A3346" s="1">
        <f>T_ExDate[[#This Row],[EnDate]]</f>
        <v>47619</v>
      </c>
      <c r="B3346" s="2">
        <v>47619</v>
      </c>
      <c r="C3346" s="3">
        <f>T_ExDate[[#This Row],[EnDate]]</f>
        <v>47619</v>
      </c>
      <c r="D3346">
        <f>WEEKDAY(T_ExDate[[#This Row],[EnDate]])</f>
        <v>5</v>
      </c>
      <c r="E3346" t="str">
        <f>VLOOKUP(T_ExDate[[#This Row],[Day]],T_Day[],2,FALSE)</f>
        <v>THU</v>
      </c>
      <c r="F3346" t="str">
        <f>VLOOKUP(T_ExDate[[#This Row],[Day]],T_Day[],3,FALSE)</f>
        <v>پنجشنبه</v>
      </c>
      <c r="G3346">
        <f>ROUNDDOWN(T_ExDate[[#This Row],[DateID]]/7,0)-_xlfn.XLOOKUP(T_ExDate[[#This Row],[FaYear]],T_WeekNumberOrigin[Year],T_WeekNumberOrigin[GeneralWeekNumberofFirstDayofYear])</f>
        <v>9</v>
      </c>
      <c r="H3346" t="str">
        <f>TEXT(T_ExDate[[#This Row],[DateID]],"[$-fa-IR,16]yyyy")</f>
        <v>1409</v>
      </c>
      <c r="I3346" t="str">
        <f>TEXT(T_ExDate[[#This Row],[DateID]],"[$-fa-IR,16]mm")</f>
        <v>02</v>
      </c>
      <c r="J3346" t="str">
        <f>VLOOKUP(T_ExDate[[#This Row],[FaMonth]],T_Month[],2,FALSE)</f>
        <v>اردیبهشت</v>
      </c>
      <c r="K3346" t="str">
        <f>TEXT(T_ExDate[[#This Row],[DateID]],"[$-fa-IR,16]dd")</f>
        <v>26</v>
      </c>
      <c r="L3346" t="str">
        <f>TEXT(T_ExDate[[#This Row],[DateID]],"[$-ar-SA,17]yyyy")</f>
        <v>1452</v>
      </c>
      <c r="M3346" t="str">
        <f>TEXT(T_ExDate[[#This Row],[DateID]],"[$-ar-SA,17]mm")</f>
        <v>01</v>
      </c>
      <c r="N3346" t="str">
        <f>VLOOKUP(T_ExDate[[#This Row],[ArMonth]],T_Month[],3,FALSE)</f>
        <v>محرم</v>
      </c>
      <c r="O3346" t="str">
        <f>TEXT(T_ExDate[[#This Row],[DateID]],"[$-ar-SA,17]dd")</f>
        <v>14</v>
      </c>
      <c r="P3346" t="str">
        <f>_xlfn.CONCAT(T_ExDate[[#This Row],[FaYear]],"-",T_ExDate[[#This Row],[FaMonth]],"-",T_ExDate[[#This Row],[FaDayDate]])</f>
        <v>1409-02-26</v>
      </c>
    </row>
    <row r="3347" spans="1:16" x14ac:dyDescent="0.4">
      <c r="A3347" s="1">
        <f>T_ExDate[[#This Row],[EnDate]]</f>
        <v>47620</v>
      </c>
      <c r="B3347" s="2">
        <v>47620</v>
      </c>
      <c r="C3347" s="3">
        <f>T_ExDate[[#This Row],[EnDate]]</f>
        <v>47620</v>
      </c>
      <c r="D3347">
        <f>WEEKDAY(T_ExDate[[#This Row],[EnDate]])</f>
        <v>6</v>
      </c>
      <c r="E3347" t="str">
        <f>VLOOKUP(T_ExDate[[#This Row],[Day]],T_Day[],2,FALSE)</f>
        <v>FRI</v>
      </c>
      <c r="F3347" t="str">
        <f>VLOOKUP(T_ExDate[[#This Row],[Day]],T_Day[],3,FALSE)</f>
        <v>جمعه</v>
      </c>
      <c r="G3347">
        <f>ROUNDDOWN(T_ExDate[[#This Row],[DateID]]/7,0)-_xlfn.XLOOKUP(T_ExDate[[#This Row],[FaYear]],T_WeekNumberOrigin[Year],T_WeekNumberOrigin[GeneralWeekNumberofFirstDayofYear])</f>
        <v>9</v>
      </c>
      <c r="H3347" t="str">
        <f>TEXT(T_ExDate[[#This Row],[DateID]],"[$-fa-IR,16]yyyy")</f>
        <v>1409</v>
      </c>
      <c r="I3347" t="str">
        <f>TEXT(T_ExDate[[#This Row],[DateID]],"[$-fa-IR,16]mm")</f>
        <v>02</v>
      </c>
      <c r="J3347" t="str">
        <f>VLOOKUP(T_ExDate[[#This Row],[FaMonth]],T_Month[],2,FALSE)</f>
        <v>اردیبهشت</v>
      </c>
      <c r="K3347" t="str">
        <f>TEXT(T_ExDate[[#This Row],[DateID]],"[$-fa-IR,16]dd")</f>
        <v>27</v>
      </c>
      <c r="L3347" t="str">
        <f>TEXT(T_ExDate[[#This Row],[DateID]],"[$-ar-SA,17]yyyy")</f>
        <v>1452</v>
      </c>
      <c r="M3347" t="str">
        <f>TEXT(T_ExDate[[#This Row],[DateID]],"[$-ar-SA,17]mm")</f>
        <v>01</v>
      </c>
      <c r="N3347" t="str">
        <f>VLOOKUP(T_ExDate[[#This Row],[ArMonth]],T_Month[],3,FALSE)</f>
        <v>محرم</v>
      </c>
      <c r="O3347" t="str">
        <f>TEXT(T_ExDate[[#This Row],[DateID]],"[$-ar-SA,17]dd")</f>
        <v>15</v>
      </c>
      <c r="P3347" t="str">
        <f>_xlfn.CONCAT(T_ExDate[[#This Row],[FaYear]],"-",T_ExDate[[#This Row],[FaMonth]],"-",T_ExDate[[#This Row],[FaDayDate]])</f>
        <v>1409-02-27</v>
      </c>
    </row>
    <row r="3348" spans="1:16" x14ac:dyDescent="0.4">
      <c r="A3348" s="1">
        <f>T_ExDate[[#This Row],[EnDate]]</f>
        <v>47621</v>
      </c>
      <c r="B3348" s="2">
        <v>47621</v>
      </c>
      <c r="C3348" s="3">
        <f>T_ExDate[[#This Row],[EnDate]]</f>
        <v>47621</v>
      </c>
      <c r="D3348">
        <f>WEEKDAY(T_ExDate[[#This Row],[EnDate]])</f>
        <v>7</v>
      </c>
      <c r="E3348" t="str">
        <f>VLOOKUP(T_ExDate[[#This Row],[Day]],T_Day[],2,FALSE)</f>
        <v>SAT</v>
      </c>
      <c r="F3348" t="str">
        <f>VLOOKUP(T_ExDate[[#This Row],[Day]],T_Day[],3,FALSE)</f>
        <v>شنبه</v>
      </c>
      <c r="G3348">
        <f>ROUNDDOWN(T_ExDate[[#This Row],[DateID]]/7,0)-_xlfn.XLOOKUP(T_ExDate[[#This Row],[FaYear]],T_WeekNumberOrigin[Year],T_WeekNumberOrigin[GeneralWeekNumberofFirstDayofYear])</f>
        <v>10</v>
      </c>
      <c r="H3348" t="str">
        <f>TEXT(T_ExDate[[#This Row],[DateID]],"[$-fa-IR,16]yyyy")</f>
        <v>1409</v>
      </c>
      <c r="I3348" t="str">
        <f>TEXT(T_ExDate[[#This Row],[DateID]],"[$-fa-IR,16]mm")</f>
        <v>02</v>
      </c>
      <c r="J3348" t="str">
        <f>VLOOKUP(T_ExDate[[#This Row],[FaMonth]],T_Month[],2,FALSE)</f>
        <v>اردیبهشت</v>
      </c>
      <c r="K3348" t="str">
        <f>TEXT(T_ExDate[[#This Row],[DateID]],"[$-fa-IR,16]dd")</f>
        <v>28</v>
      </c>
      <c r="L3348" t="str">
        <f>TEXT(T_ExDate[[#This Row],[DateID]],"[$-ar-SA,17]yyyy")</f>
        <v>1452</v>
      </c>
      <c r="M3348" t="str">
        <f>TEXT(T_ExDate[[#This Row],[DateID]],"[$-ar-SA,17]mm")</f>
        <v>01</v>
      </c>
      <c r="N3348" t="str">
        <f>VLOOKUP(T_ExDate[[#This Row],[ArMonth]],T_Month[],3,FALSE)</f>
        <v>محرم</v>
      </c>
      <c r="O3348" t="str">
        <f>TEXT(T_ExDate[[#This Row],[DateID]],"[$-ar-SA,17]dd")</f>
        <v>16</v>
      </c>
      <c r="P3348" t="str">
        <f>_xlfn.CONCAT(T_ExDate[[#This Row],[FaYear]],"-",T_ExDate[[#This Row],[FaMonth]],"-",T_ExDate[[#This Row],[FaDayDate]])</f>
        <v>1409-02-28</v>
      </c>
    </row>
    <row r="3349" spans="1:16" x14ac:dyDescent="0.4">
      <c r="A3349" s="1">
        <f>T_ExDate[[#This Row],[EnDate]]</f>
        <v>47622</v>
      </c>
      <c r="B3349" s="2">
        <v>47622</v>
      </c>
      <c r="C3349" s="3">
        <f>T_ExDate[[#This Row],[EnDate]]</f>
        <v>47622</v>
      </c>
      <c r="D3349">
        <f>WEEKDAY(T_ExDate[[#This Row],[EnDate]])</f>
        <v>1</v>
      </c>
      <c r="E3349" t="str">
        <f>VLOOKUP(T_ExDate[[#This Row],[Day]],T_Day[],2,FALSE)</f>
        <v>SUN</v>
      </c>
      <c r="F3349" t="str">
        <f>VLOOKUP(T_ExDate[[#This Row],[Day]],T_Day[],3,FALSE)</f>
        <v>یکشنبه</v>
      </c>
      <c r="G3349">
        <f>ROUNDDOWN(T_ExDate[[#This Row],[DateID]]/7,0)-_xlfn.XLOOKUP(T_ExDate[[#This Row],[FaYear]],T_WeekNumberOrigin[Year],T_WeekNumberOrigin[GeneralWeekNumberofFirstDayofYear])</f>
        <v>10</v>
      </c>
      <c r="H3349" t="str">
        <f>TEXT(T_ExDate[[#This Row],[DateID]],"[$-fa-IR,16]yyyy")</f>
        <v>1409</v>
      </c>
      <c r="I3349" t="str">
        <f>TEXT(T_ExDate[[#This Row],[DateID]],"[$-fa-IR,16]mm")</f>
        <v>02</v>
      </c>
      <c r="J3349" t="str">
        <f>VLOOKUP(T_ExDate[[#This Row],[FaMonth]],T_Month[],2,FALSE)</f>
        <v>اردیبهشت</v>
      </c>
      <c r="K3349" t="str">
        <f>TEXT(T_ExDate[[#This Row],[DateID]],"[$-fa-IR,16]dd")</f>
        <v>29</v>
      </c>
      <c r="L3349" t="str">
        <f>TEXT(T_ExDate[[#This Row],[DateID]],"[$-ar-SA,17]yyyy")</f>
        <v>1452</v>
      </c>
      <c r="M3349" t="str">
        <f>TEXT(T_ExDate[[#This Row],[DateID]],"[$-ar-SA,17]mm")</f>
        <v>01</v>
      </c>
      <c r="N3349" t="str">
        <f>VLOOKUP(T_ExDate[[#This Row],[ArMonth]],T_Month[],3,FALSE)</f>
        <v>محرم</v>
      </c>
      <c r="O3349" t="str">
        <f>TEXT(T_ExDate[[#This Row],[DateID]],"[$-ar-SA,17]dd")</f>
        <v>17</v>
      </c>
      <c r="P3349" t="str">
        <f>_xlfn.CONCAT(T_ExDate[[#This Row],[FaYear]],"-",T_ExDate[[#This Row],[FaMonth]],"-",T_ExDate[[#This Row],[FaDayDate]])</f>
        <v>1409-02-29</v>
      </c>
    </row>
    <row r="3350" spans="1:16" x14ac:dyDescent="0.4">
      <c r="A3350" s="1">
        <f>T_ExDate[[#This Row],[EnDate]]</f>
        <v>47623</v>
      </c>
      <c r="B3350" s="2">
        <v>47623</v>
      </c>
      <c r="C3350" s="3">
        <f>T_ExDate[[#This Row],[EnDate]]</f>
        <v>47623</v>
      </c>
      <c r="D3350">
        <f>WEEKDAY(T_ExDate[[#This Row],[EnDate]])</f>
        <v>2</v>
      </c>
      <c r="E3350" t="str">
        <f>VLOOKUP(T_ExDate[[#This Row],[Day]],T_Day[],2,FALSE)</f>
        <v>MON</v>
      </c>
      <c r="F3350" t="str">
        <f>VLOOKUP(T_ExDate[[#This Row],[Day]],T_Day[],3,FALSE)</f>
        <v>دوشنبه</v>
      </c>
      <c r="G3350">
        <f>ROUNDDOWN(T_ExDate[[#This Row],[DateID]]/7,0)-_xlfn.XLOOKUP(T_ExDate[[#This Row],[FaYear]],T_WeekNumberOrigin[Year],T_WeekNumberOrigin[GeneralWeekNumberofFirstDayofYear])</f>
        <v>10</v>
      </c>
      <c r="H3350" t="str">
        <f>TEXT(T_ExDate[[#This Row],[DateID]],"[$-fa-IR,16]yyyy")</f>
        <v>1409</v>
      </c>
      <c r="I3350" t="str">
        <f>TEXT(T_ExDate[[#This Row],[DateID]],"[$-fa-IR,16]mm")</f>
        <v>02</v>
      </c>
      <c r="J3350" t="str">
        <f>VLOOKUP(T_ExDate[[#This Row],[FaMonth]],T_Month[],2,FALSE)</f>
        <v>اردیبهشت</v>
      </c>
      <c r="K3350" t="str">
        <f>TEXT(T_ExDate[[#This Row],[DateID]],"[$-fa-IR,16]dd")</f>
        <v>30</v>
      </c>
      <c r="L3350" t="str">
        <f>TEXT(T_ExDate[[#This Row],[DateID]],"[$-ar-SA,17]yyyy")</f>
        <v>1452</v>
      </c>
      <c r="M3350" t="str">
        <f>TEXT(T_ExDate[[#This Row],[DateID]],"[$-ar-SA,17]mm")</f>
        <v>01</v>
      </c>
      <c r="N3350" t="str">
        <f>VLOOKUP(T_ExDate[[#This Row],[ArMonth]],T_Month[],3,FALSE)</f>
        <v>محرم</v>
      </c>
      <c r="O3350" t="str">
        <f>TEXT(T_ExDate[[#This Row],[DateID]],"[$-ar-SA,17]dd")</f>
        <v>18</v>
      </c>
      <c r="P3350" t="str">
        <f>_xlfn.CONCAT(T_ExDate[[#This Row],[FaYear]],"-",T_ExDate[[#This Row],[FaMonth]],"-",T_ExDate[[#This Row],[FaDayDate]])</f>
        <v>1409-02-30</v>
      </c>
    </row>
    <row r="3351" spans="1:16" x14ac:dyDescent="0.4">
      <c r="A3351" s="1">
        <f>T_ExDate[[#This Row],[EnDate]]</f>
        <v>47624</v>
      </c>
      <c r="B3351" s="2">
        <v>47624</v>
      </c>
      <c r="C3351" s="3">
        <f>T_ExDate[[#This Row],[EnDate]]</f>
        <v>47624</v>
      </c>
      <c r="D3351">
        <f>WEEKDAY(T_ExDate[[#This Row],[EnDate]])</f>
        <v>3</v>
      </c>
      <c r="E3351" t="str">
        <f>VLOOKUP(T_ExDate[[#This Row],[Day]],T_Day[],2,FALSE)</f>
        <v>TUE</v>
      </c>
      <c r="F3351" t="str">
        <f>VLOOKUP(T_ExDate[[#This Row],[Day]],T_Day[],3,FALSE)</f>
        <v>سه شنبه</v>
      </c>
      <c r="G3351">
        <f>ROUNDDOWN(T_ExDate[[#This Row],[DateID]]/7,0)-_xlfn.XLOOKUP(T_ExDate[[#This Row],[FaYear]],T_WeekNumberOrigin[Year],T_WeekNumberOrigin[GeneralWeekNumberofFirstDayofYear])</f>
        <v>10</v>
      </c>
      <c r="H3351" t="str">
        <f>TEXT(T_ExDate[[#This Row],[DateID]],"[$-fa-IR,16]yyyy")</f>
        <v>1409</v>
      </c>
      <c r="I3351" t="str">
        <f>TEXT(T_ExDate[[#This Row],[DateID]],"[$-fa-IR,16]mm")</f>
        <v>02</v>
      </c>
      <c r="J3351" t="str">
        <f>VLOOKUP(T_ExDate[[#This Row],[FaMonth]],T_Month[],2,FALSE)</f>
        <v>اردیبهشت</v>
      </c>
      <c r="K3351" t="str">
        <f>TEXT(T_ExDate[[#This Row],[DateID]],"[$-fa-IR,16]dd")</f>
        <v>31</v>
      </c>
      <c r="L3351" t="str">
        <f>TEXT(T_ExDate[[#This Row],[DateID]],"[$-ar-SA,17]yyyy")</f>
        <v>1452</v>
      </c>
      <c r="M3351" t="str">
        <f>TEXT(T_ExDate[[#This Row],[DateID]],"[$-ar-SA,17]mm")</f>
        <v>01</v>
      </c>
      <c r="N3351" t="str">
        <f>VLOOKUP(T_ExDate[[#This Row],[ArMonth]],T_Month[],3,FALSE)</f>
        <v>محرم</v>
      </c>
      <c r="O3351" t="str">
        <f>TEXT(T_ExDate[[#This Row],[DateID]],"[$-ar-SA,17]dd")</f>
        <v>19</v>
      </c>
      <c r="P3351" t="str">
        <f>_xlfn.CONCAT(T_ExDate[[#This Row],[FaYear]],"-",T_ExDate[[#This Row],[FaMonth]],"-",T_ExDate[[#This Row],[FaDayDate]])</f>
        <v>1409-02-31</v>
      </c>
    </row>
    <row r="3352" spans="1:16" x14ac:dyDescent="0.4">
      <c r="A3352" s="1">
        <f>T_ExDate[[#This Row],[EnDate]]</f>
        <v>47625</v>
      </c>
      <c r="B3352" s="2">
        <v>47625</v>
      </c>
      <c r="C3352" s="3">
        <f>T_ExDate[[#This Row],[EnDate]]</f>
        <v>47625</v>
      </c>
      <c r="D3352">
        <f>WEEKDAY(T_ExDate[[#This Row],[EnDate]])</f>
        <v>4</v>
      </c>
      <c r="E3352" t="str">
        <f>VLOOKUP(T_ExDate[[#This Row],[Day]],T_Day[],2,FALSE)</f>
        <v>WED</v>
      </c>
      <c r="F3352" t="str">
        <f>VLOOKUP(T_ExDate[[#This Row],[Day]],T_Day[],3,FALSE)</f>
        <v>چهارشنبه</v>
      </c>
      <c r="G3352">
        <f>ROUNDDOWN(T_ExDate[[#This Row],[DateID]]/7,0)-_xlfn.XLOOKUP(T_ExDate[[#This Row],[FaYear]],T_WeekNumberOrigin[Year],T_WeekNumberOrigin[GeneralWeekNumberofFirstDayofYear])</f>
        <v>10</v>
      </c>
      <c r="H3352" t="str">
        <f>TEXT(T_ExDate[[#This Row],[DateID]],"[$-fa-IR,16]yyyy")</f>
        <v>1409</v>
      </c>
      <c r="I3352" t="str">
        <f>TEXT(T_ExDate[[#This Row],[DateID]],"[$-fa-IR,16]mm")</f>
        <v>03</v>
      </c>
      <c r="J3352" t="str">
        <f>VLOOKUP(T_ExDate[[#This Row],[FaMonth]],T_Month[],2,FALSE)</f>
        <v>خرداد</v>
      </c>
      <c r="K3352" t="str">
        <f>TEXT(T_ExDate[[#This Row],[DateID]],"[$-fa-IR,16]dd")</f>
        <v>01</v>
      </c>
      <c r="L3352" t="str">
        <f>TEXT(T_ExDate[[#This Row],[DateID]],"[$-ar-SA,17]yyyy")</f>
        <v>1452</v>
      </c>
      <c r="M3352" t="str">
        <f>TEXT(T_ExDate[[#This Row],[DateID]],"[$-ar-SA,17]mm")</f>
        <v>01</v>
      </c>
      <c r="N3352" t="str">
        <f>VLOOKUP(T_ExDate[[#This Row],[ArMonth]],T_Month[],3,FALSE)</f>
        <v>محرم</v>
      </c>
      <c r="O3352" t="str">
        <f>TEXT(T_ExDate[[#This Row],[DateID]],"[$-ar-SA,17]dd")</f>
        <v>20</v>
      </c>
      <c r="P3352" t="str">
        <f>_xlfn.CONCAT(T_ExDate[[#This Row],[FaYear]],"-",T_ExDate[[#This Row],[FaMonth]],"-",T_ExDate[[#This Row],[FaDayDate]])</f>
        <v>1409-03-01</v>
      </c>
    </row>
    <row r="3353" spans="1:16" x14ac:dyDescent="0.4">
      <c r="A3353" s="1">
        <f>T_ExDate[[#This Row],[EnDate]]</f>
        <v>47626</v>
      </c>
      <c r="B3353" s="2">
        <v>47626</v>
      </c>
      <c r="C3353" s="3">
        <f>T_ExDate[[#This Row],[EnDate]]</f>
        <v>47626</v>
      </c>
      <c r="D3353">
        <f>WEEKDAY(T_ExDate[[#This Row],[EnDate]])</f>
        <v>5</v>
      </c>
      <c r="E3353" t="str">
        <f>VLOOKUP(T_ExDate[[#This Row],[Day]],T_Day[],2,FALSE)</f>
        <v>THU</v>
      </c>
      <c r="F3353" t="str">
        <f>VLOOKUP(T_ExDate[[#This Row],[Day]],T_Day[],3,FALSE)</f>
        <v>پنجشنبه</v>
      </c>
      <c r="G3353">
        <f>ROUNDDOWN(T_ExDate[[#This Row],[DateID]]/7,0)-_xlfn.XLOOKUP(T_ExDate[[#This Row],[FaYear]],T_WeekNumberOrigin[Year],T_WeekNumberOrigin[GeneralWeekNumberofFirstDayofYear])</f>
        <v>10</v>
      </c>
      <c r="H3353" t="str">
        <f>TEXT(T_ExDate[[#This Row],[DateID]],"[$-fa-IR,16]yyyy")</f>
        <v>1409</v>
      </c>
      <c r="I3353" t="str">
        <f>TEXT(T_ExDate[[#This Row],[DateID]],"[$-fa-IR,16]mm")</f>
        <v>03</v>
      </c>
      <c r="J3353" t="str">
        <f>VLOOKUP(T_ExDate[[#This Row],[FaMonth]],T_Month[],2,FALSE)</f>
        <v>خرداد</v>
      </c>
      <c r="K3353" t="str">
        <f>TEXT(T_ExDate[[#This Row],[DateID]],"[$-fa-IR,16]dd")</f>
        <v>02</v>
      </c>
      <c r="L3353" t="str">
        <f>TEXT(T_ExDate[[#This Row],[DateID]],"[$-ar-SA,17]yyyy")</f>
        <v>1452</v>
      </c>
      <c r="M3353" t="str">
        <f>TEXT(T_ExDate[[#This Row],[DateID]],"[$-ar-SA,17]mm")</f>
        <v>01</v>
      </c>
      <c r="N3353" t="str">
        <f>VLOOKUP(T_ExDate[[#This Row],[ArMonth]],T_Month[],3,FALSE)</f>
        <v>محرم</v>
      </c>
      <c r="O3353" t="str">
        <f>TEXT(T_ExDate[[#This Row],[DateID]],"[$-ar-SA,17]dd")</f>
        <v>21</v>
      </c>
      <c r="P3353" t="str">
        <f>_xlfn.CONCAT(T_ExDate[[#This Row],[FaYear]],"-",T_ExDate[[#This Row],[FaMonth]],"-",T_ExDate[[#This Row],[FaDayDate]])</f>
        <v>1409-03-02</v>
      </c>
    </row>
    <row r="3354" spans="1:16" x14ac:dyDescent="0.4">
      <c r="A3354" s="1">
        <f>T_ExDate[[#This Row],[EnDate]]</f>
        <v>47627</v>
      </c>
      <c r="B3354" s="2">
        <v>47627</v>
      </c>
      <c r="C3354" s="3">
        <f>T_ExDate[[#This Row],[EnDate]]</f>
        <v>47627</v>
      </c>
      <c r="D3354">
        <f>WEEKDAY(T_ExDate[[#This Row],[EnDate]])</f>
        <v>6</v>
      </c>
      <c r="E3354" t="str">
        <f>VLOOKUP(T_ExDate[[#This Row],[Day]],T_Day[],2,FALSE)</f>
        <v>FRI</v>
      </c>
      <c r="F3354" t="str">
        <f>VLOOKUP(T_ExDate[[#This Row],[Day]],T_Day[],3,FALSE)</f>
        <v>جمعه</v>
      </c>
      <c r="G3354">
        <f>ROUNDDOWN(T_ExDate[[#This Row],[DateID]]/7,0)-_xlfn.XLOOKUP(T_ExDate[[#This Row],[FaYear]],T_WeekNumberOrigin[Year],T_WeekNumberOrigin[GeneralWeekNumberofFirstDayofYear])</f>
        <v>10</v>
      </c>
      <c r="H3354" t="str">
        <f>TEXT(T_ExDate[[#This Row],[DateID]],"[$-fa-IR,16]yyyy")</f>
        <v>1409</v>
      </c>
      <c r="I3354" t="str">
        <f>TEXT(T_ExDate[[#This Row],[DateID]],"[$-fa-IR,16]mm")</f>
        <v>03</v>
      </c>
      <c r="J3354" t="str">
        <f>VLOOKUP(T_ExDate[[#This Row],[FaMonth]],T_Month[],2,FALSE)</f>
        <v>خرداد</v>
      </c>
      <c r="K3354" t="str">
        <f>TEXT(T_ExDate[[#This Row],[DateID]],"[$-fa-IR,16]dd")</f>
        <v>03</v>
      </c>
      <c r="L3354" t="str">
        <f>TEXT(T_ExDate[[#This Row],[DateID]],"[$-ar-SA,17]yyyy")</f>
        <v>1452</v>
      </c>
      <c r="M3354" t="str">
        <f>TEXT(T_ExDate[[#This Row],[DateID]],"[$-ar-SA,17]mm")</f>
        <v>01</v>
      </c>
      <c r="N3354" t="str">
        <f>VLOOKUP(T_ExDate[[#This Row],[ArMonth]],T_Month[],3,FALSE)</f>
        <v>محرم</v>
      </c>
      <c r="O3354" t="str">
        <f>TEXT(T_ExDate[[#This Row],[DateID]],"[$-ar-SA,17]dd")</f>
        <v>22</v>
      </c>
      <c r="P3354" t="str">
        <f>_xlfn.CONCAT(T_ExDate[[#This Row],[FaYear]],"-",T_ExDate[[#This Row],[FaMonth]],"-",T_ExDate[[#This Row],[FaDayDate]])</f>
        <v>1409-03-03</v>
      </c>
    </row>
    <row r="3355" spans="1:16" x14ac:dyDescent="0.4">
      <c r="A3355" s="1">
        <f>T_ExDate[[#This Row],[EnDate]]</f>
        <v>47628</v>
      </c>
      <c r="B3355" s="2">
        <v>47628</v>
      </c>
      <c r="C3355" s="3">
        <f>T_ExDate[[#This Row],[EnDate]]</f>
        <v>47628</v>
      </c>
      <c r="D3355">
        <f>WEEKDAY(T_ExDate[[#This Row],[EnDate]])</f>
        <v>7</v>
      </c>
      <c r="E3355" t="str">
        <f>VLOOKUP(T_ExDate[[#This Row],[Day]],T_Day[],2,FALSE)</f>
        <v>SAT</v>
      </c>
      <c r="F3355" t="str">
        <f>VLOOKUP(T_ExDate[[#This Row],[Day]],T_Day[],3,FALSE)</f>
        <v>شنبه</v>
      </c>
      <c r="G3355">
        <f>ROUNDDOWN(T_ExDate[[#This Row],[DateID]]/7,0)-_xlfn.XLOOKUP(T_ExDate[[#This Row],[FaYear]],T_WeekNumberOrigin[Year],T_WeekNumberOrigin[GeneralWeekNumberofFirstDayofYear])</f>
        <v>11</v>
      </c>
      <c r="H3355" t="str">
        <f>TEXT(T_ExDate[[#This Row],[DateID]],"[$-fa-IR,16]yyyy")</f>
        <v>1409</v>
      </c>
      <c r="I3355" t="str">
        <f>TEXT(T_ExDate[[#This Row],[DateID]],"[$-fa-IR,16]mm")</f>
        <v>03</v>
      </c>
      <c r="J3355" t="str">
        <f>VLOOKUP(T_ExDate[[#This Row],[FaMonth]],T_Month[],2,FALSE)</f>
        <v>خرداد</v>
      </c>
      <c r="K3355" t="str">
        <f>TEXT(T_ExDate[[#This Row],[DateID]],"[$-fa-IR,16]dd")</f>
        <v>04</v>
      </c>
      <c r="L3355" t="str">
        <f>TEXT(T_ExDate[[#This Row],[DateID]],"[$-ar-SA,17]yyyy")</f>
        <v>1452</v>
      </c>
      <c r="M3355" t="str">
        <f>TEXT(T_ExDate[[#This Row],[DateID]],"[$-ar-SA,17]mm")</f>
        <v>01</v>
      </c>
      <c r="N3355" t="str">
        <f>VLOOKUP(T_ExDate[[#This Row],[ArMonth]],T_Month[],3,FALSE)</f>
        <v>محرم</v>
      </c>
      <c r="O3355" t="str">
        <f>TEXT(T_ExDate[[#This Row],[DateID]],"[$-ar-SA,17]dd")</f>
        <v>23</v>
      </c>
      <c r="P3355" t="str">
        <f>_xlfn.CONCAT(T_ExDate[[#This Row],[FaYear]],"-",T_ExDate[[#This Row],[FaMonth]],"-",T_ExDate[[#This Row],[FaDayDate]])</f>
        <v>1409-03-04</v>
      </c>
    </row>
    <row r="3356" spans="1:16" x14ac:dyDescent="0.4">
      <c r="A3356" s="1">
        <f>T_ExDate[[#This Row],[EnDate]]</f>
        <v>47629</v>
      </c>
      <c r="B3356" s="2">
        <v>47629</v>
      </c>
      <c r="C3356" s="3">
        <f>T_ExDate[[#This Row],[EnDate]]</f>
        <v>47629</v>
      </c>
      <c r="D3356">
        <f>WEEKDAY(T_ExDate[[#This Row],[EnDate]])</f>
        <v>1</v>
      </c>
      <c r="E3356" t="str">
        <f>VLOOKUP(T_ExDate[[#This Row],[Day]],T_Day[],2,FALSE)</f>
        <v>SUN</v>
      </c>
      <c r="F3356" t="str">
        <f>VLOOKUP(T_ExDate[[#This Row],[Day]],T_Day[],3,FALSE)</f>
        <v>یکشنبه</v>
      </c>
      <c r="G3356">
        <f>ROUNDDOWN(T_ExDate[[#This Row],[DateID]]/7,0)-_xlfn.XLOOKUP(T_ExDate[[#This Row],[FaYear]],T_WeekNumberOrigin[Year],T_WeekNumberOrigin[GeneralWeekNumberofFirstDayofYear])</f>
        <v>11</v>
      </c>
      <c r="H3356" t="str">
        <f>TEXT(T_ExDate[[#This Row],[DateID]],"[$-fa-IR,16]yyyy")</f>
        <v>1409</v>
      </c>
      <c r="I3356" t="str">
        <f>TEXT(T_ExDate[[#This Row],[DateID]],"[$-fa-IR,16]mm")</f>
        <v>03</v>
      </c>
      <c r="J3356" t="str">
        <f>VLOOKUP(T_ExDate[[#This Row],[FaMonth]],T_Month[],2,FALSE)</f>
        <v>خرداد</v>
      </c>
      <c r="K3356" t="str">
        <f>TEXT(T_ExDate[[#This Row],[DateID]],"[$-fa-IR,16]dd")</f>
        <v>05</v>
      </c>
      <c r="L3356" t="str">
        <f>TEXT(T_ExDate[[#This Row],[DateID]],"[$-ar-SA,17]yyyy")</f>
        <v>1452</v>
      </c>
      <c r="M3356" t="str">
        <f>TEXT(T_ExDate[[#This Row],[DateID]],"[$-ar-SA,17]mm")</f>
        <v>01</v>
      </c>
      <c r="N3356" t="str">
        <f>VLOOKUP(T_ExDate[[#This Row],[ArMonth]],T_Month[],3,FALSE)</f>
        <v>محرم</v>
      </c>
      <c r="O3356" t="str">
        <f>TEXT(T_ExDate[[#This Row],[DateID]],"[$-ar-SA,17]dd")</f>
        <v>24</v>
      </c>
      <c r="P3356" t="str">
        <f>_xlfn.CONCAT(T_ExDate[[#This Row],[FaYear]],"-",T_ExDate[[#This Row],[FaMonth]],"-",T_ExDate[[#This Row],[FaDayDate]])</f>
        <v>1409-03-05</v>
      </c>
    </row>
    <row r="3357" spans="1:16" x14ac:dyDescent="0.4">
      <c r="A3357" s="1">
        <f>T_ExDate[[#This Row],[EnDate]]</f>
        <v>47630</v>
      </c>
      <c r="B3357" s="2">
        <v>47630</v>
      </c>
      <c r="C3357" s="3">
        <f>T_ExDate[[#This Row],[EnDate]]</f>
        <v>47630</v>
      </c>
      <c r="D3357">
        <f>WEEKDAY(T_ExDate[[#This Row],[EnDate]])</f>
        <v>2</v>
      </c>
      <c r="E3357" t="str">
        <f>VLOOKUP(T_ExDate[[#This Row],[Day]],T_Day[],2,FALSE)</f>
        <v>MON</v>
      </c>
      <c r="F3357" t="str">
        <f>VLOOKUP(T_ExDate[[#This Row],[Day]],T_Day[],3,FALSE)</f>
        <v>دوشنبه</v>
      </c>
      <c r="G3357">
        <f>ROUNDDOWN(T_ExDate[[#This Row],[DateID]]/7,0)-_xlfn.XLOOKUP(T_ExDate[[#This Row],[FaYear]],T_WeekNumberOrigin[Year],T_WeekNumberOrigin[GeneralWeekNumberofFirstDayofYear])</f>
        <v>11</v>
      </c>
      <c r="H3357" t="str">
        <f>TEXT(T_ExDate[[#This Row],[DateID]],"[$-fa-IR,16]yyyy")</f>
        <v>1409</v>
      </c>
      <c r="I3357" t="str">
        <f>TEXT(T_ExDate[[#This Row],[DateID]],"[$-fa-IR,16]mm")</f>
        <v>03</v>
      </c>
      <c r="J3357" t="str">
        <f>VLOOKUP(T_ExDate[[#This Row],[FaMonth]],T_Month[],2,FALSE)</f>
        <v>خرداد</v>
      </c>
      <c r="K3357" t="str">
        <f>TEXT(T_ExDate[[#This Row],[DateID]],"[$-fa-IR,16]dd")</f>
        <v>06</v>
      </c>
      <c r="L3357" t="str">
        <f>TEXT(T_ExDate[[#This Row],[DateID]],"[$-ar-SA,17]yyyy")</f>
        <v>1452</v>
      </c>
      <c r="M3357" t="str">
        <f>TEXT(T_ExDate[[#This Row],[DateID]],"[$-ar-SA,17]mm")</f>
        <v>01</v>
      </c>
      <c r="N3357" t="str">
        <f>VLOOKUP(T_ExDate[[#This Row],[ArMonth]],T_Month[],3,FALSE)</f>
        <v>محرم</v>
      </c>
      <c r="O3357" t="str">
        <f>TEXT(T_ExDate[[#This Row],[DateID]],"[$-ar-SA,17]dd")</f>
        <v>25</v>
      </c>
      <c r="P3357" t="str">
        <f>_xlfn.CONCAT(T_ExDate[[#This Row],[FaYear]],"-",T_ExDate[[#This Row],[FaMonth]],"-",T_ExDate[[#This Row],[FaDayDate]])</f>
        <v>1409-03-06</v>
      </c>
    </row>
    <row r="3358" spans="1:16" x14ac:dyDescent="0.4">
      <c r="A3358" s="1">
        <f>T_ExDate[[#This Row],[EnDate]]</f>
        <v>47631</v>
      </c>
      <c r="B3358" s="2">
        <v>47631</v>
      </c>
      <c r="C3358" s="3">
        <f>T_ExDate[[#This Row],[EnDate]]</f>
        <v>47631</v>
      </c>
      <c r="D3358">
        <f>WEEKDAY(T_ExDate[[#This Row],[EnDate]])</f>
        <v>3</v>
      </c>
      <c r="E3358" t="str">
        <f>VLOOKUP(T_ExDate[[#This Row],[Day]],T_Day[],2,FALSE)</f>
        <v>TUE</v>
      </c>
      <c r="F3358" t="str">
        <f>VLOOKUP(T_ExDate[[#This Row],[Day]],T_Day[],3,FALSE)</f>
        <v>سه شنبه</v>
      </c>
      <c r="G3358">
        <f>ROUNDDOWN(T_ExDate[[#This Row],[DateID]]/7,0)-_xlfn.XLOOKUP(T_ExDate[[#This Row],[FaYear]],T_WeekNumberOrigin[Year],T_WeekNumberOrigin[GeneralWeekNumberofFirstDayofYear])</f>
        <v>11</v>
      </c>
      <c r="H3358" t="str">
        <f>TEXT(T_ExDate[[#This Row],[DateID]],"[$-fa-IR,16]yyyy")</f>
        <v>1409</v>
      </c>
      <c r="I3358" t="str">
        <f>TEXT(T_ExDate[[#This Row],[DateID]],"[$-fa-IR,16]mm")</f>
        <v>03</v>
      </c>
      <c r="J3358" t="str">
        <f>VLOOKUP(T_ExDate[[#This Row],[FaMonth]],T_Month[],2,FALSE)</f>
        <v>خرداد</v>
      </c>
      <c r="K3358" t="str">
        <f>TEXT(T_ExDate[[#This Row],[DateID]],"[$-fa-IR,16]dd")</f>
        <v>07</v>
      </c>
      <c r="L3358" t="str">
        <f>TEXT(T_ExDate[[#This Row],[DateID]],"[$-ar-SA,17]yyyy")</f>
        <v>1452</v>
      </c>
      <c r="M3358" t="str">
        <f>TEXT(T_ExDate[[#This Row],[DateID]],"[$-ar-SA,17]mm")</f>
        <v>01</v>
      </c>
      <c r="N3358" t="str">
        <f>VLOOKUP(T_ExDate[[#This Row],[ArMonth]],T_Month[],3,FALSE)</f>
        <v>محرم</v>
      </c>
      <c r="O3358" t="str">
        <f>TEXT(T_ExDate[[#This Row],[DateID]],"[$-ar-SA,17]dd")</f>
        <v>26</v>
      </c>
      <c r="P3358" t="str">
        <f>_xlfn.CONCAT(T_ExDate[[#This Row],[FaYear]],"-",T_ExDate[[#This Row],[FaMonth]],"-",T_ExDate[[#This Row],[FaDayDate]])</f>
        <v>1409-03-07</v>
      </c>
    </row>
    <row r="3359" spans="1:16" x14ac:dyDescent="0.4">
      <c r="A3359" s="1">
        <f>T_ExDate[[#This Row],[EnDate]]</f>
        <v>47632</v>
      </c>
      <c r="B3359" s="2">
        <v>47632</v>
      </c>
      <c r="C3359" s="3">
        <f>T_ExDate[[#This Row],[EnDate]]</f>
        <v>47632</v>
      </c>
      <c r="D3359">
        <f>WEEKDAY(T_ExDate[[#This Row],[EnDate]])</f>
        <v>4</v>
      </c>
      <c r="E3359" t="str">
        <f>VLOOKUP(T_ExDate[[#This Row],[Day]],T_Day[],2,FALSE)</f>
        <v>WED</v>
      </c>
      <c r="F3359" t="str">
        <f>VLOOKUP(T_ExDate[[#This Row],[Day]],T_Day[],3,FALSE)</f>
        <v>چهارشنبه</v>
      </c>
      <c r="G3359">
        <f>ROUNDDOWN(T_ExDate[[#This Row],[DateID]]/7,0)-_xlfn.XLOOKUP(T_ExDate[[#This Row],[FaYear]],T_WeekNumberOrigin[Year],T_WeekNumberOrigin[GeneralWeekNumberofFirstDayofYear])</f>
        <v>11</v>
      </c>
      <c r="H3359" t="str">
        <f>TEXT(T_ExDate[[#This Row],[DateID]],"[$-fa-IR,16]yyyy")</f>
        <v>1409</v>
      </c>
      <c r="I3359" t="str">
        <f>TEXT(T_ExDate[[#This Row],[DateID]],"[$-fa-IR,16]mm")</f>
        <v>03</v>
      </c>
      <c r="J3359" t="str">
        <f>VLOOKUP(T_ExDate[[#This Row],[FaMonth]],T_Month[],2,FALSE)</f>
        <v>خرداد</v>
      </c>
      <c r="K3359" t="str">
        <f>TEXT(T_ExDate[[#This Row],[DateID]],"[$-fa-IR,16]dd")</f>
        <v>08</v>
      </c>
      <c r="L3359" t="str">
        <f>TEXT(T_ExDate[[#This Row],[DateID]],"[$-ar-SA,17]yyyy")</f>
        <v>1452</v>
      </c>
      <c r="M3359" t="str">
        <f>TEXT(T_ExDate[[#This Row],[DateID]],"[$-ar-SA,17]mm")</f>
        <v>01</v>
      </c>
      <c r="N3359" t="str">
        <f>VLOOKUP(T_ExDate[[#This Row],[ArMonth]],T_Month[],3,FALSE)</f>
        <v>محرم</v>
      </c>
      <c r="O3359" t="str">
        <f>TEXT(T_ExDate[[#This Row],[DateID]],"[$-ar-SA,17]dd")</f>
        <v>27</v>
      </c>
      <c r="P3359" t="str">
        <f>_xlfn.CONCAT(T_ExDate[[#This Row],[FaYear]],"-",T_ExDate[[#This Row],[FaMonth]],"-",T_ExDate[[#This Row],[FaDayDate]])</f>
        <v>1409-03-08</v>
      </c>
    </row>
    <row r="3360" spans="1:16" x14ac:dyDescent="0.4">
      <c r="A3360" s="1">
        <f>T_ExDate[[#This Row],[EnDate]]</f>
        <v>47633</v>
      </c>
      <c r="B3360" s="2">
        <v>47633</v>
      </c>
      <c r="C3360" s="3">
        <f>T_ExDate[[#This Row],[EnDate]]</f>
        <v>47633</v>
      </c>
      <c r="D3360">
        <f>WEEKDAY(T_ExDate[[#This Row],[EnDate]])</f>
        <v>5</v>
      </c>
      <c r="E3360" t="str">
        <f>VLOOKUP(T_ExDate[[#This Row],[Day]],T_Day[],2,FALSE)</f>
        <v>THU</v>
      </c>
      <c r="F3360" t="str">
        <f>VLOOKUP(T_ExDate[[#This Row],[Day]],T_Day[],3,FALSE)</f>
        <v>پنجشنبه</v>
      </c>
      <c r="G3360">
        <f>ROUNDDOWN(T_ExDate[[#This Row],[DateID]]/7,0)-_xlfn.XLOOKUP(T_ExDate[[#This Row],[FaYear]],T_WeekNumberOrigin[Year],T_WeekNumberOrigin[GeneralWeekNumberofFirstDayofYear])</f>
        <v>11</v>
      </c>
      <c r="H3360" t="str">
        <f>TEXT(T_ExDate[[#This Row],[DateID]],"[$-fa-IR,16]yyyy")</f>
        <v>1409</v>
      </c>
      <c r="I3360" t="str">
        <f>TEXT(T_ExDate[[#This Row],[DateID]],"[$-fa-IR,16]mm")</f>
        <v>03</v>
      </c>
      <c r="J3360" t="str">
        <f>VLOOKUP(T_ExDate[[#This Row],[FaMonth]],T_Month[],2,FALSE)</f>
        <v>خرداد</v>
      </c>
      <c r="K3360" t="str">
        <f>TEXT(T_ExDate[[#This Row],[DateID]],"[$-fa-IR,16]dd")</f>
        <v>09</v>
      </c>
      <c r="L3360" t="str">
        <f>TEXT(T_ExDate[[#This Row],[DateID]],"[$-ar-SA,17]yyyy")</f>
        <v>1452</v>
      </c>
      <c r="M3360" t="str">
        <f>TEXT(T_ExDate[[#This Row],[DateID]],"[$-ar-SA,17]mm")</f>
        <v>01</v>
      </c>
      <c r="N3360" t="str">
        <f>VLOOKUP(T_ExDate[[#This Row],[ArMonth]],T_Month[],3,FALSE)</f>
        <v>محرم</v>
      </c>
      <c r="O3360" t="str">
        <f>TEXT(T_ExDate[[#This Row],[DateID]],"[$-ar-SA,17]dd")</f>
        <v>28</v>
      </c>
      <c r="P3360" t="str">
        <f>_xlfn.CONCAT(T_ExDate[[#This Row],[FaYear]],"-",T_ExDate[[#This Row],[FaMonth]],"-",T_ExDate[[#This Row],[FaDayDate]])</f>
        <v>1409-03-09</v>
      </c>
    </row>
    <row r="3361" spans="1:16" x14ac:dyDescent="0.4">
      <c r="A3361" s="1">
        <f>T_ExDate[[#This Row],[EnDate]]</f>
        <v>47634</v>
      </c>
      <c r="B3361" s="2">
        <v>47634</v>
      </c>
      <c r="C3361" s="3">
        <f>T_ExDate[[#This Row],[EnDate]]</f>
        <v>47634</v>
      </c>
      <c r="D3361">
        <f>WEEKDAY(T_ExDate[[#This Row],[EnDate]])</f>
        <v>6</v>
      </c>
      <c r="E3361" t="str">
        <f>VLOOKUP(T_ExDate[[#This Row],[Day]],T_Day[],2,FALSE)</f>
        <v>FRI</v>
      </c>
      <c r="F3361" t="str">
        <f>VLOOKUP(T_ExDate[[#This Row],[Day]],T_Day[],3,FALSE)</f>
        <v>جمعه</v>
      </c>
      <c r="G3361">
        <f>ROUNDDOWN(T_ExDate[[#This Row],[DateID]]/7,0)-_xlfn.XLOOKUP(T_ExDate[[#This Row],[FaYear]],T_WeekNumberOrigin[Year],T_WeekNumberOrigin[GeneralWeekNumberofFirstDayofYear])</f>
        <v>11</v>
      </c>
      <c r="H3361" t="str">
        <f>TEXT(T_ExDate[[#This Row],[DateID]],"[$-fa-IR,16]yyyy")</f>
        <v>1409</v>
      </c>
      <c r="I3361" t="str">
        <f>TEXT(T_ExDate[[#This Row],[DateID]],"[$-fa-IR,16]mm")</f>
        <v>03</v>
      </c>
      <c r="J3361" t="str">
        <f>VLOOKUP(T_ExDate[[#This Row],[FaMonth]],T_Month[],2,FALSE)</f>
        <v>خرداد</v>
      </c>
      <c r="K3361" t="str">
        <f>TEXT(T_ExDate[[#This Row],[DateID]],"[$-fa-IR,16]dd")</f>
        <v>10</v>
      </c>
      <c r="L3361" t="str">
        <f>TEXT(T_ExDate[[#This Row],[DateID]],"[$-ar-SA,17]yyyy")</f>
        <v>1452</v>
      </c>
      <c r="M3361" t="str">
        <f>TEXT(T_ExDate[[#This Row],[DateID]],"[$-ar-SA,17]mm")</f>
        <v>01</v>
      </c>
      <c r="N3361" t="str">
        <f>VLOOKUP(T_ExDate[[#This Row],[ArMonth]],T_Month[],3,FALSE)</f>
        <v>محرم</v>
      </c>
      <c r="O3361" t="str">
        <f>TEXT(T_ExDate[[#This Row],[DateID]],"[$-ar-SA,17]dd")</f>
        <v>29</v>
      </c>
      <c r="P3361" t="str">
        <f>_xlfn.CONCAT(T_ExDate[[#This Row],[FaYear]],"-",T_ExDate[[#This Row],[FaMonth]],"-",T_ExDate[[#This Row],[FaDayDate]])</f>
        <v>1409-03-10</v>
      </c>
    </row>
    <row r="3362" spans="1:16" x14ac:dyDescent="0.4">
      <c r="A3362" s="1">
        <f>T_ExDate[[#This Row],[EnDate]]</f>
        <v>47635</v>
      </c>
      <c r="B3362" s="2">
        <v>47635</v>
      </c>
      <c r="C3362" s="3">
        <f>T_ExDate[[#This Row],[EnDate]]</f>
        <v>47635</v>
      </c>
      <c r="D3362">
        <f>WEEKDAY(T_ExDate[[#This Row],[EnDate]])</f>
        <v>7</v>
      </c>
      <c r="E3362" t="str">
        <f>VLOOKUP(T_ExDate[[#This Row],[Day]],T_Day[],2,FALSE)</f>
        <v>SAT</v>
      </c>
      <c r="F3362" t="str">
        <f>VLOOKUP(T_ExDate[[#This Row],[Day]],T_Day[],3,FALSE)</f>
        <v>شنبه</v>
      </c>
      <c r="G3362">
        <f>ROUNDDOWN(T_ExDate[[#This Row],[DateID]]/7,0)-_xlfn.XLOOKUP(T_ExDate[[#This Row],[FaYear]],T_WeekNumberOrigin[Year],T_WeekNumberOrigin[GeneralWeekNumberofFirstDayofYear])</f>
        <v>12</v>
      </c>
      <c r="H3362" t="str">
        <f>TEXT(T_ExDate[[#This Row],[DateID]],"[$-fa-IR,16]yyyy")</f>
        <v>1409</v>
      </c>
      <c r="I3362" t="str">
        <f>TEXT(T_ExDate[[#This Row],[DateID]],"[$-fa-IR,16]mm")</f>
        <v>03</v>
      </c>
      <c r="J3362" t="str">
        <f>VLOOKUP(T_ExDate[[#This Row],[FaMonth]],T_Month[],2,FALSE)</f>
        <v>خرداد</v>
      </c>
      <c r="K3362" t="str">
        <f>TEXT(T_ExDate[[#This Row],[DateID]],"[$-fa-IR,16]dd")</f>
        <v>11</v>
      </c>
      <c r="L3362" t="str">
        <f>TEXT(T_ExDate[[#This Row],[DateID]],"[$-ar-SA,17]yyyy")</f>
        <v>1452</v>
      </c>
      <c r="M3362" t="str">
        <f>TEXT(T_ExDate[[#This Row],[DateID]],"[$-ar-SA,17]mm")</f>
        <v>01</v>
      </c>
      <c r="N3362" t="str">
        <f>VLOOKUP(T_ExDate[[#This Row],[ArMonth]],T_Month[],3,FALSE)</f>
        <v>محرم</v>
      </c>
      <c r="O3362" t="str">
        <f>TEXT(T_ExDate[[#This Row],[DateID]],"[$-ar-SA,17]dd")</f>
        <v>30</v>
      </c>
      <c r="P3362" t="str">
        <f>_xlfn.CONCAT(T_ExDate[[#This Row],[FaYear]],"-",T_ExDate[[#This Row],[FaMonth]],"-",T_ExDate[[#This Row],[FaDayDate]])</f>
        <v>1409-03-11</v>
      </c>
    </row>
    <row r="3363" spans="1:16" x14ac:dyDescent="0.4">
      <c r="A3363" s="1">
        <f>T_ExDate[[#This Row],[EnDate]]</f>
        <v>47636</v>
      </c>
      <c r="B3363" s="2">
        <v>47636</v>
      </c>
      <c r="C3363" s="3">
        <f>T_ExDate[[#This Row],[EnDate]]</f>
        <v>47636</v>
      </c>
      <c r="D3363">
        <f>WEEKDAY(T_ExDate[[#This Row],[EnDate]])</f>
        <v>1</v>
      </c>
      <c r="E3363" t="str">
        <f>VLOOKUP(T_ExDate[[#This Row],[Day]],T_Day[],2,FALSE)</f>
        <v>SUN</v>
      </c>
      <c r="F3363" t="str">
        <f>VLOOKUP(T_ExDate[[#This Row],[Day]],T_Day[],3,FALSE)</f>
        <v>یکشنبه</v>
      </c>
      <c r="G3363">
        <f>ROUNDDOWN(T_ExDate[[#This Row],[DateID]]/7,0)-_xlfn.XLOOKUP(T_ExDate[[#This Row],[FaYear]],T_WeekNumberOrigin[Year],T_WeekNumberOrigin[GeneralWeekNumberofFirstDayofYear])</f>
        <v>12</v>
      </c>
      <c r="H3363" t="str">
        <f>TEXT(T_ExDate[[#This Row],[DateID]],"[$-fa-IR,16]yyyy")</f>
        <v>1409</v>
      </c>
      <c r="I3363" t="str">
        <f>TEXT(T_ExDate[[#This Row],[DateID]],"[$-fa-IR,16]mm")</f>
        <v>03</v>
      </c>
      <c r="J3363" t="str">
        <f>VLOOKUP(T_ExDate[[#This Row],[FaMonth]],T_Month[],2,FALSE)</f>
        <v>خرداد</v>
      </c>
      <c r="K3363" t="str">
        <f>TEXT(T_ExDate[[#This Row],[DateID]],"[$-fa-IR,16]dd")</f>
        <v>12</v>
      </c>
      <c r="L3363" t="str">
        <f>TEXT(T_ExDate[[#This Row],[DateID]],"[$-ar-SA,17]yyyy")</f>
        <v>1452</v>
      </c>
      <c r="M3363" t="str">
        <f>TEXT(T_ExDate[[#This Row],[DateID]],"[$-ar-SA,17]mm")</f>
        <v>02</v>
      </c>
      <c r="N3363" t="str">
        <f>VLOOKUP(T_ExDate[[#This Row],[ArMonth]],T_Month[],3,FALSE)</f>
        <v>صفر</v>
      </c>
      <c r="O3363" t="str">
        <f>TEXT(T_ExDate[[#This Row],[DateID]],"[$-ar-SA,17]dd")</f>
        <v>01</v>
      </c>
      <c r="P3363" t="str">
        <f>_xlfn.CONCAT(T_ExDate[[#This Row],[FaYear]],"-",T_ExDate[[#This Row],[FaMonth]],"-",T_ExDate[[#This Row],[FaDayDate]])</f>
        <v>1409-03-12</v>
      </c>
    </row>
    <row r="3364" spans="1:16" x14ac:dyDescent="0.4">
      <c r="A3364" s="1">
        <f>T_ExDate[[#This Row],[EnDate]]</f>
        <v>47637</v>
      </c>
      <c r="B3364" s="2">
        <v>47637</v>
      </c>
      <c r="C3364" s="3">
        <f>T_ExDate[[#This Row],[EnDate]]</f>
        <v>47637</v>
      </c>
      <c r="D3364">
        <f>WEEKDAY(T_ExDate[[#This Row],[EnDate]])</f>
        <v>2</v>
      </c>
      <c r="E3364" t="str">
        <f>VLOOKUP(T_ExDate[[#This Row],[Day]],T_Day[],2,FALSE)</f>
        <v>MON</v>
      </c>
      <c r="F3364" t="str">
        <f>VLOOKUP(T_ExDate[[#This Row],[Day]],T_Day[],3,FALSE)</f>
        <v>دوشنبه</v>
      </c>
      <c r="G3364">
        <f>ROUNDDOWN(T_ExDate[[#This Row],[DateID]]/7,0)-_xlfn.XLOOKUP(T_ExDate[[#This Row],[FaYear]],T_WeekNumberOrigin[Year],T_WeekNumberOrigin[GeneralWeekNumberofFirstDayofYear])</f>
        <v>12</v>
      </c>
      <c r="H3364" t="str">
        <f>TEXT(T_ExDate[[#This Row],[DateID]],"[$-fa-IR,16]yyyy")</f>
        <v>1409</v>
      </c>
      <c r="I3364" t="str">
        <f>TEXT(T_ExDate[[#This Row],[DateID]],"[$-fa-IR,16]mm")</f>
        <v>03</v>
      </c>
      <c r="J3364" t="str">
        <f>VLOOKUP(T_ExDate[[#This Row],[FaMonth]],T_Month[],2,FALSE)</f>
        <v>خرداد</v>
      </c>
      <c r="K3364" t="str">
        <f>TEXT(T_ExDate[[#This Row],[DateID]],"[$-fa-IR,16]dd")</f>
        <v>13</v>
      </c>
      <c r="L3364" t="str">
        <f>TEXT(T_ExDate[[#This Row],[DateID]],"[$-ar-SA,17]yyyy")</f>
        <v>1452</v>
      </c>
      <c r="M3364" t="str">
        <f>TEXT(T_ExDate[[#This Row],[DateID]],"[$-ar-SA,17]mm")</f>
        <v>02</v>
      </c>
      <c r="N3364" t="str">
        <f>VLOOKUP(T_ExDate[[#This Row],[ArMonth]],T_Month[],3,FALSE)</f>
        <v>صفر</v>
      </c>
      <c r="O3364" t="str">
        <f>TEXT(T_ExDate[[#This Row],[DateID]],"[$-ar-SA,17]dd")</f>
        <v>02</v>
      </c>
      <c r="P3364" t="str">
        <f>_xlfn.CONCAT(T_ExDate[[#This Row],[FaYear]],"-",T_ExDate[[#This Row],[FaMonth]],"-",T_ExDate[[#This Row],[FaDayDate]])</f>
        <v>1409-03-13</v>
      </c>
    </row>
    <row r="3365" spans="1:16" x14ac:dyDescent="0.4">
      <c r="A3365" s="1">
        <f>T_ExDate[[#This Row],[EnDate]]</f>
        <v>47638</v>
      </c>
      <c r="B3365" s="2">
        <v>47638</v>
      </c>
      <c r="C3365" s="3">
        <f>T_ExDate[[#This Row],[EnDate]]</f>
        <v>47638</v>
      </c>
      <c r="D3365">
        <f>WEEKDAY(T_ExDate[[#This Row],[EnDate]])</f>
        <v>3</v>
      </c>
      <c r="E3365" t="str">
        <f>VLOOKUP(T_ExDate[[#This Row],[Day]],T_Day[],2,FALSE)</f>
        <v>TUE</v>
      </c>
      <c r="F3365" t="str">
        <f>VLOOKUP(T_ExDate[[#This Row],[Day]],T_Day[],3,FALSE)</f>
        <v>سه شنبه</v>
      </c>
      <c r="G3365">
        <f>ROUNDDOWN(T_ExDate[[#This Row],[DateID]]/7,0)-_xlfn.XLOOKUP(T_ExDate[[#This Row],[FaYear]],T_WeekNumberOrigin[Year],T_WeekNumberOrigin[GeneralWeekNumberofFirstDayofYear])</f>
        <v>12</v>
      </c>
      <c r="H3365" t="str">
        <f>TEXT(T_ExDate[[#This Row],[DateID]],"[$-fa-IR,16]yyyy")</f>
        <v>1409</v>
      </c>
      <c r="I3365" t="str">
        <f>TEXT(T_ExDate[[#This Row],[DateID]],"[$-fa-IR,16]mm")</f>
        <v>03</v>
      </c>
      <c r="J3365" t="str">
        <f>VLOOKUP(T_ExDate[[#This Row],[FaMonth]],T_Month[],2,FALSE)</f>
        <v>خرداد</v>
      </c>
      <c r="K3365" t="str">
        <f>TEXT(T_ExDate[[#This Row],[DateID]],"[$-fa-IR,16]dd")</f>
        <v>14</v>
      </c>
      <c r="L3365" t="str">
        <f>TEXT(T_ExDate[[#This Row],[DateID]],"[$-ar-SA,17]yyyy")</f>
        <v>1452</v>
      </c>
      <c r="M3365" t="str">
        <f>TEXT(T_ExDate[[#This Row],[DateID]],"[$-ar-SA,17]mm")</f>
        <v>02</v>
      </c>
      <c r="N3365" t="str">
        <f>VLOOKUP(T_ExDate[[#This Row],[ArMonth]],T_Month[],3,FALSE)</f>
        <v>صفر</v>
      </c>
      <c r="O3365" t="str">
        <f>TEXT(T_ExDate[[#This Row],[DateID]],"[$-ar-SA,17]dd")</f>
        <v>03</v>
      </c>
      <c r="P3365" t="str">
        <f>_xlfn.CONCAT(T_ExDate[[#This Row],[FaYear]],"-",T_ExDate[[#This Row],[FaMonth]],"-",T_ExDate[[#This Row],[FaDayDate]])</f>
        <v>1409-03-14</v>
      </c>
    </row>
    <row r="3366" spans="1:16" x14ac:dyDescent="0.4">
      <c r="A3366" s="1">
        <f>T_ExDate[[#This Row],[EnDate]]</f>
        <v>47639</v>
      </c>
      <c r="B3366" s="2">
        <v>47639</v>
      </c>
      <c r="C3366" s="3">
        <f>T_ExDate[[#This Row],[EnDate]]</f>
        <v>47639</v>
      </c>
      <c r="D3366">
        <f>WEEKDAY(T_ExDate[[#This Row],[EnDate]])</f>
        <v>4</v>
      </c>
      <c r="E3366" t="str">
        <f>VLOOKUP(T_ExDate[[#This Row],[Day]],T_Day[],2,FALSE)</f>
        <v>WED</v>
      </c>
      <c r="F3366" t="str">
        <f>VLOOKUP(T_ExDate[[#This Row],[Day]],T_Day[],3,FALSE)</f>
        <v>چهارشنبه</v>
      </c>
      <c r="G3366">
        <f>ROUNDDOWN(T_ExDate[[#This Row],[DateID]]/7,0)-_xlfn.XLOOKUP(T_ExDate[[#This Row],[FaYear]],T_WeekNumberOrigin[Year],T_WeekNumberOrigin[GeneralWeekNumberofFirstDayofYear])</f>
        <v>12</v>
      </c>
      <c r="H3366" t="str">
        <f>TEXT(T_ExDate[[#This Row],[DateID]],"[$-fa-IR,16]yyyy")</f>
        <v>1409</v>
      </c>
      <c r="I3366" t="str">
        <f>TEXT(T_ExDate[[#This Row],[DateID]],"[$-fa-IR,16]mm")</f>
        <v>03</v>
      </c>
      <c r="J3366" t="str">
        <f>VLOOKUP(T_ExDate[[#This Row],[FaMonth]],T_Month[],2,FALSE)</f>
        <v>خرداد</v>
      </c>
      <c r="K3366" t="str">
        <f>TEXT(T_ExDate[[#This Row],[DateID]],"[$-fa-IR,16]dd")</f>
        <v>15</v>
      </c>
      <c r="L3366" t="str">
        <f>TEXT(T_ExDate[[#This Row],[DateID]],"[$-ar-SA,17]yyyy")</f>
        <v>1452</v>
      </c>
      <c r="M3366" t="str">
        <f>TEXT(T_ExDate[[#This Row],[DateID]],"[$-ar-SA,17]mm")</f>
        <v>02</v>
      </c>
      <c r="N3366" t="str">
        <f>VLOOKUP(T_ExDate[[#This Row],[ArMonth]],T_Month[],3,FALSE)</f>
        <v>صفر</v>
      </c>
      <c r="O3366" t="str">
        <f>TEXT(T_ExDate[[#This Row],[DateID]],"[$-ar-SA,17]dd")</f>
        <v>04</v>
      </c>
      <c r="P3366" t="str">
        <f>_xlfn.CONCAT(T_ExDate[[#This Row],[FaYear]],"-",T_ExDate[[#This Row],[FaMonth]],"-",T_ExDate[[#This Row],[FaDayDate]])</f>
        <v>1409-03-15</v>
      </c>
    </row>
    <row r="3367" spans="1:16" x14ac:dyDescent="0.4">
      <c r="A3367" s="1">
        <f>T_ExDate[[#This Row],[EnDate]]</f>
        <v>47640</v>
      </c>
      <c r="B3367" s="2">
        <v>47640</v>
      </c>
      <c r="C3367" s="3">
        <f>T_ExDate[[#This Row],[EnDate]]</f>
        <v>47640</v>
      </c>
      <c r="D3367">
        <f>WEEKDAY(T_ExDate[[#This Row],[EnDate]])</f>
        <v>5</v>
      </c>
      <c r="E3367" t="str">
        <f>VLOOKUP(T_ExDate[[#This Row],[Day]],T_Day[],2,FALSE)</f>
        <v>THU</v>
      </c>
      <c r="F3367" t="str">
        <f>VLOOKUP(T_ExDate[[#This Row],[Day]],T_Day[],3,FALSE)</f>
        <v>پنجشنبه</v>
      </c>
      <c r="G3367">
        <f>ROUNDDOWN(T_ExDate[[#This Row],[DateID]]/7,0)-_xlfn.XLOOKUP(T_ExDate[[#This Row],[FaYear]],T_WeekNumberOrigin[Year],T_WeekNumberOrigin[GeneralWeekNumberofFirstDayofYear])</f>
        <v>12</v>
      </c>
      <c r="H3367" t="str">
        <f>TEXT(T_ExDate[[#This Row],[DateID]],"[$-fa-IR,16]yyyy")</f>
        <v>1409</v>
      </c>
      <c r="I3367" t="str">
        <f>TEXT(T_ExDate[[#This Row],[DateID]],"[$-fa-IR,16]mm")</f>
        <v>03</v>
      </c>
      <c r="J3367" t="str">
        <f>VLOOKUP(T_ExDate[[#This Row],[FaMonth]],T_Month[],2,FALSE)</f>
        <v>خرداد</v>
      </c>
      <c r="K3367" t="str">
        <f>TEXT(T_ExDate[[#This Row],[DateID]],"[$-fa-IR,16]dd")</f>
        <v>16</v>
      </c>
      <c r="L3367" t="str">
        <f>TEXT(T_ExDate[[#This Row],[DateID]],"[$-ar-SA,17]yyyy")</f>
        <v>1452</v>
      </c>
      <c r="M3367" t="str">
        <f>TEXT(T_ExDate[[#This Row],[DateID]],"[$-ar-SA,17]mm")</f>
        <v>02</v>
      </c>
      <c r="N3367" t="str">
        <f>VLOOKUP(T_ExDate[[#This Row],[ArMonth]],T_Month[],3,FALSE)</f>
        <v>صفر</v>
      </c>
      <c r="O3367" t="str">
        <f>TEXT(T_ExDate[[#This Row],[DateID]],"[$-ar-SA,17]dd")</f>
        <v>05</v>
      </c>
      <c r="P3367" t="str">
        <f>_xlfn.CONCAT(T_ExDate[[#This Row],[FaYear]],"-",T_ExDate[[#This Row],[FaMonth]],"-",T_ExDate[[#This Row],[FaDayDate]])</f>
        <v>1409-03-16</v>
      </c>
    </row>
    <row r="3368" spans="1:16" x14ac:dyDescent="0.4">
      <c r="A3368" s="1">
        <f>T_ExDate[[#This Row],[EnDate]]</f>
        <v>47641</v>
      </c>
      <c r="B3368" s="2">
        <v>47641</v>
      </c>
      <c r="C3368" s="3">
        <f>T_ExDate[[#This Row],[EnDate]]</f>
        <v>47641</v>
      </c>
      <c r="D3368">
        <f>WEEKDAY(T_ExDate[[#This Row],[EnDate]])</f>
        <v>6</v>
      </c>
      <c r="E3368" t="str">
        <f>VLOOKUP(T_ExDate[[#This Row],[Day]],T_Day[],2,FALSE)</f>
        <v>FRI</v>
      </c>
      <c r="F3368" t="str">
        <f>VLOOKUP(T_ExDate[[#This Row],[Day]],T_Day[],3,FALSE)</f>
        <v>جمعه</v>
      </c>
      <c r="G3368">
        <f>ROUNDDOWN(T_ExDate[[#This Row],[DateID]]/7,0)-_xlfn.XLOOKUP(T_ExDate[[#This Row],[FaYear]],T_WeekNumberOrigin[Year],T_WeekNumberOrigin[GeneralWeekNumberofFirstDayofYear])</f>
        <v>12</v>
      </c>
      <c r="H3368" t="str">
        <f>TEXT(T_ExDate[[#This Row],[DateID]],"[$-fa-IR,16]yyyy")</f>
        <v>1409</v>
      </c>
      <c r="I3368" t="str">
        <f>TEXT(T_ExDate[[#This Row],[DateID]],"[$-fa-IR,16]mm")</f>
        <v>03</v>
      </c>
      <c r="J3368" t="str">
        <f>VLOOKUP(T_ExDate[[#This Row],[FaMonth]],T_Month[],2,FALSE)</f>
        <v>خرداد</v>
      </c>
      <c r="K3368" t="str">
        <f>TEXT(T_ExDate[[#This Row],[DateID]],"[$-fa-IR,16]dd")</f>
        <v>17</v>
      </c>
      <c r="L3368" t="str">
        <f>TEXT(T_ExDate[[#This Row],[DateID]],"[$-ar-SA,17]yyyy")</f>
        <v>1452</v>
      </c>
      <c r="M3368" t="str">
        <f>TEXT(T_ExDate[[#This Row],[DateID]],"[$-ar-SA,17]mm")</f>
        <v>02</v>
      </c>
      <c r="N3368" t="str">
        <f>VLOOKUP(T_ExDate[[#This Row],[ArMonth]],T_Month[],3,FALSE)</f>
        <v>صفر</v>
      </c>
      <c r="O3368" t="str">
        <f>TEXT(T_ExDate[[#This Row],[DateID]],"[$-ar-SA,17]dd")</f>
        <v>06</v>
      </c>
      <c r="P3368" t="str">
        <f>_xlfn.CONCAT(T_ExDate[[#This Row],[FaYear]],"-",T_ExDate[[#This Row],[FaMonth]],"-",T_ExDate[[#This Row],[FaDayDate]])</f>
        <v>1409-03-17</v>
      </c>
    </row>
    <row r="3369" spans="1:16" x14ac:dyDescent="0.4">
      <c r="A3369" s="1">
        <f>T_ExDate[[#This Row],[EnDate]]</f>
        <v>47642</v>
      </c>
      <c r="B3369" s="2">
        <v>47642</v>
      </c>
      <c r="C3369" s="3">
        <f>T_ExDate[[#This Row],[EnDate]]</f>
        <v>47642</v>
      </c>
      <c r="D3369">
        <f>WEEKDAY(T_ExDate[[#This Row],[EnDate]])</f>
        <v>7</v>
      </c>
      <c r="E3369" t="str">
        <f>VLOOKUP(T_ExDate[[#This Row],[Day]],T_Day[],2,FALSE)</f>
        <v>SAT</v>
      </c>
      <c r="F3369" t="str">
        <f>VLOOKUP(T_ExDate[[#This Row],[Day]],T_Day[],3,FALSE)</f>
        <v>شنبه</v>
      </c>
      <c r="G3369">
        <f>ROUNDDOWN(T_ExDate[[#This Row],[DateID]]/7,0)-_xlfn.XLOOKUP(T_ExDate[[#This Row],[FaYear]],T_WeekNumberOrigin[Year],T_WeekNumberOrigin[GeneralWeekNumberofFirstDayofYear])</f>
        <v>13</v>
      </c>
      <c r="H3369" t="str">
        <f>TEXT(T_ExDate[[#This Row],[DateID]],"[$-fa-IR,16]yyyy")</f>
        <v>1409</v>
      </c>
      <c r="I3369" t="str">
        <f>TEXT(T_ExDate[[#This Row],[DateID]],"[$-fa-IR,16]mm")</f>
        <v>03</v>
      </c>
      <c r="J3369" t="str">
        <f>VLOOKUP(T_ExDate[[#This Row],[FaMonth]],T_Month[],2,FALSE)</f>
        <v>خرداد</v>
      </c>
      <c r="K3369" t="str">
        <f>TEXT(T_ExDate[[#This Row],[DateID]],"[$-fa-IR,16]dd")</f>
        <v>18</v>
      </c>
      <c r="L3369" t="str">
        <f>TEXT(T_ExDate[[#This Row],[DateID]],"[$-ar-SA,17]yyyy")</f>
        <v>1452</v>
      </c>
      <c r="M3369" t="str">
        <f>TEXT(T_ExDate[[#This Row],[DateID]],"[$-ar-SA,17]mm")</f>
        <v>02</v>
      </c>
      <c r="N3369" t="str">
        <f>VLOOKUP(T_ExDate[[#This Row],[ArMonth]],T_Month[],3,FALSE)</f>
        <v>صفر</v>
      </c>
      <c r="O3369" t="str">
        <f>TEXT(T_ExDate[[#This Row],[DateID]],"[$-ar-SA,17]dd")</f>
        <v>07</v>
      </c>
      <c r="P3369" t="str">
        <f>_xlfn.CONCAT(T_ExDate[[#This Row],[FaYear]],"-",T_ExDate[[#This Row],[FaMonth]],"-",T_ExDate[[#This Row],[FaDayDate]])</f>
        <v>1409-03-18</v>
      </c>
    </row>
    <row r="3370" spans="1:16" x14ac:dyDescent="0.4">
      <c r="A3370" s="1">
        <f>T_ExDate[[#This Row],[EnDate]]</f>
        <v>47643</v>
      </c>
      <c r="B3370" s="2">
        <v>47643</v>
      </c>
      <c r="C3370" s="3">
        <f>T_ExDate[[#This Row],[EnDate]]</f>
        <v>47643</v>
      </c>
      <c r="D3370">
        <f>WEEKDAY(T_ExDate[[#This Row],[EnDate]])</f>
        <v>1</v>
      </c>
      <c r="E3370" t="str">
        <f>VLOOKUP(T_ExDate[[#This Row],[Day]],T_Day[],2,FALSE)</f>
        <v>SUN</v>
      </c>
      <c r="F3370" t="str">
        <f>VLOOKUP(T_ExDate[[#This Row],[Day]],T_Day[],3,FALSE)</f>
        <v>یکشنبه</v>
      </c>
      <c r="G3370">
        <f>ROUNDDOWN(T_ExDate[[#This Row],[DateID]]/7,0)-_xlfn.XLOOKUP(T_ExDate[[#This Row],[FaYear]],T_WeekNumberOrigin[Year],T_WeekNumberOrigin[GeneralWeekNumberofFirstDayofYear])</f>
        <v>13</v>
      </c>
      <c r="H3370" t="str">
        <f>TEXT(T_ExDate[[#This Row],[DateID]],"[$-fa-IR,16]yyyy")</f>
        <v>1409</v>
      </c>
      <c r="I3370" t="str">
        <f>TEXT(T_ExDate[[#This Row],[DateID]],"[$-fa-IR,16]mm")</f>
        <v>03</v>
      </c>
      <c r="J3370" t="str">
        <f>VLOOKUP(T_ExDate[[#This Row],[FaMonth]],T_Month[],2,FALSE)</f>
        <v>خرداد</v>
      </c>
      <c r="K3370" t="str">
        <f>TEXT(T_ExDate[[#This Row],[DateID]],"[$-fa-IR,16]dd")</f>
        <v>19</v>
      </c>
      <c r="L3370" t="str">
        <f>TEXT(T_ExDate[[#This Row],[DateID]],"[$-ar-SA,17]yyyy")</f>
        <v>1452</v>
      </c>
      <c r="M3370" t="str">
        <f>TEXT(T_ExDate[[#This Row],[DateID]],"[$-ar-SA,17]mm")</f>
        <v>02</v>
      </c>
      <c r="N3370" t="str">
        <f>VLOOKUP(T_ExDate[[#This Row],[ArMonth]],T_Month[],3,FALSE)</f>
        <v>صفر</v>
      </c>
      <c r="O3370" t="str">
        <f>TEXT(T_ExDate[[#This Row],[DateID]],"[$-ar-SA,17]dd")</f>
        <v>08</v>
      </c>
      <c r="P3370" t="str">
        <f>_xlfn.CONCAT(T_ExDate[[#This Row],[FaYear]],"-",T_ExDate[[#This Row],[FaMonth]],"-",T_ExDate[[#This Row],[FaDayDate]])</f>
        <v>1409-03-19</v>
      </c>
    </row>
    <row r="3371" spans="1:16" x14ac:dyDescent="0.4">
      <c r="A3371" s="1">
        <f>T_ExDate[[#This Row],[EnDate]]</f>
        <v>47644</v>
      </c>
      <c r="B3371" s="2">
        <v>47644</v>
      </c>
      <c r="C3371" s="3">
        <f>T_ExDate[[#This Row],[EnDate]]</f>
        <v>47644</v>
      </c>
      <c r="D3371">
        <f>WEEKDAY(T_ExDate[[#This Row],[EnDate]])</f>
        <v>2</v>
      </c>
      <c r="E3371" t="str">
        <f>VLOOKUP(T_ExDate[[#This Row],[Day]],T_Day[],2,FALSE)</f>
        <v>MON</v>
      </c>
      <c r="F3371" t="str">
        <f>VLOOKUP(T_ExDate[[#This Row],[Day]],T_Day[],3,FALSE)</f>
        <v>دوشنبه</v>
      </c>
      <c r="G3371">
        <f>ROUNDDOWN(T_ExDate[[#This Row],[DateID]]/7,0)-_xlfn.XLOOKUP(T_ExDate[[#This Row],[FaYear]],T_WeekNumberOrigin[Year],T_WeekNumberOrigin[GeneralWeekNumberofFirstDayofYear])</f>
        <v>13</v>
      </c>
      <c r="H3371" t="str">
        <f>TEXT(T_ExDate[[#This Row],[DateID]],"[$-fa-IR,16]yyyy")</f>
        <v>1409</v>
      </c>
      <c r="I3371" t="str">
        <f>TEXT(T_ExDate[[#This Row],[DateID]],"[$-fa-IR,16]mm")</f>
        <v>03</v>
      </c>
      <c r="J3371" t="str">
        <f>VLOOKUP(T_ExDate[[#This Row],[FaMonth]],T_Month[],2,FALSE)</f>
        <v>خرداد</v>
      </c>
      <c r="K3371" t="str">
        <f>TEXT(T_ExDate[[#This Row],[DateID]],"[$-fa-IR,16]dd")</f>
        <v>20</v>
      </c>
      <c r="L3371" t="str">
        <f>TEXT(T_ExDate[[#This Row],[DateID]],"[$-ar-SA,17]yyyy")</f>
        <v>1452</v>
      </c>
      <c r="M3371" t="str">
        <f>TEXT(T_ExDate[[#This Row],[DateID]],"[$-ar-SA,17]mm")</f>
        <v>02</v>
      </c>
      <c r="N3371" t="str">
        <f>VLOOKUP(T_ExDate[[#This Row],[ArMonth]],T_Month[],3,FALSE)</f>
        <v>صفر</v>
      </c>
      <c r="O3371" t="str">
        <f>TEXT(T_ExDate[[#This Row],[DateID]],"[$-ar-SA,17]dd")</f>
        <v>09</v>
      </c>
      <c r="P3371" t="str">
        <f>_xlfn.CONCAT(T_ExDate[[#This Row],[FaYear]],"-",T_ExDate[[#This Row],[FaMonth]],"-",T_ExDate[[#This Row],[FaDayDate]])</f>
        <v>1409-03-20</v>
      </c>
    </row>
    <row r="3372" spans="1:16" x14ac:dyDescent="0.4">
      <c r="A3372" s="1">
        <f>T_ExDate[[#This Row],[EnDate]]</f>
        <v>47645</v>
      </c>
      <c r="B3372" s="2">
        <v>47645</v>
      </c>
      <c r="C3372" s="3">
        <f>T_ExDate[[#This Row],[EnDate]]</f>
        <v>47645</v>
      </c>
      <c r="D3372">
        <f>WEEKDAY(T_ExDate[[#This Row],[EnDate]])</f>
        <v>3</v>
      </c>
      <c r="E3372" t="str">
        <f>VLOOKUP(T_ExDate[[#This Row],[Day]],T_Day[],2,FALSE)</f>
        <v>TUE</v>
      </c>
      <c r="F3372" t="str">
        <f>VLOOKUP(T_ExDate[[#This Row],[Day]],T_Day[],3,FALSE)</f>
        <v>سه شنبه</v>
      </c>
      <c r="G3372">
        <f>ROUNDDOWN(T_ExDate[[#This Row],[DateID]]/7,0)-_xlfn.XLOOKUP(T_ExDate[[#This Row],[FaYear]],T_WeekNumberOrigin[Year],T_WeekNumberOrigin[GeneralWeekNumberofFirstDayofYear])</f>
        <v>13</v>
      </c>
      <c r="H3372" t="str">
        <f>TEXT(T_ExDate[[#This Row],[DateID]],"[$-fa-IR,16]yyyy")</f>
        <v>1409</v>
      </c>
      <c r="I3372" t="str">
        <f>TEXT(T_ExDate[[#This Row],[DateID]],"[$-fa-IR,16]mm")</f>
        <v>03</v>
      </c>
      <c r="J3372" t="str">
        <f>VLOOKUP(T_ExDate[[#This Row],[FaMonth]],T_Month[],2,FALSE)</f>
        <v>خرداد</v>
      </c>
      <c r="K3372" t="str">
        <f>TEXT(T_ExDate[[#This Row],[DateID]],"[$-fa-IR,16]dd")</f>
        <v>21</v>
      </c>
      <c r="L3372" t="str">
        <f>TEXT(T_ExDate[[#This Row],[DateID]],"[$-ar-SA,17]yyyy")</f>
        <v>1452</v>
      </c>
      <c r="M3372" t="str">
        <f>TEXT(T_ExDate[[#This Row],[DateID]],"[$-ar-SA,17]mm")</f>
        <v>02</v>
      </c>
      <c r="N3372" t="str">
        <f>VLOOKUP(T_ExDate[[#This Row],[ArMonth]],T_Month[],3,FALSE)</f>
        <v>صفر</v>
      </c>
      <c r="O3372" t="str">
        <f>TEXT(T_ExDate[[#This Row],[DateID]],"[$-ar-SA,17]dd")</f>
        <v>10</v>
      </c>
      <c r="P3372" t="str">
        <f>_xlfn.CONCAT(T_ExDate[[#This Row],[FaYear]],"-",T_ExDate[[#This Row],[FaMonth]],"-",T_ExDate[[#This Row],[FaDayDate]])</f>
        <v>1409-03-21</v>
      </c>
    </row>
    <row r="3373" spans="1:16" x14ac:dyDescent="0.4">
      <c r="A3373" s="1">
        <f>T_ExDate[[#This Row],[EnDate]]</f>
        <v>47646</v>
      </c>
      <c r="B3373" s="2">
        <v>47646</v>
      </c>
      <c r="C3373" s="3">
        <f>T_ExDate[[#This Row],[EnDate]]</f>
        <v>47646</v>
      </c>
      <c r="D3373">
        <f>WEEKDAY(T_ExDate[[#This Row],[EnDate]])</f>
        <v>4</v>
      </c>
      <c r="E3373" t="str">
        <f>VLOOKUP(T_ExDate[[#This Row],[Day]],T_Day[],2,FALSE)</f>
        <v>WED</v>
      </c>
      <c r="F3373" t="str">
        <f>VLOOKUP(T_ExDate[[#This Row],[Day]],T_Day[],3,FALSE)</f>
        <v>چهارشنبه</v>
      </c>
      <c r="G3373">
        <f>ROUNDDOWN(T_ExDate[[#This Row],[DateID]]/7,0)-_xlfn.XLOOKUP(T_ExDate[[#This Row],[FaYear]],T_WeekNumberOrigin[Year],T_WeekNumberOrigin[GeneralWeekNumberofFirstDayofYear])</f>
        <v>13</v>
      </c>
      <c r="H3373" t="str">
        <f>TEXT(T_ExDate[[#This Row],[DateID]],"[$-fa-IR,16]yyyy")</f>
        <v>1409</v>
      </c>
      <c r="I3373" t="str">
        <f>TEXT(T_ExDate[[#This Row],[DateID]],"[$-fa-IR,16]mm")</f>
        <v>03</v>
      </c>
      <c r="J3373" t="str">
        <f>VLOOKUP(T_ExDate[[#This Row],[FaMonth]],T_Month[],2,FALSE)</f>
        <v>خرداد</v>
      </c>
      <c r="K3373" t="str">
        <f>TEXT(T_ExDate[[#This Row],[DateID]],"[$-fa-IR,16]dd")</f>
        <v>22</v>
      </c>
      <c r="L3373" t="str">
        <f>TEXT(T_ExDate[[#This Row],[DateID]],"[$-ar-SA,17]yyyy")</f>
        <v>1452</v>
      </c>
      <c r="M3373" t="str">
        <f>TEXT(T_ExDate[[#This Row],[DateID]],"[$-ar-SA,17]mm")</f>
        <v>02</v>
      </c>
      <c r="N3373" t="str">
        <f>VLOOKUP(T_ExDate[[#This Row],[ArMonth]],T_Month[],3,FALSE)</f>
        <v>صفر</v>
      </c>
      <c r="O3373" t="str">
        <f>TEXT(T_ExDate[[#This Row],[DateID]],"[$-ar-SA,17]dd")</f>
        <v>11</v>
      </c>
      <c r="P3373" t="str">
        <f>_xlfn.CONCAT(T_ExDate[[#This Row],[FaYear]],"-",T_ExDate[[#This Row],[FaMonth]],"-",T_ExDate[[#This Row],[FaDayDate]])</f>
        <v>1409-03-22</v>
      </c>
    </row>
    <row r="3374" spans="1:16" x14ac:dyDescent="0.4">
      <c r="A3374" s="1">
        <f>T_ExDate[[#This Row],[EnDate]]</f>
        <v>47647</v>
      </c>
      <c r="B3374" s="2">
        <v>47647</v>
      </c>
      <c r="C3374" s="3">
        <f>T_ExDate[[#This Row],[EnDate]]</f>
        <v>47647</v>
      </c>
      <c r="D3374">
        <f>WEEKDAY(T_ExDate[[#This Row],[EnDate]])</f>
        <v>5</v>
      </c>
      <c r="E3374" t="str">
        <f>VLOOKUP(T_ExDate[[#This Row],[Day]],T_Day[],2,FALSE)</f>
        <v>THU</v>
      </c>
      <c r="F3374" t="str">
        <f>VLOOKUP(T_ExDate[[#This Row],[Day]],T_Day[],3,FALSE)</f>
        <v>پنجشنبه</v>
      </c>
      <c r="G3374">
        <f>ROUNDDOWN(T_ExDate[[#This Row],[DateID]]/7,0)-_xlfn.XLOOKUP(T_ExDate[[#This Row],[FaYear]],T_WeekNumberOrigin[Year],T_WeekNumberOrigin[GeneralWeekNumberofFirstDayofYear])</f>
        <v>13</v>
      </c>
      <c r="H3374" t="str">
        <f>TEXT(T_ExDate[[#This Row],[DateID]],"[$-fa-IR,16]yyyy")</f>
        <v>1409</v>
      </c>
      <c r="I3374" t="str">
        <f>TEXT(T_ExDate[[#This Row],[DateID]],"[$-fa-IR,16]mm")</f>
        <v>03</v>
      </c>
      <c r="J3374" t="str">
        <f>VLOOKUP(T_ExDate[[#This Row],[FaMonth]],T_Month[],2,FALSE)</f>
        <v>خرداد</v>
      </c>
      <c r="K3374" t="str">
        <f>TEXT(T_ExDate[[#This Row],[DateID]],"[$-fa-IR,16]dd")</f>
        <v>23</v>
      </c>
      <c r="L3374" t="str">
        <f>TEXT(T_ExDate[[#This Row],[DateID]],"[$-ar-SA,17]yyyy")</f>
        <v>1452</v>
      </c>
      <c r="M3374" t="str">
        <f>TEXT(T_ExDate[[#This Row],[DateID]],"[$-ar-SA,17]mm")</f>
        <v>02</v>
      </c>
      <c r="N3374" t="str">
        <f>VLOOKUP(T_ExDate[[#This Row],[ArMonth]],T_Month[],3,FALSE)</f>
        <v>صفر</v>
      </c>
      <c r="O3374" t="str">
        <f>TEXT(T_ExDate[[#This Row],[DateID]],"[$-ar-SA,17]dd")</f>
        <v>12</v>
      </c>
      <c r="P3374" t="str">
        <f>_xlfn.CONCAT(T_ExDate[[#This Row],[FaYear]],"-",T_ExDate[[#This Row],[FaMonth]],"-",T_ExDate[[#This Row],[FaDayDate]])</f>
        <v>1409-03-23</v>
      </c>
    </row>
    <row r="3375" spans="1:16" x14ac:dyDescent="0.4">
      <c r="A3375" s="1">
        <f>T_ExDate[[#This Row],[EnDate]]</f>
        <v>47648</v>
      </c>
      <c r="B3375" s="2">
        <v>47648</v>
      </c>
      <c r="C3375" s="3">
        <f>T_ExDate[[#This Row],[EnDate]]</f>
        <v>47648</v>
      </c>
      <c r="D3375">
        <f>WEEKDAY(T_ExDate[[#This Row],[EnDate]])</f>
        <v>6</v>
      </c>
      <c r="E3375" t="str">
        <f>VLOOKUP(T_ExDate[[#This Row],[Day]],T_Day[],2,FALSE)</f>
        <v>FRI</v>
      </c>
      <c r="F3375" t="str">
        <f>VLOOKUP(T_ExDate[[#This Row],[Day]],T_Day[],3,FALSE)</f>
        <v>جمعه</v>
      </c>
      <c r="G3375">
        <f>ROUNDDOWN(T_ExDate[[#This Row],[DateID]]/7,0)-_xlfn.XLOOKUP(T_ExDate[[#This Row],[FaYear]],T_WeekNumberOrigin[Year],T_WeekNumberOrigin[GeneralWeekNumberofFirstDayofYear])</f>
        <v>13</v>
      </c>
      <c r="H3375" t="str">
        <f>TEXT(T_ExDate[[#This Row],[DateID]],"[$-fa-IR,16]yyyy")</f>
        <v>1409</v>
      </c>
      <c r="I3375" t="str">
        <f>TEXT(T_ExDate[[#This Row],[DateID]],"[$-fa-IR,16]mm")</f>
        <v>03</v>
      </c>
      <c r="J3375" t="str">
        <f>VLOOKUP(T_ExDate[[#This Row],[FaMonth]],T_Month[],2,FALSE)</f>
        <v>خرداد</v>
      </c>
      <c r="K3375" t="str">
        <f>TEXT(T_ExDate[[#This Row],[DateID]],"[$-fa-IR,16]dd")</f>
        <v>24</v>
      </c>
      <c r="L3375" t="str">
        <f>TEXT(T_ExDate[[#This Row],[DateID]],"[$-ar-SA,17]yyyy")</f>
        <v>1452</v>
      </c>
      <c r="M3375" t="str">
        <f>TEXT(T_ExDate[[#This Row],[DateID]],"[$-ar-SA,17]mm")</f>
        <v>02</v>
      </c>
      <c r="N3375" t="str">
        <f>VLOOKUP(T_ExDate[[#This Row],[ArMonth]],T_Month[],3,FALSE)</f>
        <v>صفر</v>
      </c>
      <c r="O3375" t="str">
        <f>TEXT(T_ExDate[[#This Row],[DateID]],"[$-ar-SA,17]dd")</f>
        <v>13</v>
      </c>
      <c r="P3375" t="str">
        <f>_xlfn.CONCAT(T_ExDate[[#This Row],[FaYear]],"-",T_ExDate[[#This Row],[FaMonth]],"-",T_ExDate[[#This Row],[FaDayDate]])</f>
        <v>1409-03-24</v>
      </c>
    </row>
    <row r="3376" spans="1:16" x14ac:dyDescent="0.4">
      <c r="A3376" s="1">
        <f>T_ExDate[[#This Row],[EnDate]]</f>
        <v>47649</v>
      </c>
      <c r="B3376" s="2">
        <v>47649</v>
      </c>
      <c r="C3376" s="3">
        <f>T_ExDate[[#This Row],[EnDate]]</f>
        <v>47649</v>
      </c>
      <c r="D3376">
        <f>WEEKDAY(T_ExDate[[#This Row],[EnDate]])</f>
        <v>7</v>
      </c>
      <c r="E3376" t="str">
        <f>VLOOKUP(T_ExDate[[#This Row],[Day]],T_Day[],2,FALSE)</f>
        <v>SAT</v>
      </c>
      <c r="F3376" t="str">
        <f>VLOOKUP(T_ExDate[[#This Row],[Day]],T_Day[],3,FALSE)</f>
        <v>شنبه</v>
      </c>
      <c r="G3376">
        <f>ROUNDDOWN(T_ExDate[[#This Row],[DateID]]/7,0)-_xlfn.XLOOKUP(T_ExDate[[#This Row],[FaYear]],T_WeekNumberOrigin[Year],T_WeekNumberOrigin[GeneralWeekNumberofFirstDayofYear])</f>
        <v>14</v>
      </c>
      <c r="H3376" t="str">
        <f>TEXT(T_ExDate[[#This Row],[DateID]],"[$-fa-IR,16]yyyy")</f>
        <v>1409</v>
      </c>
      <c r="I3376" t="str">
        <f>TEXT(T_ExDate[[#This Row],[DateID]],"[$-fa-IR,16]mm")</f>
        <v>03</v>
      </c>
      <c r="J3376" t="str">
        <f>VLOOKUP(T_ExDate[[#This Row],[FaMonth]],T_Month[],2,FALSE)</f>
        <v>خرداد</v>
      </c>
      <c r="K3376" t="str">
        <f>TEXT(T_ExDate[[#This Row],[DateID]],"[$-fa-IR,16]dd")</f>
        <v>25</v>
      </c>
      <c r="L3376" t="str">
        <f>TEXT(T_ExDate[[#This Row],[DateID]],"[$-ar-SA,17]yyyy")</f>
        <v>1452</v>
      </c>
      <c r="M3376" t="str">
        <f>TEXT(T_ExDate[[#This Row],[DateID]],"[$-ar-SA,17]mm")</f>
        <v>02</v>
      </c>
      <c r="N3376" t="str">
        <f>VLOOKUP(T_ExDate[[#This Row],[ArMonth]],T_Month[],3,FALSE)</f>
        <v>صفر</v>
      </c>
      <c r="O3376" t="str">
        <f>TEXT(T_ExDate[[#This Row],[DateID]],"[$-ar-SA,17]dd")</f>
        <v>14</v>
      </c>
      <c r="P3376" t="str">
        <f>_xlfn.CONCAT(T_ExDate[[#This Row],[FaYear]],"-",T_ExDate[[#This Row],[FaMonth]],"-",T_ExDate[[#This Row],[FaDayDate]])</f>
        <v>1409-03-25</v>
      </c>
    </row>
    <row r="3377" spans="1:16" x14ac:dyDescent="0.4">
      <c r="A3377" s="1">
        <f>T_ExDate[[#This Row],[EnDate]]</f>
        <v>47650</v>
      </c>
      <c r="B3377" s="2">
        <v>47650</v>
      </c>
      <c r="C3377" s="3">
        <f>T_ExDate[[#This Row],[EnDate]]</f>
        <v>47650</v>
      </c>
      <c r="D3377">
        <f>WEEKDAY(T_ExDate[[#This Row],[EnDate]])</f>
        <v>1</v>
      </c>
      <c r="E3377" t="str">
        <f>VLOOKUP(T_ExDate[[#This Row],[Day]],T_Day[],2,FALSE)</f>
        <v>SUN</v>
      </c>
      <c r="F3377" t="str">
        <f>VLOOKUP(T_ExDate[[#This Row],[Day]],T_Day[],3,FALSE)</f>
        <v>یکشنبه</v>
      </c>
      <c r="G3377">
        <f>ROUNDDOWN(T_ExDate[[#This Row],[DateID]]/7,0)-_xlfn.XLOOKUP(T_ExDate[[#This Row],[FaYear]],T_WeekNumberOrigin[Year],T_WeekNumberOrigin[GeneralWeekNumberofFirstDayofYear])</f>
        <v>14</v>
      </c>
      <c r="H3377" t="str">
        <f>TEXT(T_ExDate[[#This Row],[DateID]],"[$-fa-IR,16]yyyy")</f>
        <v>1409</v>
      </c>
      <c r="I3377" t="str">
        <f>TEXT(T_ExDate[[#This Row],[DateID]],"[$-fa-IR,16]mm")</f>
        <v>03</v>
      </c>
      <c r="J3377" t="str">
        <f>VLOOKUP(T_ExDate[[#This Row],[FaMonth]],T_Month[],2,FALSE)</f>
        <v>خرداد</v>
      </c>
      <c r="K3377" t="str">
        <f>TEXT(T_ExDate[[#This Row],[DateID]],"[$-fa-IR,16]dd")</f>
        <v>26</v>
      </c>
      <c r="L3377" t="str">
        <f>TEXT(T_ExDate[[#This Row],[DateID]],"[$-ar-SA,17]yyyy")</f>
        <v>1452</v>
      </c>
      <c r="M3377" t="str">
        <f>TEXT(T_ExDate[[#This Row],[DateID]],"[$-ar-SA,17]mm")</f>
        <v>02</v>
      </c>
      <c r="N3377" t="str">
        <f>VLOOKUP(T_ExDate[[#This Row],[ArMonth]],T_Month[],3,FALSE)</f>
        <v>صفر</v>
      </c>
      <c r="O3377" t="str">
        <f>TEXT(T_ExDate[[#This Row],[DateID]],"[$-ar-SA,17]dd")</f>
        <v>15</v>
      </c>
      <c r="P3377" t="str">
        <f>_xlfn.CONCAT(T_ExDate[[#This Row],[FaYear]],"-",T_ExDate[[#This Row],[FaMonth]],"-",T_ExDate[[#This Row],[FaDayDate]])</f>
        <v>1409-03-26</v>
      </c>
    </row>
    <row r="3378" spans="1:16" x14ac:dyDescent="0.4">
      <c r="A3378" s="1">
        <f>T_ExDate[[#This Row],[EnDate]]</f>
        <v>47651</v>
      </c>
      <c r="B3378" s="2">
        <v>47651</v>
      </c>
      <c r="C3378" s="3">
        <f>T_ExDate[[#This Row],[EnDate]]</f>
        <v>47651</v>
      </c>
      <c r="D3378">
        <f>WEEKDAY(T_ExDate[[#This Row],[EnDate]])</f>
        <v>2</v>
      </c>
      <c r="E3378" t="str">
        <f>VLOOKUP(T_ExDate[[#This Row],[Day]],T_Day[],2,FALSE)</f>
        <v>MON</v>
      </c>
      <c r="F3378" t="str">
        <f>VLOOKUP(T_ExDate[[#This Row],[Day]],T_Day[],3,FALSE)</f>
        <v>دوشنبه</v>
      </c>
      <c r="G3378">
        <f>ROUNDDOWN(T_ExDate[[#This Row],[DateID]]/7,0)-_xlfn.XLOOKUP(T_ExDate[[#This Row],[FaYear]],T_WeekNumberOrigin[Year],T_WeekNumberOrigin[GeneralWeekNumberofFirstDayofYear])</f>
        <v>14</v>
      </c>
      <c r="H3378" t="str">
        <f>TEXT(T_ExDate[[#This Row],[DateID]],"[$-fa-IR,16]yyyy")</f>
        <v>1409</v>
      </c>
      <c r="I3378" t="str">
        <f>TEXT(T_ExDate[[#This Row],[DateID]],"[$-fa-IR,16]mm")</f>
        <v>03</v>
      </c>
      <c r="J3378" t="str">
        <f>VLOOKUP(T_ExDate[[#This Row],[FaMonth]],T_Month[],2,FALSE)</f>
        <v>خرداد</v>
      </c>
      <c r="K3378" t="str">
        <f>TEXT(T_ExDate[[#This Row],[DateID]],"[$-fa-IR,16]dd")</f>
        <v>27</v>
      </c>
      <c r="L3378" t="str">
        <f>TEXT(T_ExDate[[#This Row],[DateID]],"[$-ar-SA,17]yyyy")</f>
        <v>1452</v>
      </c>
      <c r="M3378" t="str">
        <f>TEXT(T_ExDate[[#This Row],[DateID]],"[$-ar-SA,17]mm")</f>
        <v>02</v>
      </c>
      <c r="N3378" t="str">
        <f>VLOOKUP(T_ExDate[[#This Row],[ArMonth]],T_Month[],3,FALSE)</f>
        <v>صفر</v>
      </c>
      <c r="O3378" t="str">
        <f>TEXT(T_ExDate[[#This Row],[DateID]],"[$-ar-SA,17]dd")</f>
        <v>16</v>
      </c>
      <c r="P3378" t="str">
        <f>_xlfn.CONCAT(T_ExDate[[#This Row],[FaYear]],"-",T_ExDate[[#This Row],[FaMonth]],"-",T_ExDate[[#This Row],[FaDayDate]])</f>
        <v>1409-03-27</v>
      </c>
    </row>
    <row r="3379" spans="1:16" x14ac:dyDescent="0.4">
      <c r="A3379" s="1">
        <f>T_ExDate[[#This Row],[EnDate]]</f>
        <v>47652</v>
      </c>
      <c r="B3379" s="2">
        <v>47652</v>
      </c>
      <c r="C3379" s="3">
        <f>T_ExDate[[#This Row],[EnDate]]</f>
        <v>47652</v>
      </c>
      <c r="D3379">
        <f>WEEKDAY(T_ExDate[[#This Row],[EnDate]])</f>
        <v>3</v>
      </c>
      <c r="E3379" t="str">
        <f>VLOOKUP(T_ExDate[[#This Row],[Day]],T_Day[],2,FALSE)</f>
        <v>TUE</v>
      </c>
      <c r="F3379" t="str">
        <f>VLOOKUP(T_ExDate[[#This Row],[Day]],T_Day[],3,FALSE)</f>
        <v>سه شنبه</v>
      </c>
      <c r="G3379">
        <f>ROUNDDOWN(T_ExDate[[#This Row],[DateID]]/7,0)-_xlfn.XLOOKUP(T_ExDate[[#This Row],[FaYear]],T_WeekNumberOrigin[Year],T_WeekNumberOrigin[GeneralWeekNumberofFirstDayofYear])</f>
        <v>14</v>
      </c>
      <c r="H3379" t="str">
        <f>TEXT(T_ExDate[[#This Row],[DateID]],"[$-fa-IR,16]yyyy")</f>
        <v>1409</v>
      </c>
      <c r="I3379" t="str">
        <f>TEXT(T_ExDate[[#This Row],[DateID]],"[$-fa-IR,16]mm")</f>
        <v>03</v>
      </c>
      <c r="J3379" t="str">
        <f>VLOOKUP(T_ExDate[[#This Row],[FaMonth]],T_Month[],2,FALSE)</f>
        <v>خرداد</v>
      </c>
      <c r="K3379" t="str">
        <f>TEXT(T_ExDate[[#This Row],[DateID]],"[$-fa-IR,16]dd")</f>
        <v>28</v>
      </c>
      <c r="L3379" t="str">
        <f>TEXT(T_ExDate[[#This Row],[DateID]],"[$-ar-SA,17]yyyy")</f>
        <v>1452</v>
      </c>
      <c r="M3379" t="str">
        <f>TEXT(T_ExDate[[#This Row],[DateID]],"[$-ar-SA,17]mm")</f>
        <v>02</v>
      </c>
      <c r="N3379" t="str">
        <f>VLOOKUP(T_ExDate[[#This Row],[ArMonth]],T_Month[],3,FALSE)</f>
        <v>صفر</v>
      </c>
      <c r="O3379" t="str">
        <f>TEXT(T_ExDate[[#This Row],[DateID]],"[$-ar-SA,17]dd")</f>
        <v>17</v>
      </c>
      <c r="P3379" t="str">
        <f>_xlfn.CONCAT(T_ExDate[[#This Row],[FaYear]],"-",T_ExDate[[#This Row],[FaMonth]],"-",T_ExDate[[#This Row],[FaDayDate]])</f>
        <v>1409-03-28</v>
      </c>
    </row>
    <row r="3380" spans="1:16" x14ac:dyDescent="0.4">
      <c r="A3380" s="1">
        <f>T_ExDate[[#This Row],[EnDate]]</f>
        <v>47653</v>
      </c>
      <c r="B3380" s="2">
        <v>47653</v>
      </c>
      <c r="C3380" s="3">
        <f>T_ExDate[[#This Row],[EnDate]]</f>
        <v>47653</v>
      </c>
      <c r="D3380">
        <f>WEEKDAY(T_ExDate[[#This Row],[EnDate]])</f>
        <v>4</v>
      </c>
      <c r="E3380" t="str">
        <f>VLOOKUP(T_ExDate[[#This Row],[Day]],T_Day[],2,FALSE)</f>
        <v>WED</v>
      </c>
      <c r="F3380" t="str">
        <f>VLOOKUP(T_ExDate[[#This Row],[Day]],T_Day[],3,FALSE)</f>
        <v>چهارشنبه</v>
      </c>
      <c r="G3380">
        <f>ROUNDDOWN(T_ExDate[[#This Row],[DateID]]/7,0)-_xlfn.XLOOKUP(T_ExDate[[#This Row],[FaYear]],T_WeekNumberOrigin[Year],T_WeekNumberOrigin[GeneralWeekNumberofFirstDayofYear])</f>
        <v>14</v>
      </c>
      <c r="H3380" t="str">
        <f>TEXT(T_ExDate[[#This Row],[DateID]],"[$-fa-IR,16]yyyy")</f>
        <v>1409</v>
      </c>
      <c r="I3380" t="str">
        <f>TEXT(T_ExDate[[#This Row],[DateID]],"[$-fa-IR,16]mm")</f>
        <v>03</v>
      </c>
      <c r="J3380" t="str">
        <f>VLOOKUP(T_ExDate[[#This Row],[FaMonth]],T_Month[],2,FALSE)</f>
        <v>خرداد</v>
      </c>
      <c r="K3380" t="str">
        <f>TEXT(T_ExDate[[#This Row],[DateID]],"[$-fa-IR,16]dd")</f>
        <v>29</v>
      </c>
      <c r="L3380" t="str">
        <f>TEXT(T_ExDate[[#This Row],[DateID]],"[$-ar-SA,17]yyyy")</f>
        <v>1452</v>
      </c>
      <c r="M3380" t="str">
        <f>TEXT(T_ExDate[[#This Row],[DateID]],"[$-ar-SA,17]mm")</f>
        <v>02</v>
      </c>
      <c r="N3380" t="str">
        <f>VLOOKUP(T_ExDate[[#This Row],[ArMonth]],T_Month[],3,FALSE)</f>
        <v>صفر</v>
      </c>
      <c r="O3380" t="str">
        <f>TEXT(T_ExDate[[#This Row],[DateID]],"[$-ar-SA,17]dd")</f>
        <v>18</v>
      </c>
      <c r="P3380" t="str">
        <f>_xlfn.CONCAT(T_ExDate[[#This Row],[FaYear]],"-",T_ExDate[[#This Row],[FaMonth]],"-",T_ExDate[[#This Row],[FaDayDate]])</f>
        <v>1409-03-29</v>
      </c>
    </row>
    <row r="3381" spans="1:16" x14ac:dyDescent="0.4">
      <c r="A3381" s="1">
        <f>T_ExDate[[#This Row],[EnDate]]</f>
        <v>47654</v>
      </c>
      <c r="B3381" s="2">
        <v>47654</v>
      </c>
      <c r="C3381" s="3">
        <f>T_ExDate[[#This Row],[EnDate]]</f>
        <v>47654</v>
      </c>
      <c r="D3381">
        <f>WEEKDAY(T_ExDate[[#This Row],[EnDate]])</f>
        <v>5</v>
      </c>
      <c r="E3381" t="str">
        <f>VLOOKUP(T_ExDate[[#This Row],[Day]],T_Day[],2,FALSE)</f>
        <v>THU</v>
      </c>
      <c r="F3381" t="str">
        <f>VLOOKUP(T_ExDate[[#This Row],[Day]],T_Day[],3,FALSE)</f>
        <v>پنجشنبه</v>
      </c>
      <c r="G3381">
        <f>ROUNDDOWN(T_ExDate[[#This Row],[DateID]]/7,0)-_xlfn.XLOOKUP(T_ExDate[[#This Row],[FaYear]],T_WeekNumberOrigin[Year],T_WeekNumberOrigin[GeneralWeekNumberofFirstDayofYear])</f>
        <v>14</v>
      </c>
      <c r="H3381" t="str">
        <f>TEXT(T_ExDate[[#This Row],[DateID]],"[$-fa-IR,16]yyyy")</f>
        <v>1409</v>
      </c>
      <c r="I3381" t="str">
        <f>TEXT(T_ExDate[[#This Row],[DateID]],"[$-fa-IR,16]mm")</f>
        <v>03</v>
      </c>
      <c r="J3381" t="str">
        <f>VLOOKUP(T_ExDate[[#This Row],[FaMonth]],T_Month[],2,FALSE)</f>
        <v>خرداد</v>
      </c>
      <c r="K3381" t="str">
        <f>TEXT(T_ExDate[[#This Row],[DateID]],"[$-fa-IR,16]dd")</f>
        <v>30</v>
      </c>
      <c r="L3381" t="str">
        <f>TEXT(T_ExDate[[#This Row],[DateID]],"[$-ar-SA,17]yyyy")</f>
        <v>1452</v>
      </c>
      <c r="M3381" t="str">
        <f>TEXT(T_ExDate[[#This Row],[DateID]],"[$-ar-SA,17]mm")</f>
        <v>02</v>
      </c>
      <c r="N3381" t="str">
        <f>VLOOKUP(T_ExDate[[#This Row],[ArMonth]],T_Month[],3,FALSE)</f>
        <v>صفر</v>
      </c>
      <c r="O3381" t="str">
        <f>TEXT(T_ExDate[[#This Row],[DateID]],"[$-ar-SA,17]dd")</f>
        <v>19</v>
      </c>
      <c r="P3381" t="str">
        <f>_xlfn.CONCAT(T_ExDate[[#This Row],[FaYear]],"-",T_ExDate[[#This Row],[FaMonth]],"-",T_ExDate[[#This Row],[FaDayDate]])</f>
        <v>1409-03-30</v>
      </c>
    </row>
    <row r="3382" spans="1:16" x14ac:dyDescent="0.4">
      <c r="A3382" s="1">
        <f>T_ExDate[[#This Row],[EnDate]]</f>
        <v>47655</v>
      </c>
      <c r="B3382" s="2">
        <v>47655</v>
      </c>
      <c r="C3382" s="3">
        <f>T_ExDate[[#This Row],[EnDate]]</f>
        <v>47655</v>
      </c>
      <c r="D3382">
        <f>WEEKDAY(T_ExDate[[#This Row],[EnDate]])</f>
        <v>6</v>
      </c>
      <c r="E3382" t="str">
        <f>VLOOKUP(T_ExDate[[#This Row],[Day]],T_Day[],2,FALSE)</f>
        <v>FRI</v>
      </c>
      <c r="F3382" t="str">
        <f>VLOOKUP(T_ExDate[[#This Row],[Day]],T_Day[],3,FALSE)</f>
        <v>جمعه</v>
      </c>
      <c r="G3382">
        <f>ROUNDDOWN(T_ExDate[[#This Row],[DateID]]/7,0)-_xlfn.XLOOKUP(T_ExDate[[#This Row],[FaYear]],T_WeekNumberOrigin[Year],T_WeekNumberOrigin[GeneralWeekNumberofFirstDayofYear])</f>
        <v>14</v>
      </c>
      <c r="H3382" t="str">
        <f>TEXT(T_ExDate[[#This Row],[DateID]],"[$-fa-IR,16]yyyy")</f>
        <v>1409</v>
      </c>
      <c r="I3382" t="str">
        <f>TEXT(T_ExDate[[#This Row],[DateID]],"[$-fa-IR,16]mm")</f>
        <v>03</v>
      </c>
      <c r="J3382" t="str">
        <f>VLOOKUP(T_ExDate[[#This Row],[FaMonth]],T_Month[],2,FALSE)</f>
        <v>خرداد</v>
      </c>
      <c r="K3382" t="str">
        <f>TEXT(T_ExDate[[#This Row],[DateID]],"[$-fa-IR,16]dd")</f>
        <v>31</v>
      </c>
      <c r="L3382" t="str">
        <f>TEXT(T_ExDate[[#This Row],[DateID]],"[$-ar-SA,17]yyyy")</f>
        <v>1452</v>
      </c>
      <c r="M3382" t="str">
        <f>TEXT(T_ExDate[[#This Row],[DateID]],"[$-ar-SA,17]mm")</f>
        <v>02</v>
      </c>
      <c r="N3382" t="str">
        <f>VLOOKUP(T_ExDate[[#This Row],[ArMonth]],T_Month[],3,FALSE)</f>
        <v>صفر</v>
      </c>
      <c r="O3382" t="str">
        <f>TEXT(T_ExDate[[#This Row],[DateID]],"[$-ar-SA,17]dd")</f>
        <v>20</v>
      </c>
      <c r="P3382" t="str">
        <f>_xlfn.CONCAT(T_ExDate[[#This Row],[FaYear]],"-",T_ExDate[[#This Row],[FaMonth]],"-",T_ExDate[[#This Row],[FaDayDate]])</f>
        <v>1409-03-31</v>
      </c>
    </row>
    <row r="3383" spans="1:16" x14ac:dyDescent="0.4">
      <c r="A3383" s="1">
        <f>T_ExDate[[#This Row],[EnDate]]</f>
        <v>47656</v>
      </c>
      <c r="B3383" s="2">
        <v>47656</v>
      </c>
      <c r="C3383" s="3">
        <f>T_ExDate[[#This Row],[EnDate]]</f>
        <v>47656</v>
      </c>
      <c r="D3383">
        <f>WEEKDAY(T_ExDate[[#This Row],[EnDate]])</f>
        <v>7</v>
      </c>
      <c r="E3383" t="str">
        <f>VLOOKUP(T_ExDate[[#This Row],[Day]],T_Day[],2,FALSE)</f>
        <v>SAT</v>
      </c>
      <c r="F3383" t="str">
        <f>VLOOKUP(T_ExDate[[#This Row],[Day]],T_Day[],3,FALSE)</f>
        <v>شنبه</v>
      </c>
      <c r="G3383">
        <f>ROUNDDOWN(T_ExDate[[#This Row],[DateID]]/7,0)-_xlfn.XLOOKUP(T_ExDate[[#This Row],[FaYear]],T_WeekNumberOrigin[Year],T_WeekNumberOrigin[GeneralWeekNumberofFirstDayofYear])</f>
        <v>15</v>
      </c>
      <c r="H3383" t="str">
        <f>TEXT(T_ExDate[[#This Row],[DateID]],"[$-fa-IR,16]yyyy")</f>
        <v>1409</v>
      </c>
      <c r="I3383" t="str">
        <f>TEXT(T_ExDate[[#This Row],[DateID]],"[$-fa-IR,16]mm")</f>
        <v>04</v>
      </c>
      <c r="J3383" t="str">
        <f>VLOOKUP(T_ExDate[[#This Row],[FaMonth]],T_Month[],2,FALSE)</f>
        <v>تیر</v>
      </c>
      <c r="K3383" t="str">
        <f>TEXT(T_ExDate[[#This Row],[DateID]],"[$-fa-IR,16]dd")</f>
        <v>01</v>
      </c>
      <c r="L3383" t="str">
        <f>TEXT(T_ExDate[[#This Row],[DateID]],"[$-ar-SA,17]yyyy")</f>
        <v>1452</v>
      </c>
      <c r="M3383" t="str">
        <f>TEXT(T_ExDate[[#This Row],[DateID]],"[$-ar-SA,17]mm")</f>
        <v>02</v>
      </c>
      <c r="N3383" t="str">
        <f>VLOOKUP(T_ExDate[[#This Row],[ArMonth]],T_Month[],3,FALSE)</f>
        <v>صفر</v>
      </c>
      <c r="O3383" t="str">
        <f>TEXT(T_ExDate[[#This Row],[DateID]],"[$-ar-SA,17]dd")</f>
        <v>21</v>
      </c>
      <c r="P3383" t="str">
        <f>_xlfn.CONCAT(T_ExDate[[#This Row],[FaYear]],"-",T_ExDate[[#This Row],[FaMonth]],"-",T_ExDate[[#This Row],[FaDayDate]])</f>
        <v>1409-04-01</v>
      </c>
    </row>
    <row r="3384" spans="1:16" x14ac:dyDescent="0.4">
      <c r="A3384" s="1">
        <f>T_ExDate[[#This Row],[EnDate]]</f>
        <v>47657</v>
      </c>
      <c r="B3384" s="2">
        <v>47657</v>
      </c>
      <c r="C3384" s="3">
        <f>T_ExDate[[#This Row],[EnDate]]</f>
        <v>47657</v>
      </c>
      <c r="D3384">
        <f>WEEKDAY(T_ExDate[[#This Row],[EnDate]])</f>
        <v>1</v>
      </c>
      <c r="E3384" t="str">
        <f>VLOOKUP(T_ExDate[[#This Row],[Day]],T_Day[],2,FALSE)</f>
        <v>SUN</v>
      </c>
      <c r="F3384" t="str">
        <f>VLOOKUP(T_ExDate[[#This Row],[Day]],T_Day[],3,FALSE)</f>
        <v>یکشنبه</v>
      </c>
      <c r="G3384">
        <f>ROUNDDOWN(T_ExDate[[#This Row],[DateID]]/7,0)-_xlfn.XLOOKUP(T_ExDate[[#This Row],[FaYear]],T_WeekNumberOrigin[Year],T_WeekNumberOrigin[GeneralWeekNumberofFirstDayofYear])</f>
        <v>15</v>
      </c>
      <c r="H3384" t="str">
        <f>TEXT(T_ExDate[[#This Row],[DateID]],"[$-fa-IR,16]yyyy")</f>
        <v>1409</v>
      </c>
      <c r="I3384" t="str">
        <f>TEXT(T_ExDate[[#This Row],[DateID]],"[$-fa-IR,16]mm")</f>
        <v>04</v>
      </c>
      <c r="J3384" t="str">
        <f>VLOOKUP(T_ExDate[[#This Row],[FaMonth]],T_Month[],2,FALSE)</f>
        <v>تیر</v>
      </c>
      <c r="K3384" t="str">
        <f>TEXT(T_ExDate[[#This Row],[DateID]],"[$-fa-IR,16]dd")</f>
        <v>02</v>
      </c>
      <c r="L3384" t="str">
        <f>TEXT(T_ExDate[[#This Row],[DateID]],"[$-ar-SA,17]yyyy")</f>
        <v>1452</v>
      </c>
      <c r="M3384" t="str">
        <f>TEXT(T_ExDate[[#This Row],[DateID]],"[$-ar-SA,17]mm")</f>
        <v>02</v>
      </c>
      <c r="N3384" t="str">
        <f>VLOOKUP(T_ExDate[[#This Row],[ArMonth]],T_Month[],3,FALSE)</f>
        <v>صفر</v>
      </c>
      <c r="O3384" t="str">
        <f>TEXT(T_ExDate[[#This Row],[DateID]],"[$-ar-SA,17]dd")</f>
        <v>22</v>
      </c>
      <c r="P3384" t="str">
        <f>_xlfn.CONCAT(T_ExDate[[#This Row],[FaYear]],"-",T_ExDate[[#This Row],[FaMonth]],"-",T_ExDate[[#This Row],[FaDayDate]])</f>
        <v>1409-04-02</v>
      </c>
    </row>
    <row r="3385" spans="1:16" x14ac:dyDescent="0.4">
      <c r="A3385" s="1">
        <f>T_ExDate[[#This Row],[EnDate]]</f>
        <v>47658</v>
      </c>
      <c r="B3385" s="2">
        <v>47658</v>
      </c>
      <c r="C3385" s="3">
        <f>T_ExDate[[#This Row],[EnDate]]</f>
        <v>47658</v>
      </c>
      <c r="D3385">
        <f>WEEKDAY(T_ExDate[[#This Row],[EnDate]])</f>
        <v>2</v>
      </c>
      <c r="E3385" t="str">
        <f>VLOOKUP(T_ExDate[[#This Row],[Day]],T_Day[],2,FALSE)</f>
        <v>MON</v>
      </c>
      <c r="F3385" t="str">
        <f>VLOOKUP(T_ExDate[[#This Row],[Day]],T_Day[],3,FALSE)</f>
        <v>دوشنبه</v>
      </c>
      <c r="G3385">
        <f>ROUNDDOWN(T_ExDate[[#This Row],[DateID]]/7,0)-_xlfn.XLOOKUP(T_ExDate[[#This Row],[FaYear]],T_WeekNumberOrigin[Year],T_WeekNumberOrigin[GeneralWeekNumberofFirstDayofYear])</f>
        <v>15</v>
      </c>
      <c r="H3385" t="str">
        <f>TEXT(T_ExDate[[#This Row],[DateID]],"[$-fa-IR,16]yyyy")</f>
        <v>1409</v>
      </c>
      <c r="I3385" t="str">
        <f>TEXT(T_ExDate[[#This Row],[DateID]],"[$-fa-IR,16]mm")</f>
        <v>04</v>
      </c>
      <c r="J3385" t="str">
        <f>VLOOKUP(T_ExDate[[#This Row],[FaMonth]],T_Month[],2,FALSE)</f>
        <v>تیر</v>
      </c>
      <c r="K3385" t="str">
        <f>TEXT(T_ExDate[[#This Row],[DateID]],"[$-fa-IR,16]dd")</f>
        <v>03</v>
      </c>
      <c r="L3385" t="str">
        <f>TEXT(T_ExDate[[#This Row],[DateID]],"[$-ar-SA,17]yyyy")</f>
        <v>1452</v>
      </c>
      <c r="M3385" t="str">
        <f>TEXT(T_ExDate[[#This Row],[DateID]],"[$-ar-SA,17]mm")</f>
        <v>02</v>
      </c>
      <c r="N3385" t="str">
        <f>VLOOKUP(T_ExDate[[#This Row],[ArMonth]],T_Month[],3,FALSE)</f>
        <v>صفر</v>
      </c>
      <c r="O3385" t="str">
        <f>TEXT(T_ExDate[[#This Row],[DateID]],"[$-ar-SA,17]dd")</f>
        <v>23</v>
      </c>
      <c r="P3385" t="str">
        <f>_xlfn.CONCAT(T_ExDate[[#This Row],[FaYear]],"-",T_ExDate[[#This Row],[FaMonth]],"-",T_ExDate[[#This Row],[FaDayDate]])</f>
        <v>1409-04-03</v>
      </c>
    </row>
    <row r="3386" spans="1:16" x14ac:dyDescent="0.4">
      <c r="A3386" s="1">
        <f>T_ExDate[[#This Row],[EnDate]]</f>
        <v>47659</v>
      </c>
      <c r="B3386" s="2">
        <v>47659</v>
      </c>
      <c r="C3386" s="3">
        <f>T_ExDate[[#This Row],[EnDate]]</f>
        <v>47659</v>
      </c>
      <c r="D3386">
        <f>WEEKDAY(T_ExDate[[#This Row],[EnDate]])</f>
        <v>3</v>
      </c>
      <c r="E3386" t="str">
        <f>VLOOKUP(T_ExDate[[#This Row],[Day]],T_Day[],2,FALSE)</f>
        <v>TUE</v>
      </c>
      <c r="F3386" t="str">
        <f>VLOOKUP(T_ExDate[[#This Row],[Day]],T_Day[],3,FALSE)</f>
        <v>سه شنبه</v>
      </c>
      <c r="G3386">
        <f>ROUNDDOWN(T_ExDate[[#This Row],[DateID]]/7,0)-_xlfn.XLOOKUP(T_ExDate[[#This Row],[FaYear]],T_WeekNumberOrigin[Year],T_WeekNumberOrigin[GeneralWeekNumberofFirstDayofYear])</f>
        <v>15</v>
      </c>
      <c r="H3386" t="str">
        <f>TEXT(T_ExDate[[#This Row],[DateID]],"[$-fa-IR,16]yyyy")</f>
        <v>1409</v>
      </c>
      <c r="I3386" t="str">
        <f>TEXT(T_ExDate[[#This Row],[DateID]],"[$-fa-IR,16]mm")</f>
        <v>04</v>
      </c>
      <c r="J3386" t="str">
        <f>VLOOKUP(T_ExDate[[#This Row],[FaMonth]],T_Month[],2,FALSE)</f>
        <v>تیر</v>
      </c>
      <c r="K3386" t="str">
        <f>TEXT(T_ExDate[[#This Row],[DateID]],"[$-fa-IR,16]dd")</f>
        <v>04</v>
      </c>
      <c r="L3386" t="str">
        <f>TEXT(T_ExDate[[#This Row],[DateID]],"[$-ar-SA,17]yyyy")</f>
        <v>1452</v>
      </c>
      <c r="M3386" t="str">
        <f>TEXT(T_ExDate[[#This Row],[DateID]],"[$-ar-SA,17]mm")</f>
        <v>02</v>
      </c>
      <c r="N3386" t="str">
        <f>VLOOKUP(T_ExDate[[#This Row],[ArMonth]],T_Month[],3,FALSE)</f>
        <v>صفر</v>
      </c>
      <c r="O3386" t="str">
        <f>TEXT(T_ExDate[[#This Row],[DateID]],"[$-ar-SA,17]dd")</f>
        <v>24</v>
      </c>
      <c r="P3386" t="str">
        <f>_xlfn.CONCAT(T_ExDate[[#This Row],[FaYear]],"-",T_ExDate[[#This Row],[FaMonth]],"-",T_ExDate[[#This Row],[FaDayDate]])</f>
        <v>1409-04-04</v>
      </c>
    </row>
    <row r="3387" spans="1:16" x14ac:dyDescent="0.4">
      <c r="A3387" s="1">
        <f>T_ExDate[[#This Row],[EnDate]]</f>
        <v>47660</v>
      </c>
      <c r="B3387" s="2">
        <v>47660</v>
      </c>
      <c r="C3387" s="3">
        <f>T_ExDate[[#This Row],[EnDate]]</f>
        <v>47660</v>
      </c>
      <c r="D3387">
        <f>WEEKDAY(T_ExDate[[#This Row],[EnDate]])</f>
        <v>4</v>
      </c>
      <c r="E3387" t="str">
        <f>VLOOKUP(T_ExDate[[#This Row],[Day]],T_Day[],2,FALSE)</f>
        <v>WED</v>
      </c>
      <c r="F3387" t="str">
        <f>VLOOKUP(T_ExDate[[#This Row],[Day]],T_Day[],3,FALSE)</f>
        <v>چهارشنبه</v>
      </c>
      <c r="G3387">
        <f>ROUNDDOWN(T_ExDate[[#This Row],[DateID]]/7,0)-_xlfn.XLOOKUP(T_ExDate[[#This Row],[FaYear]],T_WeekNumberOrigin[Year],T_WeekNumberOrigin[GeneralWeekNumberofFirstDayofYear])</f>
        <v>15</v>
      </c>
      <c r="H3387" t="str">
        <f>TEXT(T_ExDate[[#This Row],[DateID]],"[$-fa-IR,16]yyyy")</f>
        <v>1409</v>
      </c>
      <c r="I3387" t="str">
        <f>TEXT(T_ExDate[[#This Row],[DateID]],"[$-fa-IR,16]mm")</f>
        <v>04</v>
      </c>
      <c r="J3387" t="str">
        <f>VLOOKUP(T_ExDate[[#This Row],[FaMonth]],T_Month[],2,FALSE)</f>
        <v>تیر</v>
      </c>
      <c r="K3387" t="str">
        <f>TEXT(T_ExDate[[#This Row],[DateID]],"[$-fa-IR,16]dd")</f>
        <v>05</v>
      </c>
      <c r="L3387" t="str">
        <f>TEXT(T_ExDate[[#This Row],[DateID]],"[$-ar-SA,17]yyyy")</f>
        <v>1452</v>
      </c>
      <c r="M3387" t="str">
        <f>TEXT(T_ExDate[[#This Row],[DateID]],"[$-ar-SA,17]mm")</f>
        <v>02</v>
      </c>
      <c r="N3387" t="str">
        <f>VLOOKUP(T_ExDate[[#This Row],[ArMonth]],T_Month[],3,FALSE)</f>
        <v>صفر</v>
      </c>
      <c r="O3387" t="str">
        <f>TEXT(T_ExDate[[#This Row],[DateID]],"[$-ar-SA,17]dd")</f>
        <v>25</v>
      </c>
      <c r="P3387" t="str">
        <f>_xlfn.CONCAT(T_ExDate[[#This Row],[FaYear]],"-",T_ExDate[[#This Row],[FaMonth]],"-",T_ExDate[[#This Row],[FaDayDate]])</f>
        <v>1409-04-05</v>
      </c>
    </row>
    <row r="3388" spans="1:16" x14ac:dyDescent="0.4">
      <c r="A3388" s="1">
        <f>T_ExDate[[#This Row],[EnDate]]</f>
        <v>47661</v>
      </c>
      <c r="B3388" s="2">
        <v>47661</v>
      </c>
      <c r="C3388" s="3">
        <f>T_ExDate[[#This Row],[EnDate]]</f>
        <v>47661</v>
      </c>
      <c r="D3388">
        <f>WEEKDAY(T_ExDate[[#This Row],[EnDate]])</f>
        <v>5</v>
      </c>
      <c r="E3388" t="str">
        <f>VLOOKUP(T_ExDate[[#This Row],[Day]],T_Day[],2,FALSE)</f>
        <v>THU</v>
      </c>
      <c r="F3388" t="str">
        <f>VLOOKUP(T_ExDate[[#This Row],[Day]],T_Day[],3,FALSE)</f>
        <v>پنجشنبه</v>
      </c>
      <c r="G3388">
        <f>ROUNDDOWN(T_ExDate[[#This Row],[DateID]]/7,0)-_xlfn.XLOOKUP(T_ExDate[[#This Row],[FaYear]],T_WeekNumberOrigin[Year],T_WeekNumberOrigin[GeneralWeekNumberofFirstDayofYear])</f>
        <v>15</v>
      </c>
      <c r="H3388" t="str">
        <f>TEXT(T_ExDate[[#This Row],[DateID]],"[$-fa-IR,16]yyyy")</f>
        <v>1409</v>
      </c>
      <c r="I3388" t="str">
        <f>TEXT(T_ExDate[[#This Row],[DateID]],"[$-fa-IR,16]mm")</f>
        <v>04</v>
      </c>
      <c r="J3388" t="str">
        <f>VLOOKUP(T_ExDate[[#This Row],[FaMonth]],T_Month[],2,FALSE)</f>
        <v>تیر</v>
      </c>
      <c r="K3388" t="str">
        <f>TEXT(T_ExDate[[#This Row],[DateID]],"[$-fa-IR,16]dd")</f>
        <v>06</v>
      </c>
      <c r="L3388" t="str">
        <f>TEXT(T_ExDate[[#This Row],[DateID]],"[$-ar-SA,17]yyyy")</f>
        <v>1452</v>
      </c>
      <c r="M3388" t="str">
        <f>TEXT(T_ExDate[[#This Row],[DateID]],"[$-ar-SA,17]mm")</f>
        <v>02</v>
      </c>
      <c r="N3388" t="str">
        <f>VLOOKUP(T_ExDate[[#This Row],[ArMonth]],T_Month[],3,FALSE)</f>
        <v>صفر</v>
      </c>
      <c r="O3388" t="str">
        <f>TEXT(T_ExDate[[#This Row],[DateID]],"[$-ar-SA,17]dd")</f>
        <v>26</v>
      </c>
      <c r="P3388" t="str">
        <f>_xlfn.CONCAT(T_ExDate[[#This Row],[FaYear]],"-",T_ExDate[[#This Row],[FaMonth]],"-",T_ExDate[[#This Row],[FaDayDate]])</f>
        <v>1409-04-06</v>
      </c>
    </row>
    <row r="3389" spans="1:16" x14ac:dyDescent="0.4">
      <c r="A3389" s="1">
        <f>T_ExDate[[#This Row],[EnDate]]</f>
        <v>47662</v>
      </c>
      <c r="B3389" s="2">
        <v>47662</v>
      </c>
      <c r="C3389" s="3">
        <f>T_ExDate[[#This Row],[EnDate]]</f>
        <v>47662</v>
      </c>
      <c r="D3389">
        <f>WEEKDAY(T_ExDate[[#This Row],[EnDate]])</f>
        <v>6</v>
      </c>
      <c r="E3389" t="str">
        <f>VLOOKUP(T_ExDate[[#This Row],[Day]],T_Day[],2,FALSE)</f>
        <v>FRI</v>
      </c>
      <c r="F3389" t="str">
        <f>VLOOKUP(T_ExDate[[#This Row],[Day]],T_Day[],3,FALSE)</f>
        <v>جمعه</v>
      </c>
      <c r="G3389">
        <f>ROUNDDOWN(T_ExDate[[#This Row],[DateID]]/7,0)-_xlfn.XLOOKUP(T_ExDate[[#This Row],[FaYear]],T_WeekNumberOrigin[Year],T_WeekNumberOrigin[GeneralWeekNumberofFirstDayofYear])</f>
        <v>15</v>
      </c>
      <c r="H3389" t="str">
        <f>TEXT(T_ExDate[[#This Row],[DateID]],"[$-fa-IR,16]yyyy")</f>
        <v>1409</v>
      </c>
      <c r="I3389" t="str">
        <f>TEXT(T_ExDate[[#This Row],[DateID]],"[$-fa-IR,16]mm")</f>
        <v>04</v>
      </c>
      <c r="J3389" t="str">
        <f>VLOOKUP(T_ExDate[[#This Row],[FaMonth]],T_Month[],2,FALSE)</f>
        <v>تیر</v>
      </c>
      <c r="K3389" t="str">
        <f>TEXT(T_ExDate[[#This Row],[DateID]],"[$-fa-IR,16]dd")</f>
        <v>07</v>
      </c>
      <c r="L3389" t="str">
        <f>TEXT(T_ExDate[[#This Row],[DateID]],"[$-ar-SA,17]yyyy")</f>
        <v>1452</v>
      </c>
      <c r="M3389" t="str">
        <f>TEXT(T_ExDate[[#This Row],[DateID]],"[$-ar-SA,17]mm")</f>
        <v>02</v>
      </c>
      <c r="N3389" t="str">
        <f>VLOOKUP(T_ExDate[[#This Row],[ArMonth]],T_Month[],3,FALSE)</f>
        <v>صفر</v>
      </c>
      <c r="O3389" t="str">
        <f>TEXT(T_ExDate[[#This Row],[DateID]],"[$-ar-SA,17]dd")</f>
        <v>27</v>
      </c>
      <c r="P3389" t="str">
        <f>_xlfn.CONCAT(T_ExDate[[#This Row],[FaYear]],"-",T_ExDate[[#This Row],[FaMonth]],"-",T_ExDate[[#This Row],[FaDayDate]])</f>
        <v>1409-04-07</v>
      </c>
    </row>
    <row r="3390" spans="1:16" x14ac:dyDescent="0.4">
      <c r="A3390" s="1">
        <f>T_ExDate[[#This Row],[EnDate]]</f>
        <v>47663</v>
      </c>
      <c r="B3390" s="2">
        <v>47663</v>
      </c>
      <c r="C3390" s="3">
        <f>T_ExDate[[#This Row],[EnDate]]</f>
        <v>47663</v>
      </c>
      <c r="D3390">
        <f>WEEKDAY(T_ExDate[[#This Row],[EnDate]])</f>
        <v>7</v>
      </c>
      <c r="E3390" t="str">
        <f>VLOOKUP(T_ExDate[[#This Row],[Day]],T_Day[],2,FALSE)</f>
        <v>SAT</v>
      </c>
      <c r="F3390" t="str">
        <f>VLOOKUP(T_ExDate[[#This Row],[Day]],T_Day[],3,FALSE)</f>
        <v>شنبه</v>
      </c>
      <c r="G3390">
        <f>ROUNDDOWN(T_ExDate[[#This Row],[DateID]]/7,0)-_xlfn.XLOOKUP(T_ExDate[[#This Row],[FaYear]],T_WeekNumberOrigin[Year],T_WeekNumberOrigin[GeneralWeekNumberofFirstDayofYear])</f>
        <v>16</v>
      </c>
      <c r="H3390" t="str">
        <f>TEXT(T_ExDate[[#This Row],[DateID]],"[$-fa-IR,16]yyyy")</f>
        <v>1409</v>
      </c>
      <c r="I3390" t="str">
        <f>TEXT(T_ExDate[[#This Row],[DateID]],"[$-fa-IR,16]mm")</f>
        <v>04</v>
      </c>
      <c r="J3390" t="str">
        <f>VLOOKUP(T_ExDate[[#This Row],[FaMonth]],T_Month[],2,FALSE)</f>
        <v>تیر</v>
      </c>
      <c r="K3390" t="str">
        <f>TEXT(T_ExDate[[#This Row],[DateID]],"[$-fa-IR,16]dd")</f>
        <v>08</v>
      </c>
      <c r="L3390" t="str">
        <f>TEXT(T_ExDate[[#This Row],[DateID]],"[$-ar-SA,17]yyyy")</f>
        <v>1452</v>
      </c>
      <c r="M3390" t="str">
        <f>TEXT(T_ExDate[[#This Row],[DateID]],"[$-ar-SA,17]mm")</f>
        <v>02</v>
      </c>
      <c r="N3390" t="str">
        <f>VLOOKUP(T_ExDate[[#This Row],[ArMonth]],T_Month[],3,FALSE)</f>
        <v>صفر</v>
      </c>
      <c r="O3390" t="str">
        <f>TEXT(T_ExDate[[#This Row],[DateID]],"[$-ar-SA,17]dd")</f>
        <v>28</v>
      </c>
      <c r="P3390" t="str">
        <f>_xlfn.CONCAT(T_ExDate[[#This Row],[FaYear]],"-",T_ExDate[[#This Row],[FaMonth]],"-",T_ExDate[[#This Row],[FaDayDate]])</f>
        <v>1409-04-08</v>
      </c>
    </row>
    <row r="3391" spans="1:16" x14ac:dyDescent="0.4">
      <c r="A3391" s="1">
        <f>T_ExDate[[#This Row],[EnDate]]</f>
        <v>47664</v>
      </c>
      <c r="B3391" s="2">
        <v>47664</v>
      </c>
      <c r="C3391" s="3">
        <f>T_ExDate[[#This Row],[EnDate]]</f>
        <v>47664</v>
      </c>
      <c r="D3391">
        <f>WEEKDAY(T_ExDate[[#This Row],[EnDate]])</f>
        <v>1</v>
      </c>
      <c r="E3391" t="str">
        <f>VLOOKUP(T_ExDate[[#This Row],[Day]],T_Day[],2,FALSE)</f>
        <v>SUN</v>
      </c>
      <c r="F3391" t="str">
        <f>VLOOKUP(T_ExDate[[#This Row],[Day]],T_Day[],3,FALSE)</f>
        <v>یکشنبه</v>
      </c>
      <c r="G3391">
        <f>ROUNDDOWN(T_ExDate[[#This Row],[DateID]]/7,0)-_xlfn.XLOOKUP(T_ExDate[[#This Row],[FaYear]],T_WeekNumberOrigin[Year],T_WeekNumberOrigin[GeneralWeekNumberofFirstDayofYear])</f>
        <v>16</v>
      </c>
      <c r="H3391" t="str">
        <f>TEXT(T_ExDate[[#This Row],[DateID]],"[$-fa-IR,16]yyyy")</f>
        <v>1409</v>
      </c>
      <c r="I3391" t="str">
        <f>TEXT(T_ExDate[[#This Row],[DateID]],"[$-fa-IR,16]mm")</f>
        <v>04</v>
      </c>
      <c r="J3391" t="str">
        <f>VLOOKUP(T_ExDate[[#This Row],[FaMonth]],T_Month[],2,FALSE)</f>
        <v>تیر</v>
      </c>
      <c r="K3391" t="str">
        <f>TEXT(T_ExDate[[#This Row],[DateID]],"[$-fa-IR,16]dd")</f>
        <v>09</v>
      </c>
      <c r="L3391" t="str">
        <f>TEXT(T_ExDate[[#This Row],[DateID]],"[$-ar-SA,17]yyyy")</f>
        <v>1452</v>
      </c>
      <c r="M3391" t="str">
        <f>TEXT(T_ExDate[[#This Row],[DateID]],"[$-ar-SA,17]mm")</f>
        <v>02</v>
      </c>
      <c r="N3391" t="str">
        <f>VLOOKUP(T_ExDate[[#This Row],[ArMonth]],T_Month[],3,FALSE)</f>
        <v>صفر</v>
      </c>
      <c r="O3391" t="str">
        <f>TEXT(T_ExDate[[#This Row],[DateID]],"[$-ar-SA,17]dd")</f>
        <v>29</v>
      </c>
      <c r="P3391" t="str">
        <f>_xlfn.CONCAT(T_ExDate[[#This Row],[FaYear]],"-",T_ExDate[[#This Row],[FaMonth]],"-",T_ExDate[[#This Row],[FaDayDate]])</f>
        <v>1409-04-09</v>
      </c>
    </row>
    <row r="3392" spans="1:16" x14ac:dyDescent="0.4">
      <c r="A3392" s="1">
        <f>T_ExDate[[#This Row],[EnDate]]</f>
        <v>47665</v>
      </c>
      <c r="B3392" s="2">
        <v>47665</v>
      </c>
      <c r="C3392" s="3">
        <f>T_ExDate[[#This Row],[EnDate]]</f>
        <v>47665</v>
      </c>
      <c r="D3392">
        <f>WEEKDAY(T_ExDate[[#This Row],[EnDate]])</f>
        <v>2</v>
      </c>
      <c r="E3392" t="str">
        <f>VLOOKUP(T_ExDate[[#This Row],[Day]],T_Day[],2,FALSE)</f>
        <v>MON</v>
      </c>
      <c r="F3392" t="str">
        <f>VLOOKUP(T_ExDate[[#This Row],[Day]],T_Day[],3,FALSE)</f>
        <v>دوشنبه</v>
      </c>
      <c r="G3392">
        <f>ROUNDDOWN(T_ExDate[[#This Row],[DateID]]/7,0)-_xlfn.XLOOKUP(T_ExDate[[#This Row],[FaYear]],T_WeekNumberOrigin[Year],T_WeekNumberOrigin[GeneralWeekNumberofFirstDayofYear])</f>
        <v>16</v>
      </c>
      <c r="H3392" t="str">
        <f>TEXT(T_ExDate[[#This Row],[DateID]],"[$-fa-IR,16]yyyy")</f>
        <v>1409</v>
      </c>
      <c r="I3392" t="str">
        <f>TEXT(T_ExDate[[#This Row],[DateID]],"[$-fa-IR,16]mm")</f>
        <v>04</v>
      </c>
      <c r="J3392" t="str">
        <f>VLOOKUP(T_ExDate[[#This Row],[FaMonth]],T_Month[],2,FALSE)</f>
        <v>تیر</v>
      </c>
      <c r="K3392" t="str">
        <f>TEXT(T_ExDate[[#This Row],[DateID]],"[$-fa-IR,16]dd")</f>
        <v>10</v>
      </c>
      <c r="L3392" t="str">
        <f>TEXT(T_ExDate[[#This Row],[DateID]],"[$-ar-SA,17]yyyy")</f>
        <v>1452</v>
      </c>
      <c r="M3392" t="str">
        <f>TEXT(T_ExDate[[#This Row],[DateID]],"[$-ar-SA,17]mm")</f>
        <v>03</v>
      </c>
      <c r="N3392" t="str">
        <f>VLOOKUP(T_ExDate[[#This Row],[ArMonth]],T_Month[],3,FALSE)</f>
        <v>ربیع‌الاول</v>
      </c>
      <c r="O3392" t="str">
        <f>TEXT(T_ExDate[[#This Row],[DateID]],"[$-ar-SA,17]dd")</f>
        <v>01</v>
      </c>
      <c r="P3392" t="str">
        <f>_xlfn.CONCAT(T_ExDate[[#This Row],[FaYear]],"-",T_ExDate[[#This Row],[FaMonth]],"-",T_ExDate[[#This Row],[FaDayDate]])</f>
        <v>1409-04-10</v>
      </c>
    </row>
    <row r="3393" spans="1:16" x14ac:dyDescent="0.4">
      <c r="A3393" s="1">
        <f>T_ExDate[[#This Row],[EnDate]]</f>
        <v>47666</v>
      </c>
      <c r="B3393" s="2">
        <v>47666</v>
      </c>
      <c r="C3393" s="3">
        <f>T_ExDate[[#This Row],[EnDate]]</f>
        <v>47666</v>
      </c>
      <c r="D3393">
        <f>WEEKDAY(T_ExDate[[#This Row],[EnDate]])</f>
        <v>3</v>
      </c>
      <c r="E3393" t="str">
        <f>VLOOKUP(T_ExDate[[#This Row],[Day]],T_Day[],2,FALSE)</f>
        <v>TUE</v>
      </c>
      <c r="F3393" t="str">
        <f>VLOOKUP(T_ExDate[[#This Row],[Day]],T_Day[],3,FALSE)</f>
        <v>سه شنبه</v>
      </c>
      <c r="G3393">
        <f>ROUNDDOWN(T_ExDate[[#This Row],[DateID]]/7,0)-_xlfn.XLOOKUP(T_ExDate[[#This Row],[FaYear]],T_WeekNumberOrigin[Year],T_WeekNumberOrigin[GeneralWeekNumberofFirstDayofYear])</f>
        <v>16</v>
      </c>
      <c r="H3393" t="str">
        <f>TEXT(T_ExDate[[#This Row],[DateID]],"[$-fa-IR,16]yyyy")</f>
        <v>1409</v>
      </c>
      <c r="I3393" t="str">
        <f>TEXT(T_ExDate[[#This Row],[DateID]],"[$-fa-IR,16]mm")</f>
        <v>04</v>
      </c>
      <c r="J3393" t="str">
        <f>VLOOKUP(T_ExDate[[#This Row],[FaMonth]],T_Month[],2,FALSE)</f>
        <v>تیر</v>
      </c>
      <c r="K3393" t="str">
        <f>TEXT(T_ExDate[[#This Row],[DateID]],"[$-fa-IR,16]dd")</f>
        <v>11</v>
      </c>
      <c r="L3393" t="str">
        <f>TEXT(T_ExDate[[#This Row],[DateID]],"[$-ar-SA,17]yyyy")</f>
        <v>1452</v>
      </c>
      <c r="M3393" t="str">
        <f>TEXT(T_ExDate[[#This Row],[DateID]],"[$-ar-SA,17]mm")</f>
        <v>03</v>
      </c>
      <c r="N3393" t="str">
        <f>VLOOKUP(T_ExDate[[#This Row],[ArMonth]],T_Month[],3,FALSE)</f>
        <v>ربیع‌الاول</v>
      </c>
      <c r="O3393" t="str">
        <f>TEXT(T_ExDate[[#This Row],[DateID]],"[$-ar-SA,17]dd")</f>
        <v>02</v>
      </c>
      <c r="P3393" t="str">
        <f>_xlfn.CONCAT(T_ExDate[[#This Row],[FaYear]],"-",T_ExDate[[#This Row],[FaMonth]],"-",T_ExDate[[#This Row],[FaDayDate]])</f>
        <v>1409-04-11</v>
      </c>
    </row>
    <row r="3394" spans="1:16" x14ac:dyDescent="0.4">
      <c r="A3394" s="1">
        <f>T_ExDate[[#This Row],[EnDate]]</f>
        <v>47667</v>
      </c>
      <c r="B3394" s="2">
        <v>47667</v>
      </c>
      <c r="C3394" s="3">
        <f>T_ExDate[[#This Row],[EnDate]]</f>
        <v>47667</v>
      </c>
      <c r="D3394">
        <f>WEEKDAY(T_ExDate[[#This Row],[EnDate]])</f>
        <v>4</v>
      </c>
      <c r="E3394" t="str">
        <f>VLOOKUP(T_ExDate[[#This Row],[Day]],T_Day[],2,FALSE)</f>
        <v>WED</v>
      </c>
      <c r="F3394" t="str">
        <f>VLOOKUP(T_ExDate[[#This Row],[Day]],T_Day[],3,FALSE)</f>
        <v>چهارشنبه</v>
      </c>
      <c r="G3394">
        <f>ROUNDDOWN(T_ExDate[[#This Row],[DateID]]/7,0)-_xlfn.XLOOKUP(T_ExDate[[#This Row],[FaYear]],T_WeekNumberOrigin[Year],T_WeekNumberOrigin[GeneralWeekNumberofFirstDayofYear])</f>
        <v>16</v>
      </c>
      <c r="H3394" t="str">
        <f>TEXT(T_ExDate[[#This Row],[DateID]],"[$-fa-IR,16]yyyy")</f>
        <v>1409</v>
      </c>
      <c r="I3394" t="str">
        <f>TEXT(T_ExDate[[#This Row],[DateID]],"[$-fa-IR,16]mm")</f>
        <v>04</v>
      </c>
      <c r="J3394" t="str">
        <f>VLOOKUP(T_ExDate[[#This Row],[FaMonth]],T_Month[],2,FALSE)</f>
        <v>تیر</v>
      </c>
      <c r="K3394" t="str">
        <f>TEXT(T_ExDate[[#This Row],[DateID]],"[$-fa-IR,16]dd")</f>
        <v>12</v>
      </c>
      <c r="L3394" t="str">
        <f>TEXT(T_ExDate[[#This Row],[DateID]],"[$-ar-SA,17]yyyy")</f>
        <v>1452</v>
      </c>
      <c r="M3394" t="str">
        <f>TEXT(T_ExDate[[#This Row],[DateID]],"[$-ar-SA,17]mm")</f>
        <v>03</v>
      </c>
      <c r="N3394" t="str">
        <f>VLOOKUP(T_ExDate[[#This Row],[ArMonth]],T_Month[],3,FALSE)</f>
        <v>ربیع‌الاول</v>
      </c>
      <c r="O3394" t="str">
        <f>TEXT(T_ExDate[[#This Row],[DateID]],"[$-ar-SA,17]dd")</f>
        <v>03</v>
      </c>
      <c r="P3394" t="str">
        <f>_xlfn.CONCAT(T_ExDate[[#This Row],[FaYear]],"-",T_ExDate[[#This Row],[FaMonth]],"-",T_ExDate[[#This Row],[FaDayDate]])</f>
        <v>1409-04-12</v>
      </c>
    </row>
    <row r="3395" spans="1:16" x14ac:dyDescent="0.4">
      <c r="A3395" s="1">
        <f>T_ExDate[[#This Row],[EnDate]]</f>
        <v>47668</v>
      </c>
      <c r="B3395" s="2">
        <v>47668</v>
      </c>
      <c r="C3395" s="3">
        <f>T_ExDate[[#This Row],[EnDate]]</f>
        <v>47668</v>
      </c>
      <c r="D3395">
        <f>WEEKDAY(T_ExDate[[#This Row],[EnDate]])</f>
        <v>5</v>
      </c>
      <c r="E3395" t="str">
        <f>VLOOKUP(T_ExDate[[#This Row],[Day]],T_Day[],2,FALSE)</f>
        <v>THU</v>
      </c>
      <c r="F3395" t="str">
        <f>VLOOKUP(T_ExDate[[#This Row],[Day]],T_Day[],3,FALSE)</f>
        <v>پنجشنبه</v>
      </c>
      <c r="G3395">
        <f>ROUNDDOWN(T_ExDate[[#This Row],[DateID]]/7,0)-_xlfn.XLOOKUP(T_ExDate[[#This Row],[FaYear]],T_WeekNumberOrigin[Year],T_WeekNumberOrigin[GeneralWeekNumberofFirstDayofYear])</f>
        <v>16</v>
      </c>
      <c r="H3395" t="str">
        <f>TEXT(T_ExDate[[#This Row],[DateID]],"[$-fa-IR,16]yyyy")</f>
        <v>1409</v>
      </c>
      <c r="I3395" t="str">
        <f>TEXT(T_ExDate[[#This Row],[DateID]],"[$-fa-IR,16]mm")</f>
        <v>04</v>
      </c>
      <c r="J3395" t="str">
        <f>VLOOKUP(T_ExDate[[#This Row],[FaMonth]],T_Month[],2,FALSE)</f>
        <v>تیر</v>
      </c>
      <c r="K3395" t="str">
        <f>TEXT(T_ExDate[[#This Row],[DateID]],"[$-fa-IR,16]dd")</f>
        <v>13</v>
      </c>
      <c r="L3395" t="str">
        <f>TEXT(T_ExDate[[#This Row],[DateID]],"[$-ar-SA,17]yyyy")</f>
        <v>1452</v>
      </c>
      <c r="M3395" t="str">
        <f>TEXT(T_ExDate[[#This Row],[DateID]],"[$-ar-SA,17]mm")</f>
        <v>03</v>
      </c>
      <c r="N3395" t="str">
        <f>VLOOKUP(T_ExDate[[#This Row],[ArMonth]],T_Month[],3,FALSE)</f>
        <v>ربیع‌الاول</v>
      </c>
      <c r="O3395" t="str">
        <f>TEXT(T_ExDate[[#This Row],[DateID]],"[$-ar-SA,17]dd")</f>
        <v>04</v>
      </c>
      <c r="P3395" t="str">
        <f>_xlfn.CONCAT(T_ExDate[[#This Row],[FaYear]],"-",T_ExDate[[#This Row],[FaMonth]],"-",T_ExDate[[#This Row],[FaDayDate]])</f>
        <v>1409-04-13</v>
      </c>
    </row>
    <row r="3396" spans="1:16" x14ac:dyDescent="0.4">
      <c r="A3396" s="1">
        <f>T_ExDate[[#This Row],[EnDate]]</f>
        <v>47669</v>
      </c>
      <c r="B3396" s="2">
        <v>47669</v>
      </c>
      <c r="C3396" s="3">
        <f>T_ExDate[[#This Row],[EnDate]]</f>
        <v>47669</v>
      </c>
      <c r="D3396">
        <f>WEEKDAY(T_ExDate[[#This Row],[EnDate]])</f>
        <v>6</v>
      </c>
      <c r="E3396" t="str">
        <f>VLOOKUP(T_ExDate[[#This Row],[Day]],T_Day[],2,FALSE)</f>
        <v>FRI</v>
      </c>
      <c r="F3396" t="str">
        <f>VLOOKUP(T_ExDate[[#This Row],[Day]],T_Day[],3,FALSE)</f>
        <v>جمعه</v>
      </c>
      <c r="G3396">
        <f>ROUNDDOWN(T_ExDate[[#This Row],[DateID]]/7,0)-_xlfn.XLOOKUP(T_ExDate[[#This Row],[FaYear]],T_WeekNumberOrigin[Year],T_WeekNumberOrigin[GeneralWeekNumberofFirstDayofYear])</f>
        <v>16</v>
      </c>
      <c r="H3396" t="str">
        <f>TEXT(T_ExDate[[#This Row],[DateID]],"[$-fa-IR,16]yyyy")</f>
        <v>1409</v>
      </c>
      <c r="I3396" t="str">
        <f>TEXT(T_ExDate[[#This Row],[DateID]],"[$-fa-IR,16]mm")</f>
        <v>04</v>
      </c>
      <c r="J3396" t="str">
        <f>VLOOKUP(T_ExDate[[#This Row],[FaMonth]],T_Month[],2,FALSE)</f>
        <v>تیر</v>
      </c>
      <c r="K3396" t="str">
        <f>TEXT(T_ExDate[[#This Row],[DateID]],"[$-fa-IR,16]dd")</f>
        <v>14</v>
      </c>
      <c r="L3396" t="str">
        <f>TEXT(T_ExDate[[#This Row],[DateID]],"[$-ar-SA,17]yyyy")</f>
        <v>1452</v>
      </c>
      <c r="M3396" t="str">
        <f>TEXT(T_ExDate[[#This Row],[DateID]],"[$-ar-SA,17]mm")</f>
        <v>03</v>
      </c>
      <c r="N3396" t="str">
        <f>VLOOKUP(T_ExDate[[#This Row],[ArMonth]],T_Month[],3,FALSE)</f>
        <v>ربیع‌الاول</v>
      </c>
      <c r="O3396" t="str">
        <f>TEXT(T_ExDate[[#This Row],[DateID]],"[$-ar-SA,17]dd")</f>
        <v>05</v>
      </c>
      <c r="P3396" t="str">
        <f>_xlfn.CONCAT(T_ExDate[[#This Row],[FaYear]],"-",T_ExDate[[#This Row],[FaMonth]],"-",T_ExDate[[#This Row],[FaDayDate]])</f>
        <v>1409-04-14</v>
      </c>
    </row>
    <row r="3397" spans="1:16" x14ac:dyDescent="0.4">
      <c r="A3397" s="1">
        <f>T_ExDate[[#This Row],[EnDate]]</f>
        <v>47670</v>
      </c>
      <c r="B3397" s="2">
        <v>47670</v>
      </c>
      <c r="C3397" s="3">
        <f>T_ExDate[[#This Row],[EnDate]]</f>
        <v>47670</v>
      </c>
      <c r="D3397">
        <f>WEEKDAY(T_ExDate[[#This Row],[EnDate]])</f>
        <v>7</v>
      </c>
      <c r="E3397" t="str">
        <f>VLOOKUP(T_ExDate[[#This Row],[Day]],T_Day[],2,FALSE)</f>
        <v>SAT</v>
      </c>
      <c r="F3397" t="str">
        <f>VLOOKUP(T_ExDate[[#This Row],[Day]],T_Day[],3,FALSE)</f>
        <v>شنبه</v>
      </c>
      <c r="G3397">
        <f>ROUNDDOWN(T_ExDate[[#This Row],[DateID]]/7,0)-_xlfn.XLOOKUP(T_ExDate[[#This Row],[FaYear]],T_WeekNumberOrigin[Year],T_WeekNumberOrigin[GeneralWeekNumberofFirstDayofYear])</f>
        <v>17</v>
      </c>
      <c r="H3397" t="str">
        <f>TEXT(T_ExDate[[#This Row],[DateID]],"[$-fa-IR,16]yyyy")</f>
        <v>1409</v>
      </c>
      <c r="I3397" t="str">
        <f>TEXT(T_ExDate[[#This Row],[DateID]],"[$-fa-IR,16]mm")</f>
        <v>04</v>
      </c>
      <c r="J3397" t="str">
        <f>VLOOKUP(T_ExDate[[#This Row],[FaMonth]],T_Month[],2,FALSE)</f>
        <v>تیر</v>
      </c>
      <c r="K3397" t="str">
        <f>TEXT(T_ExDate[[#This Row],[DateID]],"[$-fa-IR,16]dd")</f>
        <v>15</v>
      </c>
      <c r="L3397" t="str">
        <f>TEXT(T_ExDate[[#This Row],[DateID]],"[$-ar-SA,17]yyyy")</f>
        <v>1452</v>
      </c>
      <c r="M3397" t="str">
        <f>TEXT(T_ExDate[[#This Row],[DateID]],"[$-ar-SA,17]mm")</f>
        <v>03</v>
      </c>
      <c r="N3397" t="str">
        <f>VLOOKUP(T_ExDate[[#This Row],[ArMonth]],T_Month[],3,FALSE)</f>
        <v>ربیع‌الاول</v>
      </c>
      <c r="O3397" t="str">
        <f>TEXT(T_ExDate[[#This Row],[DateID]],"[$-ar-SA,17]dd")</f>
        <v>06</v>
      </c>
      <c r="P3397" t="str">
        <f>_xlfn.CONCAT(T_ExDate[[#This Row],[FaYear]],"-",T_ExDate[[#This Row],[FaMonth]],"-",T_ExDate[[#This Row],[FaDayDate]])</f>
        <v>1409-04-15</v>
      </c>
    </row>
    <row r="3398" spans="1:16" x14ac:dyDescent="0.4">
      <c r="A3398" s="1">
        <f>T_ExDate[[#This Row],[EnDate]]</f>
        <v>47671</v>
      </c>
      <c r="B3398" s="2">
        <v>47671</v>
      </c>
      <c r="C3398" s="3">
        <f>T_ExDate[[#This Row],[EnDate]]</f>
        <v>47671</v>
      </c>
      <c r="D3398">
        <f>WEEKDAY(T_ExDate[[#This Row],[EnDate]])</f>
        <v>1</v>
      </c>
      <c r="E3398" t="str">
        <f>VLOOKUP(T_ExDate[[#This Row],[Day]],T_Day[],2,FALSE)</f>
        <v>SUN</v>
      </c>
      <c r="F3398" t="str">
        <f>VLOOKUP(T_ExDate[[#This Row],[Day]],T_Day[],3,FALSE)</f>
        <v>یکشنبه</v>
      </c>
      <c r="G3398">
        <f>ROUNDDOWN(T_ExDate[[#This Row],[DateID]]/7,0)-_xlfn.XLOOKUP(T_ExDate[[#This Row],[FaYear]],T_WeekNumberOrigin[Year],T_WeekNumberOrigin[GeneralWeekNumberofFirstDayofYear])</f>
        <v>17</v>
      </c>
      <c r="H3398" t="str">
        <f>TEXT(T_ExDate[[#This Row],[DateID]],"[$-fa-IR,16]yyyy")</f>
        <v>1409</v>
      </c>
      <c r="I3398" t="str">
        <f>TEXT(T_ExDate[[#This Row],[DateID]],"[$-fa-IR,16]mm")</f>
        <v>04</v>
      </c>
      <c r="J3398" t="str">
        <f>VLOOKUP(T_ExDate[[#This Row],[FaMonth]],T_Month[],2,FALSE)</f>
        <v>تیر</v>
      </c>
      <c r="K3398" t="str">
        <f>TEXT(T_ExDate[[#This Row],[DateID]],"[$-fa-IR,16]dd")</f>
        <v>16</v>
      </c>
      <c r="L3398" t="str">
        <f>TEXT(T_ExDate[[#This Row],[DateID]],"[$-ar-SA,17]yyyy")</f>
        <v>1452</v>
      </c>
      <c r="M3398" t="str">
        <f>TEXT(T_ExDate[[#This Row],[DateID]],"[$-ar-SA,17]mm")</f>
        <v>03</v>
      </c>
      <c r="N3398" t="str">
        <f>VLOOKUP(T_ExDate[[#This Row],[ArMonth]],T_Month[],3,FALSE)</f>
        <v>ربیع‌الاول</v>
      </c>
      <c r="O3398" t="str">
        <f>TEXT(T_ExDate[[#This Row],[DateID]],"[$-ar-SA,17]dd")</f>
        <v>07</v>
      </c>
      <c r="P3398" t="str">
        <f>_xlfn.CONCAT(T_ExDate[[#This Row],[FaYear]],"-",T_ExDate[[#This Row],[FaMonth]],"-",T_ExDate[[#This Row],[FaDayDate]])</f>
        <v>1409-04-16</v>
      </c>
    </row>
    <row r="3399" spans="1:16" x14ac:dyDescent="0.4">
      <c r="A3399" s="1">
        <f>T_ExDate[[#This Row],[EnDate]]</f>
        <v>47672</v>
      </c>
      <c r="B3399" s="2">
        <v>47672</v>
      </c>
      <c r="C3399" s="3">
        <f>T_ExDate[[#This Row],[EnDate]]</f>
        <v>47672</v>
      </c>
      <c r="D3399">
        <f>WEEKDAY(T_ExDate[[#This Row],[EnDate]])</f>
        <v>2</v>
      </c>
      <c r="E3399" t="str">
        <f>VLOOKUP(T_ExDate[[#This Row],[Day]],T_Day[],2,FALSE)</f>
        <v>MON</v>
      </c>
      <c r="F3399" t="str">
        <f>VLOOKUP(T_ExDate[[#This Row],[Day]],T_Day[],3,FALSE)</f>
        <v>دوشنبه</v>
      </c>
      <c r="G3399">
        <f>ROUNDDOWN(T_ExDate[[#This Row],[DateID]]/7,0)-_xlfn.XLOOKUP(T_ExDate[[#This Row],[FaYear]],T_WeekNumberOrigin[Year],T_WeekNumberOrigin[GeneralWeekNumberofFirstDayofYear])</f>
        <v>17</v>
      </c>
      <c r="H3399" t="str">
        <f>TEXT(T_ExDate[[#This Row],[DateID]],"[$-fa-IR,16]yyyy")</f>
        <v>1409</v>
      </c>
      <c r="I3399" t="str">
        <f>TEXT(T_ExDate[[#This Row],[DateID]],"[$-fa-IR,16]mm")</f>
        <v>04</v>
      </c>
      <c r="J3399" t="str">
        <f>VLOOKUP(T_ExDate[[#This Row],[FaMonth]],T_Month[],2,FALSE)</f>
        <v>تیر</v>
      </c>
      <c r="K3399" t="str">
        <f>TEXT(T_ExDate[[#This Row],[DateID]],"[$-fa-IR,16]dd")</f>
        <v>17</v>
      </c>
      <c r="L3399" t="str">
        <f>TEXT(T_ExDate[[#This Row],[DateID]],"[$-ar-SA,17]yyyy")</f>
        <v>1452</v>
      </c>
      <c r="M3399" t="str">
        <f>TEXT(T_ExDate[[#This Row],[DateID]],"[$-ar-SA,17]mm")</f>
        <v>03</v>
      </c>
      <c r="N3399" t="str">
        <f>VLOOKUP(T_ExDate[[#This Row],[ArMonth]],T_Month[],3,FALSE)</f>
        <v>ربیع‌الاول</v>
      </c>
      <c r="O3399" t="str">
        <f>TEXT(T_ExDate[[#This Row],[DateID]],"[$-ar-SA,17]dd")</f>
        <v>08</v>
      </c>
      <c r="P3399" t="str">
        <f>_xlfn.CONCAT(T_ExDate[[#This Row],[FaYear]],"-",T_ExDate[[#This Row],[FaMonth]],"-",T_ExDate[[#This Row],[FaDayDate]])</f>
        <v>1409-04-17</v>
      </c>
    </row>
    <row r="3400" spans="1:16" x14ac:dyDescent="0.4">
      <c r="A3400" s="1">
        <f>T_ExDate[[#This Row],[EnDate]]</f>
        <v>47673</v>
      </c>
      <c r="B3400" s="2">
        <v>47673</v>
      </c>
      <c r="C3400" s="3">
        <f>T_ExDate[[#This Row],[EnDate]]</f>
        <v>47673</v>
      </c>
      <c r="D3400">
        <f>WEEKDAY(T_ExDate[[#This Row],[EnDate]])</f>
        <v>3</v>
      </c>
      <c r="E3400" t="str">
        <f>VLOOKUP(T_ExDate[[#This Row],[Day]],T_Day[],2,FALSE)</f>
        <v>TUE</v>
      </c>
      <c r="F3400" t="str">
        <f>VLOOKUP(T_ExDate[[#This Row],[Day]],T_Day[],3,FALSE)</f>
        <v>سه شنبه</v>
      </c>
      <c r="G3400">
        <f>ROUNDDOWN(T_ExDate[[#This Row],[DateID]]/7,0)-_xlfn.XLOOKUP(T_ExDate[[#This Row],[FaYear]],T_WeekNumberOrigin[Year],T_WeekNumberOrigin[GeneralWeekNumberofFirstDayofYear])</f>
        <v>17</v>
      </c>
      <c r="H3400" t="str">
        <f>TEXT(T_ExDate[[#This Row],[DateID]],"[$-fa-IR,16]yyyy")</f>
        <v>1409</v>
      </c>
      <c r="I3400" t="str">
        <f>TEXT(T_ExDate[[#This Row],[DateID]],"[$-fa-IR,16]mm")</f>
        <v>04</v>
      </c>
      <c r="J3400" t="str">
        <f>VLOOKUP(T_ExDate[[#This Row],[FaMonth]],T_Month[],2,FALSE)</f>
        <v>تیر</v>
      </c>
      <c r="K3400" t="str">
        <f>TEXT(T_ExDate[[#This Row],[DateID]],"[$-fa-IR,16]dd")</f>
        <v>18</v>
      </c>
      <c r="L3400" t="str">
        <f>TEXT(T_ExDate[[#This Row],[DateID]],"[$-ar-SA,17]yyyy")</f>
        <v>1452</v>
      </c>
      <c r="M3400" t="str">
        <f>TEXT(T_ExDate[[#This Row],[DateID]],"[$-ar-SA,17]mm")</f>
        <v>03</v>
      </c>
      <c r="N3400" t="str">
        <f>VLOOKUP(T_ExDate[[#This Row],[ArMonth]],T_Month[],3,FALSE)</f>
        <v>ربیع‌الاول</v>
      </c>
      <c r="O3400" t="str">
        <f>TEXT(T_ExDate[[#This Row],[DateID]],"[$-ar-SA,17]dd")</f>
        <v>09</v>
      </c>
      <c r="P3400" t="str">
        <f>_xlfn.CONCAT(T_ExDate[[#This Row],[FaYear]],"-",T_ExDate[[#This Row],[FaMonth]],"-",T_ExDate[[#This Row],[FaDayDate]])</f>
        <v>1409-04-18</v>
      </c>
    </row>
    <row r="3401" spans="1:16" x14ac:dyDescent="0.4">
      <c r="A3401" s="1">
        <f>T_ExDate[[#This Row],[EnDate]]</f>
        <v>47674</v>
      </c>
      <c r="B3401" s="2">
        <v>47674</v>
      </c>
      <c r="C3401" s="3">
        <f>T_ExDate[[#This Row],[EnDate]]</f>
        <v>47674</v>
      </c>
      <c r="D3401">
        <f>WEEKDAY(T_ExDate[[#This Row],[EnDate]])</f>
        <v>4</v>
      </c>
      <c r="E3401" t="str">
        <f>VLOOKUP(T_ExDate[[#This Row],[Day]],T_Day[],2,FALSE)</f>
        <v>WED</v>
      </c>
      <c r="F3401" t="str">
        <f>VLOOKUP(T_ExDate[[#This Row],[Day]],T_Day[],3,FALSE)</f>
        <v>چهارشنبه</v>
      </c>
      <c r="G3401">
        <f>ROUNDDOWN(T_ExDate[[#This Row],[DateID]]/7,0)-_xlfn.XLOOKUP(T_ExDate[[#This Row],[FaYear]],T_WeekNumberOrigin[Year],T_WeekNumberOrigin[GeneralWeekNumberofFirstDayofYear])</f>
        <v>17</v>
      </c>
      <c r="H3401" t="str">
        <f>TEXT(T_ExDate[[#This Row],[DateID]],"[$-fa-IR,16]yyyy")</f>
        <v>1409</v>
      </c>
      <c r="I3401" t="str">
        <f>TEXT(T_ExDate[[#This Row],[DateID]],"[$-fa-IR,16]mm")</f>
        <v>04</v>
      </c>
      <c r="J3401" t="str">
        <f>VLOOKUP(T_ExDate[[#This Row],[FaMonth]],T_Month[],2,FALSE)</f>
        <v>تیر</v>
      </c>
      <c r="K3401" t="str">
        <f>TEXT(T_ExDate[[#This Row],[DateID]],"[$-fa-IR,16]dd")</f>
        <v>19</v>
      </c>
      <c r="L3401" t="str">
        <f>TEXT(T_ExDate[[#This Row],[DateID]],"[$-ar-SA,17]yyyy")</f>
        <v>1452</v>
      </c>
      <c r="M3401" t="str">
        <f>TEXT(T_ExDate[[#This Row],[DateID]],"[$-ar-SA,17]mm")</f>
        <v>03</v>
      </c>
      <c r="N3401" t="str">
        <f>VLOOKUP(T_ExDate[[#This Row],[ArMonth]],T_Month[],3,FALSE)</f>
        <v>ربیع‌الاول</v>
      </c>
      <c r="O3401" t="str">
        <f>TEXT(T_ExDate[[#This Row],[DateID]],"[$-ar-SA,17]dd")</f>
        <v>10</v>
      </c>
      <c r="P3401" t="str">
        <f>_xlfn.CONCAT(T_ExDate[[#This Row],[FaYear]],"-",T_ExDate[[#This Row],[FaMonth]],"-",T_ExDate[[#This Row],[FaDayDate]])</f>
        <v>1409-04-19</v>
      </c>
    </row>
    <row r="3402" spans="1:16" x14ac:dyDescent="0.4">
      <c r="A3402" s="1">
        <f>T_ExDate[[#This Row],[EnDate]]</f>
        <v>47675</v>
      </c>
      <c r="B3402" s="2">
        <v>47675</v>
      </c>
      <c r="C3402" s="3">
        <f>T_ExDate[[#This Row],[EnDate]]</f>
        <v>47675</v>
      </c>
      <c r="D3402">
        <f>WEEKDAY(T_ExDate[[#This Row],[EnDate]])</f>
        <v>5</v>
      </c>
      <c r="E3402" t="str">
        <f>VLOOKUP(T_ExDate[[#This Row],[Day]],T_Day[],2,FALSE)</f>
        <v>THU</v>
      </c>
      <c r="F3402" t="str">
        <f>VLOOKUP(T_ExDate[[#This Row],[Day]],T_Day[],3,FALSE)</f>
        <v>پنجشنبه</v>
      </c>
      <c r="G3402">
        <f>ROUNDDOWN(T_ExDate[[#This Row],[DateID]]/7,0)-_xlfn.XLOOKUP(T_ExDate[[#This Row],[FaYear]],T_WeekNumberOrigin[Year],T_WeekNumberOrigin[GeneralWeekNumberofFirstDayofYear])</f>
        <v>17</v>
      </c>
      <c r="H3402" t="str">
        <f>TEXT(T_ExDate[[#This Row],[DateID]],"[$-fa-IR,16]yyyy")</f>
        <v>1409</v>
      </c>
      <c r="I3402" t="str">
        <f>TEXT(T_ExDate[[#This Row],[DateID]],"[$-fa-IR,16]mm")</f>
        <v>04</v>
      </c>
      <c r="J3402" t="str">
        <f>VLOOKUP(T_ExDate[[#This Row],[FaMonth]],T_Month[],2,FALSE)</f>
        <v>تیر</v>
      </c>
      <c r="K3402" t="str">
        <f>TEXT(T_ExDate[[#This Row],[DateID]],"[$-fa-IR,16]dd")</f>
        <v>20</v>
      </c>
      <c r="L3402" t="str">
        <f>TEXT(T_ExDate[[#This Row],[DateID]],"[$-ar-SA,17]yyyy")</f>
        <v>1452</v>
      </c>
      <c r="M3402" t="str">
        <f>TEXT(T_ExDate[[#This Row],[DateID]],"[$-ar-SA,17]mm")</f>
        <v>03</v>
      </c>
      <c r="N3402" t="str">
        <f>VLOOKUP(T_ExDate[[#This Row],[ArMonth]],T_Month[],3,FALSE)</f>
        <v>ربیع‌الاول</v>
      </c>
      <c r="O3402" t="str">
        <f>TEXT(T_ExDate[[#This Row],[DateID]],"[$-ar-SA,17]dd")</f>
        <v>11</v>
      </c>
      <c r="P3402" t="str">
        <f>_xlfn.CONCAT(T_ExDate[[#This Row],[FaYear]],"-",T_ExDate[[#This Row],[FaMonth]],"-",T_ExDate[[#This Row],[FaDayDate]])</f>
        <v>1409-04-20</v>
      </c>
    </row>
    <row r="3403" spans="1:16" x14ac:dyDescent="0.4">
      <c r="A3403" s="1">
        <f>T_ExDate[[#This Row],[EnDate]]</f>
        <v>47676</v>
      </c>
      <c r="B3403" s="2">
        <v>47676</v>
      </c>
      <c r="C3403" s="3">
        <f>T_ExDate[[#This Row],[EnDate]]</f>
        <v>47676</v>
      </c>
      <c r="D3403">
        <f>WEEKDAY(T_ExDate[[#This Row],[EnDate]])</f>
        <v>6</v>
      </c>
      <c r="E3403" t="str">
        <f>VLOOKUP(T_ExDate[[#This Row],[Day]],T_Day[],2,FALSE)</f>
        <v>FRI</v>
      </c>
      <c r="F3403" t="str">
        <f>VLOOKUP(T_ExDate[[#This Row],[Day]],T_Day[],3,FALSE)</f>
        <v>جمعه</v>
      </c>
      <c r="G3403">
        <f>ROUNDDOWN(T_ExDate[[#This Row],[DateID]]/7,0)-_xlfn.XLOOKUP(T_ExDate[[#This Row],[FaYear]],T_WeekNumberOrigin[Year],T_WeekNumberOrigin[GeneralWeekNumberofFirstDayofYear])</f>
        <v>17</v>
      </c>
      <c r="H3403" t="str">
        <f>TEXT(T_ExDate[[#This Row],[DateID]],"[$-fa-IR,16]yyyy")</f>
        <v>1409</v>
      </c>
      <c r="I3403" t="str">
        <f>TEXT(T_ExDate[[#This Row],[DateID]],"[$-fa-IR,16]mm")</f>
        <v>04</v>
      </c>
      <c r="J3403" t="str">
        <f>VLOOKUP(T_ExDate[[#This Row],[FaMonth]],T_Month[],2,FALSE)</f>
        <v>تیر</v>
      </c>
      <c r="K3403" t="str">
        <f>TEXT(T_ExDate[[#This Row],[DateID]],"[$-fa-IR,16]dd")</f>
        <v>21</v>
      </c>
      <c r="L3403" t="str">
        <f>TEXT(T_ExDate[[#This Row],[DateID]],"[$-ar-SA,17]yyyy")</f>
        <v>1452</v>
      </c>
      <c r="M3403" t="str">
        <f>TEXT(T_ExDate[[#This Row],[DateID]],"[$-ar-SA,17]mm")</f>
        <v>03</v>
      </c>
      <c r="N3403" t="str">
        <f>VLOOKUP(T_ExDate[[#This Row],[ArMonth]],T_Month[],3,FALSE)</f>
        <v>ربیع‌الاول</v>
      </c>
      <c r="O3403" t="str">
        <f>TEXT(T_ExDate[[#This Row],[DateID]],"[$-ar-SA,17]dd")</f>
        <v>12</v>
      </c>
      <c r="P3403" t="str">
        <f>_xlfn.CONCAT(T_ExDate[[#This Row],[FaYear]],"-",T_ExDate[[#This Row],[FaMonth]],"-",T_ExDate[[#This Row],[FaDayDate]])</f>
        <v>1409-04-21</v>
      </c>
    </row>
    <row r="3404" spans="1:16" x14ac:dyDescent="0.4">
      <c r="A3404" s="1">
        <f>T_ExDate[[#This Row],[EnDate]]</f>
        <v>47677</v>
      </c>
      <c r="B3404" s="2">
        <v>47677</v>
      </c>
      <c r="C3404" s="3">
        <f>T_ExDate[[#This Row],[EnDate]]</f>
        <v>47677</v>
      </c>
      <c r="D3404">
        <f>WEEKDAY(T_ExDate[[#This Row],[EnDate]])</f>
        <v>7</v>
      </c>
      <c r="E3404" t="str">
        <f>VLOOKUP(T_ExDate[[#This Row],[Day]],T_Day[],2,FALSE)</f>
        <v>SAT</v>
      </c>
      <c r="F3404" t="str">
        <f>VLOOKUP(T_ExDate[[#This Row],[Day]],T_Day[],3,FALSE)</f>
        <v>شنبه</v>
      </c>
      <c r="G3404">
        <f>ROUNDDOWN(T_ExDate[[#This Row],[DateID]]/7,0)-_xlfn.XLOOKUP(T_ExDate[[#This Row],[FaYear]],T_WeekNumberOrigin[Year],T_WeekNumberOrigin[GeneralWeekNumberofFirstDayofYear])</f>
        <v>18</v>
      </c>
      <c r="H3404" t="str">
        <f>TEXT(T_ExDate[[#This Row],[DateID]],"[$-fa-IR,16]yyyy")</f>
        <v>1409</v>
      </c>
      <c r="I3404" t="str">
        <f>TEXT(T_ExDate[[#This Row],[DateID]],"[$-fa-IR,16]mm")</f>
        <v>04</v>
      </c>
      <c r="J3404" t="str">
        <f>VLOOKUP(T_ExDate[[#This Row],[FaMonth]],T_Month[],2,FALSE)</f>
        <v>تیر</v>
      </c>
      <c r="K3404" t="str">
        <f>TEXT(T_ExDate[[#This Row],[DateID]],"[$-fa-IR,16]dd")</f>
        <v>22</v>
      </c>
      <c r="L3404" t="str">
        <f>TEXT(T_ExDate[[#This Row],[DateID]],"[$-ar-SA,17]yyyy")</f>
        <v>1452</v>
      </c>
      <c r="M3404" t="str">
        <f>TEXT(T_ExDate[[#This Row],[DateID]],"[$-ar-SA,17]mm")</f>
        <v>03</v>
      </c>
      <c r="N3404" t="str">
        <f>VLOOKUP(T_ExDate[[#This Row],[ArMonth]],T_Month[],3,FALSE)</f>
        <v>ربیع‌الاول</v>
      </c>
      <c r="O3404" t="str">
        <f>TEXT(T_ExDate[[#This Row],[DateID]],"[$-ar-SA,17]dd")</f>
        <v>13</v>
      </c>
      <c r="P3404" t="str">
        <f>_xlfn.CONCAT(T_ExDate[[#This Row],[FaYear]],"-",T_ExDate[[#This Row],[FaMonth]],"-",T_ExDate[[#This Row],[FaDayDate]])</f>
        <v>1409-04-22</v>
      </c>
    </row>
    <row r="3405" spans="1:16" x14ac:dyDescent="0.4">
      <c r="A3405" s="1">
        <f>T_ExDate[[#This Row],[EnDate]]</f>
        <v>47678</v>
      </c>
      <c r="B3405" s="2">
        <v>47678</v>
      </c>
      <c r="C3405" s="3">
        <f>T_ExDate[[#This Row],[EnDate]]</f>
        <v>47678</v>
      </c>
      <c r="D3405">
        <f>WEEKDAY(T_ExDate[[#This Row],[EnDate]])</f>
        <v>1</v>
      </c>
      <c r="E3405" t="str">
        <f>VLOOKUP(T_ExDate[[#This Row],[Day]],T_Day[],2,FALSE)</f>
        <v>SUN</v>
      </c>
      <c r="F3405" t="str">
        <f>VLOOKUP(T_ExDate[[#This Row],[Day]],T_Day[],3,FALSE)</f>
        <v>یکشنبه</v>
      </c>
      <c r="G3405">
        <f>ROUNDDOWN(T_ExDate[[#This Row],[DateID]]/7,0)-_xlfn.XLOOKUP(T_ExDate[[#This Row],[FaYear]],T_WeekNumberOrigin[Year],T_WeekNumberOrigin[GeneralWeekNumberofFirstDayofYear])</f>
        <v>18</v>
      </c>
      <c r="H3405" t="str">
        <f>TEXT(T_ExDate[[#This Row],[DateID]],"[$-fa-IR,16]yyyy")</f>
        <v>1409</v>
      </c>
      <c r="I3405" t="str">
        <f>TEXT(T_ExDate[[#This Row],[DateID]],"[$-fa-IR,16]mm")</f>
        <v>04</v>
      </c>
      <c r="J3405" t="str">
        <f>VLOOKUP(T_ExDate[[#This Row],[FaMonth]],T_Month[],2,FALSE)</f>
        <v>تیر</v>
      </c>
      <c r="K3405" t="str">
        <f>TEXT(T_ExDate[[#This Row],[DateID]],"[$-fa-IR,16]dd")</f>
        <v>23</v>
      </c>
      <c r="L3405" t="str">
        <f>TEXT(T_ExDate[[#This Row],[DateID]],"[$-ar-SA,17]yyyy")</f>
        <v>1452</v>
      </c>
      <c r="M3405" t="str">
        <f>TEXT(T_ExDate[[#This Row],[DateID]],"[$-ar-SA,17]mm")</f>
        <v>03</v>
      </c>
      <c r="N3405" t="str">
        <f>VLOOKUP(T_ExDate[[#This Row],[ArMonth]],T_Month[],3,FALSE)</f>
        <v>ربیع‌الاول</v>
      </c>
      <c r="O3405" t="str">
        <f>TEXT(T_ExDate[[#This Row],[DateID]],"[$-ar-SA,17]dd")</f>
        <v>14</v>
      </c>
      <c r="P3405" t="str">
        <f>_xlfn.CONCAT(T_ExDate[[#This Row],[FaYear]],"-",T_ExDate[[#This Row],[FaMonth]],"-",T_ExDate[[#This Row],[FaDayDate]])</f>
        <v>1409-04-23</v>
      </c>
    </row>
    <row r="3406" spans="1:16" x14ac:dyDescent="0.4">
      <c r="A3406" s="1">
        <f>T_ExDate[[#This Row],[EnDate]]</f>
        <v>47679</v>
      </c>
      <c r="B3406" s="2">
        <v>47679</v>
      </c>
      <c r="C3406" s="3">
        <f>T_ExDate[[#This Row],[EnDate]]</f>
        <v>47679</v>
      </c>
      <c r="D3406">
        <f>WEEKDAY(T_ExDate[[#This Row],[EnDate]])</f>
        <v>2</v>
      </c>
      <c r="E3406" t="str">
        <f>VLOOKUP(T_ExDate[[#This Row],[Day]],T_Day[],2,FALSE)</f>
        <v>MON</v>
      </c>
      <c r="F3406" t="str">
        <f>VLOOKUP(T_ExDate[[#This Row],[Day]],T_Day[],3,FALSE)</f>
        <v>دوشنبه</v>
      </c>
      <c r="G3406">
        <f>ROUNDDOWN(T_ExDate[[#This Row],[DateID]]/7,0)-_xlfn.XLOOKUP(T_ExDate[[#This Row],[FaYear]],T_WeekNumberOrigin[Year],T_WeekNumberOrigin[GeneralWeekNumberofFirstDayofYear])</f>
        <v>18</v>
      </c>
      <c r="H3406" t="str">
        <f>TEXT(T_ExDate[[#This Row],[DateID]],"[$-fa-IR,16]yyyy")</f>
        <v>1409</v>
      </c>
      <c r="I3406" t="str">
        <f>TEXT(T_ExDate[[#This Row],[DateID]],"[$-fa-IR,16]mm")</f>
        <v>04</v>
      </c>
      <c r="J3406" t="str">
        <f>VLOOKUP(T_ExDate[[#This Row],[FaMonth]],T_Month[],2,FALSE)</f>
        <v>تیر</v>
      </c>
      <c r="K3406" t="str">
        <f>TEXT(T_ExDate[[#This Row],[DateID]],"[$-fa-IR,16]dd")</f>
        <v>24</v>
      </c>
      <c r="L3406" t="str">
        <f>TEXT(T_ExDate[[#This Row],[DateID]],"[$-ar-SA,17]yyyy")</f>
        <v>1452</v>
      </c>
      <c r="M3406" t="str">
        <f>TEXT(T_ExDate[[#This Row],[DateID]],"[$-ar-SA,17]mm")</f>
        <v>03</v>
      </c>
      <c r="N3406" t="str">
        <f>VLOOKUP(T_ExDate[[#This Row],[ArMonth]],T_Month[],3,FALSE)</f>
        <v>ربیع‌الاول</v>
      </c>
      <c r="O3406" t="str">
        <f>TEXT(T_ExDate[[#This Row],[DateID]],"[$-ar-SA,17]dd")</f>
        <v>15</v>
      </c>
      <c r="P3406" t="str">
        <f>_xlfn.CONCAT(T_ExDate[[#This Row],[FaYear]],"-",T_ExDate[[#This Row],[FaMonth]],"-",T_ExDate[[#This Row],[FaDayDate]])</f>
        <v>1409-04-24</v>
      </c>
    </row>
    <row r="3407" spans="1:16" x14ac:dyDescent="0.4">
      <c r="A3407" s="1">
        <f>T_ExDate[[#This Row],[EnDate]]</f>
        <v>47680</v>
      </c>
      <c r="B3407" s="2">
        <v>47680</v>
      </c>
      <c r="C3407" s="3">
        <f>T_ExDate[[#This Row],[EnDate]]</f>
        <v>47680</v>
      </c>
      <c r="D3407">
        <f>WEEKDAY(T_ExDate[[#This Row],[EnDate]])</f>
        <v>3</v>
      </c>
      <c r="E3407" t="str">
        <f>VLOOKUP(T_ExDate[[#This Row],[Day]],T_Day[],2,FALSE)</f>
        <v>TUE</v>
      </c>
      <c r="F3407" t="str">
        <f>VLOOKUP(T_ExDate[[#This Row],[Day]],T_Day[],3,FALSE)</f>
        <v>سه شنبه</v>
      </c>
      <c r="G3407">
        <f>ROUNDDOWN(T_ExDate[[#This Row],[DateID]]/7,0)-_xlfn.XLOOKUP(T_ExDate[[#This Row],[FaYear]],T_WeekNumberOrigin[Year],T_WeekNumberOrigin[GeneralWeekNumberofFirstDayofYear])</f>
        <v>18</v>
      </c>
      <c r="H3407" t="str">
        <f>TEXT(T_ExDate[[#This Row],[DateID]],"[$-fa-IR,16]yyyy")</f>
        <v>1409</v>
      </c>
      <c r="I3407" t="str">
        <f>TEXT(T_ExDate[[#This Row],[DateID]],"[$-fa-IR,16]mm")</f>
        <v>04</v>
      </c>
      <c r="J3407" t="str">
        <f>VLOOKUP(T_ExDate[[#This Row],[FaMonth]],T_Month[],2,FALSE)</f>
        <v>تیر</v>
      </c>
      <c r="K3407" t="str">
        <f>TEXT(T_ExDate[[#This Row],[DateID]],"[$-fa-IR,16]dd")</f>
        <v>25</v>
      </c>
      <c r="L3407" t="str">
        <f>TEXT(T_ExDate[[#This Row],[DateID]],"[$-ar-SA,17]yyyy")</f>
        <v>1452</v>
      </c>
      <c r="M3407" t="str">
        <f>TEXT(T_ExDate[[#This Row],[DateID]],"[$-ar-SA,17]mm")</f>
        <v>03</v>
      </c>
      <c r="N3407" t="str">
        <f>VLOOKUP(T_ExDate[[#This Row],[ArMonth]],T_Month[],3,FALSE)</f>
        <v>ربیع‌الاول</v>
      </c>
      <c r="O3407" t="str">
        <f>TEXT(T_ExDate[[#This Row],[DateID]],"[$-ar-SA,17]dd")</f>
        <v>16</v>
      </c>
      <c r="P3407" t="str">
        <f>_xlfn.CONCAT(T_ExDate[[#This Row],[FaYear]],"-",T_ExDate[[#This Row],[FaMonth]],"-",T_ExDate[[#This Row],[FaDayDate]])</f>
        <v>1409-04-25</v>
      </c>
    </row>
    <row r="3408" spans="1:16" x14ac:dyDescent="0.4">
      <c r="A3408" s="1">
        <f>T_ExDate[[#This Row],[EnDate]]</f>
        <v>47681</v>
      </c>
      <c r="B3408" s="2">
        <v>47681</v>
      </c>
      <c r="C3408" s="3">
        <f>T_ExDate[[#This Row],[EnDate]]</f>
        <v>47681</v>
      </c>
      <c r="D3408">
        <f>WEEKDAY(T_ExDate[[#This Row],[EnDate]])</f>
        <v>4</v>
      </c>
      <c r="E3408" t="str">
        <f>VLOOKUP(T_ExDate[[#This Row],[Day]],T_Day[],2,FALSE)</f>
        <v>WED</v>
      </c>
      <c r="F3408" t="str">
        <f>VLOOKUP(T_ExDate[[#This Row],[Day]],T_Day[],3,FALSE)</f>
        <v>چهارشنبه</v>
      </c>
      <c r="G3408">
        <f>ROUNDDOWN(T_ExDate[[#This Row],[DateID]]/7,0)-_xlfn.XLOOKUP(T_ExDate[[#This Row],[FaYear]],T_WeekNumberOrigin[Year],T_WeekNumberOrigin[GeneralWeekNumberofFirstDayofYear])</f>
        <v>18</v>
      </c>
      <c r="H3408" t="str">
        <f>TEXT(T_ExDate[[#This Row],[DateID]],"[$-fa-IR,16]yyyy")</f>
        <v>1409</v>
      </c>
      <c r="I3408" t="str">
        <f>TEXT(T_ExDate[[#This Row],[DateID]],"[$-fa-IR,16]mm")</f>
        <v>04</v>
      </c>
      <c r="J3408" t="str">
        <f>VLOOKUP(T_ExDate[[#This Row],[FaMonth]],T_Month[],2,FALSE)</f>
        <v>تیر</v>
      </c>
      <c r="K3408" t="str">
        <f>TEXT(T_ExDate[[#This Row],[DateID]],"[$-fa-IR,16]dd")</f>
        <v>26</v>
      </c>
      <c r="L3408" t="str">
        <f>TEXT(T_ExDate[[#This Row],[DateID]],"[$-ar-SA,17]yyyy")</f>
        <v>1452</v>
      </c>
      <c r="M3408" t="str">
        <f>TEXT(T_ExDate[[#This Row],[DateID]],"[$-ar-SA,17]mm")</f>
        <v>03</v>
      </c>
      <c r="N3408" t="str">
        <f>VLOOKUP(T_ExDate[[#This Row],[ArMonth]],T_Month[],3,FALSE)</f>
        <v>ربیع‌الاول</v>
      </c>
      <c r="O3408" t="str">
        <f>TEXT(T_ExDate[[#This Row],[DateID]],"[$-ar-SA,17]dd")</f>
        <v>17</v>
      </c>
      <c r="P3408" t="str">
        <f>_xlfn.CONCAT(T_ExDate[[#This Row],[FaYear]],"-",T_ExDate[[#This Row],[FaMonth]],"-",T_ExDate[[#This Row],[FaDayDate]])</f>
        <v>1409-04-26</v>
      </c>
    </row>
    <row r="3409" spans="1:16" x14ac:dyDescent="0.4">
      <c r="A3409" s="1">
        <f>T_ExDate[[#This Row],[EnDate]]</f>
        <v>47682</v>
      </c>
      <c r="B3409" s="2">
        <v>47682</v>
      </c>
      <c r="C3409" s="3">
        <f>T_ExDate[[#This Row],[EnDate]]</f>
        <v>47682</v>
      </c>
      <c r="D3409">
        <f>WEEKDAY(T_ExDate[[#This Row],[EnDate]])</f>
        <v>5</v>
      </c>
      <c r="E3409" t="str">
        <f>VLOOKUP(T_ExDate[[#This Row],[Day]],T_Day[],2,FALSE)</f>
        <v>THU</v>
      </c>
      <c r="F3409" t="str">
        <f>VLOOKUP(T_ExDate[[#This Row],[Day]],T_Day[],3,FALSE)</f>
        <v>پنجشنبه</v>
      </c>
      <c r="G3409">
        <f>ROUNDDOWN(T_ExDate[[#This Row],[DateID]]/7,0)-_xlfn.XLOOKUP(T_ExDate[[#This Row],[FaYear]],T_WeekNumberOrigin[Year],T_WeekNumberOrigin[GeneralWeekNumberofFirstDayofYear])</f>
        <v>18</v>
      </c>
      <c r="H3409" t="str">
        <f>TEXT(T_ExDate[[#This Row],[DateID]],"[$-fa-IR,16]yyyy")</f>
        <v>1409</v>
      </c>
      <c r="I3409" t="str">
        <f>TEXT(T_ExDate[[#This Row],[DateID]],"[$-fa-IR,16]mm")</f>
        <v>04</v>
      </c>
      <c r="J3409" t="str">
        <f>VLOOKUP(T_ExDate[[#This Row],[FaMonth]],T_Month[],2,FALSE)</f>
        <v>تیر</v>
      </c>
      <c r="K3409" t="str">
        <f>TEXT(T_ExDate[[#This Row],[DateID]],"[$-fa-IR,16]dd")</f>
        <v>27</v>
      </c>
      <c r="L3409" t="str">
        <f>TEXT(T_ExDate[[#This Row],[DateID]],"[$-ar-SA,17]yyyy")</f>
        <v>1452</v>
      </c>
      <c r="M3409" t="str">
        <f>TEXT(T_ExDate[[#This Row],[DateID]],"[$-ar-SA,17]mm")</f>
        <v>03</v>
      </c>
      <c r="N3409" t="str">
        <f>VLOOKUP(T_ExDate[[#This Row],[ArMonth]],T_Month[],3,FALSE)</f>
        <v>ربیع‌الاول</v>
      </c>
      <c r="O3409" t="str">
        <f>TEXT(T_ExDate[[#This Row],[DateID]],"[$-ar-SA,17]dd")</f>
        <v>18</v>
      </c>
      <c r="P3409" t="str">
        <f>_xlfn.CONCAT(T_ExDate[[#This Row],[FaYear]],"-",T_ExDate[[#This Row],[FaMonth]],"-",T_ExDate[[#This Row],[FaDayDate]])</f>
        <v>1409-04-27</v>
      </c>
    </row>
    <row r="3410" spans="1:16" x14ac:dyDescent="0.4">
      <c r="A3410" s="1">
        <f>T_ExDate[[#This Row],[EnDate]]</f>
        <v>47683</v>
      </c>
      <c r="B3410" s="2">
        <v>47683</v>
      </c>
      <c r="C3410" s="3">
        <f>T_ExDate[[#This Row],[EnDate]]</f>
        <v>47683</v>
      </c>
      <c r="D3410">
        <f>WEEKDAY(T_ExDate[[#This Row],[EnDate]])</f>
        <v>6</v>
      </c>
      <c r="E3410" t="str">
        <f>VLOOKUP(T_ExDate[[#This Row],[Day]],T_Day[],2,FALSE)</f>
        <v>FRI</v>
      </c>
      <c r="F3410" t="str">
        <f>VLOOKUP(T_ExDate[[#This Row],[Day]],T_Day[],3,FALSE)</f>
        <v>جمعه</v>
      </c>
      <c r="G3410">
        <f>ROUNDDOWN(T_ExDate[[#This Row],[DateID]]/7,0)-_xlfn.XLOOKUP(T_ExDate[[#This Row],[FaYear]],T_WeekNumberOrigin[Year],T_WeekNumberOrigin[GeneralWeekNumberofFirstDayofYear])</f>
        <v>18</v>
      </c>
      <c r="H3410" t="str">
        <f>TEXT(T_ExDate[[#This Row],[DateID]],"[$-fa-IR,16]yyyy")</f>
        <v>1409</v>
      </c>
      <c r="I3410" t="str">
        <f>TEXT(T_ExDate[[#This Row],[DateID]],"[$-fa-IR,16]mm")</f>
        <v>04</v>
      </c>
      <c r="J3410" t="str">
        <f>VLOOKUP(T_ExDate[[#This Row],[FaMonth]],T_Month[],2,FALSE)</f>
        <v>تیر</v>
      </c>
      <c r="K3410" t="str">
        <f>TEXT(T_ExDate[[#This Row],[DateID]],"[$-fa-IR,16]dd")</f>
        <v>28</v>
      </c>
      <c r="L3410" t="str">
        <f>TEXT(T_ExDate[[#This Row],[DateID]],"[$-ar-SA,17]yyyy")</f>
        <v>1452</v>
      </c>
      <c r="M3410" t="str">
        <f>TEXT(T_ExDate[[#This Row],[DateID]],"[$-ar-SA,17]mm")</f>
        <v>03</v>
      </c>
      <c r="N3410" t="str">
        <f>VLOOKUP(T_ExDate[[#This Row],[ArMonth]],T_Month[],3,FALSE)</f>
        <v>ربیع‌الاول</v>
      </c>
      <c r="O3410" t="str">
        <f>TEXT(T_ExDate[[#This Row],[DateID]],"[$-ar-SA,17]dd")</f>
        <v>19</v>
      </c>
      <c r="P3410" t="str">
        <f>_xlfn.CONCAT(T_ExDate[[#This Row],[FaYear]],"-",T_ExDate[[#This Row],[FaMonth]],"-",T_ExDate[[#This Row],[FaDayDate]])</f>
        <v>1409-04-28</v>
      </c>
    </row>
    <row r="3411" spans="1:16" x14ac:dyDescent="0.4">
      <c r="A3411" s="1">
        <f>T_ExDate[[#This Row],[EnDate]]</f>
        <v>47684</v>
      </c>
      <c r="B3411" s="2">
        <v>47684</v>
      </c>
      <c r="C3411" s="3">
        <f>T_ExDate[[#This Row],[EnDate]]</f>
        <v>47684</v>
      </c>
      <c r="D3411">
        <f>WEEKDAY(T_ExDate[[#This Row],[EnDate]])</f>
        <v>7</v>
      </c>
      <c r="E3411" t="str">
        <f>VLOOKUP(T_ExDate[[#This Row],[Day]],T_Day[],2,FALSE)</f>
        <v>SAT</v>
      </c>
      <c r="F3411" t="str">
        <f>VLOOKUP(T_ExDate[[#This Row],[Day]],T_Day[],3,FALSE)</f>
        <v>شنبه</v>
      </c>
      <c r="G3411">
        <f>ROUNDDOWN(T_ExDate[[#This Row],[DateID]]/7,0)-_xlfn.XLOOKUP(T_ExDate[[#This Row],[FaYear]],T_WeekNumberOrigin[Year],T_WeekNumberOrigin[GeneralWeekNumberofFirstDayofYear])</f>
        <v>19</v>
      </c>
      <c r="H3411" t="str">
        <f>TEXT(T_ExDate[[#This Row],[DateID]],"[$-fa-IR,16]yyyy")</f>
        <v>1409</v>
      </c>
      <c r="I3411" t="str">
        <f>TEXT(T_ExDate[[#This Row],[DateID]],"[$-fa-IR,16]mm")</f>
        <v>04</v>
      </c>
      <c r="J3411" t="str">
        <f>VLOOKUP(T_ExDate[[#This Row],[FaMonth]],T_Month[],2,FALSE)</f>
        <v>تیر</v>
      </c>
      <c r="K3411" t="str">
        <f>TEXT(T_ExDate[[#This Row],[DateID]],"[$-fa-IR,16]dd")</f>
        <v>29</v>
      </c>
      <c r="L3411" t="str">
        <f>TEXT(T_ExDate[[#This Row],[DateID]],"[$-ar-SA,17]yyyy")</f>
        <v>1452</v>
      </c>
      <c r="M3411" t="str">
        <f>TEXT(T_ExDate[[#This Row],[DateID]],"[$-ar-SA,17]mm")</f>
        <v>03</v>
      </c>
      <c r="N3411" t="str">
        <f>VLOOKUP(T_ExDate[[#This Row],[ArMonth]],T_Month[],3,FALSE)</f>
        <v>ربیع‌الاول</v>
      </c>
      <c r="O3411" t="str">
        <f>TEXT(T_ExDate[[#This Row],[DateID]],"[$-ar-SA,17]dd")</f>
        <v>20</v>
      </c>
      <c r="P3411" t="str">
        <f>_xlfn.CONCAT(T_ExDate[[#This Row],[FaYear]],"-",T_ExDate[[#This Row],[FaMonth]],"-",T_ExDate[[#This Row],[FaDayDate]])</f>
        <v>1409-04-29</v>
      </c>
    </row>
    <row r="3412" spans="1:16" x14ac:dyDescent="0.4">
      <c r="A3412" s="1">
        <f>T_ExDate[[#This Row],[EnDate]]</f>
        <v>47685</v>
      </c>
      <c r="B3412" s="2">
        <v>47685</v>
      </c>
      <c r="C3412" s="3">
        <f>T_ExDate[[#This Row],[EnDate]]</f>
        <v>47685</v>
      </c>
      <c r="D3412">
        <f>WEEKDAY(T_ExDate[[#This Row],[EnDate]])</f>
        <v>1</v>
      </c>
      <c r="E3412" t="str">
        <f>VLOOKUP(T_ExDate[[#This Row],[Day]],T_Day[],2,FALSE)</f>
        <v>SUN</v>
      </c>
      <c r="F3412" t="str">
        <f>VLOOKUP(T_ExDate[[#This Row],[Day]],T_Day[],3,FALSE)</f>
        <v>یکشنبه</v>
      </c>
      <c r="G3412">
        <f>ROUNDDOWN(T_ExDate[[#This Row],[DateID]]/7,0)-_xlfn.XLOOKUP(T_ExDate[[#This Row],[FaYear]],T_WeekNumberOrigin[Year],T_WeekNumberOrigin[GeneralWeekNumberofFirstDayofYear])</f>
        <v>19</v>
      </c>
      <c r="H3412" t="str">
        <f>TEXT(T_ExDate[[#This Row],[DateID]],"[$-fa-IR,16]yyyy")</f>
        <v>1409</v>
      </c>
      <c r="I3412" t="str">
        <f>TEXT(T_ExDate[[#This Row],[DateID]],"[$-fa-IR,16]mm")</f>
        <v>04</v>
      </c>
      <c r="J3412" t="str">
        <f>VLOOKUP(T_ExDate[[#This Row],[FaMonth]],T_Month[],2,FALSE)</f>
        <v>تیر</v>
      </c>
      <c r="K3412" t="str">
        <f>TEXT(T_ExDate[[#This Row],[DateID]],"[$-fa-IR,16]dd")</f>
        <v>30</v>
      </c>
      <c r="L3412" t="str">
        <f>TEXT(T_ExDate[[#This Row],[DateID]],"[$-ar-SA,17]yyyy")</f>
        <v>1452</v>
      </c>
      <c r="M3412" t="str">
        <f>TEXT(T_ExDate[[#This Row],[DateID]],"[$-ar-SA,17]mm")</f>
        <v>03</v>
      </c>
      <c r="N3412" t="str">
        <f>VLOOKUP(T_ExDate[[#This Row],[ArMonth]],T_Month[],3,FALSE)</f>
        <v>ربیع‌الاول</v>
      </c>
      <c r="O3412" t="str">
        <f>TEXT(T_ExDate[[#This Row],[DateID]],"[$-ar-SA,17]dd")</f>
        <v>21</v>
      </c>
      <c r="P3412" t="str">
        <f>_xlfn.CONCAT(T_ExDate[[#This Row],[FaYear]],"-",T_ExDate[[#This Row],[FaMonth]],"-",T_ExDate[[#This Row],[FaDayDate]])</f>
        <v>1409-04-30</v>
      </c>
    </row>
    <row r="3413" spans="1:16" x14ac:dyDescent="0.4">
      <c r="A3413" s="1">
        <f>T_ExDate[[#This Row],[EnDate]]</f>
        <v>47686</v>
      </c>
      <c r="B3413" s="2">
        <v>47686</v>
      </c>
      <c r="C3413" s="3">
        <f>T_ExDate[[#This Row],[EnDate]]</f>
        <v>47686</v>
      </c>
      <c r="D3413">
        <f>WEEKDAY(T_ExDate[[#This Row],[EnDate]])</f>
        <v>2</v>
      </c>
      <c r="E3413" t="str">
        <f>VLOOKUP(T_ExDate[[#This Row],[Day]],T_Day[],2,FALSE)</f>
        <v>MON</v>
      </c>
      <c r="F3413" t="str">
        <f>VLOOKUP(T_ExDate[[#This Row],[Day]],T_Day[],3,FALSE)</f>
        <v>دوشنبه</v>
      </c>
      <c r="G3413">
        <f>ROUNDDOWN(T_ExDate[[#This Row],[DateID]]/7,0)-_xlfn.XLOOKUP(T_ExDate[[#This Row],[FaYear]],T_WeekNumberOrigin[Year],T_WeekNumberOrigin[GeneralWeekNumberofFirstDayofYear])</f>
        <v>19</v>
      </c>
      <c r="H3413" t="str">
        <f>TEXT(T_ExDate[[#This Row],[DateID]],"[$-fa-IR,16]yyyy")</f>
        <v>1409</v>
      </c>
      <c r="I3413" t="str">
        <f>TEXT(T_ExDate[[#This Row],[DateID]],"[$-fa-IR,16]mm")</f>
        <v>04</v>
      </c>
      <c r="J3413" t="str">
        <f>VLOOKUP(T_ExDate[[#This Row],[FaMonth]],T_Month[],2,FALSE)</f>
        <v>تیر</v>
      </c>
      <c r="K3413" t="str">
        <f>TEXT(T_ExDate[[#This Row],[DateID]],"[$-fa-IR,16]dd")</f>
        <v>31</v>
      </c>
      <c r="L3413" t="str">
        <f>TEXT(T_ExDate[[#This Row],[DateID]],"[$-ar-SA,17]yyyy")</f>
        <v>1452</v>
      </c>
      <c r="M3413" t="str">
        <f>TEXT(T_ExDate[[#This Row],[DateID]],"[$-ar-SA,17]mm")</f>
        <v>03</v>
      </c>
      <c r="N3413" t="str">
        <f>VLOOKUP(T_ExDate[[#This Row],[ArMonth]],T_Month[],3,FALSE)</f>
        <v>ربیع‌الاول</v>
      </c>
      <c r="O3413" t="str">
        <f>TEXT(T_ExDate[[#This Row],[DateID]],"[$-ar-SA,17]dd")</f>
        <v>22</v>
      </c>
      <c r="P3413" t="str">
        <f>_xlfn.CONCAT(T_ExDate[[#This Row],[FaYear]],"-",T_ExDate[[#This Row],[FaMonth]],"-",T_ExDate[[#This Row],[FaDayDate]])</f>
        <v>1409-04-31</v>
      </c>
    </row>
    <row r="3414" spans="1:16" x14ac:dyDescent="0.4">
      <c r="A3414" s="1">
        <f>T_ExDate[[#This Row],[EnDate]]</f>
        <v>47687</v>
      </c>
      <c r="B3414" s="2">
        <v>47687</v>
      </c>
      <c r="C3414" s="3">
        <f>T_ExDate[[#This Row],[EnDate]]</f>
        <v>47687</v>
      </c>
      <c r="D3414">
        <f>WEEKDAY(T_ExDate[[#This Row],[EnDate]])</f>
        <v>3</v>
      </c>
      <c r="E3414" t="str">
        <f>VLOOKUP(T_ExDate[[#This Row],[Day]],T_Day[],2,FALSE)</f>
        <v>TUE</v>
      </c>
      <c r="F3414" t="str">
        <f>VLOOKUP(T_ExDate[[#This Row],[Day]],T_Day[],3,FALSE)</f>
        <v>سه شنبه</v>
      </c>
      <c r="G3414">
        <f>ROUNDDOWN(T_ExDate[[#This Row],[DateID]]/7,0)-_xlfn.XLOOKUP(T_ExDate[[#This Row],[FaYear]],T_WeekNumberOrigin[Year],T_WeekNumberOrigin[GeneralWeekNumberofFirstDayofYear])</f>
        <v>19</v>
      </c>
      <c r="H3414" t="str">
        <f>TEXT(T_ExDate[[#This Row],[DateID]],"[$-fa-IR,16]yyyy")</f>
        <v>1409</v>
      </c>
      <c r="I3414" t="str">
        <f>TEXT(T_ExDate[[#This Row],[DateID]],"[$-fa-IR,16]mm")</f>
        <v>05</v>
      </c>
      <c r="J3414" t="str">
        <f>VLOOKUP(T_ExDate[[#This Row],[FaMonth]],T_Month[],2,FALSE)</f>
        <v>مرداد</v>
      </c>
      <c r="K3414" t="str">
        <f>TEXT(T_ExDate[[#This Row],[DateID]],"[$-fa-IR,16]dd")</f>
        <v>01</v>
      </c>
      <c r="L3414" t="str">
        <f>TEXT(T_ExDate[[#This Row],[DateID]],"[$-ar-SA,17]yyyy")</f>
        <v>1452</v>
      </c>
      <c r="M3414" t="str">
        <f>TEXT(T_ExDate[[#This Row],[DateID]],"[$-ar-SA,17]mm")</f>
        <v>03</v>
      </c>
      <c r="N3414" t="str">
        <f>VLOOKUP(T_ExDate[[#This Row],[ArMonth]],T_Month[],3,FALSE)</f>
        <v>ربیع‌الاول</v>
      </c>
      <c r="O3414" t="str">
        <f>TEXT(T_ExDate[[#This Row],[DateID]],"[$-ar-SA,17]dd")</f>
        <v>23</v>
      </c>
      <c r="P3414" t="str">
        <f>_xlfn.CONCAT(T_ExDate[[#This Row],[FaYear]],"-",T_ExDate[[#This Row],[FaMonth]],"-",T_ExDate[[#This Row],[FaDayDate]])</f>
        <v>1409-05-01</v>
      </c>
    </row>
    <row r="3415" spans="1:16" x14ac:dyDescent="0.4">
      <c r="A3415" s="1">
        <f>T_ExDate[[#This Row],[EnDate]]</f>
        <v>47688</v>
      </c>
      <c r="B3415" s="2">
        <v>47688</v>
      </c>
      <c r="C3415" s="3">
        <f>T_ExDate[[#This Row],[EnDate]]</f>
        <v>47688</v>
      </c>
      <c r="D3415">
        <f>WEEKDAY(T_ExDate[[#This Row],[EnDate]])</f>
        <v>4</v>
      </c>
      <c r="E3415" t="str">
        <f>VLOOKUP(T_ExDate[[#This Row],[Day]],T_Day[],2,FALSE)</f>
        <v>WED</v>
      </c>
      <c r="F3415" t="str">
        <f>VLOOKUP(T_ExDate[[#This Row],[Day]],T_Day[],3,FALSE)</f>
        <v>چهارشنبه</v>
      </c>
      <c r="G3415">
        <f>ROUNDDOWN(T_ExDate[[#This Row],[DateID]]/7,0)-_xlfn.XLOOKUP(T_ExDate[[#This Row],[FaYear]],T_WeekNumberOrigin[Year],T_WeekNumberOrigin[GeneralWeekNumberofFirstDayofYear])</f>
        <v>19</v>
      </c>
      <c r="H3415" t="str">
        <f>TEXT(T_ExDate[[#This Row],[DateID]],"[$-fa-IR,16]yyyy")</f>
        <v>1409</v>
      </c>
      <c r="I3415" t="str">
        <f>TEXT(T_ExDate[[#This Row],[DateID]],"[$-fa-IR,16]mm")</f>
        <v>05</v>
      </c>
      <c r="J3415" t="str">
        <f>VLOOKUP(T_ExDate[[#This Row],[FaMonth]],T_Month[],2,FALSE)</f>
        <v>مرداد</v>
      </c>
      <c r="K3415" t="str">
        <f>TEXT(T_ExDate[[#This Row],[DateID]],"[$-fa-IR,16]dd")</f>
        <v>02</v>
      </c>
      <c r="L3415" t="str">
        <f>TEXT(T_ExDate[[#This Row],[DateID]],"[$-ar-SA,17]yyyy")</f>
        <v>1452</v>
      </c>
      <c r="M3415" t="str">
        <f>TEXT(T_ExDate[[#This Row],[DateID]],"[$-ar-SA,17]mm")</f>
        <v>03</v>
      </c>
      <c r="N3415" t="str">
        <f>VLOOKUP(T_ExDate[[#This Row],[ArMonth]],T_Month[],3,FALSE)</f>
        <v>ربیع‌الاول</v>
      </c>
      <c r="O3415" t="str">
        <f>TEXT(T_ExDate[[#This Row],[DateID]],"[$-ar-SA,17]dd")</f>
        <v>24</v>
      </c>
      <c r="P3415" t="str">
        <f>_xlfn.CONCAT(T_ExDate[[#This Row],[FaYear]],"-",T_ExDate[[#This Row],[FaMonth]],"-",T_ExDate[[#This Row],[FaDayDate]])</f>
        <v>1409-05-02</v>
      </c>
    </row>
    <row r="3416" spans="1:16" x14ac:dyDescent="0.4">
      <c r="A3416" s="1">
        <f>T_ExDate[[#This Row],[EnDate]]</f>
        <v>47689</v>
      </c>
      <c r="B3416" s="2">
        <v>47689</v>
      </c>
      <c r="C3416" s="3">
        <f>T_ExDate[[#This Row],[EnDate]]</f>
        <v>47689</v>
      </c>
      <c r="D3416">
        <f>WEEKDAY(T_ExDate[[#This Row],[EnDate]])</f>
        <v>5</v>
      </c>
      <c r="E3416" t="str">
        <f>VLOOKUP(T_ExDate[[#This Row],[Day]],T_Day[],2,FALSE)</f>
        <v>THU</v>
      </c>
      <c r="F3416" t="str">
        <f>VLOOKUP(T_ExDate[[#This Row],[Day]],T_Day[],3,FALSE)</f>
        <v>پنجشنبه</v>
      </c>
      <c r="G3416">
        <f>ROUNDDOWN(T_ExDate[[#This Row],[DateID]]/7,0)-_xlfn.XLOOKUP(T_ExDate[[#This Row],[FaYear]],T_WeekNumberOrigin[Year],T_WeekNumberOrigin[GeneralWeekNumberofFirstDayofYear])</f>
        <v>19</v>
      </c>
      <c r="H3416" t="str">
        <f>TEXT(T_ExDate[[#This Row],[DateID]],"[$-fa-IR,16]yyyy")</f>
        <v>1409</v>
      </c>
      <c r="I3416" t="str">
        <f>TEXT(T_ExDate[[#This Row],[DateID]],"[$-fa-IR,16]mm")</f>
        <v>05</v>
      </c>
      <c r="J3416" t="str">
        <f>VLOOKUP(T_ExDate[[#This Row],[FaMonth]],T_Month[],2,FALSE)</f>
        <v>مرداد</v>
      </c>
      <c r="K3416" t="str">
        <f>TEXT(T_ExDate[[#This Row],[DateID]],"[$-fa-IR,16]dd")</f>
        <v>03</v>
      </c>
      <c r="L3416" t="str">
        <f>TEXT(T_ExDate[[#This Row],[DateID]],"[$-ar-SA,17]yyyy")</f>
        <v>1452</v>
      </c>
      <c r="M3416" t="str">
        <f>TEXT(T_ExDate[[#This Row],[DateID]],"[$-ar-SA,17]mm")</f>
        <v>03</v>
      </c>
      <c r="N3416" t="str">
        <f>VLOOKUP(T_ExDate[[#This Row],[ArMonth]],T_Month[],3,FALSE)</f>
        <v>ربیع‌الاول</v>
      </c>
      <c r="O3416" t="str">
        <f>TEXT(T_ExDate[[#This Row],[DateID]],"[$-ar-SA,17]dd")</f>
        <v>25</v>
      </c>
      <c r="P3416" t="str">
        <f>_xlfn.CONCAT(T_ExDate[[#This Row],[FaYear]],"-",T_ExDate[[#This Row],[FaMonth]],"-",T_ExDate[[#This Row],[FaDayDate]])</f>
        <v>1409-05-03</v>
      </c>
    </row>
    <row r="3417" spans="1:16" x14ac:dyDescent="0.4">
      <c r="A3417" s="1">
        <f>T_ExDate[[#This Row],[EnDate]]</f>
        <v>47690</v>
      </c>
      <c r="B3417" s="2">
        <v>47690</v>
      </c>
      <c r="C3417" s="3">
        <f>T_ExDate[[#This Row],[EnDate]]</f>
        <v>47690</v>
      </c>
      <c r="D3417">
        <f>WEEKDAY(T_ExDate[[#This Row],[EnDate]])</f>
        <v>6</v>
      </c>
      <c r="E3417" t="str">
        <f>VLOOKUP(T_ExDate[[#This Row],[Day]],T_Day[],2,FALSE)</f>
        <v>FRI</v>
      </c>
      <c r="F3417" t="str">
        <f>VLOOKUP(T_ExDate[[#This Row],[Day]],T_Day[],3,FALSE)</f>
        <v>جمعه</v>
      </c>
      <c r="G3417">
        <f>ROUNDDOWN(T_ExDate[[#This Row],[DateID]]/7,0)-_xlfn.XLOOKUP(T_ExDate[[#This Row],[FaYear]],T_WeekNumberOrigin[Year],T_WeekNumberOrigin[GeneralWeekNumberofFirstDayofYear])</f>
        <v>19</v>
      </c>
      <c r="H3417" t="str">
        <f>TEXT(T_ExDate[[#This Row],[DateID]],"[$-fa-IR,16]yyyy")</f>
        <v>1409</v>
      </c>
      <c r="I3417" t="str">
        <f>TEXT(T_ExDate[[#This Row],[DateID]],"[$-fa-IR,16]mm")</f>
        <v>05</v>
      </c>
      <c r="J3417" t="str">
        <f>VLOOKUP(T_ExDate[[#This Row],[FaMonth]],T_Month[],2,FALSE)</f>
        <v>مرداد</v>
      </c>
      <c r="K3417" t="str">
        <f>TEXT(T_ExDate[[#This Row],[DateID]],"[$-fa-IR,16]dd")</f>
        <v>04</v>
      </c>
      <c r="L3417" t="str">
        <f>TEXT(T_ExDate[[#This Row],[DateID]],"[$-ar-SA,17]yyyy")</f>
        <v>1452</v>
      </c>
      <c r="M3417" t="str">
        <f>TEXT(T_ExDate[[#This Row],[DateID]],"[$-ar-SA,17]mm")</f>
        <v>03</v>
      </c>
      <c r="N3417" t="str">
        <f>VLOOKUP(T_ExDate[[#This Row],[ArMonth]],T_Month[],3,FALSE)</f>
        <v>ربیع‌الاول</v>
      </c>
      <c r="O3417" t="str">
        <f>TEXT(T_ExDate[[#This Row],[DateID]],"[$-ar-SA,17]dd")</f>
        <v>26</v>
      </c>
      <c r="P3417" t="str">
        <f>_xlfn.CONCAT(T_ExDate[[#This Row],[FaYear]],"-",T_ExDate[[#This Row],[FaMonth]],"-",T_ExDate[[#This Row],[FaDayDate]])</f>
        <v>1409-05-04</v>
      </c>
    </row>
    <row r="3418" spans="1:16" x14ac:dyDescent="0.4">
      <c r="A3418" s="1">
        <f>T_ExDate[[#This Row],[EnDate]]</f>
        <v>47691</v>
      </c>
      <c r="B3418" s="2">
        <v>47691</v>
      </c>
      <c r="C3418" s="3">
        <f>T_ExDate[[#This Row],[EnDate]]</f>
        <v>47691</v>
      </c>
      <c r="D3418">
        <f>WEEKDAY(T_ExDate[[#This Row],[EnDate]])</f>
        <v>7</v>
      </c>
      <c r="E3418" t="str">
        <f>VLOOKUP(T_ExDate[[#This Row],[Day]],T_Day[],2,FALSE)</f>
        <v>SAT</v>
      </c>
      <c r="F3418" t="str">
        <f>VLOOKUP(T_ExDate[[#This Row],[Day]],T_Day[],3,FALSE)</f>
        <v>شنبه</v>
      </c>
      <c r="G3418">
        <f>ROUNDDOWN(T_ExDate[[#This Row],[DateID]]/7,0)-_xlfn.XLOOKUP(T_ExDate[[#This Row],[FaYear]],T_WeekNumberOrigin[Year],T_WeekNumberOrigin[GeneralWeekNumberofFirstDayofYear])</f>
        <v>20</v>
      </c>
      <c r="H3418" t="str">
        <f>TEXT(T_ExDate[[#This Row],[DateID]],"[$-fa-IR,16]yyyy")</f>
        <v>1409</v>
      </c>
      <c r="I3418" t="str">
        <f>TEXT(T_ExDate[[#This Row],[DateID]],"[$-fa-IR,16]mm")</f>
        <v>05</v>
      </c>
      <c r="J3418" t="str">
        <f>VLOOKUP(T_ExDate[[#This Row],[FaMonth]],T_Month[],2,FALSE)</f>
        <v>مرداد</v>
      </c>
      <c r="K3418" t="str">
        <f>TEXT(T_ExDate[[#This Row],[DateID]],"[$-fa-IR,16]dd")</f>
        <v>05</v>
      </c>
      <c r="L3418" t="str">
        <f>TEXT(T_ExDate[[#This Row],[DateID]],"[$-ar-SA,17]yyyy")</f>
        <v>1452</v>
      </c>
      <c r="M3418" t="str">
        <f>TEXT(T_ExDate[[#This Row],[DateID]],"[$-ar-SA,17]mm")</f>
        <v>03</v>
      </c>
      <c r="N3418" t="str">
        <f>VLOOKUP(T_ExDate[[#This Row],[ArMonth]],T_Month[],3,FALSE)</f>
        <v>ربیع‌الاول</v>
      </c>
      <c r="O3418" t="str">
        <f>TEXT(T_ExDate[[#This Row],[DateID]],"[$-ar-SA,17]dd")</f>
        <v>27</v>
      </c>
      <c r="P3418" t="str">
        <f>_xlfn.CONCAT(T_ExDate[[#This Row],[FaYear]],"-",T_ExDate[[#This Row],[FaMonth]],"-",T_ExDate[[#This Row],[FaDayDate]])</f>
        <v>1409-05-05</v>
      </c>
    </row>
    <row r="3419" spans="1:16" x14ac:dyDescent="0.4">
      <c r="A3419" s="1">
        <f>T_ExDate[[#This Row],[EnDate]]</f>
        <v>47692</v>
      </c>
      <c r="B3419" s="2">
        <v>47692</v>
      </c>
      <c r="C3419" s="3">
        <f>T_ExDate[[#This Row],[EnDate]]</f>
        <v>47692</v>
      </c>
      <c r="D3419">
        <f>WEEKDAY(T_ExDate[[#This Row],[EnDate]])</f>
        <v>1</v>
      </c>
      <c r="E3419" t="str">
        <f>VLOOKUP(T_ExDate[[#This Row],[Day]],T_Day[],2,FALSE)</f>
        <v>SUN</v>
      </c>
      <c r="F3419" t="str">
        <f>VLOOKUP(T_ExDate[[#This Row],[Day]],T_Day[],3,FALSE)</f>
        <v>یکشنبه</v>
      </c>
      <c r="G3419">
        <f>ROUNDDOWN(T_ExDate[[#This Row],[DateID]]/7,0)-_xlfn.XLOOKUP(T_ExDate[[#This Row],[FaYear]],T_WeekNumberOrigin[Year],T_WeekNumberOrigin[GeneralWeekNumberofFirstDayofYear])</f>
        <v>20</v>
      </c>
      <c r="H3419" t="str">
        <f>TEXT(T_ExDate[[#This Row],[DateID]],"[$-fa-IR,16]yyyy")</f>
        <v>1409</v>
      </c>
      <c r="I3419" t="str">
        <f>TEXT(T_ExDate[[#This Row],[DateID]],"[$-fa-IR,16]mm")</f>
        <v>05</v>
      </c>
      <c r="J3419" t="str">
        <f>VLOOKUP(T_ExDate[[#This Row],[FaMonth]],T_Month[],2,FALSE)</f>
        <v>مرداد</v>
      </c>
      <c r="K3419" t="str">
        <f>TEXT(T_ExDate[[#This Row],[DateID]],"[$-fa-IR,16]dd")</f>
        <v>06</v>
      </c>
      <c r="L3419" t="str">
        <f>TEXT(T_ExDate[[#This Row],[DateID]],"[$-ar-SA,17]yyyy")</f>
        <v>1452</v>
      </c>
      <c r="M3419" t="str">
        <f>TEXT(T_ExDate[[#This Row],[DateID]],"[$-ar-SA,17]mm")</f>
        <v>03</v>
      </c>
      <c r="N3419" t="str">
        <f>VLOOKUP(T_ExDate[[#This Row],[ArMonth]],T_Month[],3,FALSE)</f>
        <v>ربیع‌الاول</v>
      </c>
      <c r="O3419" t="str">
        <f>TEXT(T_ExDate[[#This Row],[DateID]],"[$-ar-SA,17]dd")</f>
        <v>28</v>
      </c>
      <c r="P3419" t="str">
        <f>_xlfn.CONCAT(T_ExDate[[#This Row],[FaYear]],"-",T_ExDate[[#This Row],[FaMonth]],"-",T_ExDate[[#This Row],[FaDayDate]])</f>
        <v>1409-05-06</v>
      </c>
    </row>
    <row r="3420" spans="1:16" x14ac:dyDescent="0.4">
      <c r="A3420" s="1">
        <f>T_ExDate[[#This Row],[EnDate]]</f>
        <v>47693</v>
      </c>
      <c r="B3420" s="2">
        <v>47693</v>
      </c>
      <c r="C3420" s="3">
        <f>T_ExDate[[#This Row],[EnDate]]</f>
        <v>47693</v>
      </c>
      <c r="D3420">
        <f>WEEKDAY(T_ExDate[[#This Row],[EnDate]])</f>
        <v>2</v>
      </c>
      <c r="E3420" t="str">
        <f>VLOOKUP(T_ExDate[[#This Row],[Day]],T_Day[],2,FALSE)</f>
        <v>MON</v>
      </c>
      <c r="F3420" t="str">
        <f>VLOOKUP(T_ExDate[[#This Row],[Day]],T_Day[],3,FALSE)</f>
        <v>دوشنبه</v>
      </c>
      <c r="G3420">
        <f>ROUNDDOWN(T_ExDate[[#This Row],[DateID]]/7,0)-_xlfn.XLOOKUP(T_ExDate[[#This Row],[FaYear]],T_WeekNumberOrigin[Year],T_WeekNumberOrigin[GeneralWeekNumberofFirstDayofYear])</f>
        <v>20</v>
      </c>
      <c r="H3420" t="str">
        <f>TEXT(T_ExDate[[#This Row],[DateID]],"[$-fa-IR,16]yyyy")</f>
        <v>1409</v>
      </c>
      <c r="I3420" t="str">
        <f>TEXT(T_ExDate[[#This Row],[DateID]],"[$-fa-IR,16]mm")</f>
        <v>05</v>
      </c>
      <c r="J3420" t="str">
        <f>VLOOKUP(T_ExDate[[#This Row],[FaMonth]],T_Month[],2,FALSE)</f>
        <v>مرداد</v>
      </c>
      <c r="K3420" t="str">
        <f>TEXT(T_ExDate[[#This Row],[DateID]],"[$-fa-IR,16]dd")</f>
        <v>07</v>
      </c>
      <c r="L3420" t="str">
        <f>TEXT(T_ExDate[[#This Row],[DateID]],"[$-ar-SA,17]yyyy")</f>
        <v>1452</v>
      </c>
      <c r="M3420" t="str">
        <f>TEXT(T_ExDate[[#This Row],[DateID]],"[$-ar-SA,17]mm")</f>
        <v>03</v>
      </c>
      <c r="N3420" t="str">
        <f>VLOOKUP(T_ExDate[[#This Row],[ArMonth]],T_Month[],3,FALSE)</f>
        <v>ربیع‌الاول</v>
      </c>
      <c r="O3420" t="str">
        <f>TEXT(T_ExDate[[#This Row],[DateID]],"[$-ar-SA,17]dd")</f>
        <v>29</v>
      </c>
      <c r="P3420" t="str">
        <f>_xlfn.CONCAT(T_ExDate[[#This Row],[FaYear]],"-",T_ExDate[[#This Row],[FaMonth]],"-",T_ExDate[[#This Row],[FaDayDate]])</f>
        <v>1409-05-07</v>
      </c>
    </row>
    <row r="3421" spans="1:16" x14ac:dyDescent="0.4">
      <c r="A3421" s="1">
        <f>T_ExDate[[#This Row],[EnDate]]</f>
        <v>47694</v>
      </c>
      <c r="B3421" s="2">
        <v>47694</v>
      </c>
      <c r="C3421" s="3">
        <f>T_ExDate[[#This Row],[EnDate]]</f>
        <v>47694</v>
      </c>
      <c r="D3421">
        <f>WEEKDAY(T_ExDate[[#This Row],[EnDate]])</f>
        <v>3</v>
      </c>
      <c r="E3421" t="str">
        <f>VLOOKUP(T_ExDate[[#This Row],[Day]],T_Day[],2,FALSE)</f>
        <v>TUE</v>
      </c>
      <c r="F3421" t="str">
        <f>VLOOKUP(T_ExDate[[#This Row],[Day]],T_Day[],3,FALSE)</f>
        <v>سه شنبه</v>
      </c>
      <c r="G3421">
        <f>ROUNDDOWN(T_ExDate[[#This Row],[DateID]]/7,0)-_xlfn.XLOOKUP(T_ExDate[[#This Row],[FaYear]],T_WeekNumberOrigin[Year],T_WeekNumberOrigin[GeneralWeekNumberofFirstDayofYear])</f>
        <v>20</v>
      </c>
      <c r="H3421" t="str">
        <f>TEXT(T_ExDate[[#This Row],[DateID]],"[$-fa-IR,16]yyyy")</f>
        <v>1409</v>
      </c>
      <c r="I3421" t="str">
        <f>TEXT(T_ExDate[[#This Row],[DateID]],"[$-fa-IR,16]mm")</f>
        <v>05</v>
      </c>
      <c r="J3421" t="str">
        <f>VLOOKUP(T_ExDate[[#This Row],[FaMonth]],T_Month[],2,FALSE)</f>
        <v>مرداد</v>
      </c>
      <c r="K3421" t="str">
        <f>TEXT(T_ExDate[[#This Row],[DateID]],"[$-fa-IR,16]dd")</f>
        <v>08</v>
      </c>
      <c r="L3421" t="str">
        <f>TEXT(T_ExDate[[#This Row],[DateID]],"[$-ar-SA,17]yyyy")</f>
        <v>1452</v>
      </c>
      <c r="M3421" t="str">
        <f>TEXT(T_ExDate[[#This Row],[DateID]],"[$-ar-SA,17]mm")</f>
        <v>03</v>
      </c>
      <c r="N3421" t="str">
        <f>VLOOKUP(T_ExDate[[#This Row],[ArMonth]],T_Month[],3,FALSE)</f>
        <v>ربیع‌الاول</v>
      </c>
      <c r="O3421" t="str">
        <f>TEXT(T_ExDate[[#This Row],[DateID]],"[$-ar-SA,17]dd")</f>
        <v>30</v>
      </c>
      <c r="P3421" t="str">
        <f>_xlfn.CONCAT(T_ExDate[[#This Row],[FaYear]],"-",T_ExDate[[#This Row],[FaMonth]],"-",T_ExDate[[#This Row],[FaDayDate]])</f>
        <v>1409-05-08</v>
      </c>
    </row>
    <row r="3422" spans="1:16" x14ac:dyDescent="0.4">
      <c r="A3422" s="1">
        <f>T_ExDate[[#This Row],[EnDate]]</f>
        <v>47695</v>
      </c>
      <c r="B3422" s="2">
        <v>47695</v>
      </c>
      <c r="C3422" s="3">
        <f>T_ExDate[[#This Row],[EnDate]]</f>
        <v>47695</v>
      </c>
      <c r="D3422">
        <f>WEEKDAY(T_ExDate[[#This Row],[EnDate]])</f>
        <v>4</v>
      </c>
      <c r="E3422" t="str">
        <f>VLOOKUP(T_ExDate[[#This Row],[Day]],T_Day[],2,FALSE)</f>
        <v>WED</v>
      </c>
      <c r="F3422" t="str">
        <f>VLOOKUP(T_ExDate[[#This Row],[Day]],T_Day[],3,FALSE)</f>
        <v>چهارشنبه</v>
      </c>
      <c r="G3422">
        <f>ROUNDDOWN(T_ExDate[[#This Row],[DateID]]/7,0)-_xlfn.XLOOKUP(T_ExDate[[#This Row],[FaYear]],T_WeekNumberOrigin[Year],T_WeekNumberOrigin[GeneralWeekNumberofFirstDayofYear])</f>
        <v>20</v>
      </c>
      <c r="H3422" t="str">
        <f>TEXT(T_ExDate[[#This Row],[DateID]],"[$-fa-IR,16]yyyy")</f>
        <v>1409</v>
      </c>
      <c r="I3422" t="str">
        <f>TEXT(T_ExDate[[#This Row],[DateID]],"[$-fa-IR,16]mm")</f>
        <v>05</v>
      </c>
      <c r="J3422" t="str">
        <f>VLOOKUP(T_ExDate[[#This Row],[FaMonth]],T_Month[],2,FALSE)</f>
        <v>مرداد</v>
      </c>
      <c r="K3422" t="str">
        <f>TEXT(T_ExDate[[#This Row],[DateID]],"[$-fa-IR,16]dd")</f>
        <v>09</v>
      </c>
      <c r="L3422" t="str">
        <f>TEXT(T_ExDate[[#This Row],[DateID]],"[$-ar-SA,17]yyyy")</f>
        <v>1452</v>
      </c>
      <c r="M3422" t="str">
        <f>TEXT(T_ExDate[[#This Row],[DateID]],"[$-ar-SA,17]mm")</f>
        <v>04</v>
      </c>
      <c r="N3422" t="str">
        <f>VLOOKUP(T_ExDate[[#This Row],[ArMonth]],T_Month[],3,FALSE)</f>
        <v>ربیع‌الثانی</v>
      </c>
      <c r="O3422" t="str">
        <f>TEXT(T_ExDate[[#This Row],[DateID]],"[$-ar-SA,17]dd")</f>
        <v>01</v>
      </c>
      <c r="P3422" t="str">
        <f>_xlfn.CONCAT(T_ExDate[[#This Row],[FaYear]],"-",T_ExDate[[#This Row],[FaMonth]],"-",T_ExDate[[#This Row],[FaDayDate]])</f>
        <v>1409-05-09</v>
      </c>
    </row>
    <row r="3423" spans="1:16" x14ac:dyDescent="0.4">
      <c r="A3423" s="1">
        <f>T_ExDate[[#This Row],[EnDate]]</f>
        <v>47696</v>
      </c>
      <c r="B3423" s="2">
        <v>47696</v>
      </c>
      <c r="C3423" s="3">
        <f>T_ExDate[[#This Row],[EnDate]]</f>
        <v>47696</v>
      </c>
      <c r="D3423">
        <f>WEEKDAY(T_ExDate[[#This Row],[EnDate]])</f>
        <v>5</v>
      </c>
      <c r="E3423" t="str">
        <f>VLOOKUP(T_ExDate[[#This Row],[Day]],T_Day[],2,FALSE)</f>
        <v>THU</v>
      </c>
      <c r="F3423" t="str">
        <f>VLOOKUP(T_ExDate[[#This Row],[Day]],T_Day[],3,FALSE)</f>
        <v>پنجشنبه</v>
      </c>
      <c r="G3423">
        <f>ROUNDDOWN(T_ExDate[[#This Row],[DateID]]/7,0)-_xlfn.XLOOKUP(T_ExDate[[#This Row],[FaYear]],T_WeekNumberOrigin[Year],T_WeekNumberOrigin[GeneralWeekNumberofFirstDayofYear])</f>
        <v>20</v>
      </c>
      <c r="H3423" t="str">
        <f>TEXT(T_ExDate[[#This Row],[DateID]],"[$-fa-IR,16]yyyy")</f>
        <v>1409</v>
      </c>
      <c r="I3423" t="str">
        <f>TEXT(T_ExDate[[#This Row],[DateID]],"[$-fa-IR,16]mm")</f>
        <v>05</v>
      </c>
      <c r="J3423" t="str">
        <f>VLOOKUP(T_ExDate[[#This Row],[FaMonth]],T_Month[],2,FALSE)</f>
        <v>مرداد</v>
      </c>
      <c r="K3423" t="str">
        <f>TEXT(T_ExDate[[#This Row],[DateID]],"[$-fa-IR,16]dd")</f>
        <v>10</v>
      </c>
      <c r="L3423" t="str">
        <f>TEXT(T_ExDate[[#This Row],[DateID]],"[$-ar-SA,17]yyyy")</f>
        <v>1452</v>
      </c>
      <c r="M3423" t="str">
        <f>TEXT(T_ExDate[[#This Row],[DateID]],"[$-ar-SA,17]mm")</f>
        <v>04</v>
      </c>
      <c r="N3423" t="str">
        <f>VLOOKUP(T_ExDate[[#This Row],[ArMonth]],T_Month[],3,FALSE)</f>
        <v>ربیع‌الثانی</v>
      </c>
      <c r="O3423" t="str">
        <f>TEXT(T_ExDate[[#This Row],[DateID]],"[$-ar-SA,17]dd")</f>
        <v>02</v>
      </c>
      <c r="P3423" t="str">
        <f>_xlfn.CONCAT(T_ExDate[[#This Row],[FaYear]],"-",T_ExDate[[#This Row],[FaMonth]],"-",T_ExDate[[#This Row],[FaDayDate]])</f>
        <v>1409-05-10</v>
      </c>
    </row>
    <row r="3424" spans="1:16" x14ac:dyDescent="0.4">
      <c r="A3424" s="1">
        <f>T_ExDate[[#This Row],[EnDate]]</f>
        <v>47697</v>
      </c>
      <c r="B3424" s="2">
        <v>47697</v>
      </c>
      <c r="C3424" s="3">
        <f>T_ExDate[[#This Row],[EnDate]]</f>
        <v>47697</v>
      </c>
      <c r="D3424">
        <f>WEEKDAY(T_ExDate[[#This Row],[EnDate]])</f>
        <v>6</v>
      </c>
      <c r="E3424" t="str">
        <f>VLOOKUP(T_ExDate[[#This Row],[Day]],T_Day[],2,FALSE)</f>
        <v>FRI</v>
      </c>
      <c r="F3424" t="str">
        <f>VLOOKUP(T_ExDate[[#This Row],[Day]],T_Day[],3,FALSE)</f>
        <v>جمعه</v>
      </c>
      <c r="G3424">
        <f>ROUNDDOWN(T_ExDate[[#This Row],[DateID]]/7,0)-_xlfn.XLOOKUP(T_ExDate[[#This Row],[FaYear]],T_WeekNumberOrigin[Year],T_WeekNumberOrigin[GeneralWeekNumberofFirstDayofYear])</f>
        <v>20</v>
      </c>
      <c r="H3424" t="str">
        <f>TEXT(T_ExDate[[#This Row],[DateID]],"[$-fa-IR,16]yyyy")</f>
        <v>1409</v>
      </c>
      <c r="I3424" t="str">
        <f>TEXT(T_ExDate[[#This Row],[DateID]],"[$-fa-IR,16]mm")</f>
        <v>05</v>
      </c>
      <c r="J3424" t="str">
        <f>VLOOKUP(T_ExDate[[#This Row],[FaMonth]],T_Month[],2,FALSE)</f>
        <v>مرداد</v>
      </c>
      <c r="K3424" t="str">
        <f>TEXT(T_ExDate[[#This Row],[DateID]],"[$-fa-IR,16]dd")</f>
        <v>11</v>
      </c>
      <c r="L3424" t="str">
        <f>TEXT(T_ExDate[[#This Row],[DateID]],"[$-ar-SA,17]yyyy")</f>
        <v>1452</v>
      </c>
      <c r="M3424" t="str">
        <f>TEXT(T_ExDate[[#This Row],[DateID]],"[$-ar-SA,17]mm")</f>
        <v>04</v>
      </c>
      <c r="N3424" t="str">
        <f>VLOOKUP(T_ExDate[[#This Row],[ArMonth]],T_Month[],3,FALSE)</f>
        <v>ربیع‌الثانی</v>
      </c>
      <c r="O3424" t="str">
        <f>TEXT(T_ExDate[[#This Row],[DateID]],"[$-ar-SA,17]dd")</f>
        <v>03</v>
      </c>
      <c r="P3424" t="str">
        <f>_xlfn.CONCAT(T_ExDate[[#This Row],[FaYear]],"-",T_ExDate[[#This Row],[FaMonth]],"-",T_ExDate[[#This Row],[FaDayDate]])</f>
        <v>1409-05-11</v>
      </c>
    </row>
    <row r="3425" spans="1:16" x14ac:dyDescent="0.4">
      <c r="A3425" s="1">
        <f>T_ExDate[[#This Row],[EnDate]]</f>
        <v>47698</v>
      </c>
      <c r="B3425" s="2">
        <v>47698</v>
      </c>
      <c r="C3425" s="3">
        <f>T_ExDate[[#This Row],[EnDate]]</f>
        <v>47698</v>
      </c>
      <c r="D3425">
        <f>WEEKDAY(T_ExDate[[#This Row],[EnDate]])</f>
        <v>7</v>
      </c>
      <c r="E3425" t="str">
        <f>VLOOKUP(T_ExDate[[#This Row],[Day]],T_Day[],2,FALSE)</f>
        <v>SAT</v>
      </c>
      <c r="F3425" t="str">
        <f>VLOOKUP(T_ExDate[[#This Row],[Day]],T_Day[],3,FALSE)</f>
        <v>شنبه</v>
      </c>
      <c r="G3425">
        <f>ROUNDDOWN(T_ExDate[[#This Row],[DateID]]/7,0)-_xlfn.XLOOKUP(T_ExDate[[#This Row],[FaYear]],T_WeekNumberOrigin[Year],T_WeekNumberOrigin[GeneralWeekNumberofFirstDayofYear])</f>
        <v>21</v>
      </c>
      <c r="H3425" t="str">
        <f>TEXT(T_ExDate[[#This Row],[DateID]],"[$-fa-IR,16]yyyy")</f>
        <v>1409</v>
      </c>
      <c r="I3425" t="str">
        <f>TEXT(T_ExDate[[#This Row],[DateID]],"[$-fa-IR,16]mm")</f>
        <v>05</v>
      </c>
      <c r="J3425" t="str">
        <f>VLOOKUP(T_ExDate[[#This Row],[FaMonth]],T_Month[],2,FALSE)</f>
        <v>مرداد</v>
      </c>
      <c r="K3425" t="str">
        <f>TEXT(T_ExDate[[#This Row],[DateID]],"[$-fa-IR,16]dd")</f>
        <v>12</v>
      </c>
      <c r="L3425" t="str">
        <f>TEXT(T_ExDate[[#This Row],[DateID]],"[$-ar-SA,17]yyyy")</f>
        <v>1452</v>
      </c>
      <c r="M3425" t="str">
        <f>TEXT(T_ExDate[[#This Row],[DateID]],"[$-ar-SA,17]mm")</f>
        <v>04</v>
      </c>
      <c r="N3425" t="str">
        <f>VLOOKUP(T_ExDate[[#This Row],[ArMonth]],T_Month[],3,FALSE)</f>
        <v>ربیع‌الثانی</v>
      </c>
      <c r="O3425" t="str">
        <f>TEXT(T_ExDate[[#This Row],[DateID]],"[$-ar-SA,17]dd")</f>
        <v>04</v>
      </c>
      <c r="P3425" t="str">
        <f>_xlfn.CONCAT(T_ExDate[[#This Row],[FaYear]],"-",T_ExDate[[#This Row],[FaMonth]],"-",T_ExDate[[#This Row],[FaDayDate]])</f>
        <v>1409-05-12</v>
      </c>
    </row>
    <row r="3426" spans="1:16" x14ac:dyDescent="0.4">
      <c r="A3426" s="1">
        <f>T_ExDate[[#This Row],[EnDate]]</f>
        <v>47699</v>
      </c>
      <c r="B3426" s="2">
        <v>47699</v>
      </c>
      <c r="C3426" s="3">
        <f>T_ExDate[[#This Row],[EnDate]]</f>
        <v>47699</v>
      </c>
      <c r="D3426">
        <f>WEEKDAY(T_ExDate[[#This Row],[EnDate]])</f>
        <v>1</v>
      </c>
      <c r="E3426" t="str">
        <f>VLOOKUP(T_ExDate[[#This Row],[Day]],T_Day[],2,FALSE)</f>
        <v>SUN</v>
      </c>
      <c r="F3426" t="str">
        <f>VLOOKUP(T_ExDate[[#This Row],[Day]],T_Day[],3,FALSE)</f>
        <v>یکشنبه</v>
      </c>
      <c r="G3426">
        <f>ROUNDDOWN(T_ExDate[[#This Row],[DateID]]/7,0)-_xlfn.XLOOKUP(T_ExDate[[#This Row],[FaYear]],T_WeekNumberOrigin[Year],T_WeekNumberOrigin[GeneralWeekNumberofFirstDayofYear])</f>
        <v>21</v>
      </c>
      <c r="H3426" t="str">
        <f>TEXT(T_ExDate[[#This Row],[DateID]],"[$-fa-IR,16]yyyy")</f>
        <v>1409</v>
      </c>
      <c r="I3426" t="str">
        <f>TEXT(T_ExDate[[#This Row],[DateID]],"[$-fa-IR,16]mm")</f>
        <v>05</v>
      </c>
      <c r="J3426" t="str">
        <f>VLOOKUP(T_ExDate[[#This Row],[FaMonth]],T_Month[],2,FALSE)</f>
        <v>مرداد</v>
      </c>
      <c r="K3426" t="str">
        <f>TEXT(T_ExDate[[#This Row],[DateID]],"[$-fa-IR,16]dd")</f>
        <v>13</v>
      </c>
      <c r="L3426" t="str">
        <f>TEXT(T_ExDate[[#This Row],[DateID]],"[$-ar-SA,17]yyyy")</f>
        <v>1452</v>
      </c>
      <c r="M3426" t="str">
        <f>TEXT(T_ExDate[[#This Row],[DateID]],"[$-ar-SA,17]mm")</f>
        <v>04</v>
      </c>
      <c r="N3426" t="str">
        <f>VLOOKUP(T_ExDate[[#This Row],[ArMonth]],T_Month[],3,FALSE)</f>
        <v>ربیع‌الثانی</v>
      </c>
      <c r="O3426" t="str">
        <f>TEXT(T_ExDate[[#This Row],[DateID]],"[$-ar-SA,17]dd")</f>
        <v>05</v>
      </c>
      <c r="P3426" t="str">
        <f>_xlfn.CONCAT(T_ExDate[[#This Row],[FaYear]],"-",T_ExDate[[#This Row],[FaMonth]],"-",T_ExDate[[#This Row],[FaDayDate]])</f>
        <v>1409-05-13</v>
      </c>
    </row>
    <row r="3427" spans="1:16" x14ac:dyDescent="0.4">
      <c r="A3427" s="1">
        <f>T_ExDate[[#This Row],[EnDate]]</f>
        <v>47700</v>
      </c>
      <c r="B3427" s="2">
        <v>47700</v>
      </c>
      <c r="C3427" s="3">
        <f>T_ExDate[[#This Row],[EnDate]]</f>
        <v>47700</v>
      </c>
      <c r="D3427">
        <f>WEEKDAY(T_ExDate[[#This Row],[EnDate]])</f>
        <v>2</v>
      </c>
      <c r="E3427" t="str">
        <f>VLOOKUP(T_ExDate[[#This Row],[Day]],T_Day[],2,FALSE)</f>
        <v>MON</v>
      </c>
      <c r="F3427" t="str">
        <f>VLOOKUP(T_ExDate[[#This Row],[Day]],T_Day[],3,FALSE)</f>
        <v>دوشنبه</v>
      </c>
      <c r="G3427">
        <f>ROUNDDOWN(T_ExDate[[#This Row],[DateID]]/7,0)-_xlfn.XLOOKUP(T_ExDate[[#This Row],[FaYear]],T_WeekNumberOrigin[Year],T_WeekNumberOrigin[GeneralWeekNumberofFirstDayofYear])</f>
        <v>21</v>
      </c>
      <c r="H3427" t="str">
        <f>TEXT(T_ExDate[[#This Row],[DateID]],"[$-fa-IR,16]yyyy")</f>
        <v>1409</v>
      </c>
      <c r="I3427" t="str">
        <f>TEXT(T_ExDate[[#This Row],[DateID]],"[$-fa-IR,16]mm")</f>
        <v>05</v>
      </c>
      <c r="J3427" t="str">
        <f>VLOOKUP(T_ExDate[[#This Row],[FaMonth]],T_Month[],2,FALSE)</f>
        <v>مرداد</v>
      </c>
      <c r="K3427" t="str">
        <f>TEXT(T_ExDate[[#This Row],[DateID]],"[$-fa-IR,16]dd")</f>
        <v>14</v>
      </c>
      <c r="L3427" t="str">
        <f>TEXT(T_ExDate[[#This Row],[DateID]],"[$-ar-SA,17]yyyy")</f>
        <v>1452</v>
      </c>
      <c r="M3427" t="str">
        <f>TEXT(T_ExDate[[#This Row],[DateID]],"[$-ar-SA,17]mm")</f>
        <v>04</v>
      </c>
      <c r="N3427" t="str">
        <f>VLOOKUP(T_ExDate[[#This Row],[ArMonth]],T_Month[],3,FALSE)</f>
        <v>ربیع‌الثانی</v>
      </c>
      <c r="O3427" t="str">
        <f>TEXT(T_ExDate[[#This Row],[DateID]],"[$-ar-SA,17]dd")</f>
        <v>06</v>
      </c>
      <c r="P3427" t="str">
        <f>_xlfn.CONCAT(T_ExDate[[#This Row],[FaYear]],"-",T_ExDate[[#This Row],[FaMonth]],"-",T_ExDate[[#This Row],[FaDayDate]])</f>
        <v>1409-05-14</v>
      </c>
    </row>
    <row r="3428" spans="1:16" x14ac:dyDescent="0.4">
      <c r="A3428" s="1">
        <f>T_ExDate[[#This Row],[EnDate]]</f>
        <v>47701</v>
      </c>
      <c r="B3428" s="2">
        <v>47701</v>
      </c>
      <c r="C3428" s="3">
        <f>T_ExDate[[#This Row],[EnDate]]</f>
        <v>47701</v>
      </c>
      <c r="D3428">
        <f>WEEKDAY(T_ExDate[[#This Row],[EnDate]])</f>
        <v>3</v>
      </c>
      <c r="E3428" t="str">
        <f>VLOOKUP(T_ExDate[[#This Row],[Day]],T_Day[],2,FALSE)</f>
        <v>TUE</v>
      </c>
      <c r="F3428" t="str">
        <f>VLOOKUP(T_ExDate[[#This Row],[Day]],T_Day[],3,FALSE)</f>
        <v>سه شنبه</v>
      </c>
      <c r="G3428">
        <f>ROUNDDOWN(T_ExDate[[#This Row],[DateID]]/7,0)-_xlfn.XLOOKUP(T_ExDate[[#This Row],[FaYear]],T_WeekNumberOrigin[Year],T_WeekNumberOrigin[GeneralWeekNumberofFirstDayofYear])</f>
        <v>21</v>
      </c>
      <c r="H3428" t="str">
        <f>TEXT(T_ExDate[[#This Row],[DateID]],"[$-fa-IR,16]yyyy")</f>
        <v>1409</v>
      </c>
      <c r="I3428" t="str">
        <f>TEXT(T_ExDate[[#This Row],[DateID]],"[$-fa-IR,16]mm")</f>
        <v>05</v>
      </c>
      <c r="J3428" t="str">
        <f>VLOOKUP(T_ExDate[[#This Row],[FaMonth]],T_Month[],2,FALSE)</f>
        <v>مرداد</v>
      </c>
      <c r="K3428" t="str">
        <f>TEXT(T_ExDate[[#This Row],[DateID]],"[$-fa-IR,16]dd")</f>
        <v>15</v>
      </c>
      <c r="L3428" t="str">
        <f>TEXT(T_ExDate[[#This Row],[DateID]],"[$-ar-SA,17]yyyy")</f>
        <v>1452</v>
      </c>
      <c r="M3428" t="str">
        <f>TEXT(T_ExDate[[#This Row],[DateID]],"[$-ar-SA,17]mm")</f>
        <v>04</v>
      </c>
      <c r="N3428" t="str">
        <f>VLOOKUP(T_ExDate[[#This Row],[ArMonth]],T_Month[],3,FALSE)</f>
        <v>ربیع‌الثانی</v>
      </c>
      <c r="O3428" t="str">
        <f>TEXT(T_ExDate[[#This Row],[DateID]],"[$-ar-SA,17]dd")</f>
        <v>07</v>
      </c>
      <c r="P3428" t="str">
        <f>_xlfn.CONCAT(T_ExDate[[#This Row],[FaYear]],"-",T_ExDate[[#This Row],[FaMonth]],"-",T_ExDate[[#This Row],[FaDayDate]])</f>
        <v>1409-05-15</v>
      </c>
    </row>
    <row r="3429" spans="1:16" x14ac:dyDescent="0.4">
      <c r="A3429" s="1">
        <f>T_ExDate[[#This Row],[EnDate]]</f>
        <v>47702</v>
      </c>
      <c r="B3429" s="2">
        <v>47702</v>
      </c>
      <c r="C3429" s="3">
        <f>T_ExDate[[#This Row],[EnDate]]</f>
        <v>47702</v>
      </c>
      <c r="D3429">
        <f>WEEKDAY(T_ExDate[[#This Row],[EnDate]])</f>
        <v>4</v>
      </c>
      <c r="E3429" t="str">
        <f>VLOOKUP(T_ExDate[[#This Row],[Day]],T_Day[],2,FALSE)</f>
        <v>WED</v>
      </c>
      <c r="F3429" t="str">
        <f>VLOOKUP(T_ExDate[[#This Row],[Day]],T_Day[],3,FALSE)</f>
        <v>چهارشنبه</v>
      </c>
      <c r="G3429">
        <f>ROUNDDOWN(T_ExDate[[#This Row],[DateID]]/7,0)-_xlfn.XLOOKUP(T_ExDate[[#This Row],[FaYear]],T_WeekNumberOrigin[Year],T_WeekNumberOrigin[GeneralWeekNumberofFirstDayofYear])</f>
        <v>21</v>
      </c>
      <c r="H3429" t="str">
        <f>TEXT(T_ExDate[[#This Row],[DateID]],"[$-fa-IR,16]yyyy")</f>
        <v>1409</v>
      </c>
      <c r="I3429" t="str">
        <f>TEXT(T_ExDate[[#This Row],[DateID]],"[$-fa-IR,16]mm")</f>
        <v>05</v>
      </c>
      <c r="J3429" t="str">
        <f>VLOOKUP(T_ExDate[[#This Row],[FaMonth]],T_Month[],2,FALSE)</f>
        <v>مرداد</v>
      </c>
      <c r="K3429" t="str">
        <f>TEXT(T_ExDate[[#This Row],[DateID]],"[$-fa-IR,16]dd")</f>
        <v>16</v>
      </c>
      <c r="L3429" t="str">
        <f>TEXT(T_ExDate[[#This Row],[DateID]],"[$-ar-SA,17]yyyy")</f>
        <v>1452</v>
      </c>
      <c r="M3429" t="str">
        <f>TEXT(T_ExDate[[#This Row],[DateID]],"[$-ar-SA,17]mm")</f>
        <v>04</v>
      </c>
      <c r="N3429" t="str">
        <f>VLOOKUP(T_ExDate[[#This Row],[ArMonth]],T_Month[],3,FALSE)</f>
        <v>ربیع‌الثانی</v>
      </c>
      <c r="O3429" t="str">
        <f>TEXT(T_ExDate[[#This Row],[DateID]],"[$-ar-SA,17]dd")</f>
        <v>08</v>
      </c>
      <c r="P3429" t="str">
        <f>_xlfn.CONCAT(T_ExDate[[#This Row],[FaYear]],"-",T_ExDate[[#This Row],[FaMonth]],"-",T_ExDate[[#This Row],[FaDayDate]])</f>
        <v>1409-05-16</v>
      </c>
    </row>
    <row r="3430" spans="1:16" x14ac:dyDescent="0.4">
      <c r="A3430" s="1">
        <f>T_ExDate[[#This Row],[EnDate]]</f>
        <v>47703</v>
      </c>
      <c r="B3430" s="2">
        <v>47703</v>
      </c>
      <c r="C3430" s="3">
        <f>T_ExDate[[#This Row],[EnDate]]</f>
        <v>47703</v>
      </c>
      <c r="D3430">
        <f>WEEKDAY(T_ExDate[[#This Row],[EnDate]])</f>
        <v>5</v>
      </c>
      <c r="E3430" t="str">
        <f>VLOOKUP(T_ExDate[[#This Row],[Day]],T_Day[],2,FALSE)</f>
        <v>THU</v>
      </c>
      <c r="F3430" t="str">
        <f>VLOOKUP(T_ExDate[[#This Row],[Day]],T_Day[],3,FALSE)</f>
        <v>پنجشنبه</v>
      </c>
      <c r="G3430">
        <f>ROUNDDOWN(T_ExDate[[#This Row],[DateID]]/7,0)-_xlfn.XLOOKUP(T_ExDate[[#This Row],[FaYear]],T_WeekNumberOrigin[Year],T_WeekNumberOrigin[GeneralWeekNumberofFirstDayofYear])</f>
        <v>21</v>
      </c>
      <c r="H3430" t="str">
        <f>TEXT(T_ExDate[[#This Row],[DateID]],"[$-fa-IR,16]yyyy")</f>
        <v>1409</v>
      </c>
      <c r="I3430" t="str">
        <f>TEXT(T_ExDate[[#This Row],[DateID]],"[$-fa-IR,16]mm")</f>
        <v>05</v>
      </c>
      <c r="J3430" t="str">
        <f>VLOOKUP(T_ExDate[[#This Row],[FaMonth]],T_Month[],2,FALSE)</f>
        <v>مرداد</v>
      </c>
      <c r="K3430" t="str">
        <f>TEXT(T_ExDate[[#This Row],[DateID]],"[$-fa-IR,16]dd")</f>
        <v>17</v>
      </c>
      <c r="L3430" t="str">
        <f>TEXT(T_ExDate[[#This Row],[DateID]],"[$-ar-SA,17]yyyy")</f>
        <v>1452</v>
      </c>
      <c r="M3430" t="str">
        <f>TEXT(T_ExDate[[#This Row],[DateID]],"[$-ar-SA,17]mm")</f>
        <v>04</v>
      </c>
      <c r="N3430" t="str">
        <f>VLOOKUP(T_ExDate[[#This Row],[ArMonth]],T_Month[],3,FALSE)</f>
        <v>ربیع‌الثانی</v>
      </c>
      <c r="O3430" t="str">
        <f>TEXT(T_ExDate[[#This Row],[DateID]],"[$-ar-SA,17]dd")</f>
        <v>09</v>
      </c>
      <c r="P3430" t="str">
        <f>_xlfn.CONCAT(T_ExDate[[#This Row],[FaYear]],"-",T_ExDate[[#This Row],[FaMonth]],"-",T_ExDate[[#This Row],[FaDayDate]])</f>
        <v>1409-05-17</v>
      </c>
    </row>
    <row r="3431" spans="1:16" x14ac:dyDescent="0.4">
      <c r="A3431" s="1">
        <f>T_ExDate[[#This Row],[EnDate]]</f>
        <v>47704</v>
      </c>
      <c r="B3431" s="2">
        <v>47704</v>
      </c>
      <c r="C3431" s="3">
        <f>T_ExDate[[#This Row],[EnDate]]</f>
        <v>47704</v>
      </c>
      <c r="D3431">
        <f>WEEKDAY(T_ExDate[[#This Row],[EnDate]])</f>
        <v>6</v>
      </c>
      <c r="E3431" t="str">
        <f>VLOOKUP(T_ExDate[[#This Row],[Day]],T_Day[],2,FALSE)</f>
        <v>FRI</v>
      </c>
      <c r="F3431" t="str">
        <f>VLOOKUP(T_ExDate[[#This Row],[Day]],T_Day[],3,FALSE)</f>
        <v>جمعه</v>
      </c>
      <c r="G3431">
        <f>ROUNDDOWN(T_ExDate[[#This Row],[DateID]]/7,0)-_xlfn.XLOOKUP(T_ExDate[[#This Row],[FaYear]],T_WeekNumberOrigin[Year],T_WeekNumberOrigin[GeneralWeekNumberofFirstDayofYear])</f>
        <v>21</v>
      </c>
      <c r="H3431" t="str">
        <f>TEXT(T_ExDate[[#This Row],[DateID]],"[$-fa-IR,16]yyyy")</f>
        <v>1409</v>
      </c>
      <c r="I3431" t="str">
        <f>TEXT(T_ExDate[[#This Row],[DateID]],"[$-fa-IR,16]mm")</f>
        <v>05</v>
      </c>
      <c r="J3431" t="str">
        <f>VLOOKUP(T_ExDate[[#This Row],[FaMonth]],T_Month[],2,FALSE)</f>
        <v>مرداد</v>
      </c>
      <c r="K3431" t="str">
        <f>TEXT(T_ExDate[[#This Row],[DateID]],"[$-fa-IR,16]dd")</f>
        <v>18</v>
      </c>
      <c r="L3431" t="str">
        <f>TEXT(T_ExDate[[#This Row],[DateID]],"[$-ar-SA,17]yyyy")</f>
        <v>1452</v>
      </c>
      <c r="M3431" t="str">
        <f>TEXT(T_ExDate[[#This Row],[DateID]],"[$-ar-SA,17]mm")</f>
        <v>04</v>
      </c>
      <c r="N3431" t="str">
        <f>VLOOKUP(T_ExDate[[#This Row],[ArMonth]],T_Month[],3,FALSE)</f>
        <v>ربیع‌الثانی</v>
      </c>
      <c r="O3431" t="str">
        <f>TEXT(T_ExDate[[#This Row],[DateID]],"[$-ar-SA,17]dd")</f>
        <v>10</v>
      </c>
      <c r="P3431" t="str">
        <f>_xlfn.CONCAT(T_ExDate[[#This Row],[FaYear]],"-",T_ExDate[[#This Row],[FaMonth]],"-",T_ExDate[[#This Row],[FaDayDate]])</f>
        <v>1409-05-18</v>
      </c>
    </row>
    <row r="3432" spans="1:16" x14ac:dyDescent="0.4">
      <c r="A3432" s="1">
        <f>T_ExDate[[#This Row],[EnDate]]</f>
        <v>47705</v>
      </c>
      <c r="B3432" s="2">
        <v>47705</v>
      </c>
      <c r="C3432" s="3">
        <f>T_ExDate[[#This Row],[EnDate]]</f>
        <v>47705</v>
      </c>
      <c r="D3432">
        <f>WEEKDAY(T_ExDate[[#This Row],[EnDate]])</f>
        <v>7</v>
      </c>
      <c r="E3432" t="str">
        <f>VLOOKUP(T_ExDate[[#This Row],[Day]],T_Day[],2,FALSE)</f>
        <v>SAT</v>
      </c>
      <c r="F3432" t="str">
        <f>VLOOKUP(T_ExDate[[#This Row],[Day]],T_Day[],3,FALSE)</f>
        <v>شنبه</v>
      </c>
      <c r="G3432">
        <f>ROUNDDOWN(T_ExDate[[#This Row],[DateID]]/7,0)-_xlfn.XLOOKUP(T_ExDate[[#This Row],[FaYear]],T_WeekNumberOrigin[Year],T_WeekNumberOrigin[GeneralWeekNumberofFirstDayofYear])</f>
        <v>22</v>
      </c>
      <c r="H3432" t="str">
        <f>TEXT(T_ExDate[[#This Row],[DateID]],"[$-fa-IR,16]yyyy")</f>
        <v>1409</v>
      </c>
      <c r="I3432" t="str">
        <f>TEXT(T_ExDate[[#This Row],[DateID]],"[$-fa-IR,16]mm")</f>
        <v>05</v>
      </c>
      <c r="J3432" t="str">
        <f>VLOOKUP(T_ExDate[[#This Row],[FaMonth]],T_Month[],2,FALSE)</f>
        <v>مرداد</v>
      </c>
      <c r="K3432" t="str">
        <f>TEXT(T_ExDate[[#This Row],[DateID]],"[$-fa-IR,16]dd")</f>
        <v>19</v>
      </c>
      <c r="L3432" t="str">
        <f>TEXT(T_ExDate[[#This Row],[DateID]],"[$-ar-SA,17]yyyy")</f>
        <v>1452</v>
      </c>
      <c r="M3432" t="str">
        <f>TEXT(T_ExDate[[#This Row],[DateID]],"[$-ar-SA,17]mm")</f>
        <v>04</v>
      </c>
      <c r="N3432" t="str">
        <f>VLOOKUP(T_ExDate[[#This Row],[ArMonth]],T_Month[],3,FALSE)</f>
        <v>ربیع‌الثانی</v>
      </c>
      <c r="O3432" t="str">
        <f>TEXT(T_ExDate[[#This Row],[DateID]],"[$-ar-SA,17]dd")</f>
        <v>11</v>
      </c>
      <c r="P3432" t="str">
        <f>_xlfn.CONCAT(T_ExDate[[#This Row],[FaYear]],"-",T_ExDate[[#This Row],[FaMonth]],"-",T_ExDate[[#This Row],[FaDayDate]])</f>
        <v>1409-05-19</v>
      </c>
    </row>
    <row r="3433" spans="1:16" x14ac:dyDescent="0.4">
      <c r="A3433" s="1">
        <f>T_ExDate[[#This Row],[EnDate]]</f>
        <v>47706</v>
      </c>
      <c r="B3433" s="2">
        <v>47706</v>
      </c>
      <c r="C3433" s="3">
        <f>T_ExDate[[#This Row],[EnDate]]</f>
        <v>47706</v>
      </c>
      <c r="D3433">
        <f>WEEKDAY(T_ExDate[[#This Row],[EnDate]])</f>
        <v>1</v>
      </c>
      <c r="E3433" t="str">
        <f>VLOOKUP(T_ExDate[[#This Row],[Day]],T_Day[],2,FALSE)</f>
        <v>SUN</v>
      </c>
      <c r="F3433" t="str">
        <f>VLOOKUP(T_ExDate[[#This Row],[Day]],T_Day[],3,FALSE)</f>
        <v>یکشنبه</v>
      </c>
      <c r="G3433">
        <f>ROUNDDOWN(T_ExDate[[#This Row],[DateID]]/7,0)-_xlfn.XLOOKUP(T_ExDate[[#This Row],[FaYear]],T_WeekNumberOrigin[Year],T_WeekNumberOrigin[GeneralWeekNumberofFirstDayofYear])</f>
        <v>22</v>
      </c>
      <c r="H3433" t="str">
        <f>TEXT(T_ExDate[[#This Row],[DateID]],"[$-fa-IR,16]yyyy")</f>
        <v>1409</v>
      </c>
      <c r="I3433" t="str">
        <f>TEXT(T_ExDate[[#This Row],[DateID]],"[$-fa-IR,16]mm")</f>
        <v>05</v>
      </c>
      <c r="J3433" t="str">
        <f>VLOOKUP(T_ExDate[[#This Row],[FaMonth]],T_Month[],2,FALSE)</f>
        <v>مرداد</v>
      </c>
      <c r="K3433" t="str">
        <f>TEXT(T_ExDate[[#This Row],[DateID]],"[$-fa-IR,16]dd")</f>
        <v>20</v>
      </c>
      <c r="L3433" t="str">
        <f>TEXT(T_ExDate[[#This Row],[DateID]],"[$-ar-SA,17]yyyy")</f>
        <v>1452</v>
      </c>
      <c r="M3433" t="str">
        <f>TEXT(T_ExDate[[#This Row],[DateID]],"[$-ar-SA,17]mm")</f>
        <v>04</v>
      </c>
      <c r="N3433" t="str">
        <f>VLOOKUP(T_ExDate[[#This Row],[ArMonth]],T_Month[],3,FALSE)</f>
        <v>ربیع‌الثانی</v>
      </c>
      <c r="O3433" t="str">
        <f>TEXT(T_ExDate[[#This Row],[DateID]],"[$-ar-SA,17]dd")</f>
        <v>12</v>
      </c>
      <c r="P3433" t="str">
        <f>_xlfn.CONCAT(T_ExDate[[#This Row],[FaYear]],"-",T_ExDate[[#This Row],[FaMonth]],"-",T_ExDate[[#This Row],[FaDayDate]])</f>
        <v>1409-05-20</v>
      </c>
    </row>
    <row r="3434" spans="1:16" x14ac:dyDescent="0.4">
      <c r="A3434" s="1">
        <f>T_ExDate[[#This Row],[EnDate]]</f>
        <v>47707</v>
      </c>
      <c r="B3434" s="2">
        <v>47707</v>
      </c>
      <c r="C3434" s="3">
        <f>T_ExDate[[#This Row],[EnDate]]</f>
        <v>47707</v>
      </c>
      <c r="D3434">
        <f>WEEKDAY(T_ExDate[[#This Row],[EnDate]])</f>
        <v>2</v>
      </c>
      <c r="E3434" t="str">
        <f>VLOOKUP(T_ExDate[[#This Row],[Day]],T_Day[],2,FALSE)</f>
        <v>MON</v>
      </c>
      <c r="F3434" t="str">
        <f>VLOOKUP(T_ExDate[[#This Row],[Day]],T_Day[],3,FALSE)</f>
        <v>دوشنبه</v>
      </c>
      <c r="G3434">
        <f>ROUNDDOWN(T_ExDate[[#This Row],[DateID]]/7,0)-_xlfn.XLOOKUP(T_ExDate[[#This Row],[FaYear]],T_WeekNumberOrigin[Year],T_WeekNumberOrigin[GeneralWeekNumberofFirstDayofYear])</f>
        <v>22</v>
      </c>
      <c r="H3434" t="str">
        <f>TEXT(T_ExDate[[#This Row],[DateID]],"[$-fa-IR,16]yyyy")</f>
        <v>1409</v>
      </c>
      <c r="I3434" t="str">
        <f>TEXT(T_ExDate[[#This Row],[DateID]],"[$-fa-IR,16]mm")</f>
        <v>05</v>
      </c>
      <c r="J3434" t="str">
        <f>VLOOKUP(T_ExDate[[#This Row],[FaMonth]],T_Month[],2,FALSE)</f>
        <v>مرداد</v>
      </c>
      <c r="K3434" t="str">
        <f>TEXT(T_ExDate[[#This Row],[DateID]],"[$-fa-IR,16]dd")</f>
        <v>21</v>
      </c>
      <c r="L3434" t="str">
        <f>TEXT(T_ExDate[[#This Row],[DateID]],"[$-ar-SA,17]yyyy")</f>
        <v>1452</v>
      </c>
      <c r="M3434" t="str">
        <f>TEXT(T_ExDate[[#This Row],[DateID]],"[$-ar-SA,17]mm")</f>
        <v>04</v>
      </c>
      <c r="N3434" t="str">
        <f>VLOOKUP(T_ExDate[[#This Row],[ArMonth]],T_Month[],3,FALSE)</f>
        <v>ربیع‌الثانی</v>
      </c>
      <c r="O3434" t="str">
        <f>TEXT(T_ExDate[[#This Row],[DateID]],"[$-ar-SA,17]dd")</f>
        <v>13</v>
      </c>
      <c r="P3434" t="str">
        <f>_xlfn.CONCAT(T_ExDate[[#This Row],[FaYear]],"-",T_ExDate[[#This Row],[FaMonth]],"-",T_ExDate[[#This Row],[FaDayDate]])</f>
        <v>1409-05-21</v>
      </c>
    </row>
    <row r="3435" spans="1:16" x14ac:dyDescent="0.4">
      <c r="A3435" s="1">
        <f>T_ExDate[[#This Row],[EnDate]]</f>
        <v>47708</v>
      </c>
      <c r="B3435" s="2">
        <v>47708</v>
      </c>
      <c r="C3435" s="3">
        <f>T_ExDate[[#This Row],[EnDate]]</f>
        <v>47708</v>
      </c>
      <c r="D3435">
        <f>WEEKDAY(T_ExDate[[#This Row],[EnDate]])</f>
        <v>3</v>
      </c>
      <c r="E3435" t="str">
        <f>VLOOKUP(T_ExDate[[#This Row],[Day]],T_Day[],2,FALSE)</f>
        <v>TUE</v>
      </c>
      <c r="F3435" t="str">
        <f>VLOOKUP(T_ExDate[[#This Row],[Day]],T_Day[],3,FALSE)</f>
        <v>سه شنبه</v>
      </c>
      <c r="G3435">
        <f>ROUNDDOWN(T_ExDate[[#This Row],[DateID]]/7,0)-_xlfn.XLOOKUP(T_ExDate[[#This Row],[FaYear]],T_WeekNumberOrigin[Year],T_WeekNumberOrigin[GeneralWeekNumberofFirstDayofYear])</f>
        <v>22</v>
      </c>
      <c r="H3435" t="str">
        <f>TEXT(T_ExDate[[#This Row],[DateID]],"[$-fa-IR,16]yyyy")</f>
        <v>1409</v>
      </c>
      <c r="I3435" t="str">
        <f>TEXT(T_ExDate[[#This Row],[DateID]],"[$-fa-IR,16]mm")</f>
        <v>05</v>
      </c>
      <c r="J3435" t="str">
        <f>VLOOKUP(T_ExDate[[#This Row],[FaMonth]],T_Month[],2,FALSE)</f>
        <v>مرداد</v>
      </c>
      <c r="K3435" t="str">
        <f>TEXT(T_ExDate[[#This Row],[DateID]],"[$-fa-IR,16]dd")</f>
        <v>22</v>
      </c>
      <c r="L3435" t="str">
        <f>TEXT(T_ExDate[[#This Row],[DateID]],"[$-ar-SA,17]yyyy")</f>
        <v>1452</v>
      </c>
      <c r="M3435" t="str">
        <f>TEXT(T_ExDate[[#This Row],[DateID]],"[$-ar-SA,17]mm")</f>
        <v>04</v>
      </c>
      <c r="N3435" t="str">
        <f>VLOOKUP(T_ExDate[[#This Row],[ArMonth]],T_Month[],3,FALSE)</f>
        <v>ربیع‌الثانی</v>
      </c>
      <c r="O3435" t="str">
        <f>TEXT(T_ExDate[[#This Row],[DateID]],"[$-ar-SA,17]dd")</f>
        <v>14</v>
      </c>
      <c r="P3435" t="str">
        <f>_xlfn.CONCAT(T_ExDate[[#This Row],[FaYear]],"-",T_ExDate[[#This Row],[FaMonth]],"-",T_ExDate[[#This Row],[FaDayDate]])</f>
        <v>1409-05-22</v>
      </c>
    </row>
    <row r="3436" spans="1:16" x14ac:dyDescent="0.4">
      <c r="A3436" s="1">
        <f>T_ExDate[[#This Row],[EnDate]]</f>
        <v>47709</v>
      </c>
      <c r="B3436" s="2">
        <v>47709</v>
      </c>
      <c r="C3436" s="3">
        <f>T_ExDate[[#This Row],[EnDate]]</f>
        <v>47709</v>
      </c>
      <c r="D3436">
        <f>WEEKDAY(T_ExDate[[#This Row],[EnDate]])</f>
        <v>4</v>
      </c>
      <c r="E3436" t="str">
        <f>VLOOKUP(T_ExDate[[#This Row],[Day]],T_Day[],2,FALSE)</f>
        <v>WED</v>
      </c>
      <c r="F3436" t="str">
        <f>VLOOKUP(T_ExDate[[#This Row],[Day]],T_Day[],3,FALSE)</f>
        <v>چهارشنبه</v>
      </c>
      <c r="G3436">
        <f>ROUNDDOWN(T_ExDate[[#This Row],[DateID]]/7,0)-_xlfn.XLOOKUP(T_ExDate[[#This Row],[FaYear]],T_WeekNumberOrigin[Year],T_WeekNumberOrigin[GeneralWeekNumberofFirstDayofYear])</f>
        <v>22</v>
      </c>
      <c r="H3436" t="str">
        <f>TEXT(T_ExDate[[#This Row],[DateID]],"[$-fa-IR,16]yyyy")</f>
        <v>1409</v>
      </c>
      <c r="I3436" t="str">
        <f>TEXT(T_ExDate[[#This Row],[DateID]],"[$-fa-IR,16]mm")</f>
        <v>05</v>
      </c>
      <c r="J3436" t="str">
        <f>VLOOKUP(T_ExDate[[#This Row],[FaMonth]],T_Month[],2,FALSE)</f>
        <v>مرداد</v>
      </c>
      <c r="K3436" t="str">
        <f>TEXT(T_ExDate[[#This Row],[DateID]],"[$-fa-IR,16]dd")</f>
        <v>23</v>
      </c>
      <c r="L3436" t="str">
        <f>TEXT(T_ExDate[[#This Row],[DateID]],"[$-ar-SA,17]yyyy")</f>
        <v>1452</v>
      </c>
      <c r="M3436" t="str">
        <f>TEXT(T_ExDate[[#This Row],[DateID]],"[$-ar-SA,17]mm")</f>
        <v>04</v>
      </c>
      <c r="N3436" t="str">
        <f>VLOOKUP(T_ExDate[[#This Row],[ArMonth]],T_Month[],3,FALSE)</f>
        <v>ربیع‌الثانی</v>
      </c>
      <c r="O3436" t="str">
        <f>TEXT(T_ExDate[[#This Row],[DateID]],"[$-ar-SA,17]dd")</f>
        <v>15</v>
      </c>
      <c r="P3436" t="str">
        <f>_xlfn.CONCAT(T_ExDate[[#This Row],[FaYear]],"-",T_ExDate[[#This Row],[FaMonth]],"-",T_ExDate[[#This Row],[FaDayDate]])</f>
        <v>1409-05-23</v>
      </c>
    </row>
    <row r="3437" spans="1:16" x14ac:dyDescent="0.4">
      <c r="A3437" s="1">
        <f>T_ExDate[[#This Row],[EnDate]]</f>
        <v>47710</v>
      </c>
      <c r="B3437" s="2">
        <v>47710</v>
      </c>
      <c r="C3437" s="3">
        <f>T_ExDate[[#This Row],[EnDate]]</f>
        <v>47710</v>
      </c>
      <c r="D3437">
        <f>WEEKDAY(T_ExDate[[#This Row],[EnDate]])</f>
        <v>5</v>
      </c>
      <c r="E3437" t="str">
        <f>VLOOKUP(T_ExDate[[#This Row],[Day]],T_Day[],2,FALSE)</f>
        <v>THU</v>
      </c>
      <c r="F3437" t="str">
        <f>VLOOKUP(T_ExDate[[#This Row],[Day]],T_Day[],3,FALSE)</f>
        <v>پنجشنبه</v>
      </c>
      <c r="G3437">
        <f>ROUNDDOWN(T_ExDate[[#This Row],[DateID]]/7,0)-_xlfn.XLOOKUP(T_ExDate[[#This Row],[FaYear]],T_WeekNumberOrigin[Year],T_WeekNumberOrigin[GeneralWeekNumberofFirstDayofYear])</f>
        <v>22</v>
      </c>
      <c r="H3437" t="str">
        <f>TEXT(T_ExDate[[#This Row],[DateID]],"[$-fa-IR,16]yyyy")</f>
        <v>1409</v>
      </c>
      <c r="I3437" t="str">
        <f>TEXT(T_ExDate[[#This Row],[DateID]],"[$-fa-IR,16]mm")</f>
        <v>05</v>
      </c>
      <c r="J3437" t="str">
        <f>VLOOKUP(T_ExDate[[#This Row],[FaMonth]],T_Month[],2,FALSE)</f>
        <v>مرداد</v>
      </c>
      <c r="K3437" t="str">
        <f>TEXT(T_ExDate[[#This Row],[DateID]],"[$-fa-IR,16]dd")</f>
        <v>24</v>
      </c>
      <c r="L3437" t="str">
        <f>TEXT(T_ExDate[[#This Row],[DateID]],"[$-ar-SA,17]yyyy")</f>
        <v>1452</v>
      </c>
      <c r="M3437" t="str">
        <f>TEXT(T_ExDate[[#This Row],[DateID]],"[$-ar-SA,17]mm")</f>
        <v>04</v>
      </c>
      <c r="N3437" t="str">
        <f>VLOOKUP(T_ExDate[[#This Row],[ArMonth]],T_Month[],3,FALSE)</f>
        <v>ربیع‌الثانی</v>
      </c>
      <c r="O3437" t="str">
        <f>TEXT(T_ExDate[[#This Row],[DateID]],"[$-ar-SA,17]dd")</f>
        <v>16</v>
      </c>
      <c r="P3437" t="str">
        <f>_xlfn.CONCAT(T_ExDate[[#This Row],[FaYear]],"-",T_ExDate[[#This Row],[FaMonth]],"-",T_ExDate[[#This Row],[FaDayDate]])</f>
        <v>1409-05-24</v>
      </c>
    </row>
    <row r="3438" spans="1:16" x14ac:dyDescent="0.4">
      <c r="A3438" s="1">
        <f>T_ExDate[[#This Row],[EnDate]]</f>
        <v>47711</v>
      </c>
      <c r="B3438" s="2">
        <v>47711</v>
      </c>
      <c r="C3438" s="3">
        <f>T_ExDate[[#This Row],[EnDate]]</f>
        <v>47711</v>
      </c>
      <c r="D3438">
        <f>WEEKDAY(T_ExDate[[#This Row],[EnDate]])</f>
        <v>6</v>
      </c>
      <c r="E3438" t="str">
        <f>VLOOKUP(T_ExDate[[#This Row],[Day]],T_Day[],2,FALSE)</f>
        <v>FRI</v>
      </c>
      <c r="F3438" t="str">
        <f>VLOOKUP(T_ExDate[[#This Row],[Day]],T_Day[],3,FALSE)</f>
        <v>جمعه</v>
      </c>
      <c r="G3438">
        <f>ROUNDDOWN(T_ExDate[[#This Row],[DateID]]/7,0)-_xlfn.XLOOKUP(T_ExDate[[#This Row],[FaYear]],T_WeekNumberOrigin[Year],T_WeekNumberOrigin[GeneralWeekNumberofFirstDayofYear])</f>
        <v>22</v>
      </c>
      <c r="H3438" t="str">
        <f>TEXT(T_ExDate[[#This Row],[DateID]],"[$-fa-IR,16]yyyy")</f>
        <v>1409</v>
      </c>
      <c r="I3438" t="str">
        <f>TEXT(T_ExDate[[#This Row],[DateID]],"[$-fa-IR,16]mm")</f>
        <v>05</v>
      </c>
      <c r="J3438" t="str">
        <f>VLOOKUP(T_ExDate[[#This Row],[FaMonth]],T_Month[],2,FALSE)</f>
        <v>مرداد</v>
      </c>
      <c r="K3438" t="str">
        <f>TEXT(T_ExDate[[#This Row],[DateID]],"[$-fa-IR,16]dd")</f>
        <v>25</v>
      </c>
      <c r="L3438" t="str">
        <f>TEXT(T_ExDate[[#This Row],[DateID]],"[$-ar-SA,17]yyyy")</f>
        <v>1452</v>
      </c>
      <c r="M3438" t="str">
        <f>TEXT(T_ExDate[[#This Row],[DateID]],"[$-ar-SA,17]mm")</f>
        <v>04</v>
      </c>
      <c r="N3438" t="str">
        <f>VLOOKUP(T_ExDate[[#This Row],[ArMonth]],T_Month[],3,FALSE)</f>
        <v>ربیع‌الثانی</v>
      </c>
      <c r="O3438" t="str">
        <f>TEXT(T_ExDate[[#This Row],[DateID]],"[$-ar-SA,17]dd")</f>
        <v>17</v>
      </c>
      <c r="P3438" t="str">
        <f>_xlfn.CONCAT(T_ExDate[[#This Row],[FaYear]],"-",T_ExDate[[#This Row],[FaMonth]],"-",T_ExDate[[#This Row],[FaDayDate]])</f>
        <v>1409-05-25</v>
      </c>
    </row>
    <row r="3439" spans="1:16" x14ac:dyDescent="0.4">
      <c r="A3439" s="1">
        <f>T_ExDate[[#This Row],[EnDate]]</f>
        <v>47712</v>
      </c>
      <c r="B3439" s="2">
        <v>47712</v>
      </c>
      <c r="C3439" s="3">
        <f>T_ExDate[[#This Row],[EnDate]]</f>
        <v>47712</v>
      </c>
      <c r="D3439">
        <f>WEEKDAY(T_ExDate[[#This Row],[EnDate]])</f>
        <v>7</v>
      </c>
      <c r="E3439" t="str">
        <f>VLOOKUP(T_ExDate[[#This Row],[Day]],T_Day[],2,FALSE)</f>
        <v>SAT</v>
      </c>
      <c r="F3439" t="str">
        <f>VLOOKUP(T_ExDate[[#This Row],[Day]],T_Day[],3,FALSE)</f>
        <v>شنبه</v>
      </c>
      <c r="G3439">
        <f>ROUNDDOWN(T_ExDate[[#This Row],[DateID]]/7,0)-_xlfn.XLOOKUP(T_ExDate[[#This Row],[FaYear]],T_WeekNumberOrigin[Year],T_WeekNumberOrigin[GeneralWeekNumberofFirstDayofYear])</f>
        <v>23</v>
      </c>
      <c r="H3439" t="str">
        <f>TEXT(T_ExDate[[#This Row],[DateID]],"[$-fa-IR,16]yyyy")</f>
        <v>1409</v>
      </c>
      <c r="I3439" t="str">
        <f>TEXT(T_ExDate[[#This Row],[DateID]],"[$-fa-IR,16]mm")</f>
        <v>05</v>
      </c>
      <c r="J3439" t="str">
        <f>VLOOKUP(T_ExDate[[#This Row],[FaMonth]],T_Month[],2,FALSE)</f>
        <v>مرداد</v>
      </c>
      <c r="K3439" t="str">
        <f>TEXT(T_ExDate[[#This Row],[DateID]],"[$-fa-IR,16]dd")</f>
        <v>26</v>
      </c>
      <c r="L3439" t="str">
        <f>TEXT(T_ExDate[[#This Row],[DateID]],"[$-ar-SA,17]yyyy")</f>
        <v>1452</v>
      </c>
      <c r="M3439" t="str">
        <f>TEXT(T_ExDate[[#This Row],[DateID]],"[$-ar-SA,17]mm")</f>
        <v>04</v>
      </c>
      <c r="N3439" t="str">
        <f>VLOOKUP(T_ExDate[[#This Row],[ArMonth]],T_Month[],3,FALSE)</f>
        <v>ربیع‌الثانی</v>
      </c>
      <c r="O3439" t="str">
        <f>TEXT(T_ExDate[[#This Row],[DateID]],"[$-ar-SA,17]dd")</f>
        <v>18</v>
      </c>
      <c r="P3439" t="str">
        <f>_xlfn.CONCAT(T_ExDate[[#This Row],[FaYear]],"-",T_ExDate[[#This Row],[FaMonth]],"-",T_ExDate[[#This Row],[FaDayDate]])</f>
        <v>1409-05-26</v>
      </c>
    </row>
    <row r="3440" spans="1:16" x14ac:dyDescent="0.4">
      <c r="A3440" s="1">
        <f>T_ExDate[[#This Row],[EnDate]]</f>
        <v>47713</v>
      </c>
      <c r="B3440" s="2">
        <v>47713</v>
      </c>
      <c r="C3440" s="3">
        <f>T_ExDate[[#This Row],[EnDate]]</f>
        <v>47713</v>
      </c>
      <c r="D3440">
        <f>WEEKDAY(T_ExDate[[#This Row],[EnDate]])</f>
        <v>1</v>
      </c>
      <c r="E3440" t="str">
        <f>VLOOKUP(T_ExDate[[#This Row],[Day]],T_Day[],2,FALSE)</f>
        <v>SUN</v>
      </c>
      <c r="F3440" t="str">
        <f>VLOOKUP(T_ExDate[[#This Row],[Day]],T_Day[],3,FALSE)</f>
        <v>یکشنبه</v>
      </c>
      <c r="G3440">
        <f>ROUNDDOWN(T_ExDate[[#This Row],[DateID]]/7,0)-_xlfn.XLOOKUP(T_ExDate[[#This Row],[FaYear]],T_WeekNumberOrigin[Year],T_WeekNumberOrigin[GeneralWeekNumberofFirstDayofYear])</f>
        <v>23</v>
      </c>
      <c r="H3440" t="str">
        <f>TEXT(T_ExDate[[#This Row],[DateID]],"[$-fa-IR,16]yyyy")</f>
        <v>1409</v>
      </c>
      <c r="I3440" t="str">
        <f>TEXT(T_ExDate[[#This Row],[DateID]],"[$-fa-IR,16]mm")</f>
        <v>05</v>
      </c>
      <c r="J3440" t="str">
        <f>VLOOKUP(T_ExDate[[#This Row],[FaMonth]],T_Month[],2,FALSE)</f>
        <v>مرداد</v>
      </c>
      <c r="K3440" t="str">
        <f>TEXT(T_ExDate[[#This Row],[DateID]],"[$-fa-IR,16]dd")</f>
        <v>27</v>
      </c>
      <c r="L3440" t="str">
        <f>TEXT(T_ExDate[[#This Row],[DateID]],"[$-ar-SA,17]yyyy")</f>
        <v>1452</v>
      </c>
      <c r="M3440" t="str">
        <f>TEXT(T_ExDate[[#This Row],[DateID]],"[$-ar-SA,17]mm")</f>
        <v>04</v>
      </c>
      <c r="N3440" t="str">
        <f>VLOOKUP(T_ExDate[[#This Row],[ArMonth]],T_Month[],3,FALSE)</f>
        <v>ربیع‌الثانی</v>
      </c>
      <c r="O3440" t="str">
        <f>TEXT(T_ExDate[[#This Row],[DateID]],"[$-ar-SA,17]dd")</f>
        <v>19</v>
      </c>
      <c r="P3440" t="str">
        <f>_xlfn.CONCAT(T_ExDate[[#This Row],[FaYear]],"-",T_ExDate[[#This Row],[FaMonth]],"-",T_ExDate[[#This Row],[FaDayDate]])</f>
        <v>1409-05-27</v>
      </c>
    </row>
    <row r="3441" spans="1:16" x14ac:dyDescent="0.4">
      <c r="A3441" s="1">
        <f>T_ExDate[[#This Row],[EnDate]]</f>
        <v>47714</v>
      </c>
      <c r="B3441" s="2">
        <v>47714</v>
      </c>
      <c r="C3441" s="3">
        <f>T_ExDate[[#This Row],[EnDate]]</f>
        <v>47714</v>
      </c>
      <c r="D3441">
        <f>WEEKDAY(T_ExDate[[#This Row],[EnDate]])</f>
        <v>2</v>
      </c>
      <c r="E3441" t="str">
        <f>VLOOKUP(T_ExDate[[#This Row],[Day]],T_Day[],2,FALSE)</f>
        <v>MON</v>
      </c>
      <c r="F3441" t="str">
        <f>VLOOKUP(T_ExDate[[#This Row],[Day]],T_Day[],3,FALSE)</f>
        <v>دوشنبه</v>
      </c>
      <c r="G3441">
        <f>ROUNDDOWN(T_ExDate[[#This Row],[DateID]]/7,0)-_xlfn.XLOOKUP(T_ExDate[[#This Row],[FaYear]],T_WeekNumberOrigin[Year],T_WeekNumberOrigin[GeneralWeekNumberofFirstDayofYear])</f>
        <v>23</v>
      </c>
      <c r="H3441" t="str">
        <f>TEXT(T_ExDate[[#This Row],[DateID]],"[$-fa-IR,16]yyyy")</f>
        <v>1409</v>
      </c>
      <c r="I3441" t="str">
        <f>TEXT(T_ExDate[[#This Row],[DateID]],"[$-fa-IR,16]mm")</f>
        <v>05</v>
      </c>
      <c r="J3441" t="str">
        <f>VLOOKUP(T_ExDate[[#This Row],[FaMonth]],T_Month[],2,FALSE)</f>
        <v>مرداد</v>
      </c>
      <c r="K3441" t="str">
        <f>TEXT(T_ExDate[[#This Row],[DateID]],"[$-fa-IR,16]dd")</f>
        <v>28</v>
      </c>
      <c r="L3441" t="str">
        <f>TEXT(T_ExDate[[#This Row],[DateID]],"[$-ar-SA,17]yyyy")</f>
        <v>1452</v>
      </c>
      <c r="M3441" t="str">
        <f>TEXT(T_ExDate[[#This Row],[DateID]],"[$-ar-SA,17]mm")</f>
        <v>04</v>
      </c>
      <c r="N3441" t="str">
        <f>VLOOKUP(T_ExDate[[#This Row],[ArMonth]],T_Month[],3,FALSE)</f>
        <v>ربیع‌الثانی</v>
      </c>
      <c r="O3441" t="str">
        <f>TEXT(T_ExDate[[#This Row],[DateID]],"[$-ar-SA,17]dd")</f>
        <v>20</v>
      </c>
      <c r="P3441" t="str">
        <f>_xlfn.CONCAT(T_ExDate[[#This Row],[FaYear]],"-",T_ExDate[[#This Row],[FaMonth]],"-",T_ExDate[[#This Row],[FaDayDate]])</f>
        <v>1409-05-28</v>
      </c>
    </row>
    <row r="3442" spans="1:16" x14ac:dyDescent="0.4">
      <c r="A3442" s="1">
        <f>T_ExDate[[#This Row],[EnDate]]</f>
        <v>47715</v>
      </c>
      <c r="B3442" s="2">
        <v>47715</v>
      </c>
      <c r="C3442" s="3">
        <f>T_ExDate[[#This Row],[EnDate]]</f>
        <v>47715</v>
      </c>
      <c r="D3442">
        <f>WEEKDAY(T_ExDate[[#This Row],[EnDate]])</f>
        <v>3</v>
      </c>
      <c r="E3442" t="str">
        <f>VLOOKUP(T_ExDate[[#This Row],[Day]],T_Day[],2,FALSE)</f>
        <v>TUE</v>
      </c>
      <c r="F3442" t="str">
        <f>VLOOKUP(T_ExDate[[#This Row],[Day]],T_Day[],3,FALSE)</f>
        <v>سه شنبه</v>
      </c>
      <c r="G3442">
        <f>ROUNDDOWN(T_ExDate[[#This Row],[DateID]]/7,0)-_xlfn.XLOOKUP(T_ExDate[[#This Row],[FaYear]],T_WeekNumberOrigin[Year],T_WeekNumberOrigin[GeneralWeekNumberofFirstDayofYear])</f>
        <v>23</v>
      </c>
      <c r="H3442" t="str">
        <f>TEXT(T_ExDate[[#This Row],[DateID]],"[$-fa-IR,16]yyyy")</f>
        <v>1409</v>
      </c>
      <c r="I3442" t="str">
        <f>TEXT(T_ExDate[[#This Row],[DateID]],"[$-fa-IR,16]mm")</f>
        <v>05</v>
      </c>
      <c r="J3442" t="str">
        <f>VLOOKUP(T_ExDate[[#This Row],[FaMonth]],T_Month[],2,FALSE)</f>
        <v>مرداد</v>
      </c>
      <c r="K3442" t="str">
        <f>TEXT(T_ExDate[[#This Row],[DateID]],"[$-fa-IR,16]dd")</f>
        <v>29</v>
      </c>
      <c r="L3442" t="str">
        <f>TEXT(T_ExDate[[#This Row],[DateID]],"[$-ar-SA,17]yyyy")</f>
        <v>1452</v>
      </c>
      <c r="M3442" t="str">
        <f>TEXT(T_ExDate[[#This Row],[DateID]],"[$-ar-SA,17]mm")</f>
        <v>04</v>
      </c>
      <c r="N3442" t="str">
        <f>VLOOKUP(T_ExDate[[#This Row],[ArMonth]],T_Month[],3,FALSE)</f>
        <v>ربیع‌الثانی</v>
      </c>
      <c r="O3442" t="str">
        <f>TEXT(T_ExDate[[#This Row],[DateID]],"[$-ar-SA,17]dd")</f>
        <v>21</v>
      </c>
      <c r="P3442" t="str">
        <f>_xlfn.CONCAT(T_ExDate[[#This Row],[FaYear]],"-",T_ExDate[[#This Row],[FaMonth]],"-",T_ExDate[[#This Row],[FaDayDate]])</f>
        <v>1409-05-29</v>
      </c>
    </row>
    <row r="3443" spans="1:16" x14ac:dyDescent="0.4">
      <c r="A3443" s="1">
        <f>T_ExDate[[#This Row],[EnDate]]</f>
        <v>47716</v>
      </c>
      <c r="B3443" s="2">
        <v>47716</v>
      </c>
      <c r="C3443" s="3">
        <f>T_ExDate[[#This Row],[EnDate]]</f>
        <v>47716</v>
      </c>
      <c r="D3443">
        <f>WEEKDAY(T_ExDate[[#This Row],[EnDate]])</f>
        <v>4</v>
      </c>
      <c r="E3443" t="str">
        <f>VLOOKUP(T_ExDate[[#This Row],[Day]],T_Day[],2,FALSE)</f>
        <v>WED</v>
      </c>
      <c r="F3443" t="str">
        <f>VLOOKUP(T_ExDate[[#This Row],[Day]],T_Day[],3,FALSE)</f>
        <v>چهارشنبه</v>
      </c>
      <c r="G3443">
        <f>ROUNDDOWN(T_ExDate[[#This Row],[DateID]]/7,0)-_xlfn.XLOOKUP(T_ExDate[[#This Row],[FaYear]],T_WeekNumberOrigin[Year],T_WeekNumberOrigin[GeneralWeekNumberofFirstDayofYear])</f>
        <v>23</v>
      </c>
      <c r="H3443" t="str">
        <f>TEXT(T_ExDate[[#This Row],[DateID]],"[$-fa-IR,16]yyyy")</f>
        <v>1409</v>
      </c>
      <c r="I3443" t="str">
        <f>TEXT(T_ExDate[[#This Row],[DateID]],"[$-fa-IR,16]mm")</f>
        <v>05</v>
      </c>
      <c r="J3443" t="str">
        <f>VLOOKUP(T_ExDate[[#This Row],[FaMonth]],T_Month[],2,FALSE)</f>
        <v>مرداد</v>
      </c>
      <c r="K3443" t="str">
        <f>TEXT(T_ExDate[[#This Row],[DateID]],"[$-fa-IR,16]dd")</f>
        <v>30</v>
      </c>
      <c r="L3443" t="str">
        <f>TEXT(T_ExDate[[#This Row],[DateID]],"[$-ar-SA,17]yyyy")</f>
        <v>1452</v>
      </c>
      <c r="M3443" t="str">
        <f>TEXT(T_ExDate[[#This Row],[DateID]],"[$-ar-SA,17]mm")</f>
        <v>04</v>
      </c>
      <c r="N3443" t="str">
        <f>VLOOKUP(T_ExDate[[#This Row],[ArMonth]],T_Month[],3,FALSE)</f>
        <v>ربیع‌الثانی</v>
      </c>
      <c r="O3443" t="str">
        <f>TEXT(T_ExDate[[#This Row],[DateID]],"[$-ar-SA,17]dd")</f>
        <v>22</v>
      </c>
      <c r="P3443" t="str">
        <f>_xlfn.CONCAT(T_ExDate[[#This Row],[FaYear]],"-",T_ExDate[[#This Row],[FaMonth]],"-",T_ExDate[[#This Row],[FaDayDate]])</f>
        <v>1409-05-30</v>
      </c>
    </row>
    <row r="3444" spans="1:16" x14ac:dyDescent="0.4">
      <c r="A3444" s="1">
        <f>T_ExDate[[#This Row],[EnDate]]</f>
        <v>47717</v>
      </c>
      <c r="B3444" s="2">
        <v>47717</v>
      </c>
      <c r="C3444" s="3">
        <f>T_ExDate[[#This Row],[EnDate]]</f>
        <v>47717</v>
      </c>
      <c r="D3444">
        <f>WEEKDAY(T_ExDate[[#This Row],[EnDate]])</f>
        <v>5</v>
      </c>
      <c r="E3444" t="str">
        <f>VLOOKUP(T_ExDate[[#This Row],[Day]],T_Day[],2,FALSE)</f>
        <v>THU</v>
      </c>
      <c r="F3444" t="str">
        <f>VLOOKUP(T_ExDate[[#This Row],[Day]],T_Day[],3,FALSE)</f>
        <v>پنجشنبه</v>
      </c>
      <c r="G3444">
        <f>ROUNDDOWN(T_ExDate[[#This Row],[DateID]]/7,0)-_xlfn.XLOOKUP(T_ExDate[[#This Row],[FaYear]],T_WeekNumberOrigin[Year],T_WeekNumberOrigin[GeneralWeekNumberofFirstDayofYear])</f>
        <v>23</v>
      </c>
      <c r="H3444" t="str">
        <f>TEXT(T_ExDate[[#This Row],[DateID]],"[$-fa-IR,16]yyyy")</f>
        <v>1409</v>
      </c>
      <c r="I3444" t="str">
        <f>TEXT(T_ExDate[[#This Row],[DateID]],"[$-fa-IR,16]mm")</f>
        <v>05</v>
      </c>
      <c r="J3444" t="str">
        <f>VLOOKUP(T_ExDate[[#This Row],[FaMonth]],T_Month[],2,FALSE)</f>
        <v>مرداد</v>
      </c>
      <c r="K3444" t="str">
        <f>TEXT(T_ExDate[[#This Row],[DateID]],"[$-fa-IR,16]dd")</f>
        <v>31</v>
      </c>
      <c r="L3444" t="str">
        <f>TEXT(T_ExDate[[#This Row],[DateID]],"[$-ar-SA,17]yyyy")</f>
        <v>1452</v>
      </c>
      <c r="M3444" t="str">
        <f>TEXT(T_ExDate[[#This Row],[DateID]],"[$-ar-SA,17]mm")</f>
        <v>04</v>
      </c>
      <c r="N3444" t="str">
        <f>VLOOKUP(T_ExDate[[#This Row],[ArMonth]],T_Month[],3,FALSE)</f>
        <v>ربیع‌الثانی</v>
      </c>
      <c r="O3444" t="str">
        <f>TEXT(T_ExDate[[#This Row],[DateID]],"[$-ar-SA,17]dd")</f>
        <v>23</v>
      </c>
      <c r="P3444" t="str">
        <f>_xlfn.CONCAT(T_ExDate[[#This Row],[FaYear]],"-",T_ExDate[[#This Row],[FaMonth]],"-",T_ExDate[[#This Row],[FaDayDate]])</f>
        <v>1409-05-31</v>
      </c>
    </row>
    <row r="3445" spans="1:16" x14ac:dyDescent="0.4">
      <c r="A3445" s="1">
        <f>T_ExDate[[#This Row],[EnDate]]</f>
        <v>47718</v>
      </c>
      <c r="B3445" s="2">
        <v>47718</v>
      </c>
      <c r="C3445" s="3">
        <f>T_ExDate[[#This Row],[EnDate]]</f>
        <v>47718</v>
      </c>
      <c r="D3445">
        <f>WEEKDAY(T_ExDate[[#This Row],[EnDate]])</f>
        <v>6</v>
      </c>
      <c r="E3445" t="str">
        <f>VLOOKUP(T_ExDate[[#This Row],[Day]],T_Day[],2,FALSE)</f>
        <v>FRI</v>
      </c>
      <c r="F3445" t="str">
        <f>VLOOKUP(T_ExDate[[#This Row],[Day]],T_Day[],3,FALSE)</f>
        <v>جمعه</v>
      </c>
      <c r="G3445">
        <f>ROUNDDOWN(T_ExDate[[#This Row],[DateID]]/7,0)-_xlfn.XLOOKUP(T_ExDate[[#This Row],[FaYear]],T_WeekNumberOrigin[Year],T_WeekNumberOrigin[GeneralWeekNumberofFirstDayofYear])</f>
        <v>23</v>
      </c>
      <c r="H3445" t="str">
        <f>TEXT(T_ExDate[[#This Row],[DateID]],"[$-fa-IR,16]yyyy")</f>
        <v>1409</v>
      </c>
      <c r="I3445" t="str">
        <f>TEXT(T_ExDate[[#This Row],[DateID]],"[$-fa-IR,16]mm")</f>
        <v>06</v>
      </c>
      <c r="J3445" t="str">
        <f>VLOOKUP(T_ExDate[[#This Row],[FaMonth]],T_Month[],2,FALSE)</f>
        <v>شهریور</v>
      </c>
      <c r="K3445" t="str">
        <f>TEXT(T_ExDate[[#This Row],[DateID]],"[$-fa-IR,16]dd")</f>
        <v>01</v>
      </c>
      <c r="L3445" t="str">
        <f>TEXT(T_ExDate[[#This Row],[DateID]],"[$-ar-SA,17]yyyy")</f>
        <v>1452</v>
      </c>
      <c r="M3445" t="str">
        <f>TEXT(T_ExDate[[#This Row],[DateID]],"[$-ar-SA,17]mm")</f>
        <v>04</v>
      </c>
      <c r="N3445" t="str">
        <f>VLOOKUP(T_ExDate[[#This Row],[ArMonth]],T_Month[],3,FALSE)</f>
        <v>ربیع‌الثانی</v>
      </c>
      <c r="O3445" t="str">
        <f>TEXT(T_ExDate[[#This Row],[DateID]],"[$-ar-SA,17]dd")</f>
        <v>24</v>
      </c>
      <c r="P3445" t="str">
        <f>_xlfn.CONCAT(T_ExDate[[#This Row],[FaYear]],"-",T_ExDate[[#This Row],[FaMonth]],"-",T_ExDate[[#This Row],[FaDayDate]])</f>
        <v>1409-06-01</v>
      </c>
    </row>
    <row r="3446" spans="1:16" x14ac:dyDescent="0.4">
      <c r="A3446" s="1">
        <f>T_ExDate[[#This Row],[EnDate]]</f>
        <v>47719</v>
      </c>
      <c r="B3446" s="2">
        <v>47719</v>
      </c>
      <c r="C3446" s="3">
        <f>T_ExDate[[#This Row],[EnDate]]</f>
        <v>47719</v>
      </c>
      <c r="D3446">
        <f>WEEKDAY(T_ExDate[[#This Row],[EnDate]])</f>
        <v>7</v>
      </c>
      <c r="E3446" t="str">
        <f>VLOOKUP(T_ExDate[[#This Row],[Day]],T_Day[],2,FALSE)</f>
        <v>SAT</v>
      </c>
      <c r="F3446" t="str">
        <f>VLOOKUP(T_ExDate[[#This Row],[Day]],T_Day[],3,FALSE)</f>
        <v>شنبه</v>
      </c>
      <c r="G3446">
        <f>ROUNDDOWN(T_ExDate[[#This Row],[DateID]]/7,0)-_xlfn.XLOOKUP(T_ExDate[[#This Row],[FaYear]],T_WeekNumberOrigin[Year],T_WeekNumberOrigin[GeneralWeekNumberofFirstDayofYear])</f>
        <v>24</v>
      </c>
      <c r="H3446" t="str">
        <f>TEXT(T_ExDate[[#This Row],[DateID]],"[$-fa-IR,16]yyyy")</f>
        <v>1409</v>
      </c>
      <c r="I3446" t="str">
        <f>TEXT(T_ExDate[[#This Row],[DateID]],"[$-fa-IR,16]mm")</f>
        <v>06</v>
      </c>
      <c r="J3446" t="str">
        <f>VLOOKUP(T_ExDate[[#This Row],[FaMonth]],T_Month[],2,FALSE)</f>
        <v>شهریور</v>
      </c>
      <c r="K3446" t="str">
        <f>TEXT(T_ExDate[[#This Row],[DateID]],"[$-fa-IR,16]dd")</f>
        <v>02</v>
      </c>
      <c r="L3446" t="str">
        <f>TEXT(T_ExDate[[#This Row],[DateID]],"[$-ar-SA,17]yyyy")</f>
        <v>1452</v>
      </c>
      <c r="M3446" t="str">
        <f>TEXT(T_ExDate[[#This Row],[DateID]],"[$-ar-SA,17]mm")</f>
        <v>04</v>
      </c>
      <c r="N3446" t="str">
        <f>VLOOKUP(T_ExDate[[#This Row],[ArMonth]],T_Month[],3,FALSE)</f>
        <v>ربیع‌الثانی</v>
      </c>
      <c r="O3446" t="str">
        <f>TEXT(T_ExDate[[#This Row],[DateID]],"[$-ar-SA,17]dd")</f>
        <v>25</v>
      </c>
      <c r="P3446" t="str">
        <f>_xlfn.CONCAT(T_ExDate[[#This Row],[FaYear]],"-",T_ExDate[[#This Row],[FaMonth]],"-",T_ExDate[[#This Row],[FaDayDate]])</f>
        <v>1409-06-02</v>
      </c>
    </row>
    <row r="3447" spans="1:16" x14ac:dyDescent="0.4">
      <c r="A3447" s="1">
        <f>T_ExDate[[#This Row],[EnDate]]</f>
        <v>47720</v>
      </c>
      <c r="B3447" s="2">
        <v>47720</v>
      </c>
      <c r="C3447" s="3">
        <f>T_ExDate[[#This Row],[EnDate]]</f>
        <v>47720</v>
      </c>
      <c r="D3447">
        <f>WEEKDAY(T_ExDate[[#This Row],[EnDate]])</f>
        <v>1</v>
      </c>
      <c r="E3447" t="str">
        <f>VLOOKUP(T_ExDate[[#This Row],[Day]],T_Day[],2,FALSE)</f>
        <v>SUN</v>
      </c>
      <c r="F3447" t="str">
        <f>VLOOKUP(T_ExDate[[#This Row],[Day]],T_Day[],3,FALSE)</f>
        <v>یکشنبه</v>
      </c>
      <c r="G3447">
        <f>ROUNDDOWN(T_ExDate[[#This Row],[DateID]]/7,0)-_xlfn.XLOOKUP(T_ExDate[[#This Row],[FaYear]],T_WeekNumberOrigin[Year],T_WeekNumberOrigin[GeneralWeekNumberofFirstDayofYear])</f>
        <v>24</v>
      </c>
      <c r="H3447" t="str">
        <f>TEXT(T_ExDate[[#This Row],[DateID]],"[$-fa-IR,16]yyyy")</f>
        <v>1409</v>
      </c>
      <c r="I3447" t="str">
        <f>TEXT(T_ExDate[[#This Row],[DateID]],"[$-fa-IR,16]mm")</f>
        <v>06</v>
      </c>
      <c r="J3447" t="str">
        <f>VLOOKUP(T_ExDate[[#This Row],[FaMonth]],T_Month[],2,FALSE)</f>
        <v>شهریور</v>
      </c>
      <c r="K3447" t="str">
        <f>TEXT(T_ExDate[[#This Row],[DateID]],"[$-fa-IR,16]dd")</f>
        <v>03</v>
      </c>
      <c r="L3447" t="str">
        <f>TEXT(T_ExDate[[#This Row],[DateID]],"[$-ar-SA,17]yyyy")</f>
        <v>1452</v>
      </c>
      <c r="M3447" t="str">
        <f>TEXT(T_ExDate[[#This Row],[DateID]],"[$-ar-SA,17]mm")</f>
        <v>04</v>
      </c>
      <c r="N3447" t="str">
        <f>VLOOKUP(T_ExDate[[#This Row],[ArMonth]],T_Month[],3,FALSE)</f>
        <v>ربیع‌الثانی</v>
      </c>
      <c r="O3447" t="str">
        <f>TEXT(T_ExDate[[#This Row],[DateID]],"[$-ar-SA,17]dd")</f>
        <v>26</v>
      </c>
      <c r="P3447" t="str">
        <f>_xlfn.CONCAT(T_ExDate[[#This Row],[FaYear]],"-",T_ExDate[[#This Row],[FaMonth]],"-",T_ExDate[[#This Row],[FaDayDate]])</f>
        <v>1409-06-03</v>
      </c>
    </row>
    <row r="3448" spans="1:16" x14ac:dyDescent="0.4">
      <c r="A3448" s="1">
        <f>T_ExDate[[#This Row],[EnDate]]</f>
        <v>47721</v>
      </c>
      <c r="B3448" s="2">
        <v>47721</v>
      </c>
      <c r="C3448" s="3">
        <f>T_ExDate[[#This Row],[EnDate]]</f>
        <v>47721</v>
      </c>
      <c r="D3448">
        <f>WEEKDAY(T_ExDate[[#This Row],[EnDate]])</f>
        <v>2</v>
      </c>
      <c r="E3448" t="str">
        <f>VLOOKUP(T_ExDate[[#This Row],[Day]],T_Day[],2,FALSE)</f>
        <v>MON</v>
      </c>
      <c r="F3448" t="str">
        <f>VLOOKUP(T_ExDate[[#This Row],[Day]],T_Day[],3,FALSE)</f>
        <v>دوشنبه</v>
      </c>
      <c r="G3448">
        <f>ROUNDDOWN(T_ExDate[[#This Row],[DateID]]/7,0)-_xlfn.XLOOKUP(T_ExDate[[#This Row],[FaYear]],T_WeekNumberOrigin[Year],T_WeekNumberOrigin[GeneralWeekNumberofFirstDayofYear])</f>
        <v>24</v>
      </c>
      <c r="H3448" t="str">
        <f>TEXT(T_ExDate[[#This Row],[DateID]],"[$-fa-IR,16]yyyy")</f>
        <v>1409</v>
      </c>
      <c r="I3448" t="str">
        <f>TEXT(T_ExDate[[#This Row],[DateID]],"[$-fa-IR,16]mm")</f>
        <v>06</v>
      </c>
      <c r="J3448" t="str">
        <f>VLOOKUP(T_ExDate[[#This Row],[FaMonth]],T_Month[],2,FALSE)</f>
        <v>شهریور</v>
      </c>
      <c r="K3448" t="str">
        <f>TEXT(T_ExDate[[#This Row],[DateID]],"[$-fa-IR,16]dd")</f>
        <v>04</v>
      </c>
      <c r="L3448" t="str">
        <f>TEXT(T_ExDate[[#This Row],[DateID]],"[$-ar-SA,17]yyyy")</f>
        <v>1452</v>
      </c>
      <c r="M3448" t="str">
        <f>TEXT(T_ExDate[[#This Row],[DateID]],"[$-ar-SA,17]mm")</f>
        <v>04</v>
      </c>
      <c r="N3448" t="str">
        <f>VLOOKUP(T_ExDate[[#This Row],[ArMonth]],T_Month[],3,FALSE)</f>
        <v>ربیع‌الثانی</v>
      </c>
      <c r="O3448" t="str">
        <f>TEXT(T_ExDate[[#This Row],[DateID]],"[$-ar-SA,17]dd")</f>
        <v>27</v>
      </c>
      <c r="P3448" t="str">
        <f>_xlfn.CONCAT(T_ExDate[[#This Row],[FaYear]],"-",T_ExDate[[#This Row],[FaMonth]],"-",T_ExDate[[#This Row],[FaDayDate]])</f>
        <v>1409-06-04</v>
      </c>
    </row>
    <row r="3449" spans="1:16" x14ac:dyDescent="0.4">
      <c r="A3449" s="1">
        <f>T_ExDate[[#This Row],[EnDate]]</f>
        <v>47722</v>
      </c>
      <c r="B3449" s="2">
        <v>47722</v>
      </c>
      <c r="C3449" s="3">
        <f>T_ExDate[[#This Row],[EnDate]]</f>
        <v>47722</v>
      </c>
      <c r="D3449">
        <f>WEEKDAY(T_ExDate[[#This Row],[EnDate]])</f>
        <v>3</v>
      </c>
      <c r="E3449" t="str">
        <f>VLOOKUP(T_ExDate[[#This Row],[Day]],T_Day[],2,FALSE)</f>
        <v>TUE</v>
      </c>
      <c r="F3449" t="str">
        <f>VLOOKUP(T_ExDate[[#This Row],[Day]],T_Day[],3,FALSE)</f>
        <v>سه شنبه</v>
      </c>
      <c r="G3449">
        <f>ROUNDDOWN(T_ExDate[[#This Row],[DateID]]/7,0)-_xlfn.XLOOKUP(T_ExDate[[#This Row],[FaYear]],T_WeekNumberOrigin[Year],T_WeekNumberOrigin[GeneralWeekNumberofFirstDayofYear])</f>
        <v>24</v>
      </c>
      <c r="H3449" t="str">
        <f>TEXT(T_ExDate[[#This Row],[DateID]],"[$-fa-IR,16]yyyy")</f>
        <v>1409</v>
      </c>
      <c r="I3449" t="str">
        <f>TEXT(T_ExDate[[#This Row],[DateID]],"[$-fa-IR,16]mm")</f>
        <v>06</v>
      </c>
      <c r="J3449" t="str">
        <f>VLOOKUP(T_ExDate[[#This Row],[FaMonth]],T_Month[],2,FALSE)</f>
        <v>شهریور</v>
      </c>
      <c r="K3449" t="str">
        <f>TEXT(T_ExDate[[#This Row],[DateID]],"[$-fa-IR,16]dd")</f>
        <v>05</v>
      </c>
      <c r="L3449" t="str">
        <f>TEXT(T_ExDate[[#This Row],[DateID]],"[$-ar-SA,17]yyyy")</f>
        <v>1452</v>
      </c>
      <c r="M3449" t="str">
        <f>TEXT(T_ExDate[[#This Row],[DateID]],"[$-ar-SA,17]mm")</f>
        <v>04</v>
      </c>
      <c r="N3449" t="str">
        <f>VLOOKUP(T_ExDate[[#This Row],[ArMonth]],T_Month[],3,FALSE)</f>
        <v>ربیع‌الثانی</v>
      </c>
      <c r="O3449" t="str">
        <f>TEXT(T_ExDate[[#This Row],[DateID]],"[$-ar-SA,17]dd")</f>
        <v>28</v>
      </c>
      <c r="P3449" t="str">
        <f>_xlfn.CONCAT(T_ExDate[[#This Row],[FaYear]],"-",T_ExDate[[#This Row],[FaMonth]],"-",T_ExDate[[#This Row],[FaDayDate]])</f>
        <v>1409-06-05</v>
      </c>
    </row>
    <row r="3450" spans="1:16" x14ac:dyDescent="0.4">
      <c r="A3450" s="1">
        <f>T_ExDate[[#This Row],[EnDate]]</f>
        <v>47723</v>
      </c>
      <c r="B3450" s="2">
        <v>47723</v>
      </c>
      <c r="C3450" s="3">
        <f>T_ExDate[[#This Row],[EnDate]]</f>
        <v>47723</v>
      </c>
      <c r="D3450">
        <f>WEEKDAY(T_ExDate[[#This Row],[EnDate]])</f>
        <v>4</v>
      </c>
      <c r="E3450" t="str">
        <f>VLOOKUP(T_ExDate[[#This Row],[Day]],T_Day[],2,FALSE)</f>
        <v>WED</v>
      </c>
      <c r="F3450" t="str">
        <f>VLOOKUP(T_ExDate[[#This Row],[Day]],T_Day[],3,FALSE)</f>
        <v>چهارشنبه</v>
      </c>
      <c r="G3450">
        <f>ROUNDDOWN(T_ExDate[[#This Row],[DateID]]/7,0)-_xlfn.XLOOKUP(T_ExDate[[#This Row],[FaYear]],T_WeekNumberOrigin[Year],T_WeekNumberOrigin[GeneralWeekNumberofFirstDayofYear])</f>
        <v>24</v>
      </c>
      <c r="H3450" t="str">
        <f>TEXT(T_ExDate[[#This Row],[DateID]],"[$-fa-IR,16]yyyy")</f>
        <v>1409</v>
      </c>
      <c r="I3450" t="str">
        <f>TEXT(T_ExDate[[#This Row],[DateID]],"[$-fa-IR,16]mm")</f>
        <v>06</v>
      </c>
      <c r="J3450" t="str">
        <f>VLOOKUP(T_ExDate[[#This Row],[FaMonth]],T_Month[],2,FALSE)</f>
        <v>شهریور</v>
      </c>
      <c r="K3450" t="str">
        <f>TEXT(T_ExDate[[#This Row],[DateID]],"[$-fa-IR,16]dd")</f>
        <v>06</v>
      </c>
      <c r="L3450" t="str">
        <f>TEXT(T_ExDate[[#This Row],[DateID]],"[$-ar-SA,17]yyyy")</f>
        <v>1452</v>
      </c>
      <c r="M3450" t="str">
        <f>TEXT(T_ExDate[[#This Row],[DateID]],"[$-ar-SA,17]mm")</f>
        <v>04</v>
      </c>
      <c r="N3450" t="str">
        <f>VLOOKUP(T_ExDate[[#This Row],[ArMonth]],T_Month[],3,FALSE)</f>
        <v>ربیع‌الثانی</v>
      </c>
      <c r="O3450" t="str">
        <f>TEXT(T_ExDate[[#This Row],[DateID]],"[$-ar-SA,17]dd")</f>
        <v>29</v>
      </c>
      <c r="P3450" t="str">
        <f>_xlfn.CONCAT(T_ExDate[[#This Row],[FaYear]],"-",T_ExDate[[#This Row],[FaMonth]],"-",T_ExDate[[#This Row],[FaDayDate]])</f>
        <v>1409-06-06</v>
      </c>
    </row>
    <row r="3451" spans="1:16" x14ac:dyDescent="0.4">
      <c r="A3451" s="1">
        <f>T_ExDate[[#This Row],[EnDate]]</f>
        <v>47724</v>
      </c>
      <c r="B3451" s="2">
        <v>47724</v>
      </c>
      <c r="C3451" s="3">
        <f>T_ExDate[[#This Row],[EnDate]]</f>
        <v>47724</v>
      </c>
      <c r="D3451">
        <f>WEEKDAY(T_ExDate[[#This Row],[EnDate]])</f>
        <v>5</v>
      </c>
      <c r="E3451" t="str">
        <f>VLOOKUP(T_ExDate[[#This Row],[Day]],T_Day[],2,FALSE)</f>
        <v>THU</v>
      </c>
      <c r="F3451" t="str">
        <f>VLOOKUP(T_ExDate[[#This Row],[Day]],T_Day[],3,FALSE)</f>
        <v>پنجشنبه</v>
      </c>
      <c r="G3451">
        <f>ROUNDDOWN(T_ExDate[[#This Row],[DateID]]/7,0)-_xlfn.XLOOKUP(T_ExDate[[#This Row],[FaYear]],T_WeekNumberOrigin[Year],T_WeekNumberOrigin[GeneralWeekNumberofFirstDayofYear])</f>
        <v>24</v>
      </c>
      <c r="H3451" t="str">
        <f>TEXT(T_ExDate[[#This Row],[DateID]],"[$-fa-IR,16]yyyy")</f>
        <v>1409</v>
      </c>
      <c r="I3451" t="str">
        <f>TEXT(T_ExDate[[#This Row],[DateID]],"[$-fa-IR,16]mm")</f>
        <v>06</v>
      </c>
      <c r="J3451" t="str">
        <f>VLOOKUP(T_ExDate[[#This Row],[FaMonth]],T_Month[],2,FALSE)</f>
        <v>شهریور</v>
      </c>
      <c r="K3451" t="str">
        <f>TEXT(T_ExDate[[#This Row],[DateID]],"[$-fa-IR,16]dd")</f>
        <v>07</v>
      </c>
      <c r="L3451" t="str">
        <f>TEXT(T_ExDate[[#This Row],[DateID]],"[$-ar-SA,17]yyyy")</f>
        <v>1452</v>
      </c>
      <c r="M3451" t="str">
        <f>TEXT(T_ExDate[[#This Row],[DateID]],"[$-ar-SA,17]mm")</f>
        <v>05</v>
      </c>
      <c r="N3451" t="str">
        <f>VLOOKUP(T_ExDate[[#This Row],[ArMonth]],T_Month[],3,FALSE)</f>
        <v>جمادی‌الاول</v>
      </c>
      <c r="O3451" t="str">
        <f>TEXT(T_ExDate[[#This Row],[DateID]],"[$-ar-SA,17]dd")</f>
        <v>01</v>
      </c>
      <c r="P3451" t="str">
        <f>_xlfn.CONCAT(T_ExDate[[#This Row],[FaYear]],"-",T_ExDate[[#This Row],[FaMonth]],"-",T_ExDate[[#This Row],[FaDayDate]])</f>
        <v>1409-06-07</v>
      </c>
    </row>
    <row r="3452" spans="1:16" x14ac:dyDescent="0.4">
      <c r="A3452" s="1">
        <f>T_ExDate[[#This Row],[EnDate]]</f>
        <v>47725</v>
      </c>
      <c r="B3452" s="2">
        <v>47725</v>
      </c>
      <c r="C3452" s="3">
        <f>T_ExDate[[#This Row],[EnDate]]</f>
        <v>47725</v>
      </c>
      <c r="D3452">
        <f>WEEKDAY(T_ExDate[[#This Row],[EnDate]])</f>
        <v>6</v>
      </c>
      <c r="E3452" t="str">
        <f>VLOOKUP(T_ExDate[[#This Row],[Day]],T_Day[],2,FALSE)</f>
        <v>FRI</v>
      </c>
      <c r="F3452" t="str">
        <f>VLOOKUP(T_ExDate[[#This Row],[Day]],T_Day[],3,FALSE)</f>
        <v>جمعه</v>
      </c>
      <c r="G3452">
        <f>ROUNDDOWN(T_ExDate[[#This Row],[DateID]]/7,0)-_xlfn.XLOOKUP(T_ExDate[[#This Row],[FaYear]],T_WeekNumberOrigin[Year],T_WeekNumberOrigin[GeneralWeekNumberofFirstDayofYear])</f>
        <v>24</v>
      </c>
      <c r="H3452" t="str">
        <f>TEXT(T_ExDate[[#This Row],[DateID]],"[$-fa-IR,16]yyyy")</f>
        <v>1409</v>
      </c>
      <c r="I3452" t="str">
        <f>TEXT(T_ExDate[[#This Row],[DateID]],"[$-fa-IR,16]mm")</f>
        <v>06</v>
      </c>
      <c r="J3452" t="str">
        <f>VLOOKUP(T_ExDate[[#This Row],[FaMonth]],T_Month[],2,FALSE)</f>
        <v>شهریور</v>
      </c>
      <c r="K3452" t="str">
        <f>TEXT(T_ExDate[[#This Row],[DateID]],"[$-fa-IR,16]dd")</f>
        <v>08</v>
      </c>
      <c r="L3452" t="str">
        <f>TEXT(T_ExDate[[#This Row],[DateID]],"[$-ar-SA,17]yyyy")</f>
        <v>1452</v>
      </c>
      <c r="M3452" t="str">
        <f>TEXT(T_ExDate[[#This Row],[DateID]],"[$-ar-SA,17]mm")</f>
        <v>05</v>
      </c>
      <c r="N3452" t="str">
        <f>VLOOKUP(T_ExDate[[#This Row],[ArMonth]],T_Month[],3,FALSE)</f>
        <v>جمادی‌الاول</v>
      </c>
      <c r="O3452" t="str">
        <f>TEXT(T_ExDate[[#This Row],[DateID]],"[$-ar-SA,17]dd")</f>
        <v>02</v>
      </c>
      <c r="P3452" t="str">
        <f>_xlfn.CONCAT(T_ExDate[[#This Row],[FaYear]],"-",T_ExDate[[#This Row],[FaMonth]],"-",T_ExDate[[#This Row],[FaDayDate]])</f>
        <v>1409-06-08</v>
      </c>
    </row>
    <row r="3453" spans="1:16" x14ac:dyDescent="0.4">
      <c r="A3453" s="1">
        <f>T_ExDate[[#This Row],[EnDate]]</f>
        <v>47726</v>
      </c>
      <c r="B3453" s="2">
        <v>47726</v>
      </c>
      <c r="C3453" s="3">
        <f>T_ExDate[[#This Row],[EnDate]]</f>
        <v>47726</v>
      </c>
      <c r="D3453">
        <f>WEEKDAY(T_ExDate[[#This Row],[EnDate]])</f>
        <v>7</v>
      </c>
      <c r="E3453" t="str">
        <f>VLOOKUP(T_ExDate[[#This Row],[Day]],T_Day[],2,FALSE)</f>
        <v>SAT</v>
      </c>
      <c r="F3453" t="str">
        <f>VLOOKUP(T_ExDate[[#This Row],[Day]],T_Day[],3,FALSE)</f>
        <v>شنبه</v>
      </c>
      <c r="G3453">
        <f>ROUNDDOWN(T_ExDate[[#This Row],[DateID]]/7,0)-_xlfn.XLOOKUP(T_ExDate[[#This Row],[FaYear]],T_WeekNumberOrigin[Year],T_WeekNumberOrigin[GeneralWeekNumberofFirstDayofYear])</f>
        <v>25</v>
      </c>
      <c r="H3453" t="str">
        <f>TEXT(T_ExDate[[#This Row],[DateID]],"[$-fa-IR,16]yyyy")</f>
        <v>1409</v>
      </c>
      <c r="I3453" t="str">
        <f>TEXT(T_ExDate[[#This Row],[DateID]],"[$-fa-IR,16]mm")</f>
        <v>06</v>
      </c>
      <c r="J3453" t="str">
        <f>VLOOKUP(T_ExDate[[#This Row],[FaMonth]],T_Month[],2,FALSE)</f>
        <v>شهریور</v>
      </c>
      <c r="K3453" t="str">
        <f>TEXT(T_ExDate[[#This Row],[DateID]],"[$-fa-IR,16]dd")</f>
        <v>09</v>
      </c>
      <c r="L3453" t="str">
        <f>TEXT(T_ExDate[[#This Row],[DateID]],"[$-ar-SA,17]yyyy")</f>
        <v>1452</v>
      </c>
      <c r="M3453" t="str">
        <f>TEXT(T_ExDate[[#This Row],[DateID]],"[$-ar-SA,17]mm")</f>
        <v>05</v>
      </c>
      <c r="N3453" t="str">
        <f>VLOOKUP(T_ExDate[[#This Row],[ArMonth]],T_Month[],3,FALSE)</f>
        <v>جمادی‌الاول</v>
      </c>
      <c r="O3453" t="str">
        <f>TEXT(T_ExDate[[#This Row],[DateID]],"[$-ar-SA,17]dd")</f>
        <v>03</v>
      </c>
      <c r="P3453" t="str">
        <f>_xlfn.CONCAT(T_ExDate[[#This Row],[FaYear]],"-",T_ExDate[[#This Row],[FaMonth]],"-",T_ExDate[[#This Row],[FaDayDate]])</f>
        <v>1409-06-09</v>
      </c>
    </row>
    <row r="3454" spans="1:16" x14ac:dyDescent="0.4">
      <c r="A3454" s="1">
        <f>T_ExDate[[#This Row],[EnDate]]</f>
        <v>47727</v>
      </c>
      <c r="B3454" s="2">
        <v>47727</v>
      </c>
      <c r="C3454" s="3">
        <f>T_ExDate[[#This Row],[EnDate]]</f>
        <v>47727</v>
      </c>
      <c r="D3454">
        <f>WEEKDAY(T_ExDate[[#This Row],[EnDate]])</f>
        <v>1</v>
      </c>
      <c r="E3454" t="str">
        <f>VLOOKUP(T_ExDate[[#This Row],[Day]],T_Day[],2,FALSE)</f>
        <v>SUN</v>
      </c>
      <c r="F3454" t="str">
        <f>VLOOKUP(T_ExDate[[#This Row],[Day]],T_Day[],3,FALSE)</f>
        <v>یکشنبه</v>
      </c>
      <c r="G3454">
        <f>ROUNDDOWN(T_ExDate[[#This Row],[DateID]]/7,0)-_xlfn.XLOOKUP(T_ExDate[[#This Row],[FaYear]],T_WeekNumberOrigin[Year],T_WeekNumberOrigin[GeneralWeekNumberofFirstDayofYear])</f>
        <v>25</v>
      </c>
      <c r="H3454" t="str">
        <f>TEXT(T_ExDate[[#This Row],[DateID]],"[$-fa-IR,16]yyyy")</f>
        <v>1409</v>
      </c>
      <c r="I3454" t="str">
        <f>TEXT(T_ExDate[[#This Row],[DateID]],"[$-fa-IR,16]mm")</f>
        <v>06</v>
      </c>
      <c r="J3454" t="str">
        <f>VLOOKUP(T_ExDate[[#This Row],[FaMonth]],T_Month[],2,FALSE)</f>
        <v>شهریور</v>
      </c>
      <c r="K3454" t="str">
        <f>TEXT(T_ExDate[[#This Row],[DateID]],"[$-fa-IR,16]dd")</f>
        <v>10</v>
      </c>
      <c r="L3454" t="str">
        <f>TEXT(T_ExDate[[#This Row],[DateID]],"[$-ar-SA,17]yyyy")</f>
        <v>1452</v>
      </c>
      <c r="M3454" t="str">
        <f>TEXT(T_ExDate[[#This Row],[DateID]],"[$-ar-SA,17]mm")</f>
        <v>05</v>
      </c>
      <c r="N3454" t="str">
        <f>VLOOKUP(T_ExDate[[#This Row],[ArMonth]],T_Month[],3,FALSE)</f>
        <v>جمادی‌الاول</v>
      </c>
      <c r="O3454" t="str">
        <f>TEXT(T_ExDate[[#This Row],[DateID]],"[$-ar-SA,17]dd")</f>
        <v>04</v>
      </c>
      <c r="P3454" t="str">
        <f>_xlfn.CONCAT(T_ExDate[[#This Row],[FaYear]],"-",T_ExDate[[#This Row],[FaMonth]],"-",T_ExDate[[#This Row],[FaDayDate]])</f>
        <v>1409-06-10</v>
      </c>
    </row>
    <row r="3455" spans="1:16" x14ac:dyDescent="0.4">
      <c r="A3455" s="1">
        <f>T_ExDate[[#This Row],[EnDate]]</f>
        <v>47728</v>
      </c>
      <c r="B3455" s="2">
        <v>47728</v>
      </c>
      <c r="C3455" s="3">
        <f>T_ExDate[[#This Row],[EnDate]]</f>
        <v>47728</v>
      </c>
      <c r="D3455">
        <f>WEEKDAY(T_ExDate[[#This Row],[EnDate]])</f>
        <v>2</v>
      </c>
      <c r="E3455" t="str">
        <f>VLOOKUP(T_ExDate[[#This Row],[Day]],T_Day[],2,FALSE)</f>
        <v>MON</v>
      </c>
      <c r="F3455" t="str">
        <f>VLOOKUP(T_ExDate[[#This Row],[Day]],T_Day[],3,FALSE)</f>
        <v>دوشنبه</v>
      </c>
      <c r="G3455">
        <f>ROUNDDOWN(T_ExDate[[#This Row],[DateID]]/7,0)-_xlfn.XLOOKUP(T_ExDate[[#This Row],[FaYear]],T_WeekNumberOrigin[Year],T_WeekNumberOrigin[GeneralWeekNumberofFirstDayofYear])</f>
        <v>25</v>
      </c>
      <c r="H3455" t="str">
        <f>TEXT(T_ExDate[[#This Row],[DateID]],"[$-fa-IR,16]yyyy")</f>
        <v>1409</v>
      </c>
      <c r="I3455" t="str">
        <f>TEXT(T_ExDate[[#This Row],[DateID]],"[$-fa-IR,16]mm")</f>
        <v>06</v>
      </c>
      <c r="J3455" t="str">
        <f>VLOOKUP(T_ExDate[[#This Row],[FaMonth]],T_Month[],2,FALSE)</f>
        <v>شهریور</v>
      </c>
      <c r="K3455" t="str">
        <f>TEXT(T_ExDate[[#This Row],[DateID]],"[$-fa-IR,16]dd")</f>
        <v>11</v>
      </c>
      <c r="L3455" t="str">
        <f>TEXT(T_ExDate[[#This Row],[DateID]],"[$-ar-SA,17]yyyy")</f>
        <v>1452</v>
      </c>
      <c r="M3455" t="str">
        <f>TEXT(T_ExDate[[#This Row],[DateID]],"[$-ar-SA,17]mm")</f>
        <v>05</v>
      </c>
      <c r="N3455" t="str">
        <f>VLOOKUP(T_ExDate[[#This Row],[ArMonth]],T_Month[],3,FALSE)</f>
        <v>جمادی‌الاول</v>
      </c>
      <c r="O3455" t="str">
        <f>TEXT(T_ExDate[[#This Row],[DateID]],"[$-ar-SA,17]dd")</f>
        <v>05</v>
      </c>
      <c r="P3455" t="str">
        <f>_xlfn.CONCAT(T_ExDate[[#This Row],[FaYear]],"-",T_ExDate[[#This Row],[FaMonth]],"-",T_ExDate[[#This Row],[FaDayDate]])</f>
        <v>1409-06-11</v>
      </c>
    </row>
    <row r="3456" spans="1:16" x14ac:dyDescent="0.4">
      <c r="A3456" s="1">
        <f>T_ExDate[[#This Row],[EnDate]]</f>
        <v>47729</v>
      </c>
      <c r="B3456" s="2">
        <v>47729</v>
      </c>
      <c r="C3456" s="3">
        <f>T_ExDate[[#This Row],[EnDate]]</f>
        <v>47729</v>
      </c>
      <c r="D3456">
        <f>WEEKDAY(T_ExDate[[#This Row],[EnDate]])</f>
        <v>3</v>
      </c>
      <c r="E3456" t="str">
        <f>VLOOKUP(T_ExDate[[#This Row],[Day]],T_Day[],2,FALSE)</f>
        <v>TUE</v>
      </c>
      <c r="F3456" t="str">
        <f>VLOOKUP(T_ExDate[[#This Row],[Day]],T_Day[],3,FALSE)</f>
        <v>سه شنبه</v>
      </c>
      <c r="G3456">
        <f>ROUNDDOWN(T_ExDate[[#This Row],[DateID]]/7,0)-_xlfn.XLOOKUP(T_ExDate[[#This Row],[FaYear]],T_WeekNumberOrigin[Year],T_WeekNumberOrigin[GeneralWeekNumberofFirstDayofYear])</f>
        <v>25</v>
      </c>
      <c r="H3456" t="str">
        <f>TEXT(T_ExDate[[#This Row],[DateID]],"[$-fa-IR,16]yyyy")</f>
        <v>1409</v>
      </c>
      <c r="I3456" t="str">
        <f>TEXT(T_ExDate[[#This Row],[DateID]],"[$-fa-IR,16]mm")</f>
        <v>06</v>
      </c>
      <c r="J3456" t="str">
        <f>VLOOKUP(T_ExDate[[#This Row],[FaMonth]],T_Month[],2,FALSE)</f>
        <v>شهریور</v>
      </c>
      <c r="K3456" t="str">
        <f>TEXT(T_ExDate[[#This Row],[DateID]],"[$-fa-IR,16]dd")</f>
        <v>12</v>
      </c>
      <c r="L3456" t="str">
        <f>TEXT(T_ExDate[[#This Row],[DateID]],"[$-ar-SA,17]yyyy")</f>
        <v>1452</v>
      </c>
      <c r="M3456" t="str">
        <f>TEXT(T_ExDate[[#This Row],[DateID]],"[$-ar-SA,17]mm")</f>
        <v>05</v>
      </c>
      <c r="N3456" t="str">
        <f>VLOOKUP(T_ExDate[[#This Row],[ArMonth]],T_Month[],3,FALSE)</f>
        <v>جمادی‌الاول</v>
      </c>
      <c r="O3456" t="str">
        <f>TEXT(T_ExDate[[#This Row],[DateID]],"[$-ar-SA,17]dd")</f>
        <v>06</v>
      </c>
      <c r="P3456" t="str">
        <f>_xlfn.CONCAT(T_ExDate[[#This Row],[FaYear]],"-",T_ExDate[[#This Row],[FaMonth]],"-",T_ExDate[[#This Row],[FaDayDate]])</f>
        <v>1409-06-12</v>
      </c>
    </row>
    <row r="3457" spans="1:16" x14ac:dyDescent="0.4">
      <c r="A3457" s="1">
        <f>T_ExDate[[#This Row],[EnDate]]</f>
        <v>47730</v>
      </c>
      <c r="B3457" s="2">
        <v>47730</v>
      </c>
      <c r="C3457" s="3">
        <f>T_ExDate[[#This Row],[EnDate]]</f>
        <v>47730</v>
      </c>
      <c r="D3457">
        <f>WEEKDAY(T_ExDate[[#This Row],[EnDate]])</f>
        <v>4</v>
      </c>
      <c r="E3457" t="str">
        <f>VLOOKUP(T_ExDate[[#This Row],[Day]],T_Day[],2,FALSE)</f>
        <v>WED</v>
      </c>
      <c r="F3457" t="str">
        <f>VLOOKUP(T_ExDate[[#This Row],[Day]],T_Day[],3,FALSE)</f>
        <v>چهارشنبه</v>
      </c>
      <c r="G3457">
        <f>ROUNDDOWN(T_ExDate[[#This Row],[DateID]]/7,0)-_xlfn.XLOOKUP(T_ExDate[[#This Row],[FaYear]],T_WeekNumberOrigin[Year],T_WeekNumberOrigin[GeneralWeekNumberofFirstDayofYear])</f>
        <v>25</v>
      </c>
      <c r="H3457" t="str">
        <f>TEXT(T_ExDate[[#This Row],[DateID]],"[$-fa-IR,16]yyyy")</f>
        <v>1409</v>
      </c>
      <c r="I3457" t="str">
        <f>TEXT(T_ExDate[[#This Row],[DateID]],"[$-fa-IR,16]mm")</f>
        <v>06</v>
      </c>
      <c r="J3457" t="str">
        <f>VLOOKUP(T_ExDate[[#This Row],[FaMonth]],T_Month[],2,FALSE)</f>
        <v>شهریور</v>
      </c>
      <c r="K3457" t="str">
        <f>TEXT(T_ExDate[[#This Row],[DateID]],"[$-fa-IR,16]dd")</f>
        <v>13</v>
      </c>
      <c r="L3457" t="str">
        <f>TEXT(T_ExDate[[#This Row],[DateID]],"[$-ar-SA,17]yyyy")</f>
        <v>1452</v>
      </c>
      <c r="M3457" t="str">
        <f>TEXT(T_ExDate[[#This Row],[DateID]],"[$-ar-SA,17]mm")</f>
        <v>05</v>
      </c>
      <c r="N3457" t="str">
        <f>VLOOKUP(T_ExDate[[#This Row],[ArMonth]],T_Month[],3,FALSE)</f>
        <v>جمادی‌الاول</v>
      </c>
      <c r="O3457" t="str">
        <f>TEXT(T_ExDate[[#This Row],[DateID]],"[$-ar-SA,17]dd")</f>
        <v>07</v>
      </c>
      <c r="P3457" t="str">
        <f>_xlfn.CONCAT(T_ExDate[[#This Row],[FaYear]],"-",T_ExDate[[#This Row],[FaMonth]],"-",T_ExDate[[#This Row],[FaDayDate]])</f>
        <v>1409-06-13</v>
      </c>
    </row>
    <row r="3458" spans="1:16" x14ac:dyDescent="0.4">
      <c r="A3458" s="1">
        <f>T_ExDate[[#This Row],[EnDate]]</f>
        <v>47731</v>
      </c>
      <c r="B3458" s="2">
        <v>47731</v>
      </c>
      <c r="C3458" s="3">
        <f>T_ExDate[[#This Row],[EnDate]]</f>
        <v>47731</v>
      </c>
      <c r="D3458">
        <f>WEEKDAY(T_ExDate[[#This Row],[EnDate]])</f>
        <v>5</v>
      </c>
      <c r="E3458" t="str">
        <f>VLOOKUP(T_ExDate[[#This Row],[Day]],T_Day[],2,FALSE)</f>
        <v>THU</v>
      </c>
      <c r="F3458" t="str">
        <f>VLOOKUP(T_ExDate[[#This Row],[Day]],T_Day[],3,FALSE)</f>
        <v>پنجشنبه</v>
      </c>
      <c r="G3458">
        <f>ROUNDDOWN(T_ExDate[[#This Row],[DateID]]/7,0)-_xlfn.XLOOKUP(T_ExDate[[#This Row],[FaYear]],T_WeekNumberOrigin[Year],T_WeekNumberOrigin[GeneralWeekNumberofFirstDayofYear])</f>
        <v>25</v>
      </c>
      <c r="H3458" t="str">
        <f>TEXT(T_ExDate[[#This Row],[DateID]],"[$-fa-IR,16]yyyy")</f>
        <v>1409</v>
      </c>
      <c r="I3458" t="str">
        <f>TEXT(T_ExDate[[#This Row],[DateID]],"[$-fa-IR,16]mm")</f>
        <v>06</v>
      </c>
      <c r="J3458" t="str">
        <f>VLOOKUP(T_ExDate[[#This Row],[FaMonth]],T_Month[],2,FALSE)</f>
        <v>شهریور</v>
      </c>
      <c r="K3458" t="str">
        <f>TEXT(T_ExDate[[#This Row],[DateID]],"[$-fa-IR,16]dd")</f>
        <v>14</v>
      </c>
      <c r="L3458" t="str">
        <f>TEXT(T_ExDate[[#This Row],[DateID]],"[$-ar-SA,17]yyyy")</f>
        <v>1452</v>
      </c>
      <c r="M3458" t="str">
        <f>TEXT(T_ExDate[[#This Row],[DateID]],"[$-ar-SA,17]mm")</f>
        <v>05</v>
      </c>
      <c r="N3458" t="str">
        <f>VLOOKUP(T_ExDate[[#This Row],[ArMonth]],T_Month[],3,FALSE)</f>
        <v>جمادی‌الاول</v>
      </c>
      <c r="O3458" t="str">
        <f>TEXT(T_ExDate[[#This Row],[DateID]],"[$-ar-SA,17]dd")</f>
        <v>08</v>
      </c>
      <c r="P3458" t="str">
        <f>_xlfn.CONCAT(T_ExDate[[#This Row],[FaYear]],"-",T_ExDate[[#This Row],[FaMonth]],"-",T_ExDate[[#This Row],[FaDayDate]])</f>
        <v>1409-06-14</v>
      </c>
    </row>
    <row r="3459" spans="1:16" x14ac:dyDescent="0.4">
      <c r="A3459" s="1">
        <f>T_ExDate[[#This Row],[EnDate]]</f>
        <v>47732</v>
      </c>
      <c r="B3459" s="2">
        <v>47732</v>
      </c>
      <c r="C3459" s="3">
        <f>T_ExDate[[#This Row],[EnDate]]</f>
        <v>47732</v>
      </c>
      <c r="D3459">
        <f>WEEKDAY(T_ExDate[[#This Row],[EnDate]])</f>
        <v>6</v>
      </c>
      <c r="E3459" t="str">
        <f>VLOOKUP(T_ExDate[[#This Row],[Day]],T_Day[],2,FALSE)</f>
        <v>FRI</v>
      </c>
      <c r="F3459" t="str">
        <f>VLOOKUP(T_ExDate[[#This Row],[Day]],T_Day[],3,FALSE)</f>
        <v>جمعه</v>
      </c>
      <c r="G3459">
        <f>ROUNDDOWN(T_ExDate[[#This Row],[DateID]]/7,0)-_xlfn.XLOOKUP(T_ExDate[[#This Row],[FaYear]],T_WeekNumberOrigin[Year],T_WeekNumberOrigin[GeneralWeekNumberofFirstDayofYear])</f>
        <v>25</v>
      </c>
      <c r="H3459" t="str">
        <f>TEXT(T_ExDate[[#This Row],[DateID]],"[$-fa-IR,16]yyyy")</f>
        <v>1409</v>
      </c>
      <c r="I3459" t="str">
        <f>TEXT(T_ExDate[[#This Row],[DateID]],"[$-fa-IR,16]mm")</f>
        <v>06</v>
      </c>
      <c r="J3459" t="str">
        <f>VLOOKUP(T_ExDate[[#This Row],[FaMonth]],T_Month[],2,FALSE)</f>
        <v>شهریور</v>
      </c>
      <c r="K3459" t="str">
        <f>TEXT(T_ExDate[[#This Row],[DateID]],"[$-fa-IR,16]dd")</f>
        <v>15</v>
      </c>
      <c r="L3459" t="str">
        <f>TEXT(T_ExDate[[#This Row],[DateID]],"[$-ar-SA,17]yyyy")</f>
        <v>1452</v>
      </c>
      <c r="M3459" t="str">
        <f>TEXT(T_ExDate[[#This Row],[DateID]],"[$-ar-SA,17]mm")</f>
        <v>05</v>
      </c>
      <c r="N3459" t="str">
        <f>VLOOKUP(T_ExDate[[#This Row],[ArMonth]],T_Month[],3,FALSE)</f>
        <v>جمادی‌الاول</v>
      </c>
      <c r="O3459" t="str">
        <f>TEXT(T_ExDate[[#This Row],[DateID]],"[$-ar-SA,17]dd")</f>
        <v>09</v>
      </c>
      <c r="P3459" t="str">
        <f>_xlfn.CONCAT(T_ExDate[[#This Row],[FaYear]],"-",T_ExDate[[#This Row],[FaMonth]],"-",T_ExDate[[#This Row],[FaDayDate]])</f>
        <v>1409-06-15</v>
      </c>
    </row>
    <row r="3460" spans="1:16" x14ac:dyDescent="0.4">
      <c r="A3460" s="1">
        <f>T_ExDate[[#This Row],[EnDate]]</f>
        <v>47733</v>
      </c>
      <c r="B3460" s="2">
        <v>47733</v>
      </c>
      <c r="C3460" s="3">
        <f>T_ExDate[[#This Row],[EnDate]]</f>
        <v>47733</v>
      </c>
      <c r="D3460">
        <f>WEEKDAY(T_ExDate[[#This Row],[EnDate]])</f>
        <v>7</v>
      </c>
      <c r="E3460" t="str">
        <f>VLOOKUP(T_ExDate[[#This Row],[Day]],T_Day[],2,FALSE)</f>
        <v>SAT</v>
      </c>
      <c r="F3460" t="str">
        <f>VLOOKUP(T_ExDate[[#This Row],[Day]],T_Day[],3,FALSE)</f>
        <v>شنبه</v>
      </c>
      <c r="G3460">
        <f>ROUNDDOWN(T_ExDate[[#This Row],[DateID]]/7,0)-_xlfn.XLOOKUP(T_ExDate[[#This Row],[FaYear]],T_WeekNumberOrigin[Year],T_WeekNumberOrigin[GeneralWeekNumberofFirstDayofYear])</f>
        <v>26</v>
      </c>
      <c r="H3460" t="str">
        <f>TEXT(T_ExDate[[#This Row],[DateID]],"[$-fa-IR,16]yyyy")</f>
        <v>1409</v>
      </c>
      <c r="I3460" t="str">
        <f>TEXT(T_ExDate[[#This Row],[DateID]],"[$-fa-IR,16]mm")</f>
        <v>06</v>
      </c>
      <c r="J3460" t="str">
        <f>VLOOKUP(T_ExDate[[#This Row],[FaMonth]],T_Month[],2,FALSE)</f>
        <v>شهریور</v>
      </c>
      <c r="K3460" t="str">
        <f>TEXT(T_ExDate[[#This Row],[DateID]],"[$-fa-IR,16]dd")</f>
        <v>16</v>
      </c>
      <c r="L3460" t="str">
        <f>TEXT(T_ExDate[[#This Row],[DateID]],"[$-ar-SA,17]yyyy")</f>
        <v>1452</v>
      </c>
      <c r="M3460" t="str">
        <f>TEXT(T_ExDate[[#This Row],[DateID]],"[$-ar-SA,17]mm")</f>
        <v>05</v>
      </c>
      <c r="N3460" t="str">
        <f>VLOOKUP(T_ExDate[[#This Row],[ArMonth]],T_Month[],3,FALSE)</f>
        <v>جمادی‌الاول</v>
      </c>
      <c r="O3460" t="str">
        <f>TEXT(T_ExDate[[#This Row],[DateID]],"[$-ar-SA,17]dd")</f>
        <v>10</v>
      </c>
      <c r="P3460" t="str">
        <f>_xlfn.CONCAT(T_ExDate[[#This Row],[FaYear]],"-",T_ExDate[[#This Row],[FaMonth]],"-",T_ExDate[[#This Row],[FaDayDate]])</f>
        <v>1409-06-16</v>
      </c>
    </row>
    <row r="3461" spans="1:16" x14ac:dyDescent="0.4">
      <c r="A3461" s="1">
        <f>T_ExDate[[#This Row],[EnDate]]</f>
        <v>47734</v>
      </c>
      <c r="B3461" s="2">
        <v>47734</v>
      </c>
      <c r="C3461" s="3">
        <f>T_ExDate[[#This Row],[EnDate]]</f>
        <v>47734</v>
      </c>
      <c r="D3461">
        <f>WEEKDAY(T_ExDate[[#This Row],[EnDate]])</f>
        <v>1</v>
      </c>
      <c r="E3461" t="str">
        <f>VLOOKUP(T_ExDate[[#This Row],[Day]],T_Day[],2,FALSE)</f>
        <v>SUN</v>
      </c>
      <c r="F3461" t="str">
        <f>VLOOKUP(T_ExDate[[#This Row],[Day]],T_Day[],3,FALSE)</f>
        <v>یکشنبه</v>
      </c>
      <c r="G3461">
        <f>ROUNDDOWN(T_ExDate[[#This Row],[DateID]]/7,0)-_xlfn.XLOOKUP(T_ExDate[[#This Row],[FaYear]],T_WeekNumberOrigin[Year],T_WeekNumberOrigin[GeneralWeekNumberofFirstDayofYear])</f>
        <v>26</v>
      </c>
      <c r="H3461" t="str">
        <f>TEXT(T_ExDate[[#This Row],[DateID]],"[$-fa-IR,16]yyyy")</f>
        <v>1409</v>
      </c>
      <c r="I3461" t="str">
        <f>TEXT(T_ExDate[[#This Row],[DateID]],"[$-fa-IR,16]mm")</f>
        <v>06</v>
      </c>
      <c r="J3461" t="str">
        <f>VLOOKUP(T_ExDate[[#This Row],[FaMonth]],T_Month[],2,FALSE)</f>
        <v>شهریور</v>
      </c>
      <c r="K3461" t="str">
        <f>TEXT(T_ExDate[[#This Row],[DateID]],"[$-fa-IR,16]dd")</f>
        <v>17</v>
      </c>
      <c r="L3461" t="str">
        <f>TEXT(T_ExDate[[#This Row],[DateID]],"[$-ar-SA,17]yyyy")</f>
        <v>1452</v>
      </c>
      <c r="M3461" t="str">
        <f>TEXT(T_ExDate[[#This Row],[DateID]],"[$-ar-SA,17]mm")</f>
        <v>05</v>
      </c>
      <c r="N3461" t="str">
        <f>VLOOKUP(T_ExDate[[#This Row],[ArMonth]],T_Month[],3,FALSE)</f>
        <v>جمادی‌الاول</v>
      </c>
      <c r="O3461" t="str">
        <f>TEXT(T_ExDate[[#This Row],[DateID]],"[$-ar-SA,17]dd")</f>
        <v>11</v>
      </c>
      <c r="P3461" t="str">
        <f>_xlfn.CONCAT(T_ExDate[[#This Row],[FaYear]],"-",T_ExDate[[#This Row],[FaMonth]],"-",T_ExDate[[#This Row],[FaDayDate]])</f>
        <v>1409-06-17</v>
      </c>
    </row>
    <row r="3462" spans="1:16" x14ac:dyDescent="0.4">
      <c r="A3462" s="1">
        <f>T_ExDate[[#This Row],[EnDate]]</f>
        <v>47735</v>
      </c>
      <c r="B3462" s="2">
        <v>47735</v>
      </c>
      <c r="C3462" s="3">
        <f>T_ExDate[[#This Row],[EnDate]]</f>
        <v>47735</v>
      </c>
      <c r="D3462">
        <f>WEEKDAY(T_ExDate[[#This Row],[EnDate]])</f>
        <v>2</v>
      </c>
      <c r="E3462" t="str">
        <f>VLOOKUP(T_ExDate[[#This Row],[Day]],T_Day[],2,FALSE)</f>
        <v>MON</v>
      </c>
      <c r="F3462" t="str">
        <f>VLOOKUP(T_ExDate[[#This Row],[Day]],T_Day[],3,FALSE)</f>
        <v>دوشنبه</v>
      </c>
      <c r="G3462">
        <f>ROUNDDOWN(T_ExDate[[#This Row],[DateID]]/7,0)-_xlfn.XLOOKUP(T_ExDate[[#This Row],[FaYear]],T_WeekNumberOrigin[Year],T_WeekNumberOrigin[GeneralWeekNumberofFirstDayofYear])</f>
        <v>26</v>
      </c>
      <c r="H3462" t="str">
        <f>TEXT(T_ExDate[[#This Row],[DateID]],"[$-fa-IR,16]yyyy")</f>
        <v>1409</v>
      </c>
      <c r="I3462" t="str">
        <f>TEXT(T_ExDate[[#This Row],[DateID]],"[$-fa-IR,16]mm")</f>
        <v>06</v>
      </c>
      <c r="J3462" t="str">
        <f>VLOOKUP(T_ExDate[[#This Row],[FaMonth]],T_Month[],2,FALSE)</f>
        <v>شهریور</v>
      </c>
      <c r="K3462" t="str">
        <f>TEXT(T_ExDate[[#This Row],[DateID]],"[$-fa-IR,16]dd")</f>
        <v>18</v>
      </c>
      <c r="L3462" t="str">
        <f>TEXT(T_ExDate[[#This Row],[DateID]],"[$-ar-SA,17]yyyy")</f>
        <v>1452</v>
      </c>
      <c r="M3462" t="str">
        <f>TEXT(T_ExDate[[#This Row],[DateID]],"[$-ar-SA,17]mm")</f>
        <v>05</v>
      </c>
      <c r="N3462" t="str">
        <f>VLOOKUP(T_ExDate[[#This Row],[ArMonth]],T_Month[],3,FALSE)</f>
        <v>جمادی‌الاول</v>
      </c>
      <c r="O3462" t="str">
        <f>TEXT(T_ExDate[[#This Row],[DateID]],"[$-ar-SA,17]dd")</f>
        <v>12</v>
      </c>
      <c r="P3462" t="str">
        <f>_xlfn.CONCAT(T_ExDate[[#This Row],[FaYear]],"-",T_ExDate[[#This Row],[FaMonth]],"-",T_ExDate[[#This Row],[FaDayDate]])</f>
        <v>1409-06-18</v>
      </c>
    </row>
    <row r="3463" spans="1:16" x14ac:dyDescent="0.4">
      <c r="A3463" s="1">
        <f>T_ExDate[[#This Row],[EnDate]]</f>
        <v>47736</v>
      </c>
      <c r="B3463" s="2">
        <v>47736</v>
      </c>
      <c r="C3463" s="3">
        <f>T_ExDate[[#This Row],[EnDate]]</f>
        <v>47736</v>
      </c>
      <c r="D3463">
        <f>WEEKDAY(T_ExDate[[#This Row],[EnDate]])</f>
        <v>3</v>
      </c>
      <c r="E3463" t="str">
        <f>VLOOKUP(T_ExDate[[#This Row],[Day]],T_Day[],2,FALSE)</f>
        <v>TUE</v>
      </c>
      <c r="F3463" t="str">
        <f>VLOOKUP(T_ExDate[[#This Row],[Day]],T_Day[],3,FALSE)</f>
        <v>سه شنبه</v>
      </c>
      <c r="G3463">
        <f>ROUNDDOWN(T_ExDate[[#This Row],[DateID]]/7,0)-_xlfn.XLOOKUP(T_ExDate[[#This Row],[FaYear]],T_WeekNumberOrigin[Year],T_WeekNumberOrigin[GeneralWeekNumberofFirstDayofYear])</f>
        <v>26</v>
      </c>
      <c r="H3463" t="str">
        <f>TEXT(T_ExDate[[#This Row],[DateID]],"[$-fa-IR,16]yyyy")</f>
        <v>1409</v>
      </c>
      <c r="I3463" t="str">
        <f>TEXT(T_ExDate[[#This Row],[DateID]],"[$-fa-IR,16]mm")</f>
        <v>06</v>
      </c>
      <c r="J3463" t="str">
        <f>VLOOKUP(T_ExDate[[#This Row],[FaMonth]],T_Month[],2,FALSE)</f>
        <v>شهریور</v>
      </c>
      <c r="K3463" t="str">
        <f>TEXT(T_ExDate[[#This Row],[DateID]],"[$-fa-IR,16]dd")</f>
        <v>19</v>
      </c>
      <c r="L3463" t="str">
        <f>TEXT(T_ExDate[[#This Row],[DateID]],"[$-ar-SA,17]yyyy")</f>
        <v>1452</v>
      </c>
      <c r="M3463" t="str">
        <f>TEXT(T_ExDate[[#This Row],[DateID]],"[$-ar-SA,17]mm")</f>
        <v>05</v>
      </c>
      <c r="N3463" t="str">
        <f>VLOOKUP(T_ExDate[[#This Row],[ArMonth]],T_Month[],3,FALSE)</f>
        <v>جمادی‌الاول</v>
      </c>
      <c r="O3463" t="str">
        <f>TEXT(T_ExDate[[#This Row],[DateID]],"[$-ar-SA,17]dd")</f>
        <v>13</v>
      </c>
      <c r="P3463" t="str">
        <f>_xlfn.CONCAT(T_ExDate[[#This Row],[FaYear]],"-",T_ExDate[[#This Row],[FaMonth]],"-",T_ExDate[[#This Row],[FaDayDate]])</f>
        <v>1409-06-19</v>
      </c>
    </row>
    <row r="3464" spans="1:16" x14ac:dyDescent="0.4">
      <c r="A3464" s="1">
        <f>T_ExDate[[#This Row],[EnDate]]</f>
        <v>47737</v>
      </c>
      <c r="B3464" s="2">
        <v>47737</v>
      </c>
      <c r="C3464" s="3">
        <f>T_ExDate[[#This Row],[EnDate]]</f>
        <v>47737</v>
      </c>
      <c r="D3464">
        <f>WEEKDAY(T_ExDate[[#This Row],[EnDate]])</f>
        <v>4</v>
      </c>
      <c r="E3464" t="str">
        <f>VLOOKUP(T_ExDate[[#This Row],[Day]],T_Day[],2,FALSE)</f>
        <v>WED</v>
      </c>
      <c r="F3464" t="str">
        <f>VLOOKUP(T_ExDate[[#This Row],[Day]],T_Day[],3,FALSE)</f>
        <v>چهارشنبه</v>
      </c>
      <c r="G3464">
        <f>ROUNDDOWN(T_ExDate[[#This Row],[DateID]]/7,0)-_xlfn.XLOOKUP(T_ExDate[[#This Row],[FaYear]],T_WeekNumberOrigin[Year],T_WeekNumberOrigin[GeneralWeekNumberofFirstDayofYear])</f>
        <v>26</v>
      </c>
      <c r="H3464" t="str">
        <f>TEXT(T_ExDate[[#This Row],[DateID]],"[$-fa-IR,16]yyyy")</f>
        <v>1409</v>
      </c>
      <c r="I3464" t="str">
        <f>TEXT(T_ExDate[[#This Row],[DateID]],"[$-fa-IR,16]mm")</f>
        <v>06</v>
      </c>
      <c r="J3464" t="str">
        <f>VLOOKUP(T_ExDate[[#This Row],[FaMonth]],T_Month[],2,FALSE)</f>
        <v>شهریور</v>
      </c>
      <c r="K3464" t="str">
        <f>TEXT(T_ExDate[[#This Row],[DateID]],"[$-fa-IR,16]dd")</f>
        <v>20</v>
      </c>
      <c r="L3464" t="str">
        <f>TEXT(T_ExDate[[#This Row],[DateID]],"[$-ar-SA,17]yyyy")</f>
        <v>1452</v>
      </c>
      <c r="M3464" t="str">
        <f>TEXT(T_ExDate[[#This Row],[DateID]],"[$-ar-SA,17]mm")</f>
        <v>05</v>
      </c>
      <c r="N3464" t="str">
        <f>VLOOKUP(T_ExDate[[#This Row],[ArMonth]],T_Month[],3,FALSE)</f>
        <v>جمادی‌الاول</v>
      </c>
      <c r="O3464" t="str">
        <f>TEXT(T_ExDate[[#This Row],[DateID]],"[$-ar-SA,17]dd")</f>
        <v>14</v>
      </c>
      <c r="P3464" t="str">
        <f>_xlfn.CONCAT(T_ExDate[[#This Row],[FaYear]],"-",T_ExDate[[#This Row],[FaMonth]],"-",T_ExDate[[#This Row],[FaDayDate]])</f>
        <v>1409-06-20</v>
      </c>
    </row>
    <row r="3465" spans="1:16" x14ac:dyDescent="0.4">
      <c r="A3465" s="1">
        <f>T_ExDate[[#This Row],[EnDate]]</f>
        <v>47738</v>
      </c>
      <c r="B3465" s="2">
        <v>47738</v>
      </c>
      <c r="C3465" s="3">
        <f>T_ExDate[[#This Row],[EnDate]]</f>
        <v>47738</v>
      </c>
      <c r="D3465">
        <f>WEEKDAY(T_ExDate[[#This Row],[EnDate]])</f>
        <v>5</v>
      </c>
      <c r="E3465" t="str">
        <f>VLOOKUP(T_ExDate[[#This Row],[Day]],T_Day[],2,FALSE)</f>
        <v>THU</v>
      </c>
      <c r="F3465" t="str">
        <f>VLOOKUP(T_ExDate[[#This Row],[Day]],T_Day[],3,FALSE)</f>
        <v>پنجشنبه</v>
      </c>
      <c r="G3465">
        <f>ROUNDDOWN(T_ExDate[[#This Row],[DateID]]/7,0)-_xlfn.XLOOKUP(T_ExDate[[#This Row],[FaYear]],T_WeekNumberOrigin[Year],T_WeekNumberOrigin[GeneralWeekNumberofFirstDayofYear])</f>
        <v>26</v>
      </c>
      <c r="H3465" t="str">
        <f>TEXT(T_ExDate[[#This Row],[DateID]],"[$-fa-IR,16]yyyy")</f>
        <v>1409</v>
      </c>
      <c r="I3465" t="str">
        <f>TEXT(T_ExDate[[#This Row],[DateID]],"[$-fa-IR,16]mm")</f>
        <v>06</v>
      </c>
      <c r="J3465" t="str">
        <f>VLOOKUP(T_ExDate[[#This Row],[FaMonth]],T_Month[],2,FALSE)</f>
        <v>شهریور</v>
      </c>
      <c r="K3465" t="str">
        <f>TEXT(T_ExDate[[#This Row],[DateID]],"[$-fa-IR,16]dd")</f>
        <v>21</v>
      </c>
      <c r="L3465" t="str">
        <f>TEXT(T_ExDate[[#This Row],[DateID]],"[$-ar-SA,17]yyyy")</f>
        <v>1452</v>
      </c>
      <c r="M3465" t="str">
        <f>TEXT(T_ExDate[[#This Row],[DateID]],"[$-ar-SA,17]mm")</f>
        <v>05</v>
      </c>
      <c r="N3465" t="str">
        <f>VLOOKUP(T_ExDate[[#This Row],[ArMonth]],T_Month[],3,FALSE)</f>
        <v>جمادی‌الاول</v>
      </c>
      <c r="O3465" t="str">
        <f>TEXT(T_ExDate[[#This Row],[DateID]],"[$-ar-SA,17]dd")</f>
        <v>15</v>
      </c>
      <c r="P3465" t="str">
        <f>_xlfn.CONCAT(T_ExDate[[#This Row],[FaYear]],"-",T_ExDate[[#This Row],[FaMonth]],"-",T_ExDate[[#This Row],[FaDayDate]])</f>
        <v>1409-06-21</v>
      </c>
    </row>
    <row r="3466" spans="1:16" x14ac:dyDescent="0.4">
      <c r="A3466" s="1">
        <f>T_ExDate[[#This Row],[EnDate]]</f>
        <v>47739</v>
      </c>
      <c r="B3466" s="2">
        <v>47739</v>
      </c>
      <c r="C3466" s="3">
        <f>T_ExDate[[#This Row],[EnDate]]</f>
        <v>47739</v>
      </c>
      <c r="D3466">
        <f>WEEKDAY(T_ExDate[[#This Row],[EnDate]])</f>
        <v>6</v>
      </c>
      <c r="E3466" t="str">
        <f>VLOOKUP(T_ExDate[[#This Row],[Day]],T_Day[],2,FALSE)</f>
        <v>FRI</v>
      </c>
      <c r="F3466" t="str">
        <f>VLOOKUP(T_ExDate[[#This Row],[Day]],T_Day[],3,FALSE)</f>
        <v>جمعه</v>
      </c>
      <c r="G3466">
        <f>ROUNDDOWN(T_ExDate[[#This Row],[DateID]]/7,0)-_xlfn.XLOOKUP(T_ExDate[[#This Row],[FaYear]],T_WeekNumberOrigin[Year],T_WeekNumberOrigin[GeneralWeekNumberofFirstDayofYear])</f>
        <v>26</v>
      </c>
      <c r="H3466" t="str">
        <f>TEXT(T_ExDate[[#This Row],[DateID]],"[$-fa-IR,16]yyyy")</f>
        <v>1409</v>
      </c>
      <c r="I3466" t="str">
        <f>TEXT(T_ExDate[[#This Row],[DateID]],"[$-fa-IR,16]mm")</f>
        <v>06</v>
      </c>
      <c r="J3466" t="str">
        <f>VLOOKUP(T_ExDate[[#This Row],[FaMonth]],T_Month[],2,FALSE)</f>
        <v>شهریور</v>
      </c>
      <c r="K3466" t="str">
        <f>TEXT(T_ExDate[[#This Row],[DateID]],"[$-fa-IR,16]dd")</f>
        <v>22</v>
      </c>
      <c r="L3466" t="str">
        <f>TEXT(T_ExDate[[#This Row],[DateID]],"[$-ar-SA,17]yyyy")</f>
        <v>1452</v>
      </c>
      <c r="M3466" t="str">
        <f>TEXT(T_ExDate[[#This Row],[DateID]],"[$-ar-SA,17]mm")</f>
        <v>05</v>
      </c>
      <c r="N3466" t="str">
        <f>VLOOKUP(T_ExDate[[#This Row],[ArMonth]],T_Month[],3,FALSE)</f>
        <v>جمادی‌الاول</v>
      </c>
      <c r="O3466" t="str">
        <f>TEXT(T_ExDate[[#This Row],[DateID]],"[$-ar-SA,17]dd")</f>
        <v>16</v>
      </c>
      <c r="P3466" t="str">
        <f>_xlfn.CONCAT(T_ExDate[[#This Row],[FaYear]],"-",T_ExDate[[#This Row],[FaMonth]],"-",T_ExDate[[#This Row],[FaDayDate]])</f>
        <v>1409-06-22</v>
      </c>
    </row>
    <row r="3467" spans="1:16" x14ac:dyDescent="0.4">
      <c r="A3467" s="1">
        <f>T_ExDate[[#This Row],[EnDate]]</f>
        <v>47740</v>
      </c>
      <c r="B3467" s="2">
        <v>47740</v>
      </c>
      <c r="C3467" s="3">
        <f>T_ExDate[[#This Row],[EnDate]]</f>
        <v>47740</v>
      </c>
      <c r="D3467">
        <f>WEEKDAY(T_ExDate[[#This Row],[EnDate]])</f>
        <v>7</v>
      </c>
      <c r="E3467" t="str">
        <f>VLOOKUP(T_ExDate[[#This Row],[Day]],T_Day[],2,FALSE)</f>
        <v>SAT</v>
      </c>
      <c r="F3467" t="str">
        <f>VLOOKUP(T_ExDate[[#This Row],[Day]],T_Day[],3,FALSE)</f>
        <v>شنبه</v>
      </c>
      <c r="G3467">
        <f>ROUNDDOWN(T_ExDate[[#This Row],[DateID]]/7,0)-_xlfn.XLOOKUP(T_ExDate[[#This Row],[FaYear]],T_WeekNumberOrigin[Year],T_WeekNumberOrigin[GeneralWeekNumberofFirstDayofYear])</f>
        <v>27</v>
      </c>
      <c r="H3467" t="str">
        <f>TEXT(T_ExDate[[#This Row],[DateID]],"[$-fa-IR,16]yyyy")</f>
        <v>1409</v>
      </c>
      <c r="I3467" t="str">
        <f>TEXT(T_ExDate[[#This Row],[DateID]],"[$-fa-IR,16]mm")</f>
        <v>06</v>
      </c>
      <c r="J3467" t="str">
        <f>VLOOKUP(T_ExDate[[#This Row],[FaMonth]],T_Month[],2,FALSE)</f>
        <v>شهریور</v>
      </c>
      <c r="K3467" t="str">
        <f>TEXT(T_ExDate[[#This Row],[DateID]],"[$-fa-IR,16]dd")</f>
        <v>23</v>
      </c>
      <c r="L3467" t="str">
        <f>TEXT(T_ExDate[[#This Row],[DateID]],"[$-ar-SA,17]yyyy")</f>
        <v>1452</v>
      </c>
      <c r="M3467" t="str">
        <f>TEXT(T_ExDate[[#This Row],[DateID]],"[$-ar-SA,17]mm")</f>
        <v>05</v>
      </c>
      <c r="N3467" t="str">
        <f>VLOOKUP(T_ExDate[[#This Row],[ArMonth]],T_Month[],3,FALSE)</f>
        <v>جمادی‌الاول</v>
      </c>
      <c r="O3467" t="str">
        <f>TEXT(T_ExDate[[#This Row],[DateID]],"[$-ar-SA,17]dd")</f>
        <v>17</v>
      </c>
      <c r="P3467" t="str">
        <f>_xlfn.CONCAT(T_ExDate[[#This Row],[FaYear]],"-",T_ExDate[[#This Row],[FaMonth]],"-",T_ExDate[[#This Row],[FaDayDate]])</f>
        <v>1409-06-23</v>
      </c>
    </row>
    <row r="3468" spans="1:16" x14ac:dyDescent="0.4">
      <c r="A3468" s="1">
        <f>T_ExDate[[#This Row],[EnDate]]</f>
        <v>47741</v>
      </c>
      <c r="B3468" s="2">
        <v>47741</v>
      </c>
      <c r="C3468" s="3">
        <f>T_ExDate[[#This Row],[EnDate]]</f>
        <v>47741</v>
      </c>
      <c r="D3468">
        <f>WEEKDAY(T_ExDate[[#This Row],[EnDate]])</f>
        <v>1</v>
      </c>
      <c r="E3468" t="str">
        <f>VLOOKUP(T_ExDate[[#This Row],[Day]],T_Day[],2,FALSE)</f>
        <v>SUN</v>
      </c>
      <c r="F3468" t="str">
        <f>VLOOKUP(T_ExDate[[#This Row],[Day]],T_Day[],3,FALSE)</f>
        <v>یکشنبه</v>
      </c>
      <c r="G3468">
        <f>ROUNDDOWN(T_ExDate[[#This Row],[DateID]]/7,0)-_xlfn.XLOOKUP(T_ExDate[[#This Row],[FaYear]],T_WeekNumberOrigin[Year],T_WeekNumberOrigin[GeneralWeekNumberofFirstDayofYear])</f>
        <v>27</v>
      </c>
      <c r="H3468" t="str">
        <f>TEXT(T_ExDate[[#This Row],[DateID]],"[$-fa-IR,16]yyyy")</f>
        <v>1409</v>
      </c>
      <c r="I3468" t="str">
        <f>TEXT(T_ExDate[[#This Row],[DateID]],"[$-fa-IR,16]mm")</f>
        <v>06</v>
      </c>
      <c r="J3468" t="str">
        <f>VLOOKUP(T_ExDate[[#This Row],[FaMonth]],T_Month[],2,FALSE)</f>
        <v>شهریور</v>
      </c>
      <c r="K3468" t="str">
        <f>TEXT(T_ExDate[[#This Row],[DateID]],"[$-fa-IR,16]dd")</f>
        <v>24</v>
      </c>
      <c r="L3468" t="str">
        <f>TEXT(T_ExDate[[#This Row],[DateID]],"[$-ar-SA,17]yyyy")</f>
        <v>1452</v>
      </c>
      <c r="M3468" t="str">
        <f>TEXT(T_ExDate[[#This Row],[DateID]],"[$-ar-SA,17]mm")</f>
        <v>05</v>
      </c>
      <c r="N3468" t="str">
        <f>VLOOKUP(T_ExDate[[#This Row],[ArMonth]],T_Month[],3,FALSE)</f>
        <v>جمادی‌الاول</v>
      </c>
      <c r="O3468" t="str">
        <f>TEXT(T_ExDate[[#This Row],[DateID]],"[$-ar-SA,17]dd")</f>
        <v>18</v>
      </c>
      <c r="P3468" t="str">
        <f>_xlfn.CONCAT(T_ExDate[[#This Row],[FaYear]],"-",T_ExDate[[#This Row],[FaMonth]],"-",T_ExDate[[#This Row],[FaDayDate]])</f>
        <v>1409-06-24</v>
      </c>
    </row>
    <row r="3469" spans="1:16" x14ac:dyDescent="0.4">
      <c r="A3469" s="1">
        <f>T_ExDate[[#This Row],[EnDate]]</f>
        <v>47742</v>
      </c>
      <c r="B3469" s="2">
        <v>47742</v>
      </c>
      <c r="C3469" s="3">
        <f>T_ExDate[[#This Row],[EnDate]]</f>
        <v>47742</v>
      </c>
      <c r="D3469">
        <f>WEEKDAY(T_ExDate[[#This Row],[EnDate]])</f>
        <v>2</v>
      </c>
      <c r="E3469" t="str">
        <f>VLOOKUP(T_ExDate[[#This Row],[Day]],T_Day[],2,FALSE)</f>
        <v>MON</v>
      </c>
      <c r="F3469" t="str">
        <f>VLOOKUP(T_ExDate[[#This Row],[Day]],T_Day[],3,FALSE)</f>
        <v>دوشنبه</v>
      </c>
      <c r="G3469">
        <f>ROUNDDOWN(T_ExDate[[#This Row],[DateID]]/7,0)-_xlfn.XLOOKUP(T_ExDate[[#This Row],[FaYear]],T_WeekNumberOrigin[Year],T_WeekNumberOrigin[GeneralWeekNumberofFirstDayofYear])</f>
        <v>27</v>
      </c>
      <c r="H3469" t="str">
        <f>TEXT(T_ExDate[[#This Row],[DateID]],"[$-fa-IR,16]yyyy")</f>
        <v>1409</v>
      </c>
      <c r="I3469" t="str">
        <f>TEXT(T_ExDate[[#This Row],[DateID]],"[$-fa-IR,16]mm")</f>
        <v>06</v>
      </c>
      <c r="J3469" t="str">
        <f>VLOOKUP(T_ExDate[[#This Row],[FaMonth]],T_Month[],2,FALSE)</f>
        <v>شهریور</v>
      </c>
      <c r="K3469" t="str">
        <f>TEXT(T_ExDate[[#This Row],[DateID]],"[$-fa-IR,16]dd")</f>
        <v>25</v>
      </c>
      <c r="L3469" t="str">
        <f>TEXT(T_ExDate[[#This Row],[DateID]],"[$-ar-SA,17]yyyy")</f>
        <v>1452</v>
      </c>
      <c r="M3469" t="str">
        <f>TEXT(T_ExDate[[#This Row],[DateID]],"[$-ar-SA,17]mm")</f>
        <v>05</v>
      </c>
      <c r="N3469" t="str">
        <f>VLOOKUP(T_ExDate[[#This Row],[ArMonth]],T_Month[],3,FALSE)</f>
        <v>جمادی‌الاول</v>
      </c>
      <c r="O3469" t="str">
        <f>TEXT(T_ExDate[[#This Row],[DateID]],"[$-ar-SA,17]dd")</f>
        <v>19</v>
      </c>
      <c r="P3469" t="str">
        <f>_xlfn.CONCAT(T_ExDate[[#This Row],[FaYear]],"-",T_ExDate[[#This Row],[FaMonth]],"-",T_ExDate[[#This Row],[FaDayDate]])</f>
        <v>1409-06-25</v>
      </c>
    </row>
    <row r="3470" spans="1:16" x14ac:dyDescent="0.4">
      <c r="A3470" s="1">
        <f>T_ExDate[[#This Row],[EnDate]]</f>
        <v>47743</v>
      </c>
      <c r="B3470" s="2">
        <v>47743</v>
      </c>
      <c r="C3470" s="3">
        <f>T_ExDate[[#This Row],[EnDate]]</f>
        <v>47743</v>
      </c>
      <c r="D3470">
        <f>WEEKDAY(T_ExDate[[#This Row],[EnDate]])</f>
        <v>3</v>
      </c>
      <c r="E3470" t="str">
        <f>VLOOKUP(T_ExDate[[#This Row],[Day]],T_Day[],2,FALSE)</f>
        <v>TUE</v>
      </c>
      <c r="F3470" t="str">
        <f>VLOOKUP(T_ExDate[[#This Row],[Day]],T_Day[],3,FALSE)</f>
        <v>سه شنبه</v>
      </c>
      <c r="G3470">
        <f>ROUNDDOWN(T_ExDate[[#This Row],[DateID]]/7,0)-_xlfn.XLOOKUP(T_ExDate[[#This Row],[FaYear]],T_WeekNumberOrigin[Year],T_WeekNumberOrigin[GeneralWeekNumberofFirstDayofYear])</f>
        <v>27</v>
      </c>
      <c r="H3470" t="str">
        <f>TEXT(T_ExDate[[#This Row],[DateID]],"[$-fa-IR,16]yyyy")</f>
        <v>1409</v>
      </c>
      <c r="I3470" t="str">
        <f>TEXT(T_ExDate[[#This Row],[DateID]],"[$-fa-IR,16]mm")</f>
        <v>06</v>
      </c>
      <c r="J3470" t="str">
        <f>VLOOKUP(T_ExDate[[#This Row],[FaMonth]],T_Month[],2,FALSE)</f>
        <v>شهریور</v>
      </c>
      <c r="K3470" t="str">
        <f>TEXT(T_ExDate[[#This Row],[DateID]],"[$-fa-IR,16]dd")</f>
        <v>26</v>
      </c>
      <c r="L3470" t="str">
        <f>TEXT(T_ExDate[[#This Row],[DateID]],"[$-ar-SA,17]yyyy")</f>
        <v>1452</v>
      </c>
      <c r="M3470" t="str">
        <f>TEXT(T_ExDate[[#This Row],[DateID]],"[$-ar-SA,17]mm")</f>
        <v>05</v>
      </c>
      <c r="N3470" t="str">
        <f>VLOOKUP(T_ExDate[[#This Row],[ArMonth]],T_Month[],3,FALSE)</f>
        <v>جمادی‌الاول</v>
      </c>
      <c r="O3470" t="str">
        <f>TEXT(T_ExDate[[#This Row],[DateID]],"[$-ar-SA,17]dd")</f>
        <v>20</v>
      </c>
      <c r="P3470" t="str">
        <f>_xlfn.CONCAT(T_ExDate[[#This Row],[FaYear]],"-",T_ExDate[[#This Row],[FaMonth]],"-",T_ExDate[[#This Row],[FaDayDate]])</f>
        <v>1409-06-26</v>
      </c>
    </row>
    <row r="3471" spans="1:16" x14ac:dyDescent="0.4">
      <c r="A3471" s="1">
        <f>T_ExDate[[#This Row],[EnDate]]</f>
        <v>47744</v>
      </c>
      <c r="B3471" s="2">
        <v>47744</v>
      </c>
      <c r="C3471" s="3">
        <f>T_ExDate[[#This Row],[EnDate]]</f>
        <v>47744</v>
      </c>
      <c r="D3471">
        <f>WEEKDAY(T_ExDate[[#This Row],[EnDate]])</f>
        <v>4</v>
      </c>
      <c r="E3471" t="str">
        <f>VLOOKUP(T_ExDate[[#This Row],[Day]],T_Day[],2,FALSE)</f>
        <v>WED</v>
      </c>
      <c r="F3471" t="str">
        <f>VLOOKUP(T_ExDate[[#This Row],[Day]],T_Day[],3,FALSE)</f>
        <v>چهارشنبه</v>
      </c>
      <c r="G3471">
        <f>ROUNDDOWN(T_ExDate[[#This Row],[DateID]]/7,0)-_xlfn.XLOOKUP(T_ExDate[[#This Row],[FaYear]],T_WeekNumberOrigin[Year],T_WeekNumberOrigin[GeneralWeekNumberofFirstDayofYear])</f>
        <v>27</v>
      </c>
      <c r="H3471" t="str">
        <f>TEXT(T_ExDate[[#This Row],[DateID]],"[$-fa-IR,16]yyyy")</f>
        <v>1409</v>
      </c>
      <c r="I3471" t="str">
        <f>TEXT(T_ExDate[[#This Row],[DateID]],"[$-fa-IR,16]mm")</f>
        <v>06</v>
      </c>
      <c r="J3471" t="str">
        <f>VLOOKUP(T_ExDate[[#This Row],[FaMonth]],T_Month[],2,FALSE)</f>
        <v>شهریور</v>
      </c>
      <c r="K3471" t="str">
        <f>TEXT(T_ExDate[[#This Row],[DateID]],"[$-fa-IR,16]dd")</f>
        <v>27</v>
      </c>
      <c r="L3471" t="str">
        <f>TEXT(T_ExDate[[#This Row],[DateID]],"[$-ar-SA,17]yyyy")</f>
        <v>1452</v>
      </c>
      <c r="M3471" t="str">
        <f>TEXT(T_ExDate[[#This Row],[DateID]],"[$-ar-SA,17]mm")</f>
        <v>05</v>
      </c>
      <c r="N3471" t="str">
        <f>VLOOKUP(T_ExDate[[#This Row],[ArMonth]],T_Month[],3,FALSE)</f>
        <v>جمادی‌الاول</v>
      </c>
      <c r="O3471" t="str">
        <f>TEXT(T_ExDate[[#This Row],[DateID]],"[$-ar-SA,17]dd")</f>
        <v>21</v>
      </c>
      <c r="P3471" t="str">
        <f>_xlfn.CONCAT(T_ExDate[[#This Row],[FaYear]],"-",T_ExDate[[#This Row],[FaMonth]],"-",T_ExDate[[#This Row],[FaDayDate]])</f>
        <v>1409-06-27</v>
      </c>
    </row>
    <row r="3472" spans="1:16" x14ac:dyDescent="0.4">
      <c r="A3472" s="1">
        <f>T_ExDate[[#This Row],[EnDate]]</f>
        <v>47745</v>
      </c>
      <c r="B3472" s="2">
        <v>47745</v>
      </c>
      <c r="C3472" s="3">
        <f>T_ExDate[[#This Row],[EnDate]]</f>
        <v>47745</v>
      </c>
      <c r="D3472">
        <f>WEEKDAY(T_ExDate[[#This Row],[EnDate]])</f>
        <v>5</v>
      </c>
      <c r="E3472" t="str">
        <f>VLOOKUP(T_ExDate[[#This Row],[Day]],T_Day[],2,FALSE)</f>
        <v>THU</v>
      </c>
      <c r="F3472" t="str">
        <f>VLOOKUP(T_ExDate[[#This Row],[Day]],T_Day[],3,FALSE)</f>
        <v>پنجشنبه</v>
      </c>
      <c r="G3472">
        <f>ROUNDDOWN(T_ExDate[[#This Row],[DateID]]/7,0)-_xlfn.XLOOKUP(T_ExDate[[#This Row],[FaYear]],T_WeekNumberOrigin[Year],T_WeekNumberOrigin[GeneralWeekNumberofFirstDayofYear])</f>
        <v>27</v>
      </c>
      <c r="H3472" t="str">
        <f>TEXT(T_ExDate[[#This Row],[DateID]],"[$-fa-IR,16]yyyy")</f>
        <v>1409</v>
      </c>
      <c r="I3472" t="str">
        <f>TEXT(T_ExDate[[#This Row],[DateID]],"[$-fa-IR,16]mm")</f>
        <v>06</v>
      </c>
      <c r="J3472" t="str">
        <f>VLOOKUP(T_ExDate[[#This Row],[FaMonth]],T_Month[],2,FALSE)</f>
        <v>شهریور</v>
      </c>
      <c r="K3472" t="str">
        <f>TEXT(T_ExDate[[#This Row],[DateID]],"[$-fa-IR,16]dd")</f>
        <v>28</v>
      </c>
      <c r="L3472" t="str">
        <f>TEXT(T_ExDate[[#This Row],[DateID]],"[$-ar-SA,17]yyyy")</f>
        <v>1452</v>
      </c>
      <c r="M3472" t="str">
        <f>TEXT(T_ExDate[[#This Row],[DateID]],"[$-ar-SA,17]mm")</f>
        <v>05</v>
      </c>
      <c r="N3472" t="str">
        <f>VLOOKUP(T_ExDate[[#This Row],[ArMonth]],T_Month[],3,FALSE)</f>
        <v>جمادی‌الاول</v>
      </c>
      <c r="O3472" t="str">
        <f>TEXT(T_ExDate[[#This Row],[DateID]],"[$-ar-SA,17]dd")</f>
        <v>22</v>
      </c>
      <c r="P3472" t="str">
        <f>_xlfn.CONCAT(T_ExDate[[#This Row],[FaYear]],"-",T_ExDate[[#This Row],[FaMonth]],"-",T_ExDate[[#This Row],[FaDayDate]])</f>
        <v>1409-06-28</v>
      </c>
    </row>
    <row r="3473" spans="1:16" x14ac:dyDescent="0.4">
      <c r="A3473" s="1">
        <f>T_ExDate[[#This Row],[EnDate]]</f>
        <v>47746</v>
      </c>
      <c r="B3473" s="2">
        <v>47746</v>
      </c>
      <c r="C3473" s="3">
        <f>T_ExDate[[#This Row],[EnDate]]</f>
        <v>47746</v>
      </c>
      <c r="D3473">
        <f>WEEKDAY(T_ExDate[[#This Row],[EnDate]])</f>
        <v>6</v>
      </c>
      <c r="E3473" t="str">
        <f>VLOOKUP(T_ExDate[[#This Row],[Day]],T_Day[],2,FALSE)</f>
        <v>FRI</v>
      </c>
      <c r="F3473" t="str">
        <f>VLOOKUP(T_ExDate[[#This Row],[Day]],T_Day[],3,FALSE)</f>
        <v>جمعه</v>
      </c>
      <c r="G3473">
        <f>ROUNDDOWN(T_ExDate[[#This Row],[DateID]]/7,0)-_xlfn.XLOOKUP(T_ExDate[[#This Row],[FaYear]],T_WeekNumberOrigin[Year],T_WeekNumberOrigin[GeneralWeekNumberofFirstDayofYear])</f>
        <v>27</v>
      </c>
      <c r="H3473" t="str">
        <f>TEXT(T_ExDate[[#This Row],[DateID]],"[$-fa-IR,16]yyyy")</f>
        <v>1409</v>
      </c>
      <c r="I3473" t="str">
        <f>TEXT(T_ExDate[[#This Row],[DateID]],"[$-fa-IR,16]mm")</f>
        <v>06</v>
      </c>
      <c r="J3473" t="str">
        <f>VLOOKUP(T_ExDate[[#This Row],[FaMonth]],T_Month[],2,FALSE)</f>
        <v>شهریور</v>
      </c>
      <c r="K3473" t="str">
        <f>TEXT(T_ExDate[[#This Row],[DateID]],"[$-fa-IR,16]dd")</f>
        <v>29</v>
      </c>
      <c r="L3473" t="str">
        <f>TEXT(T_ExDate[[#This Row],[DateID]],"[$-ar-SA,17]yyyy")</f>
        <v>1452</v>
      </c>
      <c r="M3473" t="str">
        <f>TEXT(T_ExDate[[#This Row],[DateID]],"[$-ar-SA,17]mm")</f>
        <v>05</v>
      </c>
      <c r="N3473" t="str">
        <f>VLOOKUP(T_ExDate[[#This Row],[ArMonth]],T_Month[],3,FALSE)</f>
        <v>جمادی‌الاول</v>
      </c>
      <c r="O3473" t="str">
        <f>TEXT(T_ExDate[[#This Row],[DateID]],"[$-ar-SA,17]dd")</f>
        <v>23</v>
      </c>
      <c r="P3473" t="str">
        <f>_xlfn.CONCAT(T_ExDate[[#This Row],[FaYear]],"-",T_ExDate[[#This Row],[FaMonth]],"-",T_ExDate[[#This Row],[FaDayDate]])</f>
        <v>1409-06-29</v>
      </c>
    </row>
    <row r="3474" spans="1:16" x14ac:dyDescent="0.4">
      <c r="A3474" s="1">
        <f>T_ExDate[[#This Row],[EnDate]]</f>
        <v>47747</v>
      </c>
      <c r="B3474" s="2">
        <v>47747</v>
      </c>
      <c r="C3474" s="3">
        <f>T_ExDate[[#This Row],[EnDate]]</f>
        <v>47747</v>
      </c>
      <c r="D3474">
        <f>WEEKDAY(T_ExDate[[#This Row],[EnDate]])</f>
        <v>7</v>
      </c>
      <c r="E3474" t="str">
        <f>VLOOKUP(T_ExDate[[#This Row],[Day]],T_Day[],2,FALSE)</f>
        <v>SAT</v>
      </c>
      <c r="F3474" t="str">
        <f>VLOOKUP(T_ExDate[[#This Row],[Day]],T_Day[],3,FALSE)</f>
        <v>شنبه</v>
      </c>
      <c r="G3474">
        <f>ROUNDDOWN(T_ExDate[[#This Row],[DateID]]/7,0)-_xlfn.XLOOKUP(T_ExDate[[#This Row],[FaYear]],T_WeekNumberOrigin[Year],T_WeekNumberOrigin[GeneralWeekNumberofFirstDayofYear])</f>
        <v>28</v>
      </c>
      <c r="H3474" t="str">
        <f>TEXT(T_ExDate[[#This Row],[DateID]],"[$-fa-IR,16]yyyy")</f>
        <v>1409</v>
      </c>
      <c r="I3474" t="str">
        <f>TEXT(T_ExDate[[#This Row],[DateID]],"[$-fa-IR,16]mm")</f>
        <v>06</v>
      </c>
      <c r="J3474" t="str">
        <f>VLOOKUP(T_ExDate[[#This Row],[FaMonth]],T_Month[],2,FALSE)</f>
        <v>شهریور</v>
      </c>
      <c r="K3474" t="str">
        <f>TEXT(T_ExDate[[#This Row],[DateID]],"[$-fa-IR,16]dd")</f>
        <v>30</v>
      </c>
      <c r="L3474" t="str">
        <f>TEXT(T_ExDate[[#This Row],[DateID]],"[$-ar-SA,17]yyyy")</f>
        <v>1452</v>
      </c>
      <c r="M3474" t="str">
        <f>TEXT(T_ExDate[[#This Row],[DateID]],"[$-ar-SA,17]mm")</f>
        <v>05</v>
      </c>
      <c r="N3474" t="str">
        <f>VLOOKUP(T_ExDate[[#This Row],[ArMonth]],T_Month[],3,FALSE)</f>
        <v>جمادی‌الاول</v>
      </c>
      <c r="O3474" t="str">
        <f>TEXT(T_ExDate[[#This Row],[DateID]],"[$-ar-SA,17]dd")</f>
        <v>24</v>
      </c>
      <c r="P3474" t="str">
        <f>_xlfn.CONCAT(T_ExDate[[#This Row],[FaYear]],"-",T_ExDate[[#This Row],[FaMonth]],"-",T_ExDate[[#This Row],[FaDayDate]])</f>
        <v>1409-06-30</v>
      </c>
    </row>
    <row r="3475" spans="1:16" x14ac:dyDescent="0.4">
      <c r="A3475" s="1">
        <f>T_ExDate[[#This Row],[EnDate]]</f>
        <v>47748</v>
      </c>
      <c r="B3475" s="2">
        <v>47748</v>
      </c>
      <c r="C3475" s="3">
        <f>T_ExDate[[#This Row],[EnDate]]</f>
        <v>47748</v>
      </c>
      <c r="D3475">
        <f>WEEKDAY(T_ExDate[[#This Row],[EnDate]])</f>
        <v>1</v>
      </c>
      <c r="E3475" t="str">
        <f>VLOOKUP(T_ExDate[[#This Row],[Day]],T_Day[],2,FALSE)</f>
        <v>SUN</v>
      </c>
      <c r="F3475" t="str">
        <f>VLOOKUP(T_ExDate[[#This Row],[Day]],T_Day[],3,FALSE)</f>
        <v>یکشنبه</v>
      </c>
      <c r="G3475">
        <f>ROUNDDOWN(T_ExDate[[#This Row],[DateID]]/7,0)-_xlfn.XLOOKUP(T_ExDate[[#This Row],[FaYear]],T_WeekNumberOrigin[Year],T_WeekNumberOrigin[GeneralWeekNumberofFirstDayofYear])</f>
        <v>28</v>
      </c>
      <c r="H3475" t="str">
        <f>TEXT(T_ExDate[[#This Row],[DateID]],"[$-fa-IR,16]yyyy")</f>
        <v>1409</v>
      </c>
      <c r="I3475" t="str">
        <f>TEXT(T_ExDate[[#This Row],[DateID]],"[$-fa-IR,16]mm")</f>
        <v>06</v>
      </c>
      <c r="J3475" t="str">
        <f>VLOOKUP(T_ExDate[[#This Row],[FaMonth]],T_Month[],2,FALSE)</f>
        <v>شهریور</v>
      </c>
      <c r="K3475" t="str">
        <f>TEXT(T_ExDate[[#This Row],[DateID]],"[$-fa-IR,16]dd")</f>
        <v>31</v>
      </c>
      <c r="L3475" t="str">
        <f>TEXT(T_ExDate[[#This Row],[DateID]],"[$-ar-SA,17]yyyy")</f>
        <v>1452</v>
      </c>
      <c r="M3475" t="str">
        <f>TEXT(T_ExDate[[#This Row],[DateID]],"[$-ar-SA,17]mm")</f>
        <v>05</v>
      </c>
      <c r="N3475" t="str">
        <f>VLOOKUP(T_ExDate[[#This Row],[ArMonth]],T_Month[],3,FALSE)</f>
        <v>جمادی‌الاول</v>
      </c>
      <c r="O3475" t="str">
        <f>TEXT(T_ExDate[[#This Row],[DateID]],"[$-ar-SA,17]dd")</f>
        <v>25</v>
      </c>
      <c r="P3475" t="str">
        <f>_xlfn.CONCAT(T_ExDate[[#This Row],[FaYear]],"-",T_ExDate[[#This Row],[FaMonth]],"-",T_ExDate[[#This Row],[FaDayDate]])</f>
        <v>1409-06-31</v>
      </c>
    </row>
    <row r="3476" spans="1:16" x14ac:dyDescent="0.4">
      <c r="A3476" s="1">
        <f>T_ExDate[[#This Row],[EnDate]]</f>
        <v>47749</v>
      </c>
      <c r="B3476" s="2">
        <v>47749</v>
      </c>
      <c r="C3476" s="3">
        <f>T_ExDate[[#This Row],[EnDate]]</f>
        <v>47749</v>
      </c>
      <c r="D3476">
        <f>WEEKDAY(T_ExDate[[#This Row],[EnDate]])</f>
        <v>2</v>
      </c>
      <c r="E3476" t="str">
        <f>VLOOKUP(T_ExDate[[#This Row],[Day]],T_Day[],2,FALSE)</f>
        <v>MON</v>
      </c>
      <c r="F3476" t="str">
        <f>VLOOKUP(T_ExDate[[#This Row],[Day]],T_Day[],3,FALSE)</f>
        <v>دوشنبه</v>
      </c>
      <c r="G3476">
        <f>ROUNDDOWN(T_ExDate[[#This Row],[DateID]]/7,0)-_xlfn.XLOOKUP(T_ExDate[[#This Row],[FaYear]],T_WeekNumberOrigin[Year],T_WeekNumberOrigin[GeneralWeekNumberofFirstDayofYear])</f>
        <v>28</v>
      </c>
      <c r="H3476" t="str">
        <f>TEXT(T_ExDate[[#This Row],[DateID]],"[$-fa-IR,16]yyyy")</f>
        <v>1409</v>
      </c>
      <c r="I3476" t="str">
        <f>TEXT(T_ExDate[[#This Row],[DateID]],"[$-fa-IR,16]mm")</f>
        <v>07</v>
      </c>
      <c r="J3476" t="str">
        <f>VLOOKUP(T_ExDate[[#This Row],[FaMonth]],T_Month[],2,FALSE)</f>
        <v>مهر</v>
      </c>
      <c r="K3476" t="str">
        <f>TEXT(T_ExDate[[#This Row],[DateID]],"[$-fa-IR,16]dd")</f>
        <v>01</v>
      </c>
      <c r="L3476" t="str">
        <f>TEXT(T_ExDate[[#This Row],[DateID]],"[$-ar-SA,17]yyyy")</f>
        <v>1452</v>
      </c>
      <c r="M3476" t="str">
        <f>TEXT(T_ExDate[[#This Row],[DateID]],"[$-ar-SA,17]mm")</f>
        <v>05</v>
      </c>
      <c r="N3476" t="str">
        <f>VLOOKUP(T_ExDate[[#This Row],[ArMonth]],T_Month[],3,FALSE)</f>
        <v>جمادی‌الاول</v>
      </c>
      <c r="O3476" t="str">
        <f>TEXT(T_ExDate[[#This Row],[DateID]],"[$-ar-SA,17]dd")</f>
        <v>26</v>
      </c>
      <c r="P3476" t="str">
        <f>_xlfn.CONCAT(T_ExDate[[#This Row],[FaYear]],"-",T_ExDate[[#This Row],[FaMonth]],"-",T_ExDate[[#This Row],[FaDayDate]])</f>
        <v>1409-07-01</v>
      </c>
    </row>
    <row r="3477" spans="1:16" x14ac:dyDescent="0.4">
      <c r="A3477" s="1">
        <f>T_ExDate[[#This Row],[EnDate]]</f>
        <v>47750</v>
      </c>
      <c r="B3477" s="2">
        <v>47750</v>
      </c>
      <c r="C3477" s="3">
        <f>T_ExDate[[#This Row],[EnDate]]</f>
        <v>47750</v>
      </c>
      <c r="D3477">
        <f>WEEKDAY(T_ExDate[[#This Row],[EnDate]])</f>
        <v>3</v>
      </c>
      <c r="E3477" t="str">
        <f>VLOOKUP(T_ExDate[[#This Row],[Day]],T_Day[],2,FALSE)</f>
        <v>TUE</v>
      </c>
      <c r="F3477" t="str">
        <f>VLOOKUP(T_ExDate[[#This Row],[Day]],T_Day[],3,FALSE)</f>
        <v>سه شنبه</v>
      </c>
      <c r="G3477">
        <f>ROUNDDOWN(T_ExDate[[#This Row],[DateID]]/7,0)-_xlfn.XLOOKUP(T_ExDate[[#This Row],[FaYear]],T_WeekNumberOrigin[Year],T_WeekNumberOrigin[GeneralWeekNumberofFirstDayofYear])</f>
        <v>28</v>
      </c>
      <c r="H3477" t="str">
        <f>TEXT(T_ExDate[[#This Row],[DateID]],"[$-fa-IR,16]yyyy")</f>
        <v>1409</v>
      </c>
      <c r="I3477" t="str">
        <f>TEXT(T_ExDate[[#This Row],[DateID]],"[$-fa-IR,16]mm")</f>
        <v>07</v>
      </c>
      <c r="J3477" t="str">
        <f>VLOOKUP(T_ExDate[[#This Row],[FaMonth]],T_Month[],2,FALSE)</f>
        <v>مهر</v>
      </c>
      <c r="K3477" t="str">
        <f>TEXT(T_ExDate[[#This Row],[DateID]],"[$-fa-IR,16]dd")</f>
        <v>02</v>
      </c>
      <c r="L3477" t="str">
        <f>TEXT(T_ExDate[[#This Row],[DateID]],"[$-ar-SA,17]yyyy")</f>
        <v>1452</v>
      </c>
      <c r="M3477" t="str">
        <f>TEXT(T_ExDate[[#This Row],[DateID]],"[$-ar-SA,17]mm")</f>
        <v>05</v>
      </c>
      <c r="N3477" t="str">
        <f>VLOOKUP(T_ExDate[[#This Row],[ArMonth]],T_Month[],3,FALSE)</f>
        <v>جمادی‌الاول</v>
      </c>
      <c r="O3477" t="str">
        <f>TEXT(T_ExDate[[#This Row],[DateID]],"[$-ar-SA,17]dd")</f>
        <v>27</v>
      </c>
      <c r="P3477" t="str">
        <f>_xlfn.CONCAT(T_ExDate[[#This Row],[FaYear]],"-",T_ExDate[[#This Row],[FaMonth]],"-",T_ExDate[[#This Row],[FaDayDate]])</f>
        <v>1409-07-02</v>
      </c>
    </row>
    <row r="3478" spans="1:16" x14ac:dyDescent="0.4">
      <c r="A3478" s="1">
        <f>T_ExDate[[#This Row],[EnDate]]</f>
        <v>47751</v>
      </c>
      <c r="B3478" s="2">
        <v>47751</v>
      </c>
      <c r="C3478" s="3">
        <f>T_ExDate[[#This Row],[EnDate]]</f>
        <v>47751</v>
      </c>
      <c r="D3478">
        <f>WEEKDAY(T_ExDate[[#This Row],[EnDate]])</f>
        <v>4</v>
      </c>
      <c r="E3478" t="str">
        <f>VLOOKUP(T_ExDate[[#This Row],[Day]],T_Day[],2,FALSE)</f>
        <v>WED</v>
      </c>
      <c r="F3478" t="str">
        <f>VLOOKUP(T_ExDate[[#This Row],[Day]],T_Day[],3,FALSE)</f>
        <v>چهارشنبه</v>
      </c>
      <c r="G3478">
        <f>ROUNDDOWN(T_ExDate[[#This Row],[DateID]]/7,0)-_xlfn.XLOOKUP(T_ExDate[[#This Row],[FaYear]],T_WeekNumberOrigin[Year],T_WeekNumberOrigin[GeneralWeekNumberofFirstDayofYear])</f>
        <v>28</v>
      </c>
      <c r="H3478" t="str">
        <f>TEXT(T_ExDate[[#This Row],[DateID]],"[$-fa-IR,16]yyyy")</f>
        <v>1409</v>
      </c>
      <c r="I3478" t="str">
        <f>TEXT(T_ExDate[[#This Row],[DateID]],"[$-fa-IR,16]mm")</f>
        <v>07</v>
      </c>
      <c r="J3478" t="str">
        <f>VLOOKUP(T_ExDate[[#This Row],[FaMonth]],T_Month[],2,FALSE)</f>
        <v>مهر</v>
      </c>
      <c r="K3478" t="str">
        <f>TEXT(T_ExDate[[#This Row],[DateID]],"[$-fa-IR,16]dd")</f>
        <v>03</v>
      </c>
      <c r="L3478" t="str">
        <f>TEXT(T_ExDate[[#This Row],[DateID]],"[$-ar-SA,17]yyyy")</f>
        <v>1452</v>
      </c>
      <c r="M3478" t="str">
        <f>TEXT(T_ExDate[[#This Row],[DateID]],"[$-ar-SA,17]mm")</f>
        <v>05</v>
      </c>
      <c r="N3478" t="str">
        <f>VLOOKUP(T_ExDate[[#This Row],[ArMonth]],T_Month[],3,FALSE)</f>
        <v>جمادی‌الاول</v>
      </c>
      <c r="O3478" t="str">
        <f>TEXT(T_ExDate[[#This Row],[DateID]],"[$-ar-SA,17]dd")</f>
        <v>28</v>
      </c>
      <c r="P3478" t="str">
        <f>_xlfn.CONCAT(T_ExDate[[#This Row],[FaYear]],"-",T_ExDate[[#This Row],[FaMonth]],"-",T_ExDate[[#This Row],[FaDayDate]])</f>
        <v>1409-07-03</v>
      </c>
    </row>
    <row r="3479" spans="1:16" x14ac:dyDescent="0.4">
      <c r="A3479" s="1">
        <f>T_ExDate[[#This Row],[EnDate]]</f>
        <v>47752</v>
      </c>
      <c r="B3479" s="2">
        <v>47752</v>
      </c>
      <c r="C3479" s="3">
        <f>T_ExDate[[#This Row],[EnDate]]</f>
        <v>47752</v>
      </c>
      <c r="D3479">
        <f>WEEKDAY(T_ExDate[[#This Row],[EnDate]])</f>
        <v>5</v>
      </c>
      <c r="E3479" t="str">
        <f>VLOOKUP(T_ExDate[[#This Row],[Day]],T_Day[],2,FALSE)</f>
        <v>THU</v>
      </c>
      <c r="F3479" t="str">
        <f>VLOOKUP(T_ExDate[[#This Row],[Day]],T_Day[],3,FALSE)</f>
        <v>پنجشنبه</v>
      </c>
      <c r="G3479">
        <f>ROUNDDOWN(T_ExDate[[#This Row],[DateID]]/7,0)-_xlfn.XLOOKUP(T_ExDate[[#This Row],[FaYear]],T_WeekNumberOrigin[Year],T_WeekNumberOrigin[GeneralWeekNumberofFirstDayofYear])</f>
        <v>28</v>
      </c>
      <c r="H3479" t="str">
        <f>TEXT(T_ExDate[[#This Row],[DateID]],"[$-fa-IR,16]yyyy")</f>
        <v>1409</v>
      </c>
      <c r="I3479" t="str">
        <f>TEXT(T_ExDate[[#This Row],[DateID]],"[$-fa-IR,16]mm")</f>
        <v>07</v>
      </c>
      <c r="J3479" t="str">
        <f>VLOOKUP(T_ExDate[[#This Row],[FaMonth]],T_Month[],2,FALSE)</f>
        <v>مهر</v>
      </c>
      <c r="K3479" t="str">
        <f>TEXT(T_ExDate[[#This Row],[DateID]],"[$-fa-IR,16]dd")</f>
        <v>04</v>
      </c>
      <c r="L3479" t="str">
        <f>TEXT(T_ExDate[[#This Row],[DateID]],"[$-ar-SA,17]yyyy")</f>
        <v>1452</v>
      </c>
      <c r="M3479" t="str">
        <f>TEXT(T_ExDate[[#This Row],[DateID]],"[$-ar-SA,17]mm")</f>
        <v>05</v>
      </c>
      <c r="N3479" t="str">
        <f>VLOOKUP(T_ExDate[[#This Row],[ArMonth]],T_Month[],3,FALSE)</f>
        <v>جمادی‌الاول</v>
      </c>
      <c r="O3479" t="str">
        <f>TEXT(T_ExDate[[#This Row],[DateID]],"[$-ar-SA,17]dd")</f>
        <v>29</v>
      </c>
      <c r="P3479" t="str">
        <f>_xlfn.CONCAT(T_ExDate[[#This Row],[FaYear]],"-",T_ExDate[[#This Row],[FaMonth]],"-",T_ExDate[[#This Row],[FaDayDate]])</f>
        <v>1409-07-04</v>
      </c>
    </row>
    <row r="3480" spans="1:16" x14ac:dyDescent="0.4">
      <c r="A3480" s="1">
        <f>T_ExDate[[#This Row],[EnDate]]</f>
        <v>47753</v>
      </c>
      <c r="B3480" s="2">
        <v>47753</v>
      </c>
      <c r="C3480" s="3">
        <f>T_ExDate[[#This Row],[EnDate]]</f>
        <v>47753</v>
      </c>
      <c r="D3480">
        <f>WEEKDAY(T_ExDate[[#This Row],[EnDate]])</f>
        <v>6</v>
      </c>
      <c r="E3480" t="str">
        <f>VLOOKUP(T_ExDate[[#This Row],[Day]],T_Day[],2,FALSE)</f>
        <v>FRI</v>
      </c>
      <c r="F3480" t="str">
        <f>VLOOKUP(T_ExDate[[#This Row],[Day]],T_Day[],3,FALSE)</f>
        <v>جمعه</v>
      </c>
      <c r="G3480">
        <f>ROUNDDOWN(T_ExDate[[#This Row],[DateID]]/7,0)-_xlfn.XLOOKUP(T_ExDate[[#This Row],[FaYear]],T_WeekNumberOrigin[Year],T_WeekNumberOrigin[GeneralWeekNumberofFirstDayofYear])</f>
        <v>28</v>
      </c>
      <c r="H3480" t="str">
        <f>TEXT(T_ExDate[[#This Row],[DateID]],"[$-fa-IR,16]yyyy")</f>
        <v>1409</v>
      </c>
      <c r="I3480" t="str">
        <f>TEXT(T_ExDate[[#This Row],[DateID]],"[$-fa-IR,16]mm")</f>
        <v>07</v>
      </c>
      <c r="J3480" t="str">
        <f>VLOOKUP(T_ExDate[[#This Row],[FaMonth]],T_Month[],2,FALSE)</f>
        <v>مهر</v>
      </c>
      <c r="K3480" t="str">
        <f>TEXT(T_ExDate[[#This Row],[DateID]],"[$-fa-IR,16]dd")</f>
        <v>05</v>
      </c>
      <c r="L3480" t="str">
        <f>TEXT(T_ExDate[[#This Row],[DateID]],"[$-ar-SA,17]yyyy")</f>
        <v>1452</v>
      </c>
      <c r="M3480" t="str">
        <f>TEXT(T_ExDate[[#This Row],[DateID]],"[$-ar-SA,17]mm")</f>
        <v>05</v>
      </c>
      <c r="N3480" t="str">
        <f>VLOOKUP(T_ExDate[[#This Row],[ArMonth]],T_Month[],3,FALSE)</f>
        <v>جمادی‌الاول</v>
      </c>
      <c r="O3480" t="str">
        <f>TEXT(T_ExDate[[#This Row],[DateID]],"[$-ar-SA,17]dd")</f>
        <v>30</v>
      </c>
      <c r="P3480" t="str">
        <f>_xlfn.CONCAT(T_ExDate[[#This Row],[FaYear]],"-",T_ExDate[[#This Row],[FaMonth]],"-",T_ExDate[[#This Row],[FaDayDate]])</f>
        <v>1409-07-05</v>
      </c>
    </row>
    <row r="3481" spans="1:16" x14ac:dyDescent="0.4">
      <c r="A3481" s="1">
        <f>T_ExDate[[#This Row],[EnDate]]</f>
        <v>47754</v>
      </c>
      <c r="B3481" s="2">
        <v>47754</v>
      </c>
      <c r="C3481" s="3">
        <f>T_ExDate[[#This Row],[EnDate]]</f>
        <v>47754</v>
      </c>
      <c r="D3481">
        <f>WEEKDAY(T_ExDate[[#This Row],[EnDate]])</f>
        <v>7</v>
      </c>
      <c r="E3481" t="str">
        <f>VLOOKUP(T_ExDate[[#This Row],[Day]],T_Day[],2,FALSE)</f>
        <v>SAT</v>
      </c>
      <c r="F3481" t="str">
        <f>VLOOKUP(T_ExDate[[#This Row],[Day]],T_Day[],3,FALSE)</f>
        <v>شنبه</v>
      </c>
      <c r="G3481">
        <f>ROUNDDOWN(T_ExDate[[#This Row],[DateID]]/7,0)-_xlfn.XLOOKUP(T_ExDate[[#This Row],[FaYear]],T_WeekNumberOrigin[Year],T_WeekNumberOrigin[GeneralWeekNumberofFirstDayofYear])</f>
        <v>29</v>
      </c>
      <c r="H3481" t="str">
        <f>TEXT(T_ExDate[[#This Row],[DateID]],"[$-fa-IR,16]yyyy")</f>
        <v>1409</v>
      </c>
      <c r="I3481" t="str">
        <f>TEXT(T_ExDate[[#This Row],[DateID]],"[$-fa-IR,16]mm")</f>
        <v>07</v>
      </c>
      <c r="J3481" t="str">
        <f>VLOOKUP(T_ExDate[[#This Row],[FaMonth]],T_Month[],2,FALSE)</f>
        <v>مهر</v>
      </c>
      <c r="K3481" t="str">
        <f>TEXT(T_ExDate[[#This Row],[DateID]],"[$-fa-IR,16]dd")</f>
        <v>06</v>
      </c>
      <c r="L3481" t="str">
        <f>TEXT(T_ExDate[[#This Row],[DateID]],"[$-ar-SA,17]yyyy")</f>
        <v>1452</v>
      </c>
      <c r="M3481" t="str">
        <f>TEXT(T_ExDate[[#This Row],[DateID]],"[$-ar-SA,17]mm")</f>
        <v>06</v>
      </c>
      <c r="N3481" t="str">
        <f>VLOOKUP(T_ExDate[[#This Row],[ArMonth]],T_Month[],3,FALSE)</f>
        <v>جمادی‌الثانی</v>
      </c>
      <c r="O3481" t="str">
        <f>TEXT(T_ExDate[[#This Row],[DateID]],"[$-ar-SA,17]dd")</f>
        <v>01</v>
      </c>
      <c r="P3481" t="str">
        <f>_xlfn.CONCAT(T_ExDate[[#This Row],[FaYear]],"-",T_ExDate[[#This Row],[FaMonth]],"-",T_ExDate[[#This Row],[FaDayDate]])</f>
        <v>1409-07-06</v>
      </c>
    </row>
    <row r="3482" spans="1:16" x14ac:dyDescent="0.4">
      <c r="A3482" s="1">
        <f>T_ExDate[[#This Row],[EnDate]]</f>
        <v>47755</v>
      </c>
      <c r="B3482" s="2">
        <v>47755</v>
      </c>
      <c r="C3482" s="3">
        <f>T_ExDate[[#This Row],[EnDate]]</f>
        <v>47755</v>
      </c>
      <c r="D3482">
        <f>WEEKDAY(T_ExDate[[#This Row],[EnDate]])</f>
        <v>1</v>
      </c>
      <c r="E3482" t="str">
        <f>VLOOKUP(T_ExDate[[#This Row],[Day]],T_Day[],2,FALSE)</f>
        <v>SUN</v>
      </c>
      <c r="F3482" t="str">
        <f>VLOOKUP(T_ExDate[[#This Row],[Day]],T_Day[],3,FALSE)</f>
        <v>یکشنبه</v>
      </c>
      <c r="G3482">
        <f>ROUNDDOWN(T_ExDate[[#This Row],[DateID]]/7,0)-_xlfn.XLOOKUP(T_ExDate[[#This Row],[FaYear]],T_WeekNumberOrigin[Year],T_WeekNumberOrigin[GeneralWeekNumberofFirstDayofYear])</f>
        <v>29</v>
      </c>
      <c r="H3482" t="str">
        <f>TEXT(T_ExDate[[#This Row],[DateID]],"[$-fa-IR,16]yyyy")</f>
        <v>1409</v>
      </c>
      <c r="I3482" t="str">
        <f>TEXT(T_ExDate[[#This Row],[DateID]],"[$-fa-IR,16]mm")</f>
        <v>07</v>
      </c>
      <c r="J3482" t="str">
        <f>VLOOKUP(T_ExDate[[#This Row],[FaMonth]],T_Month[],2,FALSE)</f>
        <v>مهر</v>
      </c>
      <c r="K3482" t="str">
        <f>TEXT(T_ExDate[[#This Row],[DateID]],"[$-fa-IR,16]dd")</f>
        <v>07</v>
      </c>
      <c r="L3482" t="str">
        <f>TEXT(T_ExDate[[#This Row],[DateID]],"[$-ar-SA,17]yyyy")</f>
        <v>1452</v>
      </c>
      <c r="M3482" t="str">
        <f>TEXT(T_ExDate[[#This Row],[DateID]],"[$-ar-SA,17]mm")</f>
        <v>06</v>
      </c>
      <c r="N3482" t="str">
        <f>VLOOKUP(T_ExDate[[#This Row],[ArMonth]],T_Month[],3,FALSE)</f>
        <v>جمادی‌الثانی</v>
      </c>
      <c r="O3482" t="str">
        <f>TEXT(T_ExDate[[#This Row],[DateID]],"[$-ar-SA,17]dd")</f>
        <v>02</v>
      </c>
      <c r="P3482" t="str">
        <f>_xlfn.CONCAT(T_ExDate[[#This Row],[FaYear]],"-",T_ExDate[[#This Row],[FaMonth]],"-",T_ExDate[[#This Row],[FaDayDate]])</f>
        <v>1409-07-07</v>
      </c>
    </row>
    <row r="3483" spans="1:16" x14ac:dyDescent="0.4">
      <c r="A3483" s="1">
        <f>T_ExDate[[#This Row],[EnDate]]</f>
        <v>47756</v>
      </c>
      <c r="B3483" s="2">
        <v>47756</v>
      </c>
      <c r="C3483" s="3">
        <f>T_ExDate[[#This Row],[EnDate]]</f>
        <v>47756</v>
      </c>
      <c r="D3483">
        <f>WEEKDAY(T_ExDate[[#This Row],[EnDate]])</f>
        <v>2</v>
      </c>
      <c r="E3483" t="str">
        <f>VLOOKUP(T_ExDate[[#This Row],[Day]],T_Day[],2,FALSE)</f>
        <v>MON</v>
      </c>
      <c r="F3483" t="str">
        <f>VLOOKUP(T_ExDate[[#This Row],[Day]],T_Day[],3,FALSE)</f>
        <v>دوشنبه</v>
      </c>
      <c r="G3483">
        <f>ROUNDDOWN(T_ExDate[[#This Row],[DateID]]/7,0)-_xlfn.XLOOKUP(T_ExDate[[#This Row],[FaYear]],T_WeekNumberOrigin[Year],T_WeekNumberOrigin[GeneralWeekNumberofFirstDayofYear])</f>
        <v>29</v>
      </c>
      <c r="H3483" t="str">
        <f>TEXT(T_ExDate[[#This Row],[DateID]],"[$-fa-IR,16]yyyy")</f>
        <v>1409</v>
      </c>
      <c r="I3483" t="str">
        <f>TEXT(T_ExDate[[#This Row],[DateID]],"[$-fa-IR,16]mm")</f>
        <v>07</v>
      </c>
      <c r="J3483" t="str">
        <f>VLOOKUP(T_ExDate[[#This Row],[FaMonth]],T_Month[],2,FALSE)</f>
        <v>مهر</v>
      </c>
      <c r="K3483" t="str">
        <f>TEXT(T_ExDate[[#This Row],[DateID]],"[$-fa-IR,16]dd")</f>
        <v>08</v>
      </c>
      <c r="L3483" t="str">
        <f>TEXT(T_ExDate[[#This Row],[DateID]],"[$-ar-SA,17]yyyy")</f>
        <v>1452</v>
      </c>
      <c r="M3483" t="str">
        <f>TEXT(T_ExDate[[#This Row],[DateID]],"[$-ar-SA,17]mm")</f>
        <v>06</v>
      </c>
      <c r="N3483" t="str">
        <f>VLOOKUP(T_ExDate[[#This Row],[ArMonth]],T_Month[],3,FALSE)</f>
        <v>جمادی‌الثانی</v>
      </c>
      <c r="O3483" t="str">
        <f>TEXT(T_ExDate[[#This Row],[DateID]],"[$-ar-SA,17]dd")</f>
        <v>03</v>
      </c>
      <c r="P3483" t="str">
        <f>_xlfn.CONCAT(T_ExDate[[#This Row],[FaYear]],"-",T_ExDate[[#This Row],[FaMonth]],"-",T_ExDate[[#This Row],[FaDayDate]])</f>
        <v>1409-07-08</v>
      </c>
    </row>
    <row r="3484" spans="1:16" x14ac:dyDescent="0.4">
      <c r="A3484" s="1">
        <f>T_ExDate[[#This Row],[EnDate]]</f>
        <v>47757</v>
      </c>
      <c r="B3484" s="2">
        <v>47757</v>
      </c>
      <c r="C3484" s="3">
        <f>T_ExDate[[#This Row],[EnDate]]</f>
        <v>47757</v>
      </c>
      <c r="D3484">
        <f>WEEKDAY(T_ExDate[[#This Row],[EnDate]])</f>
        <v>3</v>
      </c>
      <c r="E3484" t="str">
        <f>VLOOKUP(T_ExDate[[#This Row],[Day]],T_Day[],2,FALSE)</f>
        <v>TUE</v>
      </c>
      <c r="F3484" t="str">
        <f>VLOOKUP(T_ExDate[[#This Row],[Day]],T_Day[],3,FALSE)</f>
        <v>سه شنبه</v>
      </c>
      <c r="G3484">
        <f>ROUNDDOWN(T_ExDate[[#This Row],[DateID]]/7,0)-_xlfn.XLOOKUP(T_ExDate[[#This Row],[FaYear]],T_WeekNumberOrigin[Year],T_WeekNumberOrigin[GeneralWeekNumberofFirstDayofYear])</f>
        <v>29</v>
      </c>
      <c r="H3484" t="str">
        <f>TEXT(T_ExDate[[#This Row],[DateID]],"[$-fa-IR,16]yyyy")</f>
        <v>1409</v>
      </c>
      <c r="I3484" t="str">
        <f>TEXT(T_ExDate[[#This Row],[DateID]],"[$-fa-IR,16]mm")</f>
        <v>07</v>
      </c>
      <c r="J3484" t="str">
        <f>VLOOKUP(T_ExDate[[#This Row],[FaMonth]],T_Month[],2,FALSE)</f>
        <v>مهر</v>
      </c>
      <c r="K3484" t="str">
        <f>TEXT(T_ExDate[[#This Row],[DateID]],"[$-fa-IR,16]dd")</f>
        <v>09</v>
      </c>
      <c r="L3484" t="str">
        <f>TEXT(T_ExDate[[#This Row],[DateID]],"[$-ar-SA,17]yyyy")</f>
        <v>1452</v>
      </c>
      <c r="M3484" t="str">
        <f>TEXT(T_ExDate[[#This Row],[DateID]],"[$-ar-SA,17]mm")</f>
        <v>06</v>
      </c>
      <c r="N3484" t="str">
        <f>VLOOKUP(T_ExDate[[#This Row],[ArMonth]],T_Month[],3,FALSE)</f>
        <v>جمادی‌الثانی</v>
      </c>
      <c r="O3484" t="str">
        <f>TEXT(T_ExDate[[#This Row],[DateID]],"[$-ar-SA,17]dd")</f>
        <v>04</v>
      </c>
      <c r="P3484" t="str">
        <f>_xlfn.CONCAT(T_ExDate[[#This Row],[FaYear]],"-",T_ExDate[[#This Row],[FaMonth]],"-",T_ExDate[[#This Row],[FaDayDate]])</f>
        <v>1409-07-09</v>
      </c>
    </row>
    <row r="3485" spans="1:16" x14ac:dyDescent="0.4">
      <c r="A3485" s="1">
        <f>T_ExDate[[#This Row],[EnDate]]</f>
        <v>47758</v>
      </c>
      <c r="B3485" s="2">
        <v>47758</v>
      </c>
      <c r="C3485" s="3">
        <f>T_ExDate[[#This Row],[EnDate]]</f>
        <v>47758</v>
      </c>
      <c r="D3485">
        <f>WEEKDAY(T_ExDate[[#This Row],[EnDate]])</f>
        <v>4</v>
      </c>
      <c r="E3485" t="str">
        <f>VLOOKUP(T_ExDate[[#This Row],[Day]],T_Day[],2,FALSE)</f>
        <v>WED</v>
      </c>
      <c r="F3485" t="str">
        <f>VLOOKUP(T_ExDate[[#This Row],[Day]],T_Day[],3,FALSE)</f>
        <v>چهارشنبه</v>
      </c>
      <c r="G3485">
        <f>ROUNDDOWN(T_ExDate[[#This Row],[DateID]]/7,0)-_xlfn.XLOOKUP(T_ExDate[[#This Row],[FaYear]],T_WeekNumberOrigin[Year],T_WeekNumberOrigin[GeneralWeekNumberofFirstDayofYear])</f>
        <v>29</v>
      </c>
      <c r="H3485" t="str">
        <f>TEXT(T_ExDate[[#This Row],[DateID]],"[$-fa-IR,16]yyyy")</f>
        <v>1409</v>
      </c>
      <c r="I3485" t="str">
        <f>TEXT(T_ExDate[[#This Row],[DateID]],"[$-fa-IR,16]mm")</f>
        <v>07</v>
      </c>
      <c r="J3485" t="str">
        <f>VLOOKUP(T_ExDate[[#This Row],[FaMonth]],T_Month[],2,FALSE)</f>
        <v>مهر</v>
      </c>
      <c r="K3485" t="str">
        <f>TEXT(T_ExDate[[#This Row],[DateID]],"[$-fa-IR,16]dd")</f>
        <v>10</v>
      </c>
      <c r="L3485" t="str">
        <f>TEXT(T_ExDate[[#This Row],[DateID]],"[$-ar-SA,17]yyyy")</f>
        <v>1452</v>
      </c>
      <c r="M3485" t="str">
        <f>TEXT(T_ExDate[[#This Row],[DateID]],"[$-ar-SA,17]mm")</f>
        <v>06</v>
      </c>
      <c r="N3485" t="str">
        <f>VLOOKUP(T_ExDate[[#This Row],[ArMonth]],T_Month[],3,FALSE)</f>
        <v>جمادی‌الثانی</v>
      </c>
      <c r="O3485" t="str">
        <f>TEXT(T_ExDate[[#This Row],[DateID]],"[$-ar-SA,17]dd")</f>
        <v>05</v>
      </c>
      <c r="P3485" t="str">
        <f>_xlfn.CONCAT(T_ExDate[[#This Row],[FaYear]],"-",T_ExDate[[#This Row],[FaMonth]],"-",T_ExDate[[#This Row],[FaDayDate]])</f>
        <v>1409-07-10</v>
      </c>
    </row>
    <row r="3486" spans="1:16" x14ac:dyDescent="0.4">
      <c r="A3486" s="1">
        <f>T_ExDate[[#This Row],[EnDate]]</f>
        <v>47759</v>
      </c>
      <c r="B3486" s="2">
        <v>47759</v>
      </c>
      <c r="C3486" s="3">
        <f>T_ExDate[[#This Row],[EnDate]]</f>
        <v>47759</v>
      </c>
      <c r="D3486">
        <f>WEEKDAY(T_ExDate[[#This Row],[EnDate]])</f>
        <v>5</v>
      </c>
      <c r="E3486" t="str">
        <f>VLOOKUP(T_ExDate[[#This Row],[Day]],T_Day[],2,FALSE)</f>
        <v>THU</v>
      </c>
      <c r="F3486" t="str">
        <f>VLOOKUP(T_ExDate[[#This Row],[Day]],T_Day[],3,FALSE)</f>
        <v>پنجشنبه</v>
      </c>
      <c r="G3486">
        <f>ROUNDDOWN(T_ExDate[[#This Row],[DateID]]/7,0)-_xlfn.XLOOKUP(T_ExDate[[#This Row],[FaYear]],T_WeekNumberOrigin[Year],T_WeekNumberOrigin[GeneralWeekNumberofFirstDayofYear])</f>
        <v>29</v>
      </c>
      <c r="H3486" t="str">
        <f>TEXT(T_ExDate[[#This Row],[DateID]],"[$-fa-IR,16]yyyy")</f>
        <v>1409</v>
      </c>
      <c r="I3486" t="str">
        <f>TEXT(T_ExDate[[#This Row],[DateID]],"[$-fa-IR,16]mm")</f>
        <v>07</v>
      </c>
      <c r="J3486" t="str">
        <f>VLOOKUP(T_ExDate[[#This Row],[FaMonth]],T_Month[],2,FALSE)</f>
        <v>مهر</v>
      </c>
      <c r="K3486" t="str">
        <f>TEXT(T_ExDate[[#This Row],[DateID]],"[$-fa-IR,16]dd")</f>
        <v>11</v>
      </c>
      <c r="L3486" t="str">
        <f>TEXT(T_ExDate[[#This Row],[DateID]],"[$-ar-SA,17]yyyy")</f>
        <v>1452</v>
      </c>
      <c r="M3486" t="str">
        <f>TEXT(T_ExDate[[#This Row],[DateID]],"[$-ar-SA,17]mm")</f>
        <v>06</v>
      </c>
      <c r="N3486" t="str">
        <f>VLOOKUP(T_ExDate[[#This Row],[ArMonth]],T_Month[],3,FALSE)</f>
        <v>جمادی‌الثانی</v>
      </c>
      <c r="O3486" t="str">
        <f>TEXT(T_ExDate[[#This Row],[DateID]],"[$-ar-SA,17]dd")</f>
        <v>06</v>
      </c>
      <c r="P3486" t="str">
        <f>_xlfn.CONCAT(T_ExDate[[#This Row],[FaYear]],"-",T_ExDate[[#This Row],[FaMonth]],"-",T_ExDate[[#This Row],[FaDayDate]])</f>
        <v>1409-07-11</v>
      </c>
    </row>
    <row r="3487" spans="1:16" x14ac:dyDescent="0.4">
      <c r="A3487" s="1">
        <f>T_ExDate[[#This Row],[EnDate]]</f>
        <v>47760</v>
      </c>
      <c r="B3487" s="2">
        <v>47760</v>
      </c>
      <c r="C3487" s="3">
        <f>T_ExDate[[#This Row],[EnDate]]</f>
        <v>47760</v>
      </c>
      <c r="D3487">
        <f>WEEKDAY(T_ExDate[[#This Row],[EnDate]])</f>
        <v>6</v>
      </c>
      <c r="E3487" t="str">
        <f>VLOOKUP(T_ExDate[[#This Row],[Day]],T_Day[],2,FALSE)</f>
        <v>FRI</v>
      </c>
      <c r="F3487" t="str">
        <f>VLOOKUP(T_ExDate[[#This Row],[Day]],T_Day[],3,FALSE)</f>
        <v>جمعه</v>
      </c>
      <c r="G3487">
        <f>ROUNDDOWN(T_ExDate[[#This Row],[DateID]]/7,0)-_xlfn.XLOOKUP(T_ExDate[[#This Row],[FaYear]],T_WeekNumberOrigin[Year],T_WeekNumberOrigin[GeneralWeekNumberofFirstDayofYear])</f>
        <v>29</v>
      </c>
      <c r="H3487" t="str">
        <f>TEXT(T_ExDate[[#This Row],[DateID]],"[$-fa-IR,16]yyyy")</f>
        <v>1409</v>
      </c>
      <c r="I3487" t="str">
        <f>TEXT(T_ExDate[[#This Row],[DateID]],"[$-fa-IR,16]mm")</f>
        <v>07</v>
      </c>
      <c r="J3487" t="str">
        <f>VLOOKUP(T_ExDate[[#This Row],[FaMonth]],T_Month[],2,FALSE)</f>
        <v>مهر</v>
      </c>
      <c r="K3487" t="str">
        <f>TEXT(T_ExDate[[#This Row],[DateID]],"[$-fa-IR,16]dd")</f>
        <v>12</v>
      </c>
      <c r="L3487" t="str">
        <f>TEXT(T_ExDate[[#This Row],[DateID]],"[$-ar-SA,17]yyyy")</f>
        <v>1452</v>
      </c>
      <c r="M3487" t="str">
        <f>TEXT(T_ExDate[[#This Row],[DateID]],"[$-ar-SA,17]mm")</f>
        <v>06</v>
      </c>
      <c r="N3487" t="str">
        <f>VLOOKUP(T_ExDate[[#This Row],[ArMonth]],T_Month[],3,FALSE)</f>
        <v>جمادی‌الثانی</v>
      </c>
      <c r="O3487" t="str">
        <f>TEXT(T_ExDate[[#This Row],[DateID]],"[$-ar-SA,17]dd")</f>
        <v>07</v>
      </c>
      <c r="P3487" t="str">
        <f>_xlfn.CONCAT(T_ExDate[[#This Row],[FaYear]],"-",T_ExDate[[#This Row],[FaMonth]],"-",T_ExDate[[#This Row],[FaDayDate]])</f>
        <v>1409-07-12</v>
      </c>
    </row>
    <row r="3488" spans="1:16" x14ac:dyDescent="0.4">
      <c r="A3488" s="1">
        <f>T_ExDate[[#This Row],[EnDate]]</f>
        <v>47761</v>
      </c>
      <c r="B3488" s="2">
        <v>47761</v>
      </c>
      <c r="C3488" s="3">
        <f>T_ExDate[[#This Row],[EnDate]]</f>
        <v>47761</v>
      </c>
      <c r="D3488">
        <f>WEEKDAY(T_ExDate[[#This Row],[EnDate]])</f>
        <v>7</v>
      </c>
      <c r="E3488" t="str">
        <f>VLOOKUP(T_ExDate[[#This Row],[Day]],T_Day[],2,FALSE)</f>
        <v>SAT</v>
      </c>
      <c r="F3488" t="str">
        <f>VLOOKUP(T_ExDate[[#This Row],[Day]],T_Day[],3,FALSE)</f>
        <v>شنبه</v>
      </c>
      <c r="G3488">
        <f>ROUNDDOWN(T_ExDate[[#This Row],[DateID]]/7,0)-_xlfn.XLOOKUP(T_ExDate[[#This Row],[FaYear]],T_WeekNumberOrigin[Year],T_WeekNumberOrigin[GeneralWeekNumberofFirstDayofYear])</f>
        <v>30</v>
      </c>
      <c r="H3488" t="str">
        <f>TEXT(T_ExDate[[#This Row],[DateID]],"[$-fa-IR,16]yyyy")</f>
        <v>1409</v>
      </c>
      <c r="I3488" t="str">
        <f>TEXT(T_ExDate[[#This Row],[DateID]],"[$-fa-IR,16]mm")</f>
        <v>07</v>
      </c>
      <c r="J3488" t="str">
        <f>VLOOKUP(T_ExDate[[#This Row],[FaMonth]],T_Month[],2,FALSE)</f>
        <v>مهر</v>
      </c>
      <c r="K3488" t="str">
        <f>TEXT(T_ExDate[[#This Row],[DateID]],"[$-fa-IR,16]dd")</f>
        <v>13</v>
      </c>
      <c r="L3488" t="str">
        <f>TEXT(T_ExDate[[#This Row],[DateID]],"[$-ar-SA,17]yyyy")</f>
        <v>1452</v>
      </c>
      <c r="M3488" t="str">
        <f>TEXT(T_ExDate[[#This Row],[DateID]],"[$-ar-SA,17]mm")</f>
        <v>06</v>
      </c>
      <c r="N3488" t="str">
        <f>VLOOKUP(T_ExDate[[#This Row],[ArMonth]],T_Month[],3,FALSE)</f>
        <v>جمادی‌الثانی</v>
      </c>
      <c r="O3488" t="str">
        <f>TEXT(T_ExDate[[#This Row],[DateID]],"[$-ar-SA,17]dd")</f>
        <v>08</v>
      </c>
      <c r="P3488" t="str">
        <f>_xlfn.CONCAT(T_ExDate[[#This Row],[FaYear]],"-",T_ExDate[[#This Row],[FaMonth]],"-",T_ExDate[[#This Row],[FaDayDate]])</f>
        <v>1409-07-13</v>
      </c>
    </row>
    <row r="3489" spans="1:16" x14ac:dyDescent="0.4">
      <c r="A3489" s="1">
        <f>T_ExDate[[#This Row],[EnDate]]</f>
        <v>47762</v>
      </c>
      <c r="B3489" s="2">
        <v>47762</v>
      </c>
      <c r="C3489" s="3">
        <f>T_ExDate[[#This Row],[EnDate]]</f>
        <v>47762</v>
      </c>
      <c r="D3489">
        <f>WEEKDAY(T_ExDate[[#This Row],[EnDate]])</f>
        <v>1</v>
      </c>
      <c r="E3489" t="str">
        <f>VLOOKUP(T_ExDate[[#This Row],[Day]],T_Day[],2,FALSE)</f>
        <v>SUN</v>
      </c>
      <c r="F3489" t="str">
        <f>VLOOKUP(T_ExDate[[#This Row],[Day]],T_Day[],3,FALSE)</f>
        <v>یکشنبه</v>
      </c>
      <c r="G3489">
        <f>ROUNDDOWN(T_ExDate[[#This Row],[DateID]]/7,0)-_xlfn.XLOOKUP(T_ExDate[[#This Row],[FaYear]],T_WeekNumberOrigin[Year],T_WeekNumberOrigin[GeneralWeekNumberofFirstDayofYear])</f>
        <v>30</v>
      </c>
      <c r="H3489" t="str">
        <f>TEXT(T_ExDate[[#This Row],[DateID]],"[$-fa-IR,16]yyyy")</f>
        <v>1409</v>
      </c>
      <c r="I3489" t="str">
        <f>TEXT(T_ExDate[[#This Row],[DateID]],"[$-fa-IR,16]mm")</f>
        <v>07</v>
      </c>
      <c r="J3489" t="str">
        <f>VLOOKUP(T_ExDate[[#This Row],[FaMonth]],T_Month[],2,FALSE)</f>
        <v>مهر</v>
      </c>
      <c r="K3489" t="str">
        <f>TEXT(T_ExDate[[#This Row],[DateID]],"[$-fa-IR,16]dd")</f>
        <v>14</v>
      </c>
      <c r="L3489" t="str">
        <f>TEXT(T_ExDate[[#This Row],[DateID]],"[$-ar-SA,17]yyyy")</f>
        <v>1452</v>
      </c>
      <c r="M3489" t="str">
        <f>TEXT(T_ExDate[[#This Row],[DateID]],"[$-ar-SA,17]mm")</f>
        <v>06</v>
      </c>
      <c r="N3489" t="str">
        <f>VLOOKUP(T_ExDate[[#This Row],[ArMonth]],T_Month[],3,FALSE)</f>
        <v>جمادی‌الثانی</v>
      </c>
      <c r="O3489" t="str">
        <f>TEXT(T_ExDate[[#This Row],[DateID]],"[$-ar-SA,17]dd")</f>
        <v>09</v>
      </c>
      <c r="P3489" t="str">
        <f>_xlfn.CONCAT(T_ExDate[[#This Row],[FaYear]],"-",T_ExDate[[#This Row],[FaMonth]],"-",T_ExDate[[#This Row],[FaDayDate]])</f>
        <v>1409-07-14</v>
      </c>
    </row>
    <row r="3490" spans="1:16" x14ac:dyDescent="0.4">
      <c r="A3490" s="1">
        <f>T_ExDate[[#This Row],[EnDate]]</f>
        <v>47763</v>
      </c>
      <c r="B3490" s="2">
        <v>47763</v>
      </c>
      <c r="C3490" s="3">
        <f>T_ExDate[[#This Row],[EnDate]]</f>
        <v>47763</v>
      </c>
      <c r="D3490">
        <f>WEEKDAY(T_ExDate[[#This Row],[EnDate]])</f>
        <v>2</v>
      </c>
      <c r="E3490" t="str">
        <f>VLOOKUP(T_ExDate[[#This Row],[Day]],T_Day[],2,FALSE)</f>
        <v>MON</v>
      </c>
      <c r="F3490" t="str">
        <f>VLOOKUP(T_ExDate[[#This Row],[Day]],T_Day[],3,FALSE)</f>
        <v>دوشنبه</v>
      </c>
      <c r="G3490">
        <f>ROUNDDOWN(T_ExDate[[#This Row],[DateID]]/7,0)-_xlfn.XLOOKUP(T_ExDate[[#This Row],[FaYear]],T_WeekNumberOrigin[Year],T_WeekNumberOrigin[GeneralWeekNumberofFirstDayofYear])</f>
        <v>30</v>
      </c>
      <c r="H3490" t="str">
        <f>TEXT(T_ExDate[[#This Row],[DateID]],"[$-fa-IR,16]yyyy")</f>
        <v>1409</v>
      </c>
      <c r="I3490" t="str">
        <f>TEXT(T_ExDate[[#This Row],[DateID]],"[$-fa-IR,16]mm")</f>
        <v>07</v>
      </c>
      <c r="J3490" t="str">
        <f>VLOOKUP(T_ExDate[[#This Row],[FaMonth]],T_Month[],2,FALSE)</f>
        <v>مهر</v>
      </c>
      <c r="K3490" t="str">
        <f>TEXT(T_ExDate[[#This Row],[DateID]],"[$-fa-IR,16]dd")</f>
        <v>15</v>
      </c>
      <c r="L3490" t="str">
        <f>TEXT(T_ExDate[[#This Row],[DateID]],"[$-ar-SA,17]yyyy")</f>
        <v>1452</v>
      </c>
      <c r="M3490" t="str">
        <f>TEXT(T_ExDate[[#This Row],[DateID]],"[$-ar-SA,17]mm")</f>
        <v>06</v>
      </c>
      <c r="N3490" t="str">
        <f>VLOOKUP(T_ExDate[[#This Row],[ArMonth]],T_Month[],3,FALSE)</f>
        <v>جمادی‌الثانی</v>
      </c>
      <c r="O3490" t="str">
        <f>TEXT(T_ExDate[[#This Row],[DateID]],"[$-ar-SA,17]dd")</f>
        <v>10</v>
      </c>
      <c r="P3490" t="str">
        <f>_xlfn.CONCAT(T_ExDate[[#This Row],[FaYear]],"-",T_ExDate[[#This Row],[FaMonth]],"-",T_ExDate[[#This Row],[FaDayDate]])</f>
        <v>1409-07-15</v>
      </c>
    </row>
    <row r="3491" spans="1:16" x14ac:dyDescent="0.4">
      <c r="A3491" s="1">
        <f>T_ExDate[[#This Row],[EnDate]]</f>
        <v>47764</v>
      </c>
      <c r="B3491" s="2">
        <v>47764</v>
      </c>
      <c r="C3491" s="3">
        <f>T_ExDate[[#This Row],[EnDate]]</f>
        <v>47764</v>
      </c>
      <c r="D3491">
        <f>WEEKDAY(T_ExDate[[#This Row],[EnDate]])</f>
        <v>3</v>
      </c>
      <c r="E3491" t="str">
        <f>VLOOKUP(T_ExDate[[#This Row],[Day]],T_Day[],2,FALSE)</f>
        <v>TUE</v>
      </c>
      <c r="F3491" t="str">
        <f>VLOOKUP(T_ExDate[[#This Row],[Day]],T_Day[],3,FALSE)</f>
        <v>سه شنبه</v>
      </c>
      <c r="G3491">
        <f>ROUNDDOWN(T_ExDate[[#This Row],[DateID]]/7,0)-_xlfn.XLOOKUP(T_ExDate[[#This Row],[FaYear]],T_WeekNumberOrigin[Year],T_WeekNumberOrigin[GeneralWeekNumberofFirstDayofYear])</f>
        <v>30</v>
      </c>
      <c r="H3491" t="str">
        <f>TEXT(T_ExDate[[#This Row],[DateID]],"[$-fa-IR,16]yyyy")</f>
        <v>1409</v>
      </c>
      <c r="I3491" t="str">
        <f>TEXT(T_ExDate[[#This Row],[DateID]],"[$-fa-IR,16]mm")</f>
        <v>07</v>
      </c>
      <c r="J3491" t="str">
        <f>VLOOKUP(T_ExDate[[#This Row],[FaMonth]],T_Month[],2,FALSE)</f>
        <v>مهر</v>
      </c>
      <c r="K3491" t="str">
        <f>TEXT(T_ExDate[[#This Row],[DateID]],"[$-fa-IR,16]dd")</f>
        <v>16</v>
      </c>
      <c r="L3491" t="str">
        <f>TEXT(T_ExDate[[#This Row],[DateID]],"[$-ar-SA,17]yyyy")</f>
        <v>1452</v>
      </c>
      <c r="M3491" t="str">
        <f>TEXT(T_ExDate[[#This Row],[DateID]],"[$-ar-SA,17]mm")</f>
        <v>06</v>
      </c>
      <c r="N3491" t="str">
        <f>VLOOKUP(T_ExDate[[#This Row],[ArMonth]],T_Month[],3,FALSE)</f>
        <v>جمادی‌الثانی</v>
      </c>
      <c r="O3491" t="str">
        <f>TEXT(T_ExDate[[#This Row],[DateID]],"[$-ar-SA,17]dd")</f>
        <v>11</v>
      </c>
      <c r="P3491" t="str">
        <f>_xlfn.CONCAT(T_ExDate[[#This Row],[FaYear]],"-",T_ExDate[[#This Row],[FaMonth]],"-",T_ExDate[[#This Row],[FaDayDate]])</f>
        <v>1409-07-16</v>
      </c>
    </row>
    <row r="3492" spans="1:16" x14ac:dyDescent="0.4">
      <c r="A3492" s="1">
        <f>T_ExDate[[#This Row],[EnDate]]</f>
        <v>47765</v>
      </c>
      <c r="B3492" s="2">
        <v>47765</v>
      </c>
      <c r="C3492" s="3">
        <f>T_ExDate[[#This Row],[EnDate]]</f>
        <v>47765</v>
      </c>
      <c r="D3492">
        <f>WEEKDAY(T_ExDate[[#This Row],[EnDate]])</f>
        <v>4</v>
      </c>
      <c r="E3492" t="str">
        <f>VLOOKUP(T_ExDate[[#This Row],[Day]],T_Day[],2,FALSE)</f>
        <v>WED</v>
      </c>
      <c r="F3492" t="str">
        <f>VLOOKUP(T_ExDate[[#This Row],[Day]],T_Day[],3,FALSE)</f>
        <v>چهارشنبه</v>
      </c>
      <c r="G3492">
        <f>ROUNDDOWN(T_ExDate[[#This Row],[DateID]]/7,0)-_xlfn.XLOOKUP(T_ExDate[[#This Row],[FaYear]],T_WeekNumberOrigin[Year],T_WeekNumberOrigin[GeneralWeekNumberofFirstDayofYear])</f>
        <v>30</v>
      </c>
      <c r="H3492" t="str">
        <f>TEXT(T_ExDate[[#This Row],[DateID]],"[$-fa-IR,16]yyyy")</f>
        <v>1409</v>
      </c>
      <c r="I3492" t="str">
        <f>TEXT(T_ExDate[[#This Row],[DateID]],"[$-fa-IR,16]mm")</f>
        <v>07</v>
      </c>
      <c r="J3492" t="str">
        <f>VLOOKUP(T_ExDate[[#This Row],[FaMonth]],T_Month[],2,FALSE)</f>
        <v>مهر</v>
      </c>
      <c r="K3492" t="str">
        <f>TEXT(T_ExDate[[#This Row],[DateID]],"[$-fa-IR,16]dd")</f>
        <v>17</v>
      </c>
      <c r="L3492" t="str">
        <f>TEXT(T_ExDate[[#This Row],[DateID]],"[$-ar-SA,17]yyyy")</f>
        <v>1452</v>
      </c>
      <c r="M3492" t="str">
        <f>TEXT(T_ExDate[[#This Row],[DateID]],"[$-ar-SA,17]mm")</f>
        <v>06</v>
      </c>
      <c r="N3492" t="str">
        <f>VLOOKUP(T_ExDate[[#This Row],[ArMonth]],T_Month[],3,FALSE)</f>
        <v>جمادی‌الثانی</v>
      </c>
      <c r="O3492" t="str">
        <f>TEXT(T_ExDate[[#This Row],[DateID]],"[$-ar-SA,17]dd")</f>
        <v>12</v>
      </c>
      <c r="P3492" t="str">
        <f>_xlfn.CONCAT(T_ExDate[[#This Row],[FaYear]],"-",T_ExDate[[#This Row],[FaMonth]],"-",T_ExDate[[#This Row],[FaDayDate]])</f>
        <v>1409-07-17</v>
      </c>
    </row>
    <row r="3493" spans="1:16" x14ac:dyDescent="0.4">
      <c r="A3493" s="1">
        <f>T_ExDate[[#This Row],[EnDate]]</f>
        <v>47766</v>
      </c>
      <c r="B3493" s="2">
        <v>47766</v>
      </c>
      <c r="C3493" s="3">
        <f>T_ExDate[[#This Row],[EnDate]]</f>
        <v>47766</v>
      </c>
      <c r="D3493">
        <f>WEEKDAY(T_ExDate[[#This Row],[EnDate]])</f>
        <v>5</v>
      </c>
      <c r="E3493" t="str">
        <f>VLOOKUP(T_ExDate[[#This Row],[Day]],T_Day[],2,FALSE)</f>
        <v>THU</v>
      </c>
      <c r="F3493" t="str">
        <f>VLOOKUP(T_ExDate[[#This Row],[Day]],T_Day[],3,FALSE)</f>
        <v>پنجشنبه</v>
      </c>
      <c r="G3493">
        <f>ROUNDDOWN(T_ExDate[[#This Row],[DateID]]/7,0)-_xlfn.XLOOKUP(T_ExDate[[#This Row],[FaYear]],T_WeekNumberOrigin[Year],T_WeekNumberOrigin[GeneralWeekNumberofFirstDayofYear])</f>
        <v>30</v>
      </c>
      <c r="H3493" t="str">
        <f>TEXT(T_ExDate[[#This Row],[DateID]],"[$-fa-IR,16]yyyy")</f>
        <v>1409</v>
      </c>
      <c r="I3493" t="str">
        <f>TEXT(T_ExDate[[#This Row],[DateID]],"[$-fa-IR,16]mm")</f>
        <v>07</v>
      </c>
      <c r="J3493" t="str">
        <f>VLOOKUP(T_ExDate[[#This Row],[FaMonth]],T_Month[],2,FALSE)</f>
        <v>مهر</v>
      </c>
      <c r="K3493" t="str">
        <f>TEXT(T_ExDate[[#This Row],[DateID]],"[$-fa-IR,16]dd")</f>
        <v>18</v>
      </c>
      <c r="L3493" t="str">
        <f>TEXT(T_ExDate[[#This Row],[DateID]],"[$-ar-SA,17]yyyy")</f>
        <v>1452</v>
      </c>
      <c r="M3493" t="str">
        <f>TEXT(T_ExDate[[#This Row],[DateID]],"[$-ar-SA,17]mm")</f>
        <v>06</v>
      </c>
      <c r="N3493" t="str">
        <f>VLOOKUP(T_ExDate[[#This Row],[ArMonth]],T_Month[],3,FALSE)</f>
        <v>جمادی‌الثانی</v>
      </c>
      <c r="O3493" t="str">
        <f>TEXT(T_ExDate[[#This Row],[DateID]],"[$-ar-SA,17]dd")</f>
        <v>13</v>
      </c>
      <c r="P3493" t="str">
        <f>_xlfn.CONCAT(T_ExDate[[#This Row],[FaYear]],"-",T_ExDate[[#This Row],[FaMonth]],"-",T_ExDate[[#This Row],[FaDayDate]])</f>
        <v>1409-07-18</v>
      </c>
    </row>
    <row r="3494" spans="1:16" x14ac:dyDescent="0.4">
      <c r="A3494" s="1">
        <f>T_ExDate[[#This Row],[EnDate]]</f>
        <v>47767</v>
      </c>
      <c r="B3494" s="2">
        <v>47767</v>
      </c>
      <c r="C3494" s="3">
        <f>T_ExDate[[#This Row],[EnDate]]</f>
        <v>47767</v>
      </c>
      <c r="D3494">
        <f>WEEKDAY(T_ExDate[[#This Row],[EnDate]])</f>
        <v>6</v>
      </c>
      <c r="E3494" t="str">
        <f>VLOOKUP(T_ExDate[[#This Row],[Day]],T_Day[],2,FALSE)</f>
        <v>FRI</v>
      </c>
      <c r="F3494" t="str">
        <f>VLOOKUP(T_ExDate[[#This Row],[Day]],T_Day[],3,FALSE)</f>
        <v>جمعه</v>
      </c>
      <c r="G3494">
        <f>ROUNDDOWN(T_ExDate[[#This Row],[DateID]]/7,0)-_xlfn.XLOOKUP(T_ExDate[[#This Row],[FaYear]],T_WeekNumberOrigin[Year],T_WeekNumberOrigin[GeneralWeekNumberofFirstDayofYear])</f>
        <v>30</v>
      </c>
      <c r="H3494" t="str">
        <f>TEXT(T_ExDate[[#This Row],[DateID]],"[$-fa-IR,16]yyyy")</f>
        <v>1409</v>
      </c>
      <c r="I3494" t="str">
        <f>TEXT(T_ExDate[[#This Row],[DateID]],"[$-fa-IR,16]mm")</f>
        <v>07</v>
      </c>
      <c r="J3494" t="str">
        <f>VLOOKUP(T_ExDate[[#This Row],[FaMonth]],T_Month[],2,FALSE)</f>
        <v>مهر</v>
      </c>
      <c r="K3494" t="str">
        <f>TEXT(T_ExDate[[#This Row],[DateID]],"[$-fa-IR,16]dd")</f>
        <v>19</v>
      </c>
      <c r="L3494" t="str">
        <f>TEXT(T_ExDate[[#This Row],[DateID]],"[$-ar-SA,17]yyyy")</f>
        <v>1452</v>
      </c>
      <c r="M3494" t="str">
        <f>TEXT(T_ExDate[[#This Row],[DateID]],"[$-ar-SA,17]mm")</f>
        <v>06</v>
      </c>
      <c r="N3494" t="str">
        <f>VLOOKUP(T_ExDate[[#This Row],[ArMonth]],T_Month[],3,FALSE)</f>
        <v>جمادی‌الثانی</v>
      </c>
      <c r="O3494" t="str">
        <f>TEXT(T_ExDate[[#This Row],[DateID]],"[$-ar-SA,17]dd")</f>
        <v>14</v>
      </c>
      <c r="P3494" t="str">
        <f>_xlfn.CONCAT(T_ExDate[[#This Row],[FaYear]],"-",T_ExDate[[#This Row],[FaMonth]],"-",T_ExDate[[#This Row],[FaDayDate]])</f>
        <v>1409-07-19</v>
      </c>
    </row>
    <row r="3495" spans="1:16" x14ac:dyDescent="0.4">
      <c r="A3495" s="1">
        <f>T_ExDate[[#This Row],[EnDate]]</f>
        <v>47768</v>
      </c>
      <c r="B3495" s="2">
        <v>47768</v>
      </c>
      <c r="C3495" s="3">
        <f>T_ExDate[[#This Row],[EnDate]]</f>
        <v>47768</v>
      </c>
      <c r="D3495">
        <f>WEEKDAY(T_ExDate[[#This Row],[EnDate]])</f>
        <v>7</v>
      </c>
      <c r="E3495" t="str">
        <f>VLOOKUP(T_ExDate[[#This Row],[Day]],T_Day[],2,FALSE)</f>
        <v>SAT</v>
      </c>
      <c r="F3495" t="str">
        <f>VLOOKUP(T_ExDate[[#This Row],[Day]],T_Day[],3,FALSE)</f>
        <v>شنبه</v>
      </c>
      <c r="G3495">
        <f>ROUNDDOWN(T_ExDate[[#This Row],[DateID]]/7,0)-_xlfn.XLOOKUP(T_ExDate[[#This Row],[FaYear]],T_WeekNumberOrigin[Year],T_WeekNumberOrigin[GeneralWeekNumberofFirstDayofYear])</f>
        <v>31</v>
      </c>
      <c r="H3495" t="str">
        <f>TEXT(T_ExDate[[#This Row],[DateID]],"[$-fa-IR,16]yyyy")</f>
        <v>1409</v>
      </c>
      <c r="I3495" t="str">
        <f>TEXT(T_ExDate[[#This Row],[DateID]],"[$-fa-IR,16]mm")</f>
        <v>07</v>
      </c>
      <c r="J3495" t="str">
        <f>VLOOKUP(T_ExDate[[#This Row],[FaMonth]],T_Month[],2,FALSE)</f>
        <v>مهر</v>
      </c>
      <c r="K3495" t="str">
        <f>TEXT(T_ExDate[[#This Row],[DateID]],"[$-fa-IR,16]dd")</f>
        <v>20</v>
      </c>
      <c r="L3495" t="str">
        <f>TEXT(T_ExDate[[#This Row],[DateID]],"[$-ar-SA,17]yyyy")</f>
        <v>1452</v>
      </c>
      <c r="M3495" t="str">
        <f>TEXT(T_ExDate[[#This Row],[DateID]],"[$-ar-SA,17]mm")</f>
        <v>06</v>
      </c>
      <c r="N3495" t="str">
        <f>VLOOKUP(T_ExDate[[#This Row],[ArMonth]],T_Month[],3,FALSE)</f>
        <v>جمادی‌الثانی</v>
      </c>
      <c r="O3495" t="str">
        <f>TEXT(T_ExDate[[#This Row],[DateID]],"[$-ar-SA,17]dd")</f>
        <v>15</v>
      </c>
      <c r="P3495" t="str">
        <f>_xlfn.CONCAT(T_ExDate[[#This Row],[FaYear]],"-",T_ExDate[[#This Row],[FaMonth]],"-",T_ExDate[[#This Row],[FaDayDate]])</f>
        <v>1409-07-20</v>
      </c>
    </row>
    <row r="3496" spans="1:16" x14ac:dyDescent="0.4">
      <c r="A3496" s="1">
        <f>T_ExDate[[#This Row],[EnDate]]</f>
        <v>47769</v>
      </c>
      <c r="B3496" s="2">
        <v>47769</v>
      </c>
      <c r="C3496" s="3">
        <f>T_ExDate[[#This Row],[EnDate]]</f>
        <v>47769</v>
      </c>
      <c r="D3496">
        <f>WEEKDAY(T_ExDate[[#This Row],[EnDate]])</f>
        <v>1</v>
      </c>
      <c r="E3496" t="str">
        <f>VLOOKUP(T_ExDate[[#This Row],[Day]],T_Day[],2,FALSE)</f>
        <v>SUN</v>
      </c>
      <c r="F3496" t="str">
        <f>VLOOKUP(T_ExDate[[#This Row],[Day]],T_Day[],3,FALSE)</f>
        <v>یکشنبه</v>
      </c>
      <c r="G3496">
        <f>ROUNDDOWN(T_ExDate[[#This Row],[DateID]]/7,0)-_xlfn.XLOOKUP(T_ExDate[[#This Row],[FaYear]],T_WeekNumberOrigin[Year],T_WeekNumberOrigin[GeneralWeekNumberofFirstDayofYear])</f>
        <v>31</v>
      </c>
      <c r="H3496" t="str">
        <f>TEXT(T_ExDate[[#This Row],[DateID]],"[$-fa-IR,16]yyyy")</f>
        <v>1409</v>
      </c>
      <c r="I3496" t="str">
        <f>TEXT(T_ExDate[[#This Row],[DateID]],"[$-fa-IR,16]mm")</f>
        <v>07</v>
      </c>
      <c r="J3496" t="str">
        <f>VLOOKUP(T_ExDate[[#This Row],[FaMonth]],T_Month[],2,FALSE)</f>
        <v>مهر</v>
      </c>
      <c r="K3496" t="str">
        <f>TEXT(T_ExDate[[#This Row],[DateID]],"[$-fa-IR,16]dd")</f>
        <v>21</v>
      </c>
      <c r="L3496" t="str">
        <f>TEXT(T_ExDate[[#This Row],[DateID]],"[$-ar-SA,17]yyyy")</f>
        <v>1452</v>
      </c>
      <c r="M3496" t="str">
        <f>TEXT(T_ExDate[[#This Row],[DateID]],"[$-ar-SA,17]mm")</f>
        <v>06</v>
      </c>
      <c r="N3496" t="str">
        <f>VLOOKUP(T_ExDate[[#This Row],[ArMonth]],T_Month[],3,FALSE)</f>
        <v>جمادی‌الثانی</v>
      </c>
      <c r="O3496" t="str">
        <f>TEXT(T_ExDate[[#This Row],[DateID]],"[$-ar-SA,17]dd")</f>
        <v>16</v>
      </c>
      <c r="P3496" t="str">
        <f>_xlfn.CONCAT(T_ExDate[[#This Row],[FaYear]],"-",T_ExDate[[#This Row],[FaMonth]],"-",T_ExDate[[#This Row],[FaDayDate]])</f>
        <v>1409-07-21</v>
      </c>
    </row>
    <row r="3497" spans="1:16" x14ac:dyDescent="0.4">
      <c r="A3497" s="1">
        <f>T_ExDate[[#This Row],[EnDate]]</f>
        <v>47770</v>
      </c>
      <c r="B3497" s="2">
        <v>47770</v>
      </c>
      <c r="C3497" s="3">
        <f>T_ExDate[[#This Row],[EnDate]]</f>
        <v>47770</v>
      </c>
      <c r="D3497">
        <f>WEEKDAY(T_ExDate[[#This Row],[EnDate]])</f>
        <v>2</v>
      </c>
      <c r="E3497" t="str">
        <f>VLOOKUP(T_ExDate[[#This Row],[Day]],T_Day[],2,FALSE)</f>
        <v>MON</v>
      </c>
      <c r="F3497" t="str">
        <f>VLOOKUP(T_ExDate[[#This Row],[Day]],T_Day[],3,FALSE)</f>
        <v>دوشنبه</v>
      </c>
      <c r="G3497">
        <f>ROUNDDOWN(T_ExDate[[#This Row],[DateID]]/7,0)-_xlfn.XLOOKUP(T_ExDate[[#This Row],[FaYear]],T_WeekNumberOrigin[Year],T_WeekNumberOrigin[GeneralWeekNumberofFirstDayofYear])</f>
        <v>31</v>
      </c>
      <c r="H3497" t="str">
        <f>TEXT(T_ExDate[[#This Row],[DateID]],"[$-fa-IR,16]yyyy")</f>
        <v>1409</v>
      </c>
      <c r="I3497" t="str">
        <f>TEXT(T_ExDate[[#This Row],[DateID]],"[$-fa-IR,16]mm")</f>
        <v>07</v>
      </c>
      <c r="J3497" t="str">
        <f>VLOOKUP(T_ExDate[[#This Row],[FaMonth]],T_Month[],2,FALSE)</f>
        <v>مهر</v>
      </c>
      <c r="K3497" t="str">
        <f>TEXT(T_ExDate[[#This Row],[DateID]],"[$-fa-IR,16]dd")</f>
        <v>22</v>
      </c>
      <c r="L3497" t="str">
        <f>TEXT(T_ExDate[[#This Row],[DateID]],"[$-ar-SA,17]yyyy")</f>
        <v>1452</v>
      </c>
      <c r="M3497" t="str">
        <f>TEXT(T_ExDate[[#This Row],[DateID]],"[$-ar-SA,17]mm")</f>
        <v>06</v>
      </c>
      <c r="N3497" t="str">
        <f>VLOOKUP(T_ExDate[[#This Row],[ArMonth]],T_Month[],3,FALSE)</f>
        <v>جمادی‌الثانی</v>
      </c>
      <c r="O3497" t="str">
        <f>TEXT(T_ExDate[[#This Row],[DateID]],"[$-ar-SA,17]dd")</f>
        <v>17</v>
      </c>
      <c r="P3497" t="str">
        <f>_xlfn.CONCAT(T_ExDate[[#This Row],[FaYear]],"-",T_ExDate[[#This Row],[FaMonth]],"-",T_ExDate[[#This Row],[FaDayDate]])</f>
        <v>1409-07-22</v>
      </c>
    </row>
    <row r="3498" spans="1:16" x14ac:dyDescent="0.4">
      <c r="A3498" s="1">
        <f>T_ExDate[[#This Row],[EnDate]]</f>
        <v>47771</v>
      </c>
      <c r="B3498" s="2">
        <v>47771</v>
      </c>
      <c r="C3498" s="3">
        <f>T_ExDate[[#This Row],[EnDate]]</f>
        <v>47771</v>
      </c>
      <c r="D3498">
        <f>WEEKDAY(T_ExDate[[#This Row],[EnDate]])</f>
        <v>3</v>
      </c>
      <c r="E3498" t="str">
        <f>VLOOKUP(T_ExDate[[#This Row],[Day]],T_Day[],2,FALSE)</f>
        <v>TUE</v>
      </c>
      <c r="F3498" t="str">
        <f>VLOOKUP(T_ExDate[[#This Row],[Day]],T_Day[],3,FALSE)</f>
        <v>سه شنبه</v>
      </c>
      <c r="G3498">
        <f>ROUNDDOWN(T_ExDate[[#This Row],[DateID]]/7,0)-_xlfn.XLOOKUP(T_ExDate[[#This Row],[FaYear]],T_WeekNumberOrigin[Year],T_WeekNumberOrigin[GeneralWeekNumberofFirstDayofYear])</f>
        <v>31</v>
      </c>
      <c r="H3498" t="str">
        <f>TEXT(T_ExDate[[#This Row],[DateID]],"[$-fa-IR,16]yyyy")</f>
        <v>1409</v>
      </c>
      <c r="I3498" t="str">
        <f>TEXT(T_ExDate[[#This Row],[DateID]],"[$-fa-IR,16]mm")</f>
        <v>07</v>
      </c>
      <c r="J3498" t="str">
        <f>VLOOKUP(T_ExDate[[#This Row],[FaMonth]],T_Month[],2,FALSE)</f>
        <v>مهر</v>
      </c>
      <c r="K3498" t="str">
        <f>TEXT(T_ExDate[[#This Row],[DateID]],"[$-fa-IR,16]dd")</f>
        <v>23</v>
      </c>
      <c r="L3498" t="str">
        <f>TEXT(T_ExDate[[#This Row],[DateID]],"[$-ar-SA,17]yyyy")</f>
        <v>1452</v>
      </c>
      <c r="M3498" t="str">
        <f>TEXT(T_ExDate[[#This Row],[DateID]],"[$-ar-SA,17]mm")</f>
        <v>06</v>
      </c>
      <c r="N3498" t="str">
        <f>VLOOKUP(T_ExDate[[#This Row],[ArMonth]],T_Month[],3,FALSE)</f>
        <v>جمادی‌الثانی</v>
      </c>
      <c r="O3498" t="str">
        <f>TEXT(T_ExDate[[#This Row],[DateID]],"[$-ar-SA,17]dd")</f>
        <v>18</v>
      </c>
      <c r="P3498" t="str">
        <f>_xlfn.CONCAT(T_ExDate[[#This Row],[FaYear]],"-",T_ExDate[[#This Row],[FaMonth]],"-",T_ExDate[[#This Row],[FaDayDate]])</f>
        <v>1409-07-23</v>
      </c>
    </row>
    <row r="3499" spans="1:16" x14ac:dyDescent="0.4">
      <c r="A3499" s="1">
        <f>T_ExDate[[#This Row],[EnDate]]</f>
        <v>47772</v>
      </c>
      <c r="B3499" s="2">
        <v>47772</v>
      </c>
      <c r="C3499" s="3">
        <f>T_ExDate[[#This Row],[EnDate]]</f>
        <v>47772</v>
      </c>
      <c r="D3499">
        <f>WEEKDAY(T_ExDate[[#This Row],[EnDate]])</f>
        <v>4</v>
      </c>
      <c r="E3499" t="str">
        <f>VLOOKUP(T_ExDate[[#This Row],[Day]],T_Day[],2,FALSE)</f>
        <v>WED</v>
      </c>
      <c r="F3499" t="str">
        <f>VLOOKUP(T_ExDate[[#This Row],[Day]],T_Day[],3,FALSE)</f>
        <v>چهارشنبه</v>
      </c>
      <c r="G3499">
        <f>ROUNDDOWN(T_ExDate[[#This Row],[DateID]]/7,0)-_xlfn.XLOOKUP(T_ExDate[[#This Row],[FaYear]],T_WeekNumberOrigin[Year],T_WeekNumberOrigin[GeneralWeekNumberofFirstDayofYear])</f>
        <v>31</v>
      </c>
      <c r="H3499" t="str">
        <f>TEXT(T_ExDate[[#This Row],[DateID]],"[$-fa-IR,16]yyyy")</f>
        <v>1409</v>
      </c>
      <c r="I3499" t="str">
        <f>TEXT(T_ExDate[[#This Row],[DateID]],"[$-fa-IR,16]mm")</f>
        <v>07</v>
      </c>
      <c r="J3499" t="str">
        <f>VLOOKUP(T_ExDate[[#This Row],[FaMonth]],T_Month[],2,FALSE)</f>
        <v>مهر</v>
      </c>
      <c r="K3499" t="str">
        <f>TEXT(T_ExDate[[#This Row],[DateID]],"[$-fa-IR,16]dd")</f>
        <v>24</v>
      </c>
      <c r="L3499" t="str">
        <f>TEXT(T_ExDate[[#This Row],[DateID]],"[$-ar-SA,17]yyyy")</f>
        <v>1452</v>
      </c>
      <c r="M3499" t="str">
        <f>TEXT(T_ExDate[[#This Row],[DateID]],"[$-ar-SA,17]mm")</f>
        <v>06</v>
      </c>
      <c r="N3499" t="str">
        <f>VLOOKUP(T_ExDate[[#This Row],[ArMonth]],T_Month[],3,FALSE)</f>
        <v>جمادی‌الثانی</v>
      </c>
      <c r="O3499" t="str">
        <f>TEXT(T_ExDate[[#This Row],[DateID]],"[$-ar-SA,17]dd")</f>
        <v>19</v>
      </c>
      <c r="P3499" t="str">
        <f>_xlfn.CONCAT(T_ExDate[[#This Row],[FaYear]],"-",T_ExDate[[#This Row],[FaMonth]],"-",T_ExDate[[#This Row],[FaDayDate]])</f>
        <v>1409-07-24</v>
      </c>
    </row>
    <row r="3500" spans="1:16" x14ac:dyDescent="0.4">
      <c r="A3500" s="1">
        <f>T_ExDate[[#This Row],[EnDate]]</f>
        <v>47773</v>
      </c>
      <c r="B3500" s="2">
        <v>47773</v>
      </c>
      <c r="C3500" s="3">
        <f>T_ExDate[[#This Row],[EnDate]]</f>
        <v>47773</v>
      </c>
      <c r="D3500">
        <f>WEEKDAY(T_ExDate[[#This Row],[EnDate]])</f>
        <v>5</v>
      </c>
      <c r="E3500" t="str">
        <f>VLOOKUP(T_ExDate[[#This Row],[Day]],T_Day[],2,FALSE)</f>
        <v>THU</v>
      </c>
      <c r="F3500" t="str">
        <f>VLOOKUP(T_ExDate[[#This Row],[Day]],T_Day[],3,FALSE)</f>
        <v>پنجشنبه</v>
      </c>
      <c r="G3500">
        <f>ROUNDDOWN(T_ExDate[[#This Row],[DateID]]/7,0)-_xlfn.XLOOKUP(T_ExDate[[#This Row],[FaYear]],T_WeekNumberOrigin[Year],T_WeekNumberOrigin[GeneralWeekNumberofFirstDayofYear])</f>
        <v>31</v>
      </c>
      <c r="H3500" t="str">
        <f>TEXT(T_ExDate[[#This Row],[DateID]],"[$-fa-IR,16]yyyy")</f>
        <v>1409</v>
      </c>
      <c r="I3500" t="str">
        <f>TEXT(T_ExDate[[#This Row],[DateID]],"[$-fa-IR,16]mm")</f>
        <v>07</v>
      </c>
      <c r="J3500" t="str">
        <f>VLOOKUP(T_ExDate[[#This Row],[FaMonth]],T_Month[],2,FALSE)</f>
        <v>مهر</v>
      </c>
      <c r="K3500" t="str">
        <f>TEXT(T_ExDate[[#This Row],[DateID]],"[$-fa-IR,16]dd")</f>
        <v>25</v>
      </c>
      <c r="L3500" t="str">
        <f>TEXT(T_ExDate[[#This Row],[DateID]],"[$-ar-SA,17]yyyy")</f>
        <v>1452</v>
      </c>
      <c r="M3500" t="str">
        <f>TEXT(T_ExDate[[#This Row],[DateID]],"[$-ar-SA,17]mm")</f>
        <v>06</v>
      </c>
      <c r="N3500" t="str">
        <f>VLOOKUP(T_ExDate[[#This Row],[ArMonth]],T_Month[],3,FALSE)</f>
        <v>جمادی‌الثانی</v>
      </c>
      <c r="O3500" t="str">
        <f>TEXT(T_ExDate[[#This Row],[DateID]],"[$-ar-SA,17]dd")</f>
        <v>20</v>
      </c>
      <c r="P3500" t="str">
        <f>_xlfn.CONCAT(T_ExDate[[#This Row],[FaYear]],"-",T_ExDate[[#This Row],[FaMonth]],"-",T_ExDate[[#This Row],[FaDayDate]])</f>
        <v>1409-07-25</v>
      </c>
    </row>
    <row r="3501" spans="1:16" x14ac:dyDescent="0.4">
      <c r="A3501" s="1">
        <f>T_ExDate[[#This Row],[EnDate]]</f>
        <v>47774</v>
      </c>
      <c r="B3501" s="2">
        <v>47774</v>
      </c>
      <c r="C3501" s="3">
        <f>T_ExDate[[#This Row],[EnDate]]</f>
        <v>47774</v>
      </c>
      <c r="D3501">
        <f>WEEKDAY(T_ExDate[[#This Row],[EnDate]])</f>
        <v>6</v>
      </c>
      <c r="E3501" t="str">
        <f>VLOOKUP(T_ExDate[[#This Row],[Day]],T_Day[],2,FALSE)</f>
        <v>FRI</v>
      </c>
      <c r="F3501" t="str">
        <f>VLOOKUP(T_ExDate[[#This Row],[Day]],T_Day[],3,FALSE)</f>
        <v>جمعه</v>
      </c>
      <c r="G3501">
        <f>ROUNDDOWN(T_ExDate[[#This Row],[DateID]]/7,0)-_xlfn.XLOOKUP(T_ExDate[[#This Row],[FaYear]],T_WeekNumberOrigin[Year],T_WeekNumberOrigin[GeneralWeekNumberofFirstDayofYear])</f>
        <v>31</v>
      </c>
      <c r="H3501" t="str">
        <f>TEXT(T_ExDate[[#This Row],[DateID]],"[$-fa-IR,16]yyyy")</f>
        <v>1409</v>
      </c>
      <c r="I3501" t="str">
        <f>TEXT(T_ExDate[[#This Row],[DateID]],"[$-fa-IR,16]mm")</f>
        <v>07</v>
      </c>
      <c r="J3501" t="str">
        <f>VLOOKUP(T_ExDate[[#This Row],[FaMonth]],T_Month[],2,FALSE)</f>
        <v>مهر</v>
      </c>
      <c r="K3501" t="str">
        <f>TEXT(T_ExDate[[#This Row],[DateID]],"[$-fa-IR,16]dd")</f>
        <v>26</v>
      </c>
      <c r="L3501" t="str">
        <f>TEXT(T_ExDate[[#This Row],[DateID]],"[$-ar-SA,17]yyyy")</f>
        <v>1452</v>
      </c>
      <c r="M3501" t="str">
        <f>TEXT(T_ExDate[[#This Row],[DateID]],"[$-ar-SA,17]mm")</f>
        <v>06</v>
      </c>
      <c r="N3501" t="str">
        <f>VLOOKUP(T_ExDate[[#This Row],[ArMonth]],T_Month[],3,FALSE)</f>
        <v>جمادی‌الثانی</v>
      </c>
      <c r="O3501" t="str">
        <f>TEXT(T_ExDate[[#This Row],[DateID]],"[$-ar-SA,17]dd")</f>
        <v>21</v>
      </c>
      <c r="P3501" t="str">
        <f>_xlfn.CONCAT(T_ExDate[[#This Row],[FaYear]],"-",T_ExDate[[#This Row],[FaMonth]],"-",T_ExDate[[#This Row],[FaDayDate]])</f>
        <v>1409-07-26</v>
      </c>
    </row>
    <row r="3502" spans="1:16" x14ac:dyDescent="0.4">
      <c r="A3502" s="1">
        <f>T_ExDate[[#This Row],[EnDate]]</f>
        <v>47775</v>
      </c>
      <c r="B3502" s="2">
        <v>47775</v>
      </c>
      <c r="C3502" s="3">
        <f>T_ExDate[[#This Row],[EnDate]]</f>
        <v>47775</v>
      </c>
      <c r="D3502">
        <f>WEEKDAY(T_ExDate[[#This Row],[EnDate]])</f>
        <v>7</v>
      </c>
      <c r="E3502" t="str">
        <f>VLOOKUP(T_ExDate[[#This Row],[Day]],T_Day[],2,FALSE)</f>
        <v>SAT</v>
      </c>
      <c r="F3502" t="str">
        <f>VLOOKUP(T_ExDate[[#This Row],[Day]],T_Day[],3,FALSE)</f>
        <v>شنبه</v>
      </c>
      <c r="G3502">
        <f>ROUNDDOWN(T_ExDate[[#This Row],[DateID]]/7,0)-_xlfn.XLOOKUP(T_ExDate[[#This Row],[FaYear]],T_WeekNumberOrigin[Year],T_WeekNumberOrigin[GeneralWeekNumberofFirstDayofYear])</f>
        <v>32</v>
      </c>
      <c r="H3502" t="str">
        <f>TEXT(T_ExDate[[#This Row],[DateID]],"[$-fa-IR,16]yyyy")</f>
        <v>1409</v>
      </c>
      <c r="I3502" t="str">
        <f>TEXT(T_ExDate[[#This Row],[DateID]],"[$-fa-IR,16]mm")</f>
        <v>07</v>
      </c>
      <c r="J3502" t="str">
        <f>VLOOKUP(T_ExDate[[#This Row],[FaMonth]],T_Month[],2,FALSE)</f>
        <v>مهر</v>
      </c>
      <c r="K3502" t="str">
        <f>TEXT(T_ExDate[[#This Row],[DateID]],"[$-fa-IR,16]dd")</f>
        <v>27</v>
      </c>
      <c r="L3502" t="str">
        <f>TEXT(T_ExDate[[#This Row],[DateID]],"[$-ar-SA,17]yyyy")</f>
        <v>1452</v>
      </c>
      <c r="M3502" t="str">
        <f>TEXT(T_ExDate[[#This Row],[DateID]],"[$-ar-SA,17]mm")</f>
        <v>06</v>
      </c>
      <c r="N3502" t="str">
        <f>VLOOKUP(T_ExDate[[#This Row],[ArMonth]],T_Month[],3,FALSE)</f>
        <v>جمادی‌الثانی</v>
      </c>
      <c r="O3502" t="str">
        <f>TEXT(T_ExDate[[#This Row],[DateID]],"[$-ar-SA,17]dd")</f>
        <v>22</v>
      </c>
      <c r="P3502" t="str">
        <f>_xlfn.CONCAT(T_ExDate[[#This Row],[FaYear]],"-",T_ExDate[[#This Row],[FaMonth]],"-",T_ExDate[[#This Row],[FaDayDate]])</f>
        <v>1409-07-27</v>
      </c>
    </row>
    <row r="3503" spans="1:16" x14ac:dyDescent="0.4">
      <c r="A3503" s="1">
        <f>T_ExDate[[#This Row],[EnDate]]</f>
        <v>47776</v>
      </c>
      <c r="B3503" s="2">
        <v>47776</v>
      </c>
      <c r="C3503" s="3">
        <f>T_ExDate[[#This Row],[EnDate]]</f>
        <v>47776</v>
      </c>
      <c r="D3503">
        <f>WEEKDAY(T_ExDate[[#This Row],[EnDate]])</f>
        <v>1</v>
      </c>
      <c r="E3503" t="str">
        <f>VLOOKUP(T_ExDate[[#This Row],[Day]],T_Day[],2,FALSE)</f>
        <v>SUN</v>
      </c>
      <c r="F3503" t="str">
        <f>VLOOKUP(T_ExDate[[#This Row],[Day]],T_Day[],3,FALSE)</f>
        <v>یکشنبه</v>
      </c>
      <c r="G3503">
        <f>ROUNDDOWN(T_ExDate[[#This Row],[DateID]]/7,0)-_xlfn.XLOOKUP(T_ExDate[[#This Row],[FaYear]],T_WeekNumberOrigin[Year],T_WeekNumberOrigin[GeneralWeekNumberofFirstDayofYear])</f>
        <v>32</v>
      </c>
      <c r="H3503" t="str">
        <f>TEXT(T_ExDate[[#This Row],[DateID]],"[$-fa-IR,16]yyyy")</f>
        <v>1409</v>
      </c>
      <c r="I3503" t="str">
        <f>TEXT(T_ExDate[[#This Row],[DateID]],"[$-fa-IR,16]mm")</f>
        <v>07</v>
      </c>
      <c r="J3503" t="str">
        <f>VLOOKUP(T_ExDate[[#This Row],[FaMonth]],T_Month[],2,FALSE)</f>
        <v>مهر</v>
      </c>
      <c r="K3503" t="str">
        <f>TEXT(T_ExDate[[#This Row],[DateID]],"[$-fa-IR,16]dd")</f>
        <v>28</v>
      </c>
      <c r="L3503" t="str">
        <f>TEXT(T_ExDate[[#This Row],[DateID]],"[$-ar-SA,17]yyyy")</f>
        <v>1452</v>
      </c>
      <c r="M3503" t="str">
        <f>TEXT(T_ExDate[[#This Row],[DateID]],"[$-ar-SA,17]mm")</f>
        <v>06</v>
      </c>
      <c r="N3503" t="str">
        <f>VLOOKUP(T_ExDate[[#This Row],[ArMonth]],T_Month[],3,FALSE)</f>
        <v>جمادی‌الثانی</v>
      </c>
      <c r="O3503" t="str">
        <f>TEXT(T_ExDate[[#This Row],[DateID]],"[$-ar-SA,17]dd")</f>
        <v>23</v>
      </c>
      <c r="P3503" t="str">
        <f>_xlfn.CONCAT(T_ExDate[[#This Row],[FaYear]],"-",T_ExDate[[#This Row],[FaMonth]],"-",T_ExDate[[#This Row],[FaDayDate]])</f>
        <v>1409-07-28</v>
      </c>
    </row>
    <row r="3504" spans="1:16" x14ac:dyDescent="0.4">
      <c r="A3504" s="1">
        <f>T_ExDate[[#This Row],[EnDate]]</f>
        <v>47777</v>
      </c>
      <c r="B3504" s="2">
        <v>47777</v>
      </c>
      <c r="C3504" s="3">
        <f>T_ExDate[[#This Row],[EnDate]]</f>
        <v>47777</v>
      </c>
      <c r="D3504">
        <f>WEEKDAY(T_ExDate[[#This Row],[EnDate]])</f>
        <v>2</v>
      </c>
      <c r="E3504" t="str">
        <f>VLOOKUP(T_ExDate[[#This Row],[Day]],T_Day[],2,FALSE)</f>
        <v>MON</v>
      </c>
      <c r="F3504" t="str">
        <f>VLOOKUP(T_ExDate[[#This Row],[Day]],T_Day[],3,FALSE)</f>
        <v>دوشنبه</v>
      </c>
      <c r="G3504">
        <f>ROUNDDOWN(T_ExDate[[#This Row],[DateID]]/7,0)-_xlfn.XLOOKUP(T_ExDate[[#This Row],[FaYear]],T_WeekNumberOrigin[Year],T_WeekNumberOrigin[GeneralWeekNumberofFirstDayofYear])</f>
        <v>32</v>
      </c>
      <c r="H3504" t="str">
        <f>TEXT(T_ExDate[[#This Row],[DateID]],"[$-fa-IR,16]yyyy")</f>
        <v>1409</v>
      </c>
      <c r="I3504" t="str">
        <f>TEXT(T_ExDate[[#This Row],[DateID]],"[$-fa-IR,16]mm")</f>
        <v>07</v>
      </c>
      <c r="J3504" t="str">
        <f>VLOOKUP(T_ExDate[[#This Row],[FaMonth]],T_Month[],2,FALSE)</f>
        <v>مهر</v>
      </c>
      <c r="K3504" t="str">
        <f>TEXT(T_ExDate[[#This Row],[DateID]],"[$-fa-IR,16]dd")</f>
        <v>29</v>
      </c>
      <c r="L3504" t="str">
        <f>TEXT(T_ExDate[[#This Row],[DateID]],"[$-ar-SA,17]yyyy")</f>
        <v>1452</v>
      </c>
      <c r="M3504" t="str">
        <f>TEXT(T_ExDate[[#This Row],[DateID]],"[$-ar-SA,17]mm")</f>
        <v>06</v>
      </c>
      <c r="N3504" t="str">
        <f>VLOOKUP(T_ExDate[[#This Row],[ArMonth]],T_Month[],3,FALSE)</f>
        <v>جمادی‌الثانی</v>
      </c>
      <c r="O3504" t="str">
        <f>TEXT(T_ExDate[[#This Row],[DateID]],"[$-ar-SA,17]dd")</f>
        <v>24</v>
      </c>
      <c r="P3504" t="str">
        <f>_xlfn.CONCAT(T_ExDate[[#This Row],[FaYear]],"-",T_ExDate[[#This Row],[FaMonth]],"-",T_ExDate[[#This Row],[FaDayDate]])</f>
        <v>1409-07-29</v>
      </c>
    </row>
    <row r="3505" spans="1:16" x14ac:dyDescent="0.4">
      <c r="A3505" s="1">
        <f>T_ExDate[[#This Row],[EnDate]]</f>
        <v>47778</v>
      </c>
      <c r="B3505" s="2">
        <v>47778</v>
      </c>
      <c r="C3505" s="3">
        <f>T_ExDate[[#This Row],[EnDate]]</f>
        <v>47778</v>
      </c>
      <c r="D3505">
        <f>WEEKDAY(T_ExDate[[#This Row],[EnDate]])</f>
        <v>3</v>
      </c>
      <c r="E3505" t="str">
        <f>VLOOKUP(T_ExDate[[#This Row],[Day]],T_Day[],2,FALSE)</f>
        <v>TUE</v>
      </c>
      <c r="F3505" t="str">
        <f>VLOOKUP(T_ExDate[[#This Row],[Day]],T_Day[],3,FALSE)</f>
        <v>سه شنبه</v>
      </c>
      <c r="G3505">
        <f>ROUNDDOWN(T_ExDate[[#This Row],[DateID]]/7,0)-_xlfn.XLOOKUP(T_ExDate[[#This Row],[FaYear]],T_WeekNumberOrigin[Year],T_WeekNumberOrigin[GeneralWeekNumberofFirstDayofYear])</f>
        <v>32</v>
      </c>
      <c r="H3505" t="str">
        <f>TEXT(T_ExDate[[#This Row],[DateID]],"[$-fa-IR,16]yyyy")</f>
        <v>1409</v>
      </c>
      <c r="I3505" t="str">
        <f>TEXT(T_ExDate[[#This Row],[DateID]],"[$-fa-IR,16]mm")</f>
        <v>07</v>
      </c>
      <c r="J3505" t="str">
        <f>VLOOKUP(T_ExDate[[#This Row],[FaMonth]],T_Month[],2,FALSE)</f>
        <v>مهر</v>
      </c>
      <c r="K3505" t="str">
        <f>TEXT(T_ExDate[[#This Row],[DateID]],"[$-fa-IR,16]dd")</f>
        <v>30</v>
      </c>
      <c r="L3505" t="str">
        <f>TEXT(T_ExDate[[#This Row],[DateID]],"[$-ar-SA,17]yyyy")</f>
        <v>1452</v>
      </c>
      <c r="M3505" t="str">
        <f>TEXT(T_ExDate[[#This Row],[DateID]],"[$-ar-SA,17]mm")</f>
        <v>06</v>
      </c>
      <c r="N3505" t="str">
        <f>VLOOKUP(T_ExDate[[#This Row],[ArMonth]],T_Month[],3,FALSE)</f>
        <v>جمادی‌الثانی</v>
      </c>
      <c r="O3505" t="str">
        <f>TEXT(T_ExDate[[#This Row],[DateID]],"[$-ar-SA,17]dd")</f>
        <v>25</v>
      </c>
      <c r="P3505" t="str">
        <f>_xlfn.CONCAT(T_ExDate[[#This Row],[FaYear]],"-",T_ExDate[[#This Row],[FaMonth]],"-",T_ExDate[[#This Row],[FaDayDate]])</f>
        <v>1409-07-30</v>
      </c>
    </row>
    <row r="3506" spans="1:16" x14ac:dyDescent="0.4">
      <c r="A3506" s="1">
        <f>T_ExDate[[#This Row],[EnDate]]</f>
        <v>47779</v>
      </c>
      <c r="B3506" s="2">
        <v>47779</v>
      </c>
      <c r="C3506" s="3">
        <f>T_ExDate[[#This Row],[EnDate]]</f>
        <v>47779</v>
      </c>
      <c r="D3506">
        <f>WEEKDAY(T_ExDate[[#This Row],[EnDate]])</f>
        <v>4</v>
      </c>
      <c r="E3506" t="str">
        <f>VLOOKUP(T_ExDate[[#This Row],[Day]],T_Day[],2,FALSE)</f>
        <v>WED</v>
      </c>
      <c r="F3506" t="str">
        <f>VLOOKUP(T_ExDate[[#This Row],[Day]],T_Day[],3,FALSE)</f>
        <v>چهارشنبه</v>
      </c>
      <c r="G3506">
        <f>ROUNDDOWN(T_ExDate[[#This Row],[DateID]]/7,0)-_xlfn.XLOOKUP(T_ExDate[[#This Row],[FaYear]],T_WeekNumberOrigin[Year],T_WeekNumberOrigin[GeneralWeekNumberofFirstDayofYear])</f>
        <v>32</v>
      </c>
      <c r="H3506" t="str">
        <f>TEXT(T_ExDate[[#This Row],[DateID]],"[$-fa-IR,16]yyyy")</f>
        <v>1409</v>
      </c>
      <c r="I3506" t="str">
        <f>TEXT(T_ExDate[[#This Row],[DateID]],"[$-fa-IR,16]mm")</f>
        <v>08</v>
      </c>
      <c r="J3506" t="str">
        <f>VLOOKUP(T_ExDate[[#This Row],[FaMonth]],T_Month[],2,FALSE)</f>
        <v>آبان</v>
      </c>
      <c r="K3506" t="str">
        <f>TEXT(T_ExDate[[#This Row],[DateID]],"[$-fa-IR,16]dd")</f>
        <v>01</v>
      </c>
      <c r="L3506" t="str">
        <f>TEXT(T_ExDate[[#This Row],[DateID]],"[$-ar-SA,17]yyyy")</f>
        <v>1452</v>
      </c>
      <c r="M3506" t="str">
        <f>TEXT(T_ExDate[[#This Row],[DateID]],"[$-ar-SA,17]mm")</f>
        <v>06</v>
      </c>
      <c r="N3506" t="str">
        <f>VLOOKUP(T_ExDate[[#This Row],[ArMonth]],T_Month[],3,FALSE)</f>
        <v>جمادی‌الثانی</v>
      </c>
      <c r="O3506" t="str">
        <f>TEXT(T_ExDate[[#This Row],[DateID]],"[$-ar-SA,17]dd")</f>
        <v>26</v>
      </c>
      <c r="P3506" t="str">
        <f>_xlfn.CONCAT(T_ExDate[[#This Row],[FaYear]],"-",T_ExDate[[#This Row],[FaMonth]],"-",T_ExDate[[#This Row],[FaDayDate]])</f>
        <v>1409-08-01</v>
      </c>
    </row>
    <row r="3507" spans="1:16" x14ac:dyDescent="0.4">
      <c r="A3507" s="1">
        <f>T_ExDate[[#This Row],[EnDate]]</f>
        <v>47780</v>
      </c>
      <c r="B3507" s="2">
        <v>47780</v>
      </c>
      <c r="C3507" s="3">
        <f>T_ExDate[[#This Row],[EnDate]]</f>
        <v>47780</v>
      </c>
      <c r="D3507">
        <f>WEEKDAY(T_ExDate[[#This Row],[EnDate]])</f>
        <v>5</v>
      </c>
      <c r="E3507" t="str">
        <f>VLOOKUP(T_ExDate[[#This Row],[Day]],T_Day[],2,FALSE)</f>
        <v>THU</v>
      </c>
      <c r="F3507" t="str">
        <f>VLOOKUP(T_ExDate[[#This Row],[Day]],T_Day[],3,FALSE)</f>
        <v>پنجشنبه</v>
      </c>
      <c r="G3507">
        <f>ROUNDDOWN(T_ExDate[[#This Row],[DateID]]/7,0)-_xlfn.XLOOKUP(T_ExDate[[#This Row],[FaYear]],T_WeekNumberOrigin[Year],T_WeekNumberOrigin[GeneralWeekNumberofFirstDayofYear])</f>
        <v>32</v>
      </c>
      <c r="H3507" t="str">
        <f>TEXT(T_ExDate[[#This Row],[DateID]],"[$-fa-IR,16]yyyy")</f>
        <v>1409</v>
      </c>
      <c r="I3507" t="str">
        <f>TEXT(T_ExDate[[#This Row],[DateID]],"[$-fa-IR,16]mm")</f>
        <v>08</v>
      </c>
      <c r="J3507" t="str">
        <f>VLOOKUP(T_ExDate[[#This Row],[FaMonth]],T_Month[],2,FALSE)</f>
        <v>آبان</v>
      </c>
      <c r="K3507" t="str">
        <f>TEXT(T_ExDate[[#This Row],[DateID]],"[$-fa-IR,16]dd")</f>
        <v>02</v>
      </c>
      <c r="L3507" t="str">
        <f>TEXT(T_ExDate[[#This Row],[DateID]],"[$-ar-SA,17]yyyy")</f>
        <v>1452</v>
      </c>
      <c r="M3507" t="str">
        <f>TEXT(T_ExDate[[#This Row],[DateID]],"[$-ar-SA,17]mm")</f>
        <v>06</v>
      </c>
      <c r="N3507" t="str">
        <f>VLOOKUP(T_ExDate[[#This Row],[ArMonth]],T_Month[],3,FALSE)</f>
        <v>جمادی‌الثانی</v>
      </c>
      <c r="O3507" t="str">
        <f>TEXT(T_ExDate[[#This Row],[DateID]],"[$-ar-SA,17]dd")</f>
        <v>27</v>
      </c>
      <c r="P3507" t="str">
        <f>_xlfn.CONCAT(T_ExDate[[#This Row],[FaYear]],"-",T_ExDate[[#This Row],[FaMonth]],"-",T_ExDate[[#This Row],[FaDayDate]])</f>
        <v>1409-08-02</v>
      </c>
    </row>
    <row r="3508" spans="1:16" x14ac:dyDescent="0.4">
      <c r="A3508" s="1">
        <f>T_ExDate[[#This Row],[EnDate]]</f>
        <v>47781</v>
      </c>
      <c r="B3508" s="2">
        <v>47781</v>
      </c>
      <c r="C3508" s="3">
        <f>T_ExDate[[#This Row],[EnDate]]</f>
        <v>47781</v>
      </c>
      <c r="D3508">
        <f>WEEKDAY(T_ExDate[[#This Row],[EnDate]])</f>
        <v>6</v>
      </c>
      <c r="E3508" t="str">
        <f>VLOOKUP(T_ExDate[[#This Row],[Day]],T_Day[],2,FALSE)</f>
        <v>FRI</v>
      </c>
      <c r="F3508" t="str">
        <f>VLOOKUP(T_ExDate[[#This Row],[Day]],T_Day[],3,FALSE)</f>
        <v>جمعه</v>
      </c>
      <c r="G3508">
        <f>ROUNDDOWN(T_ExDate[[#This Row],[DateID]]/7,0)-_xlfn.XLOOKUP(T_ExDate[[#This Row],[FaYear]],T_WeekNumberOrigin[Year],T_WeekNumberOrigin[GeneralWeekNumberofFirstDayofYear])</f>
        <v>32</v>
      </c>
      <c r="H3508" t="str">
        <f>TEXT(T_ExDate[[#This Row],[DateID]],"[$-fa-IR,16]yyyy")</f>
        <v>1409</v>
      </c>
      <c r="I3508" t="str">
        <f>TEXT(T_ExDate[[#This Row],[DateID]],"[$-fa-IR,16]mm")</f>
        <v>08</v>
      </c>
      <c r="J3508" t="str">
        <f>VLOOKUP(T_ExDate[[#This Row],[FaMonth]],T_Month[],2,FALSE)</f>
        <v>آبان</v>
      </c>
      <c r="K3508" t="str">
        <f>TEXT(T_ExDate[[#This Row],[DateID]],"[$-fa-IR,16]dd")</f>
        <v>03</v>
      </c>
      <c r="L3508" t="str">
        <f>TEXT(T_ExDate[[#This Row],[DateID]],"[$-ar-SA,17]yyyy")</f>
        <v>1452</v>
      </c>
      <c r="M3508" t="str">
        <f>TEXT(T_ExDate[[#This Row],[DateID]],"[$-ar-SA,17]mm")</f>
        <v>06</v>
      </c>
      <c r="N3508" t="str">
        <f>VLOOKUP(T_ExDate[[#This Row],[ArMonth]],T_Month[],3,FALSE)</f>
        <v>جمادی‌الثانی</v>
      </c>
      <c r="O3508" t="str">
        <f>TEXT(T_ExDate[[#This Row],[DateID]],"[$-ar-SA,17]dd")</f>
        <v>28</v>
      </c>
      <c r="P3508" t="str">
        <f>_xlfn.CONCAT(T_ExDate[[#This Row],[FaYear]],"-",T_ExDate[[#This Row],[FaMonth]],"-",T_ExDate[[#This Row],[FaDayDate]])</f>
        <v>1409-08-03</v>
      </c>
    </row>
    <row r="3509" spans="1:16" x14ac:dyDescent="0.4">
      <c r="A3509" s="1">
        <f>T_ExDate[[#This Row],[EnDate]]</f>
        <v>47782</v>
      </c>
      <c r="B3509" s="2">
        <v>47782</v>
      </c>
      <c r="C3509" s="3">
        <f>T_ExDate[[#This Row],[EnDate]]</f>
        <v>47782</v>
      </c>
      <c r="D3509">
        <f>WEEKDAY(T_ExDate[[#This Row],[EnDate]])</f>
        <v>7</v>
      </c>
      <c r="E3509" t="str">
        <f>VLOOKUP(T_ExDate[[#This Row],[Day]],T_Day[],2,FALSE)</f>
        <v>SAT</v>
      </c>
      <c r="F3509" t="str">
        <f>VLOOKUP(T_ExDate[[#This Row],[Day]],T_Day[],3,FALSE)</f>
        <v>شنبه</v>
      </c>
      <c r="G3509">
        <f>ROUNDDOWN(T_ExDate[[#This Row],[DateID]]/7,0)-_xlfn.XLOOKUP(T_ExDate[[#This Row],[FaYear]],T_WeekNumberOrigin[Year],T_WeekNumberOrigin[GeneralWeekNumberofFirstDayofYear])</f>
        <v>33</v>
      </c>
      <c r="H3509" t="str">
        <f>TEXT(T_ExDate[[#This Row],[DateID]],"[$-fa-IR,16]yyyy")</f>
        <v>1409</v>
      </c>
      <c r="I3509" t="str">
        <f>TEXT(T_ExDate[[#This Row],[DateID]],"[$-fa-IR,16]mm")</f>
        <v>08</v>
      </c>
      <c r="J3509" t="str">
        <f>VLOOKUP(T_ExDate[[#This Row],[FaMonth]],T_Month[],2,FALSE)</f>
        <v>آبان</v>
      </c>
      <c r="K3509" t="str">
        <f>TEXT(T_ExDate[[#This Row],[DateID]],"[$-fa-IR,16]dd")</f>
        <v>04</v>
      </c>
      <c r="L3509" t="str">
        <f>TEXT(T_ExDate[[#This Row],[DateID]],"[$-ar-SA,17]yyyy")</f>
        <v>1452</v>
      </c>
      <c r="M3509" t="str">
        <f>TEXT(T_ExDate[[#This Row],[DateID]],"[$-ar-SA,17]mm")</f>
        <v>06</v>
      </c>
      <c r="N3509" t="str">
        <f>VLOOKUP(T_ExDate[[#This Row],[ArMonth]],T_Month[],3,FALSE)</f>
        <v>جمادی‌الثانی</v>
      </c>
      <c r="O3509" t="str">
        <f>TEXT(T_ExDate[[#This Row],[DateID]],"[$-ar-SA,17]dd")</f>
        <v>29</v>
      </c>
      <c r="P3509" t="str">
        <f>_xlfn.CONCAT(T_ExDate[[#This Row],[FaYear]],"-",T_ExDate[[#This Row],[FaMonth]],"-",T_ExDate[[#This Row],[FaDayDate]])</f>
        <v>1409-08-04</v>
      </c>
    </row>
    <row r="3510" spans="1:16" x14ac:dyDescent="0.4">
      <c r="A3510" s="1">
        <f>T_ExDate[[#This Row],[EnDate]]</f>
        <v>47783</v>
      </c>
      <c r="B3510" s="2">
        <v>47783</v>
      </c>
      <c r="C3510" s="3">
        <f>T_ExDate[[#This Row],[EnDate]]</f>
        <v>47783</v>
      </c>
      <c r="D3510">
        <f>WEEKDAY(T_ExDate[[#This Row],[EnDate]])</f>
        <v>1</v>
      </c>
      <c r="E3510" t="str">
        <f>VLOOKUP(T_ExDate[[#This Row],[Day]],T_Day[],2,FALSE)</f>
        <v>SUN</v>
      </c>
      <c r="F3510" t="str">
        <f>VLOOKUP(T_ExDate[[#This Row],[Day]],T_Day[],3,FALSE)</f>
        <v>یکشنبه</v>
      </c>
      <c r="G3510">
        <f>ROUNDDOWN(T_ExDate[[#This Row],[DateID]]/7,0)-_xlfn.XLOOKUP(T_ExDate[[#This Row],[FaYear]],T_WeekNumberOrigin[Year],T_WeekNumberOrigin[GeneralWeekNumberofFirstDayofYear])</f>
        <v>33</v>
      </c>
      <c r="H3510" t="str">
        <f>TEXT(T_ExDate[[#This Row],[DateID]],"[$-fa-IR,16]yyyy")</f>
        <v>1409</v>
      </c>
      <c r="I3510" t="str">
        <f>TEXT(T_ExDate[[#This Row],[DateID]],"[$-fa-IR,16]mm")</f>
        <v>08</v>
      </c>
      <c r="J3510" t="str">
        <f>VLOOKUP(T_ExDate[[#This Row],[FaMonth]],T_Month[],2,FALSE)</f>
        <v>آبان</v>
      </c>
      <c r="K3510" t="str">
        <f>TEXT(T_ExDate[[#This Row],[DateID]],"[$-fa-IR,16]dd")</f>
        <v>05</v>
      </c>
      <c r="L3510" t="str">
        <f>TEXT(T_ExDate[[#This Row],[DateID]],"[$-ar-SA,17]yyyy")</f>
        <v>1452</v>
      </c>
      <c r="M3510" t="str">
        <f>TEXT(T_ExDate[[#This Row],[DateID]],"[$-ar-SA,17]mm")</f>
        <v>07</v>
      </c>
      <c r="N3510" t="str">
        <f>VLOOKUP(T_ExDate[[#This Row],[ArMonth]],T_Month[],3,FALSE)</f>
        <v>رجب</v>
      </c>
      <c r="O3510" t="str">
        <f>TEXT(T_ExDate[[#This Row],[DateID]],"[$-ar-SA,17]dd")</f>
        <v>01</v>
      </c>
      <c r="P3510" t="str">
        <f>_xlfn.CONCAT(T_ExDate[[#This Row],[FaYear]],"-",T_ExDate[[#This Row],[FaMonth]],"-",T_ExDate[[#This Row],[FaDayDate]])</f>
        <v>1409-08-05</v>
      </c>
    </row>
    <row r="3511" spans="1:16" x14ac:dyDescent="0.4">
      <c r="A3511" s="1">
        <f>T_ExDate[[#This Row],[EnDate]]</f>
        <v>47784</v>
      </c>
      <c r="B3511" s="2">
        <v>47784</v>
      </c>
      <c r="C3511" s="3">
        <f>T_ExDate[[#This Row],[EnDate]]</f>
        <v>47784</v>
      </c>
      <c r="D3511">
        <f>WEEKDAY(T_ExDate[[#This Row],[EnDate]])</f>
        <v>2</v>
      </c>
      <c r="E3511" t="str">
        <f>VLOOKUP(T_ExDate[[#This Row],[Day]],T_Day[],2,FALSE)</f>
        <v>MON</v>
      </c>
      <c r="F3511" t="str">
        <f>VLOOKUP(T_ExDate[[#This Row],[Day]],T_Day[],3,FALSE)</f>
        <v>دوشنبه</v>
      </c>
      <c r="G3511">
        <f>ROUNDDOWN(T_ExDate[[#This Row],[DateID]]/7,0)-_xlfn.XLOOKUP(T_ExDate[[#This Row],[FaYear]],T_WeekNumberOrigin[Year],T_WeekNumberOrigin[GeneralWeekNumberofFirstDayofYear])</f>
        <v>33</v>
      </c>
      <c r="H3511" t="str">
        <f>TEXT(T_ExDate[[#This Row],[DateID]],"[$-fa-IR,16]yyyy")</f>
        <v>1409</v>
      </c>
      <c r="I3511" t="str">
        <f>TEXT(T_ExDate[[#This Row],[DateID]],"[$-fa-IR,16]mm")</f>
        <v>08</v>
      </c>
      <c r="J3511" t="str">
        <f>VLOOKUP(T_ExDate[[#This Row],[FaMonth]],T_Month[],2,FALSE)</f>
        <v>آبان</v>
      </c>
      <c r="K3511" t="str">
        <f>TEXT(T_ExDate[[#This Row],[DateID]],"[$-fa-IR,16]dd")</f>
        <v>06</v>
      </c>
      <c r="L3511" t="str">
        <f>TEXT(T_ExDate[[#This Row],[DateID]],"[$-ar-SA,17]yyyy")</f>
        <v>1452</v>
      </c>
      <c r="M3511" t="str">
        <f>TEXT(T_ExDate[[#This Row],[DateID]],"[$-ar-SA,17]mm")</f>
        <v>07</v>
      </c>
      <c r="N3511" t="str">
        <f>VLOOKUP(T_ExDate[[#This Row],[ArMonth]],T_Month[],3,FALSE)</f>
        <v>رجب</v>
      </c>
      <c r="O3511" t="str">
        <f>TEXT(T_ExDate[[#This Row],[DateID]],"[$-ar-SA,17]dd")</f>
        <v>02</v>
      </c>
      <c r="P3511" t="str">
        <f>_xlfn.CONCAT(T_ExDate[[#This Row],[FaYear]],"-",T_ExDate[[#This Row],[FaMonth]],"-",T_ExDate[[#This Row],[FaDayDate]])</f>
        <v>1409-08-06</v>
      </c>
    </row>
    <row r="3512" spans="1:16" x14ac:dyDescent="0.4">
      <c r="A3512" s="1">
        <f>T_ExDate[[#This Row],[EnDate]]</f>
        <v>47785</v>
      </c>
      <c r="B3512" s="2">
        <v>47785</v>
      </c>
      <c r="C3512" s="3">
        <f>T_ExDate[[#This Row],[EnDate]]</f>
        <v>47785</v>
      </c>
      <c r="D3512">
        <f>WEEKDAY(T_ExDate[[#This Row],[EnDate]])</f>
        <v>3</v>
      </c>
      <c r="E3512" t="str">
        <f>VLOOKUP(T_ExDate[[#This Row],[Day]],T_Day[],2,FALSE)</f>
        <v>TUE</v>
      </c>
      <c r="F3512" t="str">
        <f>VLOOKUP(T_ExDate[[#This Row],[Day]],T_Day[],3,FALSE)</f>
        <v>سه شنبه</v>
      </c>
      <c r="G3512">
        <f>ROUNDDOWN(T_ExDate[[#This Row],[DateID]]/7,0)-_xlfn.XLOOKUP(T_ExDate[[#This Row],[FaYear]],T_WeekNumberOrigin[Year],T_WeekNumberOrigin[GeneralWeekNumberofFirstDayofYear])</f>
        <v>33</v>
      </c>
      <c r="H3512" t="str">
        <f>TEXT(T_ExDate[[#This Row],[DateID]],"[$-fa-IR,16]yyyy")</f>
        <v>1409</v>
      </c>
      <c r="I3512" t="str">
        <f>TEXT(T_ExDate[[#This Row],[DateID]],"[$-fa-IR,16]mm")</f>
        <v>08</v>
      </c>
      <c r="J3512" t="str">
        <f>VLOOKUP(T_ExDate[[#This Row],[FaMonth]],T_Month[],2,FALSE)</f>
        <v>آبان</v>
      </c>
      <c r="K3512" t="str">
        <f>TEXT(T_ExDate[[#This Row],[DateID]],"[$-fa-IR,16]dd")</f>
        <v>07</v>
      </c>
      <c r="L3512" t="str">
        <f>TEXT(T_ExDate[[#This Row],[DateID]],"[$-ar-SA,17]yyyy")</f>
        <v>1452</v>
      </c>
      <c r="M3512" t="str">
        <f>TEXT(T_ExDate[[#This Row],[DateID]],"[$-ar-SA,17]mm")</f>
        <v>07</v>
      </c>
      <c r="N3512" t="str">
        <f>VLOOKUP(T_ExDate[[#This Row],[ArMonth]],T_Month[],3,FALSE)</f>
        <v>رجب</v>
      </c>
      <c r="O3512" t="str">
        <f>TEXT(T_ExDate[[#This Row],[DateID]],"[$-ar-SA,17]dd")</f>
        <v>03</v>
      </c>
      <c r="P3512" t="str">
        <f>_xlfn.CONCAT(T_ExDate[[#This Row],[FaYear]],"-",T_ExDate[[#This Row],[FaMonth]],"-",T_ExDate[[#This Row],[FaDayDate]])</f>
        <v>1409-08-07</v>
      </c>
    </row>
    <row r="3513" spans="1:16" x14ac:dyDescent="0.4">
      <c r="A3513" s="1">
        <f>T_ExDate[[#This Row],[EnDate]]</f>
        <v>47786</v>
      </c>
      <c r="B3513" s="2">
        <v>47786</v>
      </c>
      <c r="C3513" s="3">
        <f>T_ExDate[[#This Row],[EnDate]]</f>
        <v>47786</v>
      </c>
      <c r="D3513">
        <f>WEEKDAY(T_ExDate[[#This Row],[EnDate]])</f>
        <v>4</v>
      </c>
      <c r="E3513" t="str">
        <f>VLOOKUP(T_ExDate[[#This Row],[Day]],T_Day[],2,FALSE)</f>
        <v>WED</v>
      </c>
      <c r="F3513" t="str">
        <f>VLOOKUP(T_ExDate[[#This Row],[Day]],T_Day[],3,FALSE)</f>
        <v>چهارشنبه</v>
      </c>
      <c r="G3513">
        <f>ROUNDDOWN(T_ExDate[[#This Row],[DateID]]/7,0)-_xlfn.XLOOKUP(T_ExDate[[#This Row],[FaYear]],T_WeekNumberOrigin[Year],T_WeekNumberOrigin[GeneralWeekNumberofFirstDayofYear])</f>
        <v>33</v>
      </c>
      <c r="H3513" t="str">
        <f>TEXT(T_ExDate[[#This Row],[DateID]],"[$-fa-IR,16]yyyy")</f>
        <v>1409</v>
      </c>
      <c r="I3513" t="str">
        <f>TEXT(T_ExDate[[#This Row],[DateID]],"[$-fa-IR,16]mm")</f>
        <v>08</v>
      </c>
      <c r="J3513" t="str">
        <f>VLOOKUP(T_ExDate[[#This Row],[FaMonth]],T_Month[],2,FALSE)</f>
        <v>آبان</v>
      </c>
      <c r="K3513" t="str">
        <f>TEXT(T_ExDate[[#This Row],[DateID]],"[$-fa-IR,16]dd")</f>
        <v>08</v>
      </c>
      <c r="L3513" t="str">
        <f>TEXT(T_ExDate[[#This Row],[DateID]],"[$-ar-SA,17]yyyy")</f>
        <v>1452</v>
      </c>
      <c r="M3513" t="str">
        <f>TEXT(T_ExDate[[#This Row],[DateID]],"[$-ar-SA,17]mm")</f>
        <v>07</v>
      </c>
      <c r="N3513" t="str">
        <f>VLOOKUP(T_ExDate[[#This Row],[ArMonth]],T_Month[],3,FALSE)</f>
        <v>رجب</v>
      </c>
      <c r="O3513" t="str">
        <f>TEXT(T_ExDate[[#This Row],[DateID]],"[$-ar-SA,17]dd")</f>
        <v>04</v>
      </c>
      <c r="P3513" t="str">
        <f>_xlfn.CONCAT(T_ExDate[[#This Row],[FaYear]],"-",T_ExDate[[#This Row],[FaMonth]],"-",T_ExDate[[#This Row],[FaDayDate]])</f>
        <v>1409-08-08</v>
      </c>
    </row>
    <row r="3514" spans="1:16" x14ac:dyDescent="0.4">
      <c r="A3514" s="1">
        <f>T_ExDate[[#This Row],[EnDate]]</f>
        <v>47787</v>
      </c>
      <c r="B3514" s="2">
        <v>47787</v>
      </c>
      <c r="C3514" s="3">
        <f>T_ExDate[[#This Row],[EnDate]]</f>
        <v>47787</v>
      </c>
      <c r="D3514">
        <f>WEEKDAY(T_ExDate[[#This Row],[EnDate]])</f>
        <v>5</v>
      </c>
      <c r="E3514" t="str">
        <f>VLOOKUP(T_ExDate[[#This Row],[Day]],T_Day[],2,FALSE)</f>
        <v>THU</v>
      </c>
      <c r="F3514" t="str">
        <f>VLOOKUP(T_ExDate[[#This Row],[Day]],T_Day[],3,FALSE)</f>
        <v>پنجشنبه</v>
      </c>
      <c r="G3514">
        <f>ROUNDDOWN(T_ExDate[[#This Row],[DateID]]/7,0)-_xlfn.XLOOKUP(T_ExDate[[#This Row],[FaYear]],T_WeekNumberOrigin[Year],T_WeekNumberOrigin[GeneralWeekNumberofFirstDayofYear])</f>
        <v>33</v>
      </c>
      <c r="H3514" t="str">
        <f>TEXT(T_ExDate[[#This Row],[DateID]],"[$-fa-IR,16]yyyy")</f>
        <v>1409</v>
      </c>
      <c r="I3514" t="str">
        <f>TEXT(T_ExDate[[#This Row],[DateID]],"[$-fa-IR,16]mm")</f>
        <v>08</v>
      </c>
      <c r="J3514" t="str">
        <f>VLOOKUP(T_ExDate[[#This Row],[FaMonth]],T_Month[],2,FALSE)</f>
        <v>آبان</v>
      </c>
      <c r="K3514" t="str">
        <f>TEXT(T_ExDate[[#This Row],[DateID]],"[$-fa-IR,16]dd")</f>
        <v>09</v>
      </c>
      <c r="L3514" t="str">
        <f>TEXT(T_ExDate[[#This Row],[DateID]],"[$-ar-SA,17]yyyy")</f>
        <v>1452</v>
      </c>
      <c r="M3514" t="str">
        <f>TEXT(T_ExDate[[#This Row],[DateID]],"[$-ar-SA,17]mm")</f>
        <v>07</v>
      </c>
      <c r="N3514" t="str">
        <f>VLOOKUP(T_ExDate[[#This Row],[ArMonth]],T_Month[],3,FALSE)</f>
        <v>رجب</v>
      </c>
      <c r="O3514" t="str">
        <f>TEXT(T_ExDate[[#This Row],[DateID]],"[$-ar-SA,17]dd")</f>
        <v>05</v>
      </c>
      <c r="P3514" t="str">
        <f>_xlfn.CONCAT(T_ExDate[[#This Row],[FaYear]],"-",T_ExDate[[#This Row],[FaMonth]],"-",T_ExDate[[#This Row],[FaDayDate]])</f>
        <v>1409-08-09</v>
      </c>
    </row>
    <row r="3515" spans="1:16" x14ac:dyDescent="0.4">
      <c r="A3515" s="1">
        <f>T_ExDate[[#This Row],[EnDate]]</f>
        <v>47788</v>
      </c>
      <c r="B3515" s="2">
        <v>47788</v>
      </c>
      <c r="C3515" s="3">
        <f>T_ExDate[[#This Row],[EnDate]]</f>
        <v>47788</v>
      </c>
      <c r="D3515">
        <f>WEEKDAY(T_ExDate[[#This Row],[EnDate]])</f>
        <v>6</v>
      </c>
      <c r="E3515" t="str">
        <f>VLOOKUP(T_ExDate[[#This Row],[Day]],T_Day[],2,FALSE)</f>
        <v>FRI</v>
      </c>
      <c r="F3515" t="str">
        <f>VLOOKUP(T_ExDate[[#This Row],[Day]],T_Day[],3,FALSE)</f>
        <v>جمعه</v>
      </c>
      <c r="G3515">
        <f>ROUNDDOWN(T_ExDate[[#This Row],[DateID]]/7,0)-_xlfn.XLOOKUP(T_ExDate[[#This Row],[FaYear]],T_WeekNumberOrigin[Year],T_WeekNumberOrigin[GeneralWeekNumberofFirstDayofYear])</f>
        <v>33</v>
      </c>
      <c r="H3515" t="str">
        <f>TEXT(T_ExDate[[#This Row],[DateID]],"[$-fa-IR,16]yyyy")</f>
        <v>1409</v>
      </c>
      <c r="I3515" t="str">
        <f>TEXT(T_ExDate[[#This Row],[DateID]],"[$-fa-IR,16]mm")</f>
        <v>08</v>
      </c>
      <c r="J3515" t="str">
        <f>VLOOKUP(T_ExDate[[#This Row],[FaMonth]],T_Month[],2,FALSE)</f>
        <v>آبان</v>
      </c>
      <c r="K3515" t="str">
        <f>TEXT(T_ExDate[[#This Row],[DateID]],"[$-fa-IR,16]dd")</f>
        <v>10</v>
      </c>
      <c r="L3515" t="str">
        <f>TEXT(T_ExDate[[#This Row],[DateID]],"[$-ar-SA,17]yyyy")</f>
        <v>1452</v>
      </c>
      <c r="M3515" t="str">
        <f>TEXT(T_ExDate[[#This Row],[DateID]],"[$-ar-SA,17]mm")</f>
        <v>07</v>
      </c>
      <c r="N3515" t="str">
        <f>VLOOKUP(T_ExDate[[#This Row],[ArMonth]],T_Month[],3,FALSE)</f>
        <v>رجب</v>
      </c>
      <c r="O3515" t="str">
        <f>TEXT(T_ExDate[[#This Row],[DateID]],"[$-ar-SA,17]dd")</f>
        <v>06</v>
      </c>
      <c r="P3515" t="str">
        <f>_xlfn.CONCAT(T_ExDate[[#This Row],[FaYear]],"-",T_ExDate[[#This Row],[FaMonth]],"-",T_ExDate[[#This Row],[FaDayDate]])</f>
        <v>1409-08-10</v>
      </c>
    </row>
    <row r="3516" spans="1:16" x14ac:dyDescent="0.4">
      <c r="A3516" s="1">
        <f>T_ExDate[[#This Row],[EnDate]]</f>
        <v>47789</v>
      </c>
      <c r="B3516" s="2">
        <v>47789</v>
      </c>
      <c r="C3516" s="3">
        <f>T_ExDate[[#This Row],[EnDate]]</f>
        <v>47789</v>
      </c>
      <c r="D3516">
        <f>WEEKDAY(T_ExDate[[#This Row],[EnDate]])</f>
        <v>7</v>
      </c>
      <c r="E3516" t="str">
        <f>VLOOKUP(T_ExDate[[#This Row],[Day]],T_Day[],2,FALSE)</f>
        <v>SAT</v>
      </c>
      <c r="F3516" t="str">
        <f>VLOOKUP(T_ExDate[[#This Row],[Day]],T_Day[],3,FALSE)</f>
        <v>شنبه</v>
      </c>
      <c r="G3516">
        <f>ROUNDDOWN(T_ExDate[[#This Row],[DateID]]/7,0)-_xlfn.XLOOKUP(T_ExDate[[#This Row],[FaYear]],T_WeekNumberOrigin[Year],T_WeekNumberOrigin[GeneralWeekNumberofFirstDayofYear])</f>
        <v>34</v>
      </c>
      <c r="H3516" t="str">
        <f>TEXT(T_ExDate[[#This Row],[DateID]],"[$-fa-IR,16]yyyy")</f>
        <v>1409</v>
      </c>
      <c r="I3516" t="str">
        <f>TEXT(T_ExDate[[#This Row],[DateID]],"[$-fa-IR,16]mm")</f>
        <v>08</v>
      </c>
      <c r="J3516" t="str">
        <f>VLOOKUP(T_ExDate[[#This Row],[FaMonth]],T_Month[],2,FALSE)</f>
        <v>آبان</v>
      </c>
      <c r="K3516" t="str">
        <f>TEXT(T_ExDate[[#This Row],[DateID]],"[$-fa-IR,16]dd")</f>
        <v>11</v>
      </c>
      <c r="L3516" t="str">
        <f>TEXT(T_ExDate[[#This Row],[DateID]],"[$-ar-SA,17]yyyy")</f>
        <v>1452</v>
      </c>
      <c r="M3516" t="str">
        <f>TEXT(T_ExDate[[#This Row],[DateID]],"[$-ar-SA,17]mm")</f>
        <v>07</v>
      </c>
      <c r="N3516" t="str">
        <f>VLOOKUP(T_ExDate[[#This Row],[ArMonth]],T_Month[],3,FALSE)</f>
        <v>رجب</v>
      </c>
      <c r="O3516" t="str">
        <f>TEXT(T_ExDate[[#This Row],[DateID]],"[$-ar-SA,17]dd")</f>
        <v>07</v>
      </c>
      <c r="P3516" t="str">
        <f>_xlfn.CONCAT(T_ExDate[[#This Row],[FaYear]],"-",T_ExDate[[#This Row],[FaMonth]],"-",T_ExDate[[#This Row],[FaDayDate]])</f>
        <v>1409-08-11</v>
      </c>
    </row>
    <row r="3517" spans="1:16" x14ac:dyDescent="0.4">
      <c r="A3517" s="1">
        <f>T_ExDate[[#This Row],[EnDate]]</f>
        <v>47790</v>
      </c>
      <c r="B3517" s="2">
        <v>47790</v>
      </c>
      <c r="C3517" s="3">
        <f>T_ExDate[[#This Row],[EnDate]]</f>
        <v>47790</v>
      </c>
      <c r="D3517">
        <f>WEEKDAY(T_ExDate[[#This Row],[EnDate]])</f>
        <v>1</v>
      </c>
      <c r="E3517" t="str">
        <f>VLOOKUP(T_ExDate[[#This Row],[Day]],T_Day[],2,FALSE)</f>
        <v>SUN</v>
      </c>
      <c r="F3517" t="str">
        <f>VLOOKUP(T_ExDate[[#This Row],[Day]],T_Day[],3,FALSE)</f>
        <v>یکشنبه</v>
      </c>
      <c r="G3517">
        <f>ROUNDDOWN(T_ExDate[[#This Row],[DateID]]/7,0)-_xlfn.XLOOKUP(T_ExDate[[#This Row],[FaYear]],T_WeekNumberOrigin[Year],T_WeekNumberOrigin[GeneralWeekNumberofFirstDayofYear])</f>
        <v>34</v>
      </c>
      <c r="H3517" t="str">
        <f>TEXT(T_ExDate[[#This Row],[DateID]],"[$-fa-IR,16]yyyy")</f>
        <v>1409</v>
      </c>
      <c r="I3517" t="str">
        <f>TEXT(T_ExDate[[#This Row],[DateID]],"[$-fa-IR,16]mm")</f>
        <v>08</v>
      </c>
      <c r="J3517" t="str">
        <f>VLOOKUP(T_ExDate[[#This Row],[FaMonth]],T_Month[],2,FALSE)</f>
        <v>آبان</v>
      </c>
      <c r="K3517" t="str">
        <f>TEXT(T_ExDate[[#This Row],[DateID]],"[$-fa-IR,16]dd")</f>
        <v>12</v>
      </c>
      <c r="L3517" t="str">
        <f>TEXT(T_ExDate[[#This Row],[DateID]],"[$-ar-SA,17]yyyy")</f>
        <v>1452</v>
      </c>
      <c r="M3517" t="str">
        <f>TEXT(T_ExDate[[#This Row],[DateID]],"[$-ar-SA,17]mm")</f>
        <v>07</v>
      </c>
      <c r="N3517" t="str">
        <f>VLOOKUP(T_ExDate[[#This Row],[ArMonth]],T_Month[],3,FALSE)</f>
        <v>رجب</v>
      </c>
      <c r="O3517" t="str">
        <f>TEXT(T_ExDate[[#This Row],[DateID]],"[$-ar-SA,17]dd")</f>
        <v>08</v>
      </c>
      <c r="P3517" t="str">
        <f>_xlfn.CONCAT(T_ExDate[[#This Row],[FaYear]],"-",T_ExDate[[#This Row],[FaMonth]],"-",T_ExDate[[#This Row],[FaDayDate]])</f>
        <v>1409-08-12</v>
      </c>
    </row>
    <row r="3518" spans="1:16" x14ac:dyDescent="0.4">
      <c r="A3518" s="1">
        <f>T_ExDate[[#This Row],[EnDate]]</f>
        <v>47791</v>
      </c>
      <c r="B3518" s="2">
        <v>47791</v>
      </c>
      <c r="C3518" s="3">
        <f>T_ExDate[[#This Row],[EnDate]]</f>
        <v>47791</v>
      </c>
      <c r="D3518">
        <f>WEEKDAY(T_ExDate[[#This Row],[EnDate]])</f>
        <v>2</v>
      </c>
      <c r="E3518" t="str">
        <f>VLOOKUP(T_ExDate[[#This Row],[Day]],T_Day[],2,FALSE)</f>
        <v>MON</v>
      </c>
      <c r="F3518" t="str">
        <f>VLOOKUP(T_ExDate[[#This Row],[Day]],T_Day[],3,FALSE)</f>
        <v>دوشنبه</v>
      </c>
      <c r="G3518">
        <f>ROUNDDOWN(T_ExDate[[#This Row],[DateID]]/7,0)-_xlfn.XLOOKUP(T_ExDate[[#This Row],[FaYear]],T_WeekNumberOrigin[Year],T_WeekNumberOrigin[GeneralWeekNumberofFirstDayofYear])</f>
        <v>34</v>
      </c>
      <c r="H3518" t="str">
        <f>TEXT(T_ExDate[[#This Row],[DateID]],"[$-fa-IR,16]yyyy")</f>
        <v>1409</v>
      </c>
      <c r="I3518" t="str">
        <f>TEXT(T_ExDate[[#This Row],[DateID]],"[$-fa-IR,16]mm")</f>
        <v>08</v>
      </c>
      <c r="J3518" t="str">
        <f>VLOOKUP(T_ExDate[[#This Row],[FaMonth]],T_Month[],2,FALSE)</f>
        <v>آبان</v>
      </c>
      <c r="K3518" t="str">
        <f>TEXT(T_ExDate[[#This Row],[DateID]],"[$-fa-IR,16]dd")</f>
        <v>13</v>
      </c>
      <c r="L3518" t="str">
        <f>TEXT(T_ExDate[[#This Row],[DateID]],"[$-ar-SA,17]yyyy")</f>
        <v>1452</v>
      </c>
      <c r="M3518" t="str">
        <f>TEXT(T_ExDate[[#This Row],[DateID]],"[$-ar-SA,17]mm")</f>
        <v>07</v>
      </c>
      <c r="N3518" t="str">
        <f>VLOOKUP(T_ExDate[[#This Row],[ArMonth]],T_Month[],3,FALSE)</f>
        <v>رجب</v>
      </c>
      <c r="O3518" t="str">
        <f>TEXT(T_ExDate[[#This Row],[DateID]],"[$-ar-SA,17]dd")</f>
        <v>09</v>
      </c>
      <c r="P3518" t="str">
        <f>_xlfn.CONCAT(T_ExDate[[#This Row],[FaYear]],"-",T_ExDate[[#This Row],[FaMonth]],"-",T_ExDate[[#This Row],[FaDayDate]])</f>
        <v>1409-08-13</v>
      </c>
    </row>
    <row r="3519" spans="1:16" x14ac:dyDescent="0.4">
      <c r="A3519" s="1">
        <f>T_ExDate[[#This Row],[EnDate]]</f>
        <v>47792</v>
      </c>
      <c r="B3519" s="2">
        <v>47792</v>
      </c>
      <c r="C3519" s="3">
        <f>T_ExDate[[#This Row],[EnDate]]</f>
        <v>47792</v>
      </c>
      <c r="D3519">
        <f>WEEKDAY(T_ExDate[[#This Row],[EnDate]])</f>
        <v>3</v>
      </c>
      <c r="E3519" t="str">
        <f>VLOOKUP(T_ExDate[[#This Row],[Day]],T_Day[],2,FALSE)</f>
        <v>TUE</v>
      </c>
      <c r="F3519" t="str">
        <f>VLOOKUP(T_ExDate[[#This Row],[Day]],T_Day[],3,FALSE)</f>
        <v>سه شنبه</v>
      </c>
      <c r="G3519">
        <f>ROUNDDOWN(T_ExDate[[#This Row],[DateID]]/7,0)-_xlfn.XLOOKUP(T_ExDate[[#This Row],[FaYear]],T_WeekNumberOrigin[Year],T_WeekNumberOrigin[GeneralWeekNumberofFirstDayofYear])</f>
        <v>34</v>
      </c>
      <c r="H3519" t="str">
        <f>TEXT(T_ExDate[[#This Row],[DateID]],"[$-fa-IR,16]yyyy")</f>
        <v>1409</v>
      </c>
      <c r="I3519" t="str">
        <f>TEXT(T_ExDate[[#This Row],[DateID]],"[$-fa-IR,16]mm")</f>
        <v>08</v>
      </c>
      <c r="J3519" t="str">
        <f>VLOOKUP(T_ExDate[[#This Row],[FaMonth]],T_Month[],2,FALSE)</f>
        <v>آبان</v>
      </c>
      <c r="K3519" t="str">
        <f>TEXT(T_ExDate[[#This Row],[DateID]],"[$-fa-IR,16]dd")</f>
        <v>14</v>
      </c>
      <c r="L3519" t="str">
        <f>TEXT(T_ExDate[[#This Row],[DateID]],"[$-ar-SA,17]yyyy")</f>
        <v>1452</v>
      </c>
      <c r="M3519" t="str">
        <f>TEXT(T_ExDate[[#This Row],[DateID]],"[$-ar-SA,17]mm")</f>
        <v>07</v>
      </c>
      <c r="N3519" t="str">
        <f>VLOOKUP(T_ExDate[[#This Row],[ArMonth]],T_Month[],3,FALSE)</f>
        <v>رجب</v>
      </c>
      <c r="O3519" t="str">
        <f>TEXT(T_ExDate[[#This Row],[DateID]],"[$-ar-SA,17]dd")</f>
        <v>10</v>
      </c>
      <c r="P3519" t="str">
        <f>_xlfn.CONCAT(T_ExDate[[#This Row],[FaYear]],"-",T_ExDate[[#This Row],[FaMonth]],"-",T_ExDate[[#This Row],[FaDayDate]])</f>
        <v>1409-08-14</v>
      </c>
    </row>
    <row r="3520" spans="1:16" x14ac:dyDescent="0.4">
      <c r="A3520" s="1">
        <f>T_ExDate[[#This Row],[EnDate]]</f>
        <v>47793</v>
      </c>
      <c r="B3520" s="2">
        <v>47793</v>
      </c>
      <c r="C3520" s="3">
        <f>T_ExDate[[#This Row],[EnDate]]</f>
        <v>47793</v>
      </c>
      <c r="D3520">
        <f>WEEKDAY(T_ExDate[[#This Row],[EnDate]])</f>
        <v>4</v>
      </c>
      <c r="E3520" t="str">
        <f>VLOOKUP(T_ExDate[[#This Row],[Day]],T_Day[],2,FALSE)</f>
        <v>WED</v>
      </c>
      <c r="F3520" t="str">
        <f>VLOOKUP(T_ExDate[[#This Row],[Day]],T_Day[],3,FALSE)</f>
        <v>چهارشنبه</v>
      </c>
      <c r="G3520">
        <f>ROUNDDOWN(T_ExDate[[#This Row],[DateID]]/7,0)-_xlfn.XLOOKUP(T_ExDate[[#This Row],[FaYear]],T_WeekNumberOrigin[Year],T_WeekNumberOrigin[GeneralWeekNumberofFirstDayofYear])</f>
        <v>34</v>
      </c>
      <c r="H3520" t="str">
        <f>TEXT(T_ExDate[[#This Row],[DateID]],"[$-fa-IR,16]yyyy")</f>
        <v>1409</v>
      </c>
      <c r="I3520" t="str">
        <f>TEXT(T_ExDate[[#This Row],[DateID]],"[$-fa-IR,16]mm")</f>
        <v>08</v>
      </c>
      <c r="J3520" t="str">
        <f>VLOOKUP(T_ExDate[[#This Row],[FaMonth]],T_Month[],2,FALSE)</f>
        <v>آبان</v>
      </c>
      <c r="K3520" t="str">
        <f>TEXT(T_ExDate[[#This Row],[DateID]],"[$-fa-IR,16]dd")</f>
        <v>15</v>
      </c>
      <c r="L3520" t="str">
        <f>TEXT(T_ExDate[[#This Row],[DateID]],"[$-ar-SA,17]yyyy")</f>
        <v>1452</v>
      </c>
      <c r="M3520" t="str">
        <f>TEXT(T_ExDate[[#This Row],[DateID]],"[$-ar-SA,17]mm")</f>
        <v>07</v>
      </c>
      <c r="N3520" t="str">
        <f>VLOOKUP(T_ExDate[[#This Row],[ArMonth]],T_Month[],3,FALSE)</f>
        <v>رجب</v>
      </c>
      <c r="O3520" t="str">
        <f>TEXT(T_ExDate[[#This Row],[DateID]],"[$-ar-SA,17]dd")</f>
        <v>11</v>
      </c>
      <c r="P3520" t="str">
        <f>_xlfn.CONCAT(T_ExDate[[#This Row],[FaYear]],"-",T_ExDate[[#This Row],[FaMonth]],"-",T_ExDate[[#This Row],[FaDayDate]])</f>
        <v>1409-08-15</v>
      </c>
    </row>
    <row r="3521" spans="1:16" x14ac:dyDescent="0.4">
      <c r="A3521" s="1">
        <f>T_ExDate[[#This Row],[EnDate]]</f>
        <v>47794</v>
      </c>
      <c r="B3521" s="2">
        <v>47794</v>
      </c>
      <c r="C3521" s="3">
        <f>T_ExDate[[#This Row],[EnDate]]</f>
        <v>47794</v>
      </c>
      <c r="D3521">
        <f>WEEKDAY(T_ExDate[[#This Row],[EnDate]])</f>
        <v>5</v>
      </c>
      <c r="E3521" t="str">
        <f>VLOOKUP(T_ExDate[[#This Row],[Day]],T_Day[],2,FALSE)</f>
        <v>THU</v>
      </c>
      <c r="F3521" t="str">
        <f>VLOOKUP(T_ExDate[[#This Row],[Day]],T_Day[],3,FALSE)</f>
        <v>پنجشنبه</v>
      </c>
      <c r="G3521">
        <f>ROUNDDOWN(T_ExDate[[#This Row],[DateID]]/7,0)-_xlfn.XLOOKUP(T_ExDate[[#This Row],[FaYear]],T_WeekNumberOrigin[Year],T_WeekNumberOrigin[GeneralWeekNumberofFirstDayofYear])</f>
        <v>34</v>
      </c>
      <c r="H3521" t="str">
        <f>TEXT(T_ExDate[[#This Row],[DateID]],"[$-fa-IR,16]yyyy")</f>
        <v>1409</v>
      </c>
      <c r="I3521" t="str">
        <f>TEXT(T_ExDate[[#This Row],[DateID]],"[$-fa-IR,16]mm")</f>
        <v>08</v>
      </c>
      <c r="J3521" t="str">
        <f>VLOOKUP(T_ExDate[[#This Row],[FaMonth]],T_Month[],2,FALSE)</f>
        <v>آبان</v>
      </c>
      <c r="K3521" t="str">
        <f>TEXT(T_ExDate[[#This Row],[DateID]],"[$-fa-IR,16]dd")</f>
        <v>16</v>
      </c>
      <c r="L3521" t="str">
        <f>TEXT(T_ExDate[[#This Row],[DateID]],"[$-ar-SA,17]yyyy")</f>
        <v>1452</v>
      </c>
      <c r="M3521" t="str">
        <f>TEXT(T_ExDate[[#This Row],[DateID]],"[$-ar-SA,17]mm")</f>
        <v>07</v>
      </c>
      <c r="N3521" t="str">
        <f>VLOOKUP(T_ExDate[[#This Row],[ArMonth]],T_Month[],3,FALSE)</f>
        <v>رجب</v>
      </c>
      <c r="O3521" t="str">
        <f>TEXT(T_ExDate[[#This Row],[DateID]],"[$-ar-SA,17]dd")</f>
        <v>12</v>
      </c>
      <c r="P3521" t="str">
        <f>_xlfn.CONCAT(T_ExDate[[#This Row],[FaYear]],"-",T_ExDate[[#This Row],[FaMonth]],"-",T_ExDate[[#This Row],[FaDayDate]])</f>
        <v>1409-08-16</v>
      </c>
    </row>
    <row r="3522" spans="1:16" x14ac:dyDescent="0.4">
      <c r="A3522" s="1">
        <f>T_ExDate[[#This Row],[EnDate]]</f>
        <v>47795</v>
      </c>
      <c r="B3522" s="2">
        <v>47795</v>
      </c>
      <c r="C3522" s="3">
        <f>T_ExDate[[#This Row],[EnDate]]</f>
        <v>47795</v>
      </c>
      <c r="D3522">
        <f>WEEKDAY(T_ExDate[[#This Row],[EnDate]])</f>
        <v>6</v>
      </c>
      <c r="E3522" t="str">
        <f>VLOOKUP(T_ExDate[[#This Row],[Day]],T_Day[],2,FALSE)</f>
        <v>FRI</v>
      </c>
      <c r="F3522" t="str">
        <f>VLOOKUP(T_ExDate[[#This Row],[Day]],T_Day[],3,FALSE)</f>
        <v>جمعه</v>
      </c>
      <c r="G3522">
        <f>ROUNDDOWN(T_ExDate[[#This Row],[DateID]]/7,0)-_xlfn.XLOOKUP(T_ExDate[[#This Row],[FaYear]],T_WeekNumberOrigin[Year],T_WeekNumberOrigin[GeneralWeekNumberofFirstDayofYear])</f>
        <v>34</v>
      </c>
      <c r="H3522" t="str">
        <f>TEXT(T_ExDate[[#This Row],[DateID]],"[$-fa-IR,16]yyyy")</f>
        <v>1409</v>
      </c>
      <c r="I3522" t="str">
        <f>TEXT(T_ExDate[[#This Row],[DateID]],"[$-fa-IR,16]mm")</f>
        <v>08</v>
      </c>
      <c r="J3522" t="str">
        <f>VLOOKUP(T_ExDate[[#This Row],[FaMonth]],T_Month[],2,FALSE)</f>
        <v>آبان</v>
      </c>
      <c r="K3522" t="str">
        <f>TEXT(T_ExDate[[#This Row],[DateID]],"[$-fa-IR,16]dd")</f>
        <v>17</v>
      </c>
      <c r="L3522" t="str">
        <f>TEXT(T_ExDate[[#This Row],[DateID]],"[$-ar-SA,17]yyyy")</f>
        <v>1452</v>
      </c>
      <c r="M3522" t="str">
        <f>TEXT(T_ExDate[[#This Row],[DateID]],"[$-ar-SA,17]mm")</f>
        <v>07</v>
      </c>
      <c r="N3522" t="str">
        <f>VLOOKUP(T_ExDate[[#This Row],[ArMonth]],T_Month[],3,FALSE)</f>
        <v>رجب</v>
      </c>
      <c r="O3522" t="str">
        <f>TEXT(T_ExDate[[#This Row],[DateID]],"[$-ar-SA,17]dd")</f>
        <v>13</v>
      </c>
      <c r="P3522" t="str">
        <f>_xlfn.CONCAT(T_ExDate[[#This Row],[FaYear]],"-",T_ExDate[[#This Row],[FaMonth]],"-",T_ExDate[[#This Row],[FaDayDate]])</f>
        <v>1409-08-17</v>
      </c>
    </row>
    <row r="3523" spans="1:16" x14ac:dyDescent="0.4">
      <c r="A3523" s="1">
        <f>T_ExDate[[#This Row],[EnDate]]</f>
        <v>47796</v>
      </c>
      <c r="B3523" s="2">
        <v>47796</v>
      </c>
      <c r="C3523" s="3">
        <f>T_ExDate[[#This Row],[EnDate]]</f>
        <v>47796</v>
      </c>
      <c r="D3523">
        <f>WEEKDAY(T_ExDate[[#This Row],[EnDate]])</f>
        <v>7</v>
      </c>
      <c r="E3523" t="str">
        <f>VLOOKUP(T_ExDate[[#This Row],[Day]],T_Day[],2,FALSE)</f>
        <v>SAT</v>
      </c>
      <c r="F3523" t="str">
        <f>VLOOKUP(T_ExDate[[#This Row],[Day]],T_Day[],3,FALSE)</f>
        <v>شنبه</v>
      </c>
      <c r="G3523">
        <f>ROUNDDOWN(T_ExDate[[#This Row],[DateID]]/7,0)-_xlfn.XLOOKUP(T_ExDate[[#This Row],[FaYear]],T_WeekNumberOrigin[Year],T_WeekNumberOrigin[GeneralWeekNumberofFirstDayofYear])</f>
        <v>35</v>
      </c>
      <c r="H3523" t="str">
        <f>TEXT(T_ExDate[[#This Row],[DateID]],"[$-fa-IR,16]yyyy")</f>
        <v>1409</v>
      </c>
      <c r="I3523" t="str">
        <f>TEXT(T_ExDate[[#This Row],[DateID]],"[$-fa-IR,16]mm")</f>
        <v>08</v>
      </c>
      <c r="J3523" t="str">
        <f>VLOOKUP(T_ExDate[[#This Row],[FaMonth]],T_Month[],2,FALSE)</f>
        <v>آبان</v>
      </c>
      <c r="K3523" t="str">
        <f>TEXT(T_ExDate[[#This Row],[DateID]],"[$-fa-IR,16]dd")</f>
        <v>18</v>
      </c>
      <c r="L3523" t="str">
        <f>TEXT(T_ExDate[[#This Row],[DateID]],"[$-ar-SA,17]yyyy")</f>
        <v>1452</v>
      </c>
      <c r="M3523" t="str">
        <f>TEXT(T_ExDate[[#This Row],[DateID]],"[$-ar-SA,17]mm")</f>
        <v>07</v>
      </c>
      <c r="N3523" t="str">
        <f>VLOOKUP(T_ExDate[[#This Row],[ArMonth]],T_Month[],3,FALSE)</f>
        <v>رجب</v>
      </c>
      <c r="O3523" t="str">
        <f>TEXT(T_ExDate[[#This Row],[DateID]],"[$-ar-SA,17]dd")</f>
        <v>14</v>
      </c>
      <c r="P3523" t="str">
        <f>_xlfn.CONCAT(T_ExDate[[#This Row],[FaYear]],"-",T_ExDate[[#This Row],[FaMonth]],"-",T_ExDate[[#This Row],[FaDayDate]])</f>
        <v>1409-08-18</v>
      </c>
    </row>
    <row r="3524" spans="1:16" x14ac:dyDescent="0.4">
      <c r="A3524" s="1">
        <f>T_ExDate[[#This Row],[EnDate]]</f>
        <v>47797</v>
      </c>
      <c r="B3524" s="2">
        <v>47797</v>
      </c>
      <c r="C3524" s="3">
        <f>T_ExDate[[#This Row],[EnDate]]</f>
        <v>47797</v>
      </c>
      <c r="D3524">
        <f>WEEKDAY(T_ExDate[[#This Row],[EnDate]])</f>
        <v>1</v>
      </c>
      <c r="E3524" t="str">
        <f>VLOOKUP(T_ExDate[[#This Row],[Day]],T_Day[],2,FALSE)</f>
        <v>SUN</v>
      </c>
      <c r="F3524" t="str">
        <f>VLOOKUP(T_ExDate[[#This Row],[Day]],T_Day[],3,FALSE)</f>
        <v>یکشنبه</v>
      </c>
      <c r="G3524">
        <f>ROUNDDOWN(T_ExDate[[#This Row],[DateID]]/7,0)-_xlfn.XLOOKUP(T_ExDate[[#This Row],[FaYear]],T_WeekNumberOrigin[Year],T_WeekNumberOrigin[GeneralWeekNumberofFirstDayofYear])</f>
        <v>35</v>
      </c>
      <c r="H3524" t="str">
        <f>TEXT(T_ExDate[[#This Row],[DateID]],"[$-fa-IR,16]yyyy")</f>
        <v>1409</v>
      </c>
      <c r="I3524" t="str">
        <f>TEXT(T_ExDate[[#This Row],[DateID]],"[$-fa-IR,16]mm")</f>
        <v>08</v>
      </c>
      <c r="J3524" t="str">
        <f>VLOOKUP(T_ExDate[[#This Row],[FaMonth]],T_Month[],2,FALSE)</f>
        <v>آبان</v>
      </c>
      <c r="K3524" t="str">
        <f>TEXT(T_ExDate[[#This Row],[DateID]],"[$-fa-IR,16]dd")</f>
        <v>19</v>
      </c>
      <c r="L3524" t="str">
        <f>TEXT(T_ExDate[[#This Row],[DateID]],"[$-ar-SA,17]yyyy")</f>
        <v>1452</v>
      </c>
      <c r="M3524" t="str">
        <f>TEXT(T_ExDate[[#This Row],[DateID]],"[$-ar-SA,17]mm")</f>
        <v>07</v>
      </c>
      <c r="N3524" t="str">
        <f>VLOOKUP(T_ExDate[[#This Row],[ArMonth]],T_Month[],3,FALSE)</f>
        <v>رجب</v>
      </c>
      <c r="O3524" t="str">
        <f>TEXT(T_ExDate[[#This Row],[DateID]],"[$-ar-SA,17]dd")</f>
        <v>15</v>
      </c>
      <c r="P3524" t="str">
        <f>_xlfn.CONCAT(T_ExDate[[#This Row],[FaYear]],"-",T_ExDate[[#This Row],[FaMonth]],"-",T_ExDate[[#This Row],[FaDayDate]])</f>
        <v>1409-08-19</v>
      </c>
    </row>
    <row r="3525" spans="1:16" x14ac:dyDescent="0.4">
      <c r="A3525" s="1">
        <f>T_ExDate[[#This Row],[EnDate]]</f>
        <v>47798</v>
      </c>
      <c r="B3525" s="2">
        <v>47798</v>
      </c>
      <c r="C3525" s="3">
        <f>T_ExDate[[#This Row],[EnDate]]</f>
        <v>47798</v>
      </c>
      <c r="D3525">
        <f>WEEKDAY(T_ExDate[[#This Row],[EnDate]])</f>
        <v>2</v>
      </c>
      <c r="E3525" t="str">
        <f>VLOOKUP(T_ExDate[[#This Row],[Day]],T_Day[],2,FALSE)</f>
        <v>MON</v>
      </c>
      <c r="F3525" t="str">
        <f>VLOOKUP(T_ExDate[[#This Row],[Day]],T_Day[],3,FALSE)</f>
        <v>دوشنبه</v>
      </c>
      <c r="G3525">
        <f>ROUNDDOWN(T_ExDate[[#This Row],[DateID]]/7,0)-_xlfn.XLOOKUP(T_ExDate[[#This Row],[FaYear]],T_WeekNumberOrigin[Year],T_WeekNumberOrigin[GeneralWeekNumberofFirstDayofYear])</f>
        <v>35</v>
      </c>
      <c r="H3525" t="str">
        <f>TEXT(T_ExDate[[#This Row],[DateID]],"[$-fa-IR,16]yyyy")</f>
        <v>1409</v>
      </c>
      <c r="I3525" t="str">
        <f>TEXT(T_ExDate[[#This Row],[DateID]],"[$-fa-IR,16]mm")</f>
        <v>08</v>
      </c>
      <c r="J3525" t="str">
        <f>VLOOKUP(T_ExDate[[#This Row],[FaMonth]],T_Month[],2,FALSE)</f>
        <v>آبان</v>
      </c>
      <c r="K3525" t="str">
        <f>TEXT(T_ExDate[[#This Row],[DateID]],"[$-fa-IR,16]dd")</f>
        <v>20</v>
      </c>
      <c r="L3525" t="str">
        <f>TEXT(T_ExDate[[#This Row],[DateID]],"[$-ar-SA,17]yyyy")</f>
        <v>1452</v>
      </c>
      <c r="M3525" t="str">
        <f>TEXT(T_ExDate[[#This Row],[DateID]],"[$-ar-SA,17]mm")</f>
        <v>07</v>
      </c>
      <c r="N3525" t="str">
        <f>VLOOKUP(T_ExDate[[#This Row],[ArMonth]],T_Month[],3,FALSE)</f>
        <v>رجب</v>
      </c>
      <c r="O3525" t="str">
        <f>TEXT(T_ExDate[[#This Row],[DateID]],"[$-ar-SA,17]dd")</f>
        <v>16</v>
      </c>
      <c r="P3525" t="str">
        <f>_xlfn.CONCAT(T_ExDate[[#This Row],[FaYear]],"-",T_ExDate[[#This Row],[FaMonth]],"-",T_ExDate[[#This Row],[FaDayDate]])</f>
        <v>1409-08-20</v>
      </c>
    </row>
    <row r="3526" spans="1:16" x14ac:dyDescent="0.4">
      <c r="A3526" s="1">
        <f>T_ExDate[[#This Row],[EnDate]]</f>
        <v>47799</v>
      </c>
      <c r="B3526" s="2">
        <v>47799</v>
      </c>
      <c r="C3526" s="3">
        <f>T_ExDate[[#This Row],[EnDate]]</f>
        <v>47799</v>
      </c>
      <c r="D3526">
        <f>WEEKDAY(T_ExDate[[#This Row],[EnDate]])</f>
        <v>3</v>
      </c>
      <c r="E3526" t="str">
        <f>VLOOKUP(T_ExDate[[#This Row],[Day]],T_Day[],2,FALSE)</f>
        <v>TUE</v>
      </c>
      <c r="F3526" t="str">
        <f>VLOOKUP(T_ExDate[[#This Row],[Day]],T_Day[],3,FALSE)</f>
        <v>سه شنبه</v>
      </c>
      <c r="G3526">
        <f>ROUNDDOWN(T_ExDate[[#This Row],[DateID]]/7,0)-_xlfn.XLOOKUP(T_ExDate[[#This Row],[FaYear]],T_WeekNumberOrigin[Year],T_WeekNumberOrigin[GeneralWeekNumberofFirstDayofYear])</f>
        <v>35</v>
      </c>
      <c r="H3526" t="str">
        <f>TEXT(T_ExDate[[#This Row],[DateID]],"[$-fa-IR,16]yyyy")</f>
        <v>1409</v>
      </c>
      <c r="I3526" t="str">
        <f>TEXT(T_ExDate[[#This Row],[DateID]],"[$-fa-IR,16]mm")</f>
        <v>08</v>
      </c>
      <c r="J3526" t="str">
        <f>VLOOKUP(T_ExDate[[#This Row],[FaMonth]],T_Month[],2,FALSE)</f>
        <v>آبان</v>
      </c>
      <c r="K3526" t="str">
        <f>TEXT(T_ExDate[[#This Row],[DateID]],"[$-fa-IR,16]dd")</f>
        <v>21</v>
      </c>
      <c r="L3526" t="str">
        <f>TEXT(T_ExDate[[#This Row],[DateID]],"[$-ar-SA,17]yyyy")</f>
        <v>1452</v>
      </c>
      <c r="M3526" t="str">
        <f>TEXT(T_ExDate[[#This Row],[DateID]],"[$-ar-SA,17]mm")</f>
        <v>07</v>
      </c>
      <c r="N3526" t="str">
        <f>VLOOKUP(T_ExDate[[#This Row],[ArMonth]],T_Month[],3,FALSE)</f>
        <v>رجب</v>
      </c>
      <c r="O3526" t="str">
        <f>TEXT(T_ExDate[[#This Row],[DateID]],"[$-ar-SA,17]dd")</f>
        <v>17</v>
      </c>
      <c r="P3526" t="str">
        <f>_xlfn.CONCAT(T_ExDate[[#This Row],[FaYear]],"-",T_ExDate[[#This Row],[FaMonth]],"-",T_ExDate[[#This Row],[FaDayDate]])</f>
        <v>1409-08-21</v>
      </c>
    </row>
    <row r="3527" spans="1:16" x14ac:dyDescent="0.4">
      <c r="A3527" s="1">
        <f>T_ExDate[[#This Row],[EnDate]]</f>
        <v>47800</v>
      </c>
      <c r="B3527" s="2">
        <v>47800</v>
      </c>
      <c r="C3527" s="3">
        <f>T_ExDate[[#This Row],[EnDate]]</f>
        <v>47800</v>
      </c>
      <c r="D3527">
        <f>WEEKDAY(T_ExDate[[#This Row],[EnDate]])</f>
        <v>4</v>
      </c>
      <c r="E3527" t="str">
        <f>VLOOKUP(T_ExDate[[#This Row],[Day]],T_Day[],2,FALSE)</f>
        <v>WED</v>
      </c>
      <c r="F3527" t="str">
        <f>VLOOKUP(T_ExDate[[#This Row],[Day]],T_Day[],3,FALSE)</f>
        <v>چهارشنبه</v>
      </c>
      <c r="G3527">
        <f>ROUNDDOWN(T_ExDate[[#This Row],[DateID]]/7,0)-_xlfn.XLOOKUP(T_ExDate[[#This Row],[FaYear]],T_WeekNumberOrigin[Year],T_WeekNumberOrigin[GeneralWeekNumberofFirstDayofYear])</f>
        <v>35</v>
      </c>
      <c r="H3527" t="str">
        <f>TEXT(T_ExDate[[#This Row],[DateID]],"[$-fa-IR,16]yyyy")</f>
        <v>1409</v>
      </c>
      <c r="I3527" t="str">
        <f>TEXT(T_ExDate[[#This Row],[DateID]],"[$-fa-IR,16]mm")</f>
        <v>08</v>
      </c>
      <c r="J3527" t="str">
        <f>VLOOKUP(T_ExDate[[#This Row],[FaMonth]],T_Month[],2,FALSE)</f>
        <v>آبان</v>
      </c>
      <c r="K3527" t="str">
        <f>TEXT(T_ExDate[[#This Row],[DateID]],"[$-fa-IR,16]dd")</f>
        <v>22</v>
      </c>
      <c r="L3527" t="str">
        <f>TEXT(T_ExDate[[#This Row],[DateID]],"[$-ar-SA,17]yyyy")</f>
        <v>1452</v>
      </c>
      <c r="M3527" t="str">
        <f>TEXT(T_ExDate[[#This Row],[DateID]],"[$-ar-SA,17]mm")</f>
        <v>07</v>
      </c>
      <c r="N3527" t="str">
        <f>VLOOKUP(T_ExDate[[#This Row],[ArMonth]],T_Month[],3,FALSE)</f>
        <v>رجب</v>
      </c>
      <c r="O3527" t="str">
        <f>TEXT(T_ExDate[[#This Row],[DateID]],"[$-ar-SA,17]dd")</f>
        <v>18</v>
      </c>
      <c r="P3527" t="str">
        <f>_xlfn.CONCAT(T_ExDate[[#This Row],[FaYear]],"-",T_ExDate[[#This Row],[FaMonth]],"-",T_ExDate[[#This Row],[FaDayDate]])</f>
        <v>1409-08-22</v>
      </c>
    </row>
    <row r="3528" spans="1:16" x14ac:dyDescent="0.4">
      <c r="A3528" s="1">
        <f>T_ExDate[[#This Row],[EnDate]]</f>
        <v>47801</v>
      </c>
      <c r="B3528" s="2">
        <v>47801</v>
      </c>
      <c r="C3528" s="3">
        <f>T_ExDate[[#This Row],[EnDate]]</f>
        <v>47801</v>
      </c>
      <c r="D3528">
        <f>WEEKDAY(T_ExDate[[#This Row],[EnDate]])</f>
        <v>5</v>
      </c>
      <c r="E3528" t="str">
        <f>VLOOKUP(T_ExDate[[#This Row],[Day]],T_Day[],2,FALSE)</f>
        <v>THU</v>
      </c>
      <c r="F3528" t="str">
        <f>VLOOKUP(T_ExDate[[#This Row],[Day]],T_Day[],3,FALSE)</f>
        <v>پنجشنبه</v>
      </c>
      <c r="G3528">
        <f>ROUNDDOWN(T_ExDate[[#This Row],[DateID]]/7,0)-_xlfn.XLOOKUP(T_ExDate[[#This Row],[FaYear]],T_WeekNumberOrigin[Year],T_WeekNumberOrigin[GeneralWeekNumberofFirstDayofYear])</f>
        <v>35</v>
      </c>
      <c r="H3528" t="str">
        <f>TEXT(T_ExDate[[#This Row],[DateID]],"[$-fa-IR,16]yyyy")</f>
        <v>1409</v>
      </c>
      <c r="I3528" t="str">
        <f>TEXT(T_ExDate[[#This Row],[DateID]],"[$-fa-IR,16]mm")</f>
        <v>08</v>
      </c>
      <c r="J3528" t="str">
        <f>VLOOKUP(T_ExDate[[#This Row],[FaMonth]],T_Month[],2,FALSE)</f>
        <v>آبان</v>
      </c>
      <c r="K3528" t="str">
        <f>TEXT(T_ExDate[[#This Row],[DateID]],"[$-fa-IR,16]dd")</f>
        <v>23</v>
      </c>
      <c r="L3528" t="str">
        <f>TEXT(T_ExDate[[#This Row],[DateID]],"[$-ar-SA,17]yyyy")</f>
        <v>1452</v>
      </c>
      <c r="M3528" t="str">
        <f>TEXT(T_ExDate[[#This Row],[DateID]],"[$-ar-SA,17]mm")</f>
        <v>07</v>
      </c>
      <c r="N3528" t="str">
        <f>VLOOKUP(T_ExDate[[#This Row],[ArMonth]],T_Month[],3,FALSE)</f>
        <v>رجب</v>
      </c>
      <c r="O3528" t="str">
        <f>TEXT(T_ExDate[[#This Row],[DateID]],"[$-ar-SA,17]dd")</f>
        <v>19</v>
      </c>
      <c r="P3528" t="str">
        <f>_xlfn.CONCAT(T_ExDate[[#This Row],[FaYear]],"-",T_ExDate[[#This Row],[FaMonth]],"-",T_ExDate[[#This Row],[FaDayDate]])</f>
        <v>1409-08-23</v>
      </c>
    </row>
    <row r="3529" spans="1:16" x14ac:dyDescent="0.4">
      <c r="A3529" s="1">
        <f>T_ExDate[[#This Row],[EnDate]]</f>
        <v>47802</v>
      </c>
      <c r="B3529" s="2">
        <v>47802</v>
      </c>
      <c r="C3529" s="3">
        <f>T_ExDate[[#This Row],[EnDate]]</f>
        <v>47802</v>
      </c>
      <c r="D3529">
        <f>WEEKDAY(T_ExDate[[#This Row],[EnDate]])</f>
        <v>6</v>
      </c>
      <c r="E3529" t="str">
        <f>VLOOKUP(T_ExDate[[#This Row],[Day]],T_Day[],2,FALSE)</f>
        <v>FRI</v>
      </c>
      <c r="F3529" t="str">
        <f>VLOOKUP(T_ExDate[[#This Row],[Day]],T_Day[],3,FALSE)</f>
        <v>جمعه</v>
      </c>
      <c r="G3529">
        <f>ROUNDDOWN(T_ExDate[[#This Row],[DateID]]/7,0)-_xlfn.XLOOKUP(T_ExDate[[#This Row],[FaYear]],T_WeekNumberOrigin[Year],T_WeekNumberOrigin[GeneralWeekNumberofFirstDayofYear])</f>
        <v>35</v>
      </c>
      <c r="H3529" t="str">
        <f>TEXT(T_ExDate[[#This Row],[DateID]],"[$-fa-IR,16]yyyy")</f>
        <v>1409</v>
      </c>
      <c r="I3529" t="str">
        <f>TEXT(T_ExDate[[#This Row],[DateID]],"[$-fa-IR,16]mm")</f>
        <v>08</v>
      </c>
      <c r="J3529" t="str">
        <f>VLOOKUP(T_ExDate[[#This Row],[FaMonth]],T_Month[],2,FALSE)</f>
        <v>آبان</v>
      </c>
      <c r="K3529" t="str">
        <f>TEXT(T_ExDate[[#This Row],[DateID]],"[$-fa-IR,16]dd")</f>
        <v>24</v>
      </c>
      <c r="L3529" t="str">
        <f>TEXT(T_ExDate[[#This Row],[DateID]],"[$-ar-SA,17]yyyy")</f>
        <v>1452</v>
      </c>
      <c r="M3529" t="str">
        <f>TEXT(T_ExDate[[#This Row],[DateID]],"[$-ar-SA,17]mm")</f>
        <v>07</v>
      </c>
      <c r="N3529" t="str">
        <f>VLOOKUP(T_ExDate[[#This Row],[ArMonth]],T_Month[],3,FALSE)</f>
        <v>رجب</v>
      </c>
      <c r="O3529" t="str">
        <f>TEXT(T_ExDate[[#This Row],[DateID]],"[$-ar-SA,17]dd")</f>
        <v>20</v>
      </c>
      <c r="P3529" t="str">
        <f>_xlfn.CONCAT(T_ExDate[[#This Row],[FaYear]],"-",T_ExDate[[#This Row],[FaMonth]],"-",T_ExDate[[#This Row],[FaDayDate]])</f>
        <v>1409-08-24</v>
      </c>
    </row>
    <row r="3530" spans="1:16" x14ac:dyDescent="0.4">
      <c r="A3530" s="1">
        <f>T_ExDate[[#This Row],[EnDate]]</f>
        <v>47803</v>
      </c>
      <c r="B3530" s="2">
        <v>47803</v>
      </c>
      <c r="C3530" s="3">
        <f>T_ExDate[[#This Row],[EnDate]]</f>
        <v>47803</v>
      </c>
      <c r="D3530">
        <f>WEEKDAY(T_ExDate[[#This Row],[EnDate]])</f>
        <v>7</v>
      </c>
      <c r="E3530" t="str">
        <f>VLOOKUP(T_ExDate[[#This Row],[Day]],T_Day[],2,FALSE)</f>
        <v>SAT</v>
      </c>
      <c r="F3530" t="str">
        <f>VLOOKUP(T_ExDate[[#This Row],[Day]],T_Day[],3,FALSE)</f>
        <v>شنبه</v>
      </c>
      <c r="G3530">
        <f>ROUNDDOWN(T_ExDate[[#This Row],[DateID]]/7,0)-_xlfn.XLOOKUP(T_ExDate[[#This Row],[FaYear]],T_WeekNumberOrigin[Year],T_WeekNumberOrigin[GeneralWeekNumberofFirstDayofYear])</f>
        <v>36</v>
      </c>
      <c r="H3530" t="str">
        <f>TEXT(T_ExDate[[#This Row],[DateID]],"[$-fa-IR,16]yyyy")</f>
        <v>1409</v>
      </c>
      <c r="I3530" t="str">
        <f>TEXT(T_ExDate[[#This Row],[DateID]],"[$-fa-IR,16]mm")</f>
        <v>08</v>
      </c>
      <c r="J3530" t="str">
        <f>VLOOKUP(T_ExDate[[#This Row],[FaMonth]],T_Month[],2,FALSE)</f>
        <v>آبان</v>
      </c>
      <c r="K3530" t="str">
        <f>TEXT(T_ExDate[[#This Row],[DateID]],"[$-fa-IR,16]dd")</f>
        <v>25</v>
      </c>
      <c r="L3530" t="str">
        <f>TEXT(T_ExDate[[#This Row],[DateID]],"[$-ar-SA,17]yyyy")</f>
        <v>1452</v>
      </c>
      <c r="M3530" t="str">
        <f>TEXT(T_ExDate[[#This Row],[DateID]],"[$-ar-SA,17]mm")</f>
        <v>07</v>
      </c>
      <c r="N3530" t="str">
        <f>VLOOKUP(T_ExDate[[#This Row],[ArMonth]],T_Month[],3,FALSE)</f>
        <v>رجب</v>
      </c>
      <c r="O3530" t="str">
        <f>TEXT(T_ExDate[[#This Row],[DateID]],"[$-ar-SA,17]dd")</f>
        <v>21</v>
      </c>
      <c r="P3530" t="str">
        <f>_xlfn.CONCAT(T_ExDate[[#This Row],[FaYear]],"-",T_ExDate[[#This Row],[FaMonth]],"-",T_ExDate[[#This Row],[FaDayDate]])</f>
        <v>1409-08-25</v>
      </c>
    </row>
    <row r="3531" spans="1:16" x14ac:dyDescent="0.4">
      <c r="A3531" s="1">
        <f>T_ExDate[[#This Row],[EnDate]]</f>
        <v>47804</v>
      </c>
      <c r="B3531" s="2">
        <v>47804</v>
      </c>
      <c r="C3531" s="3">
        <f>T_ExDate[[#This Row],[EnDate]]</f>
        <v>47804</v>
      </c>
      <c r="D3531">
        <f>WEEKDAY(T_ExDate[[#This Row],[EnDate]])</f>
        <v>1</v>
      </c>
      <c r="E3531" t="str">
        <f>VLOOKUP(T_ExDate[[#This Row],[Day]],T_Day[],2,FALSE)</f>
        <v>SUN</v>
      </c>
      <c r="F3531" t="str">
        <f>VLOOKUP(T_ExDate[[#This Row],[Day]],T_Day[],3,FALSE)</f>
        <v>یکشنبه</v>
      </c>
      <c r="G3531">
        <f>ROUNDDOWN(T_ExDate[[#This Row],[DateID]]/7,0)-_xlfn.XLOOKUP(T_ExDate[[#This Row],[FaYear]],T_WeekNumberOrigin[Year],T_WeekNumberOrigin[GeneralWeekNumberofFirstDayofYear])</f>
        <v>36</v>
      </c>
      <c r="H3531" t="str">
        <f>TEXT(T_ExDate[[#This Row],[DateID]],"[$-fa-IR,16]yyyy")</f>
        <v>1409</v>
      </c>
      <c r="I3531" t="str">
        <f>TEXT(T_ExDate[[#This Row],[DateID]],"[$-fa-IR,16]mm")</f>
        <v>08</v>
      </c>
      <c r="J3531" t="str">
        <f>VLOOKUP(T_ExDate[[#This Row],[FaMonth]],T_Month[],2,FALSE)</f>
        <v>آبان</v>
      </c>
      <c r="K3531" t="str">
        <f>TEXT(T_ExDate[[#This Row],[DateID]],"[$-fa-IR,16]dd")</f>
        <v>26</v>
      </c>
      <c r="L3531" t="str">
        <f>TEXT(T_ExDate[[#This Row],[DateID]],"[$-ar-SA,17]yyyy")</f>
        <v>1452</v>
      </c>
      <c r="M3531" t="str">
        <f>TEXT(T_ExDate[[#This Row],[DateID]],"[$-ar-SA,17]mm")</f>
        <v>07</v>
      </c>
      <c r="N3531" t="str">
        <f>VLOOKUP(T_ExDate[[#This Row],[ArMonth]],T_Month[],3,FALSE)</f>
        <v>رجب</v>
      </c>
      <c r="O3531" t="str">
        <f>TEXT(T_ExDate[[#This Row],[DateID]],"[$-ar-SA,17]dd")</f>
        <v>22</v>
      </c>
      <c r="P3531" t="str">
        <f>_xlfn.CONCAT(T_ExDate[[#This Row],[FaYear]],"-",T_ExDate[[#This Row],[FaMonth]],"-",T_ExDate[[#This Row],[FaDayDate]])</f>
        <v>1409-08-26</v>
      </c>
    </row>
    <row r="3532" spans="1:16" x14ac:dyDescent="0.4">
      <c r="A3532" s="1">
        <f>T_ExDate[[#This Row],[EnDate]]</f>
        <v>47805</v>
      </c>
      <c r="B3532" s="2">
        <v>47805</v>
      </c>
      <c r="C3532" s="3">
        <f>T_ExDate[[#This Row],[EnDate]]</f>
        <v>47805</v>
      </c>
      <c r="D3532">
        <f>WEEKDAY(T_ExDate[[#This Row],[EnDate]])</f>
        <v>2</v>
      </c>
      <c r="E3532" t="str">
        <f>VLOOKUP(T_ExDate[[#This Row],[Day]],T_Day[],2,FALSE)</f>
        <v>MON</v>
      </c>
      <c r="F3532" t="str">
        <f>VLOOKUP(T_ExDate[[#This Row],[Day]],T_Day[],3,FALSE)</f>
        <v>دوشنبه</v>
      </c>
      <c r="G3532">
        <f>ROUNDDOWN(T_ExDate[[#This Row],[DateID]]/7,0)-_xlfn.XLOOKUP(T_ExDate[[#This Row],[FaYear]],T_WeekNumberOrigin[Year],T_WeekNumberOrigin[GeneralWeekNumberofFirstDayofYear])</f>
        <v>36</v>
      </c>
      <c r="H3532" t="str">
        <f>TEXT(T_ExDate[[#This Row],[DateID]],"[$-fa-IR,16]yyyy")</f>
        <v>1409</v>
      </c>
      <c r="I3532" t="str">
        <f>TEXT(T_ExDate[[#This Row],[DateID]],"[$-fa-IR,16]mm")</f>
        <v>08</v>
      </c>
      <c r="J3532" t="str">
        <f>VLOOKUP(T_ExDate[[#This Row],[FaMonth]],T_Month[],2,FALSE)</f>
        <v>آبان</v>
      </c>
      <c r="K3532" t="str">
        <f>TEXT(T_ExDate[[#This Row],[DateID]],"[$-fa-IR,16]dd")</f>
        <v>27</v>
      </c>
      <c r="L3532" t="str">
        <f>TEXT(T_ExDate[[#This Row],[DateID]],"[$-ar-SA,17]yyyy")</f>
        <v>1452</v>
      </c>
      <c r="M3532" t="str">
        <f>TEXT(T_ExDate[[#This Row],[DateID]],"[$-ar-SA,17]mm")</f>
        <v>07</v>
      </c>
      <c r="N3532" t="str">
        <f>VLOOKUP(T_ExDate[[#This Row],[ArMonth]],T_Month[],3,FALSE)</f>
        <v>رجب</v>
      </c>
      <c r="O3532" t="str">
        <f>TEXT(T_ExDate[[#This Row],[DateID]],"[$-ar-SA,17]dd")</f>
        <v>23</v>
      </c>
      <c r="P3532" t="str">
        <f>_xlfn.CONCAT(T_ExDate[[#This Row],[FaYear]],"-",T_ExDate[[#This Row],[FaMonth]],"-",T_ExDate[[#This Row],[FaDayDate]])</f>
        <v>1409-08-27</v>
      </c>
    </row>
    <row r="3533" spans="1:16" x14ac:dyDescent="0.4">
      <c r="A3533" s="1">
        <f>T_ExDate[[#This Row],[EnDate]]</f>
        <v>47806</v>
      </c>
      <c r="B3533" s="2">
        <v>47806</v>
      </c>
      <c r="C3533" s="3">
        <f>T_ExDate[[#This Row],[EnDate]]</f>
        <v>47806</v>
      </c>
      <c r="D3533">
        <f>WEEKDAY(T_ExDate[[#This Row],[EnDate]])</f>
        <v>3</v>
      </c>
      <c r="E3533" t="str">
        <f>VLOOKUP(T_ExDate[[#This Row],[Day]],T_Day[],2,FALSE)</f>
        <v>TUE</v>
      </c>
      <c r="F3533" t="str">
        <f>VLOOKUP(T_ExDate[[#This Row],[Day]],T_Day[],3,FALSE)</f>
        <v>سه شنبه</v>
      </c>
      <c r="G3533">
        <f>ROUNDDOWN(T_ExDate[[#This Row],[DateID]]/7,0)-_xlfn.XLOOKUP(T_ExDate[[#This Row],[FaYear]],T_WeekNumberOrigin[Year],T_WeekNumberOrigin[GeneralWeekNumberofFirstDayofYear])</f>
        <v>36</v>
      </c>
      <c r="H3533" t="str">
        <f>TEXT(T_ExDate[[#This Row],[DateID]],"[$-fa-IR,16]yyyy")</f>
        <v>1409</v>
      </c>
      <c r="I3533" t="str">
        <f>TEXT(T_ExDate[[#This Row],[DateID]],"[$-fa-IR,16]mm")</f>
        <v>08</v>
      </c>
      <c r="J3533" t="str">
        <f>VLOOKUP(T_ExDate[[#This Row],[FaMonth]],T_Month[],2,FALSE)</f>
        <v>آبان</v>
      </c>
      <c r="K3533" t="str">
        <f>TEXT(T_ExDate[[#This Row],[DateID]],"[$-fa-IR,16]dd")</f>
        <v>28</v>
      </c>
      <c r="L3533" t="str">
        <f>TEXT(T_ExDate[[#This Row],[DateID]],"[$-ar-SA,17]yyyy")</f>
        <v>1452</v>
      </c>
      <c r="M3533" t="str">
        <f>TEXT(T_ExDate[[#This Row],[DateID]],"[$-ar-SA,17]mm")</f>
        <v>07</v>
      </c>
      <c r="N3533" t="str">
        <f>VLOOKUP(T_ExDate[[#This Row],[ArMonth]],T_Month[],3,FALSE)</f>
        <v>رجب</v>
      </c>
      <c r="O3533" t="str">
        <f>TEXT(T_ExDate[[#This Row],[DateID]],"[$-ar-SA,17]dd")</f>
        <v>24</v>
      </c>
      <c r="P3533" t="str">
        <f>_xlfn.CONCAT(T_ExDate[[#This Row],[FaYear]],"-",T_ExDate[[#This Row],[FaMonth]],"-",T_ExDate[[#This Row],[FaDayDate]])</f>
        <v>1409-08-28</v>
      </c>
    </row>
    <row r="3534" spans="1:16" x14ac:dyDescent="0.4">
      <c r="A3534" s="1">
        <f>T_ExDate[[#This Row],[EnDate]]</f>
        <v>47807</v>
      </c>
      <c r="B3534" s="2">
        <v>47807</v>
      </c>
      <c r="C3534" s="3">
        <f>T_ExDate[[#This Row],[EnDate]]</f>
        <v>47807</v>
      </c>
      <c r="D3534">
        <f>WEEKDAY(T_ExDate[[#This Row],[EnDate]])</f>
        <v>4</v>
      </c>
      <c r="E3534" t="str">
        <f>VLOOKUP(T_ExDate[[#This Row],[Day]],T_Day[],2,FALSE)</f>
        <v>WED</v>
      </c>
      <c r="F3534" t="str">
        <f>VLOOKUP(T_ExDate[[#This Row],[Day]],T_Day[],3,FALSE)</f>
        <v>چهارشنبه</v>
      </c>
      <c r="G3534">
        <f>ROUNDDOWN(T_ExDate[[#This Row],[DateID]]/7,0)-_xlfn.XLOOKUP(T_ExDate[[#This Row],[FaYear]],T_WeekNumberOrigin[Year],T_WeekNumberOrigin[GeneralWeekNumberofFirstDayofYear])</f>
        <v>36</v>
      </c>
      <c r="H3534" t="str">
        <f>TEXT(T_ExDate[[#This Row],[DateID]],"[$-fa-IR,16]yyyy")</f>
        <v>1409</v>
      </c>
      <c r="I3534" t="str">
        <f>TEXT(T_ExDate[[#This Row],[DateID]],"[$-fa-IR,16]mm")</f>
        <v>08</v>
      </c>
      <c r="J3534" t="str">
        <f>VLOOKUP(T_ExDate[[#This Row],[FaMonth]],T_Month[],2,FALSE)</f>
        <v>آبان</v>
      </c>
      <c r="K3534" t="str">
        <f>TEXT(T_ExDate[[#This Row],[DateID]],"[$-fa-IR,16]dd")</f>
        <v>29</v>
      </c>
      <c r="L3534" t="str">
        <f>TEXT(T_ExDate[[#This Row],[DateID]],"[$-ar-SA,17]yyyy")</f>
        <v>1452</v>
      </c>
      <c r="M3534" t="str">
        <f>TEXT(T_ExDate[[#This Row],[DateID]],"[$-ar-SA,17]mm")</f>
        <v>07</v>
      </c>
      <c r="N3534" t="str">
        <f>VLOOKUP(T_ExDate[[#This Row],[ArMonth]],T_Month[],3,FALSE)</f>
        <v>رجب</v>
      </c>
      <c r="O3534" t="str">
        <f>TEXT(T_ExDate[[#This Row],[DateID]],"[$-ar-SA,17]dd")</f>
        <v>25</v>
      </c>
      <c r="P3534" t="str">
        <f>_xlfn.CONCAT(T_ExDate[[#This Row],[FaYear]],"-",T_ExDate[[#This Row],[FaMonth]],"-",T_ExDate[[#This Row],[FaDayDate]])</f>
        <v>1409-08-29</v>
      </c>
    </row>
    <row r="3535" spans="1:16" x14ac:dyDescent="0.4">
      <c r="A3535" s="1">
        <f>T_ExDate[[#This Row],[EnDate]]</f>
        <v>47808</v>
      </c>
      <c r="B3535" s="2">
        <v>47808</v>
      </c>
      <c r="C3535" s="3">
        <f>T_ExDate[[#This Row],[EnDate]]</f>
        <v>47808</v>
      </c>
      <c r="D3535">
        <f>WEEKDAY(T_ExDate[[#This Row],[EnDate]])</f>
        <v>5</v>
      </c>
      <c r="E3535" t="str">
        <f>VLOOKUP(T_ExDate[[#This Row],[Day]],T_Day[],2,FALSE)</f>
        <v>THU</v>
      </c>
      <c r="F3535" t="str">
        <f>VLOOKUP(T_ExDate[[#This Row],[Day]],T_Day[],3,FALSE)</f>
        <v>پنجشنبه</v>
      </c>
      <c r="G3535">
        <f>ROUNDDOWN(T_ExDate[[#This Row],[DateID]]/7,0)-_xlfn.XLOOKUP(T_ExDate[[#This Row],[FaYear]],T_WeekNumberOrigin[Year],T_WeekNumberOrigin[GeneralWeekNumberofFirstDayofYear])</f>
        <v>36</v>
      </c>
      <c r="H3535" t="str">
        <f>TEXT(T_ExDate[[#This Row],[DateID]],"[$-fa-IR,16]yyyy")</f>
        <v>1409</v>
      </c>
      <c r="I3535" t="str">
        <f>TEXT(T_ExDate[[#This Row],[DateID]],"[$-fa-IR,16]mm")</f>
        <v>08</v>
      </c>
      <c r="J3535" t="str">
        <f>VLOOKUP(T_ExDate[[#This Row],[FaMonth]],T_Month[],2,FALSE)</f>
        <v>آبان</v>
      </c>
      <c r="K3535" t="str">
        <f>TEXT(T_ExDate[[#This Row],[DateID]],"[$-fa-IR,16]dd")</f>
        <v>30</v>
      </c>
      <c r="L3535" t="str">
        <f>TEXT(T_ExDate[[#This Row],[DateID]],"[$-ar-SA,17]yyyy")</f>
        <v>1452</v>
      </c>
      <c r="M3535" t="str">
        <f>TEXT(T_ExDate[[#This Row],[DateID]],"[$-ar-SA,17]mm")</f>
        <v>07</v>
      </c>
      <c r="N3535" t="str">
        <f>VLOOKUP(T_ExDate[[#This Row],[ArMonth]],T_Month[],3,FALSE)</f>
        <v>رجب</v>
      </c>
      <c r="O3535" t="str">
        <f>TEXT(T_ExDate[[#This Row],[DateID]],"[$-ar-SA,17]dd")</f>
        <v>26</v>
      </c>
      <c r="P3535" t="str">
        <f>_xlfn.CONCAT(T_ExDate[[#This Row],[FaYear]],"-",T_ExDate[[#This Row],[FaMonth]],"-",T_ExDate[[#This Row],[FaDayDate]])</f>
        <v>1409-08-30</v>
      </c>
    </row>
    <row r="3536" spans="1:16" x14ac:dyDescent="0.4">
      <c r="A3536" s="1">
        <f>T_ExDate[[#This Row],[EnDate]]</f>
        <v>47809</v>
      </c>
      <c r="B3536" s="2">
        <v>47809</v>
      </c>
      <c r="C3536" s="3">
        <f>T_ExDate[[#This Row],[EnDate]]</f>
        <v>47809</v>
      </c>
      <c r="D3536">
        <f>WEEKDAY(T_ExDate[[#This Row],[EnDate]])</f>
        <v>6</v>
      </c>
      <c r="E3536" t="str">
        <f>VLOOKUP(T_ExDate[[#This Row],[Day]],T_Day[],2,FALSE)</f>
        <v>FRI</v>
      </c>
      <c r="F3536" t="str">
        <f>VLOOKUP(T_ExDate[[#This Row],[Day]],T_Day[],3,FALSE)</f>
        <v>جمعه</v>
      </c>
      <c r="G3536">
        <f>ROUNDDOWN(T_ExDate[[#This Row],[DateID]]/7,0)-_xlfn.XLOOKUP(T_ExDate[[#This Row],[FaYear]],T_WeekNumberOrigin[Year],T_WeekNumberOrigin[GeneralWeekNumberofFirstDayofYear])</f>
        <v>36</v>
      </c>
      <c r="H3536" t="str">
        <f>TEXT(T_ExDate[[#This Row],[DateID]],"[$-fa-IR,16]yyyy")</f>
        <v>1409</v>
      </c>
      <c r="I3536" t="str">
        <f>TEXT(T_ExDate[[#This Row],[DateID]],"[$-fa-IR,16]mm")</f>
        <v>09</v>
      </c>
      <c r="J3536" t="str">
        <f>VLOOKUP(T_ExDate[[#This Row],[FaMonth]],T_Month[],2,FALSE)</f>
        <v>آذر</v>
      </c>
      <c r="K3536" t="str">
        <f>TEXT(T_ExDate[[#This Row],[DateID]],"[$-fa-IR,16]dd")</f>
        <v>01</v>
      </c>
      <c r="L3536" t="str">
        <f>TEXT(T_ExDate[[#This Row],[DateID]],"[$-ar-SA,17]yyyy")</f>
        <v>1452</v>
      </c>
      <c r="M3536" t="str">
        <f>TEXT(T_ExDate[[#This Row],[DateID]],"[$-ar-SA,17]mm")</f>
        <v>07</v>
      </c>
      <c r="N3536" t="str">
        <f>VLOOKUP(T_ExDate[[#This Row],[ArMonth]],T_Month[],3,FALSE)</f>
        <v>رجب</v>
      </c>
      <c r="O3536" t="str">
        <f>TEXT(T_ExDate[[#This Row],[DateID]],"[$-ar-SA,17]dd")</f>
        <v>27</v>
      </c>
      <c r="P3536" t="str">
        <f>_xlfn.CONCAT(T_ExDate[[#This Row],[FaYear]],"-",T_ExDate[[#This Row],[FaMonth]],"-",T_ExDate[[#This Row],[FaDayDate]])</f>
        <v>1409-09-01</v>
      </c>
    </row>
    <row r="3537" spans="1:16" x14ac:dyDescent="0.4">
      <c r="A3537" s="1">
        <f>T_ExDate[[#This Row],[EnDate]]</f>
        <v>47810</v>
      </c>
      <c r="B3537" s="2">
        <v>47810</v>
      </c>
      <c r="C3537" s="3">
        <f>T_ExDate[[#This Row],[EnDate]]</f>
        <v>47810</v>
      </c>
      <c r="D3537">
        <f>WEEKDAY(T_ExDate[[#This Row],[EnDate]])</f>
        <v>7</v>
      </c>
      <c r="E3537" t="str">
        <f>VLOOKUP(T_ExDate[[#This Row],[Day]],T_Day[],2,FALSE)</f>
        <v>SAT</v>
      </c>
      <c r="F3537" t="str">
        <f>VLOOKUP(T_ExDate[[#This Row],[Day]],T_Day[],3,FALSE)</f>
        <v>شنبه</v>
      </c>
      <c r="G3537">
        <f>ROUNDDOWN(T_ExDate[[#This Row],[DateID]]/7,0)-_xlfn.XLOOKUP(T_ExDate[[#This Row],[FaYear]],T_WeekNumberOrigin[Year],T_WeekNumberOrigin[GeneralWeekNumberofFirstDayofYear])</f>
        <v>37</v>
      </c>
      <c r="H3537" t="str">
        <f>TEXT(T_ExDate[[#This Row],[DateID]],"[$-fa-IR,16]yyyy")</f>
        <v>1409</v>
      </c>
      <c r="I3537" t="str">
        <f>TEXT(T_ExDate[[#This Row],[DateID]],"[$-fa-IR,16]mm")</f>
        <v>09</v>
      </c>
      <c r="J3537" t="str">
        <f>VLOOKUP(T_ExDate[[#This Row],[FaMonth]],T_Month[],2,FALSE)</f>
        <v>آذر</v>
      </c>
      <c r="K3537" t="str">
        <f>TEXT(T_ExDate[[#This Row],[DateID]],"[$-fa-IR,16]dd")</f>
        <v>02</v>
      </c>
      <c r="L3537" t="str">
        <f>TEXT(T_ExDate[[#This Row],[DateID]],"[$-ar-SA,17]yyyy")</f>
        <v>1452</v>
      </c>
      <c r="M3537" t="str">
        <f>TEXT(T_ExDate[[#This Row],[DateID]],"[$-ar-SA,17]mm")</f>
        <v>07</v>
      </c>
      <c r="N3537" t="str">
        <f>VLOOKUP(T_ExDate[[#This Row],[ArMonth]],T_Month[],3,FALSE)</f>
        <v>رجب</v>
      </c>
      <c r="O3537" t="str">
        <f>TEXT(T_ExDate[[#This Row],[DateID]],"[$-ar-SA,17]dd")</f>
        <v>28</v>
      </c>
      <c r="P3537" t="str">
        <f>_xlfn.CONCAT(T_ExDate[[#This Row],[FaYear]],"-",T_ExDate[[#This Row],[FaMonth]],"-",T_ExDate[[#This Row],[FaDayDate]])</f>
        <v>1409-09-02</v>
      </c>
    </row>
    <row r="3538" spans="1:16" x14ac:dyDescent="0.4">
      <c r="A3538" s="1">
        <f>T_ExDate[[#This Row],[EnDate]]</f>
        <v>47811</v>
      </c>
      <c r="B3538" s="2">
        <v>47811</v>
      </c>
      <c r="C3538" s="3">
        <f>T_ExDate[[#This Row],[EnDate]]</f>
        <v>47811</v>
      </c>
      <c r="D3538">
        <f>WEEKDAY(T_ExDate[[#This Row],[EnDate]])</f>
        <v>1</v>
      </c>
      <c r="E3538" t="str">
        <f>VLOOKUP(T_ExDate[[#This Row],[Day]],T_Day[],2,FALSE)</f>
        <v>SUN</v>
      </c>
      <c r="F3538" t="str">
        <f>VLOOKUP(T_ExDate[[#This Row],[Day]],T_Day[],3,FALSE)</f>
        <v>یکشنبه</v>
      </c>
      <c r="G3538">
        <f>ROUNDDOWN(T_ExDate[[#This Row],[DateID]]/7,0)-_xlfn.XLOOKUP(T_ExDate[[#This Row],[FaYear]],T_WeekNumberOrigin[Year],T_WeekNumberOrigin[GeneralWeekNumberofFirstDayofYear])</f>
        <v>37</v>
      </c>
      <c r="H3538" t="str">
        <f>TEXT(T_ExDate[[#This Row],[DateID]],"[$-fa-IR,16]yyyy")</f>
        <v>1409</v>
      </c>
      <c r="I3538" t="str">
        <f>TEXT(T_ExDate[[#This Row],[DateID]],"[$-fa-IR,16]mm")</f>
        <v>09</v>
      </c>
      <c r="J3538" t="str">
        <f>VLOOKUP(T_ExDate[[#This Row],[FaMonth]],T_Month[],2,FALSE)</f>
        <v>آذر</v>
      </c>
      <c r="K3538" t="str">
        <f>TEXT(T_ExDate[[#This Row],[DateID]],"[$-fa-IR,16]dd")</f>
        <v>03</v>
      </c>
      <c r="L3538" t="str">
        <f>TEXT(T_ExDate[[#This Row],[DateID]],"[$-ar-SA,17]yyyy")</f>
        <v>1452</v>
      </c>
      <c r="M3538" t="str">
        <f>TEXT(T_ExDate[[#This Row],[DateID]],"[$-ar-SA,17]mm")</f>
        <v>07</v>
      </c>
      <c r="N3538" t="str">
        <f>VLOOKUP(T_ExDate[[#This Row],[ArMonth]],T_Month[],3,FALSE)</f>
        <v>رجب</v>
      </c>
      <c r="O3538" t="str">
        <f>TEXT(T_ExDate[[#This Row],[DateID]],"[$-ar-SA,17]dd")</f>
        <v>29</v>
      </c>
      <c r="P3538" t="str">
        <f>_xlfn.CONCAT(T_ExDate[[#This Row],[FaYear]],"-",T_ExDate[[#This Row],[FaMonth]],"-",T_ExDate[[#This Row],[FaDayDate]])</f>
        <v>1409-09-03</v>
      </c>
    </row>
    <row r="3539" spans="1:16" x14ac:dyDescent="0.4">
      <c r="A3539" s="1">
        <f>T_ExDate[[#This Row],[EnDate]]</f>
        <v>47812</v>
      </c>
      <c r="B3539" s="2">
        <v>47812</v>
      </c>
      <c r="C3539" s="3">
        <f>T_ExDate[[#This Row],[EnDate]]</f>
        <v>47812</v>
      </c>
      <c r="D3539">
        <f>WEEKDAY(T_ExDate[[#This Row],[EnDate]])</f>
        <v>2</v>
      </c>
      <c r="E3539" t="str">
        <f>VLOOKUP(T_ExDate[[#This Row],[Day]],T_Day[],2,FALSE)</f>
        <v>MON</v>
      </c>
      <c r="F3539" t="str">
        <f>VLOOKUP(T_ExDate[[#This Row],[Day]],T_Day[],3,FALSE)</f>
        <v>دوشنبه</v>
      </c>
      <c r="G3539">
        <f>ROUNDDOWN(T_ExDate[[#This Row],[DateID]]/7,0)-_xlfn.XLOOKUP(T_ExDate[[#This Row],[FaYear]],T_WeekNumberOrigin[Year],T_WeekNumberOrigin[GeneralWeekNumberofFirstDayofYear])</f>
        <v>37</v>
      </c>
      <c r="H3539" t="str">
        <f>TEXT(T_ExDate[[#This Row],[DateID]],"[$-fa-IR,16]yyyy")</f>
        <v>1409</v>
      </c>
      <c r="I3539" t="str">
        <f>TEXT(T_ExDate[[#This Row],[DateID]],"[$-fa-IR,16]mm")</f>
        <v>09</v>
      </c>
      <c r="J3539" t="str">
        <f>VLOOKUP(T_ExDate[[#This Row],[FaMonth]],T_Month[],2,FALSE)</f>
        <v>آذر</v>
      </c>
      <c r="K3539" t="str">
        <f>TEXT(T_ExDate[[#This Row],[DateID]],"[$-fa-IR,16]dd")</f>
        <v>04</v>
      </c>
      <c r="L3539" t="str">
        <f>TEXT(T_ExDate[[#This Row],[DateID]],"[$-ar-SA,17]yyyy")</f>
        <v>1452</v>
      </c>
      <c r="M3539" t="str">
        <f>TEXT(T_ExDate[[#This Row],[DateID]],"[$-ar-SA,17]mm")</f>
        <v>07</v>
      </c>
      <c r="N3539" t="str">
        <f>VLOOKUP(T_ExDate[[#This Row],[ArMonth]],T_Month[],3,FALSE)</f>
        <v>رجب</v>
      </c>
      <c r="O3539" t="str">
        <f>TEXT(T_ExDate[[#This Row],[DateID]],"[$-ar-SA,17]dd")</f>
        <v>30</v>
      </c>
      <c r="P3539" t="str">
        <f>_xlfn.CONCAT(T_ExDate[[#This Row],[FaYear]],"-",T_ExDate[[#This Row],[FaMonth]],"-",T_ExDate[[#This Row],[FaDayDate]])</f>
        <v>1409-09-04</v>
      </c>
    </row>
    <row r="3540" spans="1:16" x14ac:dyDescent="0.4">
      <c r="A3540" s="1">
        <f>T_ExDate[[#This Row],[EnDate]]</f>
        <v>47813</v>
      </c>
      <c r="B3540" s="2">
        <v>47813</v>
      </c>
      <c r="C3540" s="3">
        <f>T_ExDate[[#This Row],[EnDate]]</f>
        <v>47813</v>
      </c>
      <c r="D3540">
        <f>WEEKDAY(T_ExDate[[#This Row],[EnDate]])</f>
        <v>3</v>
      </c>
      <c r="E3540" t="str">
        <f>VLOOKUP(T_ExDate[[#This Row],[Day]],T_Day[],2,FALSE)</f>
        <v>TUE</v>
      </c>
      <c r="F3540" t="str">
        <f>VLOOKUP(T_ExDate[[#This Row],[Day]],T_Day[],3,FALSE)</f>
        <v>سه شنبه</v>
      </c>
      <c r="G3540">
        <f>ROUNDDOWN(T_ExDate[[#This Row],[DateID]]/7,0)-_xlfn.XLOOKUP(T_ExDate[[#This Row],[FaYear]],T_WeekNumberOrigin[Year],T_WeekNumberOrigin[GeneralWeekNumberofFirstDayofYear])</f>
        <v>37</v>
      </c>
      <c r="H3540" t="str">
        <f>TEXT(T_ExDate[[#This Row],[DateID]],"[$-fa-IR,16]yyyy")</f>
        <v>1409</v>
      </c>
      <c r="I3540" t="str">
        <f>TEXT(T_ExDate[[#This Row],[DateID]],"[$-fa-IR,16]mm")</f>
        <v>09</v>
      </c>
      <c r="J3540" t="str">
        <f>VLOOKUP(T_ExDate[[#This Row],[FaMonth]],T_Month[],2,FALSE)</f>
        <v>آذر</v>
      </c>
      <c r="K3540" t="str">
        <f>TEXT(T_ExDate[[#This Row],[DateID]],"[$-fa-IR,16]dd")</f>
        <v>05</v>
      </c>
      <c r="L3540" t="str">
        <f>TEXT(T_ExDate[[#This Row],[DateID]],"[$-ar-SA,17]yyyy")</f>
        <v>1452</v>
      </c>
      <c r="M3540" t="str">
        <f>TEXT(T_ExDate[[#This Row],[DateID]],"[$-ar-SA,17]mm")</f>
        <v>08</v>
      </c>
      <c r="N3540" t="str">
        <f>VLOOKUP(T_ExDate[[#This Row],[ArMonth]],T_Month[],3,FALSE)</f>
        <v>شعبان</v>
      </c>
      <c r="O3540" t="str">
        <f>TEXT(T_ExDate[[#This Row],[DateID]],"[$-ar-SA,17]dd")</f>
        <v>01</v>
      </c>
      <c r="P3540" t="str">
        <f>_xlfn.CONCAT(T_ExDate[[#This Row],[FaYear]],"-",T_ExDate[[#This Row],[FaMonth]],"-",T_ExDate[[#This Row],[FaDayDate]])</f>
        <v>1409-09-05</v>
      </c>
    </row>
    <row r="3541" spans="1:16" x14ac:dyDescent="0.4">
      <c r="A3541" s="1">
        <f>T_ExDate[[#This Row],[EnDate]]</f>
        <v>47814</v>
      </c>
      <c r="B3541" s="2">
        <v>47814</v>
      </c>
      <c r="C3541" s="3">
        <f>T_ExDate[[#This Row],[EnDate]]</f>
        <v>47814</v>
      </c>
      <c r="D3541">
        <f>WEEKDAY(T_ExDate[[#This Row],[EnDate]])</f>
        <v>4</v>
      </c>
      <c r="E3541" t="str">
        <f>VLOOKUP(T_ExDate[[#This Row],[Day]],T_Day[],2,FALSE)</f>
        <v>WED</v>
      </c>
      <c r="F3541" t="str">
        <f>VLOOKUP(T_ExDate[[#This Row],[Day]],T_Day[],3,FALSE)</f>
        <v>چهارشنبه</v>
      </c>
      <c r="G3541">
        <f>ROUNDDOWN(T_ExDate[[#This Row],[DateID]]/7,0)-_xlfn.XLOOKUP(T_ExDate[[#This Row],[FaYear]],T_WeekNumberOrigin[Year],T_WeekNumberOrigin[GeneralWeekNumberofFirstDayofYear])</f>
        <v>37</v>
      </c>
      <c r="H3541" t="str">
        <f>TEXT(T_ExDate[[#This Row],[DateID]],"[$-fa-IR,16]yyyy")</f>
        <v>1409</v>
      </c>
      <c r="I3541" t="str">
        <f>TEXT(T_ExDate[[#This Row],[DateID]],"[$-fa-IR,16]mm")</f>
        <v>09</v>
      </c>
      <c r="J3541" t="str">
        <f>VLOOKUP(T_ExDate[[#This Row],[FaMonth]],T_Month[],2,FALSE)</f>
        <v>آذر</v>
      </c>
      <c r="K3541" t="str">
        <f>TEXT(T_ExDate[[#This Row],[DateID]],"[$-fa-IR,16]dd")</f>
        <v>06</v>
      </c>
      <c r="L3541" t="str">
        <f>TEXT(T_ExDate[[#This Row],[DateID]],"[$-ar-SA,17]yyyy")</f>
        <v>1452</v>
      </c>
      <c r="M3541" t="str">
        <f>TEXT(T_ExDate[[#This Row],[DateID]],"[$-ar-SA,17]mm")</f>
        <v>08</v>
      </c>
      <c r="N3541" t="str">
        <f>VLOOKUP(T_ExDate[[#This Row],[ArMonth]],T_Month[],3,FALSE)</f>
        <v>شعبان</v>
      </c>
      <c r="O3541" t="str">
        <f>TEXT(T_ExDate[[#This Row],[DateID]],"[$-ar-SA,17]dd")</f>
        <v>02</v>
      </c>
      <c r="P3541" t="str">
        <f>_xlfn.CONCAT(T_ExDate[[#This Row],[FaYear]],"-",T_ExDate[[#This Row],[FaMonth]],"-",T_ExDate[[#This Row],[FaDayDate]])</f>
        <v>1409-09-06</v>
      </c>
    </row>
    <row r="3542" spans="1:16" x14ac:dyDescent="0.4">
      <c r="A3542" s="1">
        <f>T_ExDate[[#This Row],[EnDate]]</f>
        <v>47815</v>
      </c>
      <c r="B3542" s="2">
        <v>47815</v>
      </c>
      <c r="C3542" s="3">
        <f>T_ExDate[[#This Row],[EnDate]]</f>
        <v>47815</v>
      </c>
      <c r="D3542">
        <f>WEEKDAY(T_ExDate[[#This Row],[EnDate]])</f>
        <v>5</v>
      </c>
      <c r="E3542" t="str">
        <f>VLOOKUP(T_ExDate[[#This Row],[Day]],T_Day[],2,FALSE)</f>
        <v>THU</v>
      </c>
      <c r="F3542" t="str">
        <f>VLOOKUP(T_ExDate[[#This Row],[Day]],T_Day[],3,FALSE)</f>
        <v>پنجشنبه</v>
      </c>
      <c r="G3542">
        <f>ROUNDDOWN(T_ExDate[[#This Row],[DateID]]/7,0)-_xlfn.XLOOKUP(T_ExDate[[#This Row],[FaYear]],T_WeekNumberOrigin[Year],T_WeekNumberOrigin[GeneralWeekNumberofFirstDayofYear])</f>
        <v>37</v>
      </c>
      <c r="H3542" t="str">
        <f>TEXT(T_ExDate[[#This Row],[DateID]],"[$-fa-IR,16]yyyy")</f>
        <v>1409</v>
      </c>
      <c r="I3542" t="str">
        <f>TEXT(T_ExDate[[#This Row],[DateID]],"[$-fa-IR,16]mm")</f>
        <v>09</v>
      </c>
      <c r="J3542" t="str">
        <f>VLOOKUP(T_ExDate[[#This Row],[FaMonth]],T_Month[],2,FALSE)</f>
        <v>آذر</v>
      </c>
      <c r="K3542" t="str">
        <f>TEXT(T_ExDate[[#This Row],[DateID]],"[$-fa-IR,16]dd")</f>
        <v>07</v>
      </c>
      <c r="L3542" t="str">
        <f>TEXT(T_ExDate[[#This Row],[DateID]],"[$-ar-SA,17]yyyy")</f>
        <v>1452</v>
      </c>
      <c r="M3542" t="str">
        <f>TEXT(T_ExDate[[#This Row],[DateID]],"[$-ar-SA,17]mm")</f>
        <v>08</v>
      </c>
      <c r="N3542" t="str">
        <f>VLOOKUP(T_ExDate[[#This Row],[ArMonth]],T_Month[],3,FALSE)</f>
        <v>شعبان</v>
      </c>
      <c r="O3542" t="str">
        <f>TEXT(T_ExDate[[#This Row],[DateID]],"[$-ar-SA,17]dd")</f>
        <v>03</v>
      </c>
      <c r="P3542" t="str">
        <f>_xlfn.CONCAT(T_ExDate[[#This Row],[FaYear]],"-",T_ExDate[[#This Row],[FaMonth]],"-",T_ExDate[[#This Row],[FaDayDate]])</f>
        <v>1409-09-07</v>
      </c>
    </row>
    <row r="3543" spans="1:16" x14ac:dyDescent="0.4">
      <c r="A3543" s="1">
        <f>T_ExDate[[#This Row],[EnDate]]</f>
        <v>47816</v>
      </c>
      <c r="B3543" s="2">
        <v>47816</v>
      </c>
      <c r="C3543" s="3">
        <f>T_ExDate[[#This Row],[EnDate]]</f>
        <v>47816</v>
      </c>
      <c r="D3543">
        <f>WEEKDAY(T_ExDate[[#This Row],[EnDate]])</f>
        <v>6</v>
      </c>
      <c r="E3543" t="str">
        <f>VLOOKUP(T_ExDate[[#This Row],[Day]],T_Day[],2,FALSE)</f>
        <v>FRI</v>
      </c>
      <c r="F3543" t="str">
        <f>VLOOKUP(T_ExDate[[#This Row],[Day]],T_Day[],3,FALSE)</f>
        <v>جمعه</v>
      </c>
      <c r="G3543">
        <f>ROUNDDOWN(T_ExDate[[#This Row],[DateID]]/7,0)-_xlfn.XLOOKUP(T_ExDate[[#This Row],[FaYear]],T_WeekNumberOrigin[Year],T_WeekNumberOrigin[GeneralWeekNumberofFirstDayofYear])</f>
        <v>37</v>
      </c>
      <c r="H3543" t="str">
        <f>TEXT(T_ExDate[[#This Row],[DateID]],"[$-fa-IR,16]yyyy")</f>
        <v>1409</v>
      </c>
      <c r="I3543" t="str">
        <f>TEXT(T_ExDate[[#This Row],[DateID]],"[$-fa-IR,16]mm")</f>
        <v>09</v>
      </c>
      <c r="J3543" t="str">
        <f>VLOOKUP(T_ExDate[[#This Row],[FaMonth]],T_Month[],2,FALSE)</f>
        <v>آذر</v>
      </c>
      <c r="K3543" t="str">
        <f>TEXT(T_ExDate[[#This Row],[DateID]],"[$-fa-IR,16]dd")</f>
        <v>08</v>
      </c>
      <c r="L3543" t="str">
        <f>TEXT(T_ExDate[[#This Row],[DateID]],"[$-ar-SA,17]yyyy")</f>
        <v>1452</v>
      </c>
      <c r="M3543" t="str">
        <f>TEXT(T_ExDate[[#This Row],[DateID]],"[$-ar-SA,17]mm")</f>
        <v>08</v>
      </c>
      <c r="N3543" t="str">
        <f>VLOOKUP(T_ExDate[[#This Row],[ArMonth]],T_Month[],3,FALSE)</f>
        <v>شعبان</v>
      </c>
      <c r="O3543" t="str">
        <f>TEXT(T_ExDate[[#This Row],[DateID]],"[$-ar-SA,17]dd")</f>
        <v>04</v>
      </c>
      <c r="P3543" t="str">
        <f>_xlfn.CONCAT(T_ExDate[[#This Row],[FaYear]],"-",T_ExDate[[#This Row],[FaMonth]],"-",T_ExDate[[#This Row],[FaDayDate]])</f>
        <v>1409-09-08</v>
      </c>
    </row>
    <row r="3544" spans="1:16" x14ac:dyDescent="0.4">
      <c r="A3544" s="1">
        <f>T_ExDate[[#This Row],[EnDate]]</f>
        <v>47817</v>
      </c>
      <c r="B3544" s="2">
        <v>47817</v>
      </c>
      <c r="C3544" s="3">
        <f>T_ExDate[[#This Row],[EnDate]]</f>
        <v>47817</v>
      </c>
      <c r="D3544">
        <f>WEEKDAY(T_ExDate[[#This Row],[EnDate]])</f>
        <v>7</v>
      </c>
      <c r="E3544" t="str">
        <f>VLOOKUP(T_ExDate[[#This Row],[Day]],T_Day[],2,FALSE)</f>
        <v>SAT</v>
      </c>
      <c r="F3544" t="str">
        <f>VLOOKUP(T_ExDate[[#This Row],[Day]],T_Day[],3,FALSE)</f>
        <v>شنبه</v>
      </c>
      <c r="G3544">
        <f>ROUNDDOWN(T_ExDate[[#This Row],[DateID]]/7,0)-_xlfn.XLOOKUP(T_ExDate[[#This Row],[FaYear]],T_WeekNumberOrigin[Year],T_WeekNumberOrigin[GeneralWeekNumberofFirstDayofYear])</f>
        <v>38</v>
      </c>
      <c r="H3544" t="str">
        <f>TEXT(T_ExDate[[#This Row],[DateID]],"[$-fa-IR,16]yyyy")</f>
        <v>1409</v>
      </c>
      <c r="I3544" t="str">
        <f>TEXT(T_ExDate[[#This Row],[DateID]],"[$-fa-IR,16]mm")</f>
        <v>09</v>
      </c>
      <c r="J3544" t="str">
        <f>VLOOKUP(T_ExDate[[#This Row],[FaMonth]],T_Month[],2,FALSE)</f>
        <v>آذر</v>
      </c>
      <c r="K3544" t="str">
        <f>TEXT(T_ExDate[[#This Row],[DateID]],"[$-fa-IR,16]dd")</f>
        <v>09</v>
      </c>
      <c r="L3544" t="str">
        <f>TEXT(T_ExDate[[#This Row],[DateID]],"[$-ar-SA,17]yyyy")</f>
        <v>1452</v>
      </c>
      <c r="M3544" t="str">
        <f>TEXT(T_ExDate[[#This Row],[DateID]],"[$-ar-SA,17]mm")</f>
        <v>08</v>
      </c>
      <c r="N3544" t="str">
        <f>VLOOKUP(T_ExDate[[#This Row],[ArMonth]],T_Month[],3,FALSE)</f>
        <v>شعبان</v>
      </c>
      <c r="O3544" t="str">
        <f>TEXT(T_ExDate[[#This Row],[DateID]],"[$-ar-SA,17]dd")</f>
        <v>05</v>
      </c>
      <c r="P3544" t="str">
        <f>_xlfn.CONCAT(T_ExDate[[#This Row],[FaYear]],"-",T_ExDate[[#This Row],[FaMonth]],"-",T_ExDate[[#This Row],[FaDayDate]])</f>
        <v>1409-09-09</v>
      </c>
    </row>
    <row r="3545" spans="1:16" x14ac:dyDescent="0.4">
      <c r="A3545" s="1">
        <f>T_ExDate[[#This Row],[EnDate]]</f>
        <v>47818</v>
      </c>
      <c r="B3545" s="2">
        <v>47818</v>
      </c>
      <c r="C3545" s="3">
        <f>T_ExDate[[#This Row],[EnDate]]</f>
        <v>47818</v>
      </c>
      <c r="D3545">
        <f>WEEKDAY(T_ExDate[[#This Row],[EnDate]])</f>
        <v>1</v>
      </c>
      <c r="E3545" t="str">
        <f>VLOOKUP(T_ExDate[[#This Row],[Day]],T_Day[],2,FALSE)</f>
        <v>SUN</v>
      </c>
      <c r="F3545" t="str">
        <f>VLOOKUP(T_ExDate[[#This Row],[Day]],T_Day[],3,FALSE)</f>
        <v>یکشنبه</v>
      </c>
      <c r="G3545">
        <f>ROUNDDOWN(T_ExDate[[#This Row],[DateID]]/7,0)-_xlfn.XLOOKUP(T_ExDate[[#This Row],[FaYear]],T_WeekNumberOrigin[Year],T_WeekNumberOrigin[GeneralWeekNumberofFirstDayofYear])</f>
        <v>38</v>
      </c>
      <c r="H3545" t="str">
        <f>TEXT(T_ExDate[[#This Row],[DateID]],"[$-fa-IR,16]yyyy")</f>
        <v>1409</v>
      </c>
      <c r="I3545" t="str">
        <f>TEXT(T_ExDate[[#This Row],[DateID]],"[$-fa-IR,16]mm")</f>
        <v>09</v>
      </c>
      <c r="J3545" t="str">
        <f>VLOOKUP(T_ExDate[[#This Row],[FaMonth]],T_Month[],2,FALSE)</f>
        <v>آذر</v>
      </c>
      <c r="K3545" t="str">
        <f>TEXT(T_ExDate[[#This Row],[DateID]],"[$-fa-IR,16]dd")</f>
        <v>10</v>
      </c>
      <c r="L3545" t="str">
        <f>TEXT(T_ExDate[[#This Row],[DateID]],"[$-ar-SA,17]yyyy")</f>
        <v>1452</v>
      </c>
      <c r="M3545" t="str">
        <f>TEXT(T_ExDate[[#This Row],[DateID]],"[$-ar-SA,17]mm")</f>
        <v>08</v>
      </c>
      <c r="N3545" t="str">
        <f>VLOOKUP(T_ExDate[[#This Row],[ArMonth]],T_Month[],3,FALSE)</f>
        <v>شعبان</v>
      </c>
      <c r="O3545" t="str">
        <f>TEXT(T_ExDate[[#This Row],[DateID]],"[$-ar-SA,17]dd")</f>
        <v>06</v>
      </c>
      <c r="P3545" t="str">
        <f>_xlfn.CONCAT(T_ExDate[[#This Row],[FaYear]],"-",T_ExDate[[#This Row],[FaMonth]],"-",T_ExDate[[#This Row],[FaDayDate]])</f>
        <v>1409-09-10</v>
      </c>
    </row>
    <row r="3546" spans="1:16" x14ac:dyDescent="0.4">
      <c r="A3546" s="1">
        <f>T_ExDate[[#This Row],[EnDate]]</f>
        <v>47819</v>
      </c>
      <c r="B3546" s="2">
        <v>47819</v>
      </c>
      <c r="C3546" s="3">
        <f>T_ExDate[[#This Row],[EnDate]]</f>
        <v>47819</v>
      </c>
      <c r="D3546">
        <f>WEEKDAY(T_ExDate[[#This Row],[EnDate]])</f>
        <v>2</v>
      </c>
      <c r="E3546" t="str">
        <f>VLOOKUP(T_ExDate[[#This Row],[Day]],T_Day[],2,FALSE)</f>
        <v>MON</v>
      </c>
      <c r="F3546" t="str">
        <f>VLOOKUP(T_ExDate[[#This Row],[Day]],T_Day[],3,FALSE)</f>
        <v>دوشنبه</v>
      </c>
      <c r="G3546">
        <f>ROUNDDOWN(T_ExDate[[#This Row],[DateID]]/7,0)-_xlfn.XLOOKUP(T_ExDate[[#This Row],[FaYear]],T_WeekNumberOrigin[Year],T_WeekNumberOrigin[GeneralWeekNumberofFirstDayofYear])</f>
        <v>38</v>
      </c>
      <c r="H3546" t="str">
        <f>TEXT(T_ExDate[[#This Row],[DateID]],"[$-fa-IR,16]yyyy")</f>
        <v>1409</v>
      </c>
      <c r="I3546" t="str">
        <f>TEXT(T_ExDate[[#This Row],[DateID]],"[$-fa-IR,16]mm")</f>
        <v>09</v>
      </c>
      <c r="J3546" t="str">
        <f>VLOOKUP(T_ExDate[[#This Row],[FaMonth]],T_Month[],2,FALSE)</f>
        <v>آذر</v>
      </c>
      <c r="K3546" t="str">
        <f>TEXT(T_ExDate[[#This Row],[DateID]],"[$-fa-IR,16]dd")</f>
        <v>11</v>
      </c>
      <c r="L3546" t="str">
        <f>TEXT(T_ExDate[[#This Row],[DateID]],"[$-ar-SA,17]yyyy")</f>
        <v>1452</v>
      </c>
      <c r="M3546" t="str">
        <f>TEXT(T_ExDate[[#This Row],[DateID]],"[$-ar-SA,17]mm")</f>
        <v>08</v>
      </c>
      <c r="N3546" t="str">
        <f>VLOOKUP(T_ExDate[[#This Row],[ArMonth]],T_Month[],3,FALSE)</f>
        <v>شعبان</v>
      </c>
      <c r="O3546" t="str">
        <f>TEXT(T_ExDate[[#This Row],[DateID]],"[$-ar-SA,17]dd")</f>
        <v>07</v>
      </c>
      <c r="P3546" t="str">
        <f>_xlfn.CONCAT(T_ExDate[[#This Row],[FaYear]],"-",T_ExDate[[#This Row],[FaMonth]],"-",T_ExDate[[#This Row],[FaDayDate]])</f>
        <v>1409-09-11</v>
      </c>
    </row>
    <row r="3547" spans="1:16" x14ac:dyDescent="0.4">
      <c r="A3547" s="1">
        <f>T_ExDate[[#This Row],[EnDate]]</f>
        <v>47820</v>
      </c>
      <c r="B3547" s="2">
        <v>47820</v>
      </c>
      <c r="C3547" s="3">
        <f>T_ExDate[[#This Row],[EnDate]]</f>
        <v>47820</v>
      </c>
      <c r="D3547">
        <f>WEEKDAY(T_ExDate[[#This Row],[EnDate]])</f>
        <v>3</v>
      </c>
      <c r="E3547" t="str">
        <f>VLOOKUP(T_ExDate[[#This Row],[Day]],T_Day[],2,FALSE)</f>
        <v>TUE</v>
      </c>
      <c r="F3547" t="str">
        <f>VLOOKUP(T_ExDate[[#This Row],[Day]],T_Day[],3,FALSE)</f>
        <v>سه شنبه</v>
      </c>
      <c r="G3547">
        <f>ROUNDDOWN(T_ExDate[[#This Row],[DateID]]/7,0)-_xlfn.XLOOKUP(T_ExDate[[#This Row],[FaYear]],T_WeekNumberOrigin[Year],T_WeekNumberOrigin[GeneralWeekNumberofFirstDayofYear])</f>
        <v>38</v>
      </c>
      <c r="H3547" t="str">
        <f>TEXT(T_ExDate[[#This Row],[DateID]],"[$-fa-IR,16]yyyy")</f>
        <v>1409</v>
      </c>
      <c r="I3547" t="str">
        <f>TEXT(T_ExDate[[#This Row],[DateID]],"[$-fa-IR,16]mm")</f>
        <v>09</v>
      </c>
      <c r="J3547" t="str">
        <f>VLOOKUP(T_ExDate[[#This Row],[FaMonth]],T_Month[],2,FALSE)</f>
        <v>آذر</v>
      </c>
      <c r="K3547" t="str">
        <f>TEXT(T_ExDate[[#This Row],[DateID]],"[$-fa-IR,16]dd")</f>
        <v>12</v>
      </c>
      <c r="L3547" t="str">
        <f>TEXT(T_ExDate[[#This Row],[DateID]],"[$-ar-SA,17]yyyy")</f>
        <v>1452</v>
      </c>
      <c r="M3547" t="str">
        <f>TEXT(T_ExDate[[#This Row],[DateID]],"[$-ar-SA,17]mm")</f>
        <v>08</v>
      </c>
      <c r="N3547" t="str">
        <f>VLOOKUP(T_ExDate[[#This Row],[ArMonth]],T_Month[],3,FALSE)</f>
        <v>شعبان</v>
      </c>
      <c r="O3547" t="str">
        <f>TEXT(T_ExDate[[#This Row],[DateID]],"[$-ar-SA,17]dd")</f>
        <v>08</v>
      </c>
      <c r="P3547" t="str">
        <f>_xlfn.CONCAT(T_ExDate[[#This Row],[FaYear]],"-",T_ExDate[[#This Row],[FaMonth]],"-",T_ExDate[[#This Row],[FaDayDate]])</f>
        <v>1409-09-12</v>
      </c>
    </row>
    <row r="3548" spans="1:16" x14ac:dyDescent="0.4">
      <c r="A3548" s="1">
        <f>T_ExDate[[#This Row],[EnDate]]</f>
        <v>47821</v>
      </c>
      <c r="B3548" s="2">
        <v>47821</v>
      </c>
      <c r="C3548" s="3">
        <f>T_ExDate[[#This Row],[EnDate]]</f>
        <v>47821</v>
      </c>
      <c r="D3548">
        <f>WEEKDAY(T_ExDate[[#This Row],[EnDate]])</f>
        <v>4</v>
      </c>
      <c r="E3548" t="str">
        <f>VLOOKUP(T_ExDate[[#This Row],[Day]],T_Day[],2,FALSE)</f>
        <v>WED</v>
      </c>
      <c r="F3548" t="str">
        <f>VLOOKUP(T_ExDate[[#This Row],[Day]],T_Day[],3,FALSE)</f>
        <v>چهارشنبه</v>
      </c>
      <c r="G3548">
        <f>ROUNDDOWN(T_ExDate[[#This Row],[DateID]]/7,0)-_xlfn.XLOOKUP(T_ExDate[[#This Row],[FaYear]],T_WeekNumberOrigin[Year],T_WeekNumberOrigin[GeneralWeekNumberofFirstDayofYear])</f>
        <v>38</v>
      </c>
      <c r="H3548" t="str">
        <f>TEXT(T_ExDate[[#This Row],[DateID]],"[$-fa-IR,16]yyyy")</f>
        <v>1409</v>
      </c>
      <c r="I3548" t="str">
        <f>TEXT(T_ExDate[[#This Row],[DateID]],"[$-fa-IR,16]mm")</f>
        <v>09</v>
      </c>
      <c r="J3548" t="str">
        <f>VLOOKUP(T_ExDate[[#This Row],[FaMonth]],T_Month[],2,FALSE)</f>
        <v>آذر</v>
      </c>
      <c r="K3548" t="str">
        <f>TEXT(T_ExDate[[#This Row],[DateID]],"[$-fa-IR,16]dd")</f>
        <v>13</v>
      </c>
      <c r="L3548" t="str">
        <f>TEXT(T_ExDate[[#This Row],[DateID]],"[$-ar-SA,17]yyyy")</f>
        <v>1452</v>
      </c>
      <c r="M3548" t="str">
        <f>TEXT(T_ExDate[[#This Row],[DateID]],"[$-ar-SA,17]mm")</f>
        <v>08</v>
      </c>
      <c r="N3548" t="str">
        <f>VLOOKUP(T_ExDate[[#This Row],[ArMonth]],T_Month[],3,FALSE)</f>
        <v>شعبان</v>
      </c>
      <c r="O3548" t="str">
        <f>TEXT(T_ExDate[[#This Row],[DateID]],"[$-ar-SA,17]dd")</f>
        <v>09</v>
      </c>
      <c r="P3548" t="str">
        <f>_xlfn.CONCAT(T_ExDate[[#This Row],[FaYear]],"-",T_ExDate[[#This Row],[FaMonth]],"-",T_ExDate[[#This Row],[FaDayDate]])</f>
        <v>1409-09-13</v>
      </c>
    </row>
    <row r="3549" spans="1:16" x14ac:dyDescent="0.4">
      <c r="A3549" s="1">
        <f>T_ExDate[[#This Row],[EnDate]]</f>
        <v>47822</v>
      </c>
      <c r="B3549" s="2">
        <v>47822</v>
      </c>
      <c r="C3549" s="3">
        <f>T_ExDate[[#This Row],[EnDate]]</f>
        <v>47822</v>
      </c>
      <c r="D3549">
        <f>WEEKDAY(T_ExDate[[#This Row],[EnDate]])</f>
        <v>5</v>
      </c>
      <c r="E3549" t="str">
        <f>VLOOKUP(T_ExDate[[#This Row],[Day]],T_Day[],2,FALSE)</f>
        <v>THU</v>
      </c>
      <c r="F3549" t="str">
        <f>VLOOKUP(T_ExDate[[#This Row],[Day]],T_Day[],3,FALSE)</f>
        <v>پنجشنبه</v>
      </c>
      <c r="G3549">
        <f>ROUNDDOWN(T_ExDate[[#This Row],[DateID]]/7,0)-_xlfn.XLOOKUP(T_ExDate[[#This Row],[FaYear]],T_WeekNumberOrigin[Year],T_WeekNumberOrigin[GeneralWeekNumberofFirstDayofYear])</f>
        <v>38</v>
      </c>
      <c r="H3549" t="str">
        <f>TEXT(T_ExDate[[#This Row],[DateID]],"[$-fa-IR,16]yyyy")</f>
        <v>1409</v>
      </c>
      <c r="I3549" t="str">
        <f>TEXT(T_ExDate[[#This Row],[DateID]],"[$-fa-IR,16]mm")</f>
        <v>09</v>
      </c>
      <c r="J3549" t="str">
        <f>VLOOKUP(T_ExDate[[#This Row],[FaMonth]],T_Month[],2,FALSE)</f>
        <v>آذر</v>
      </c>
      <c r="K3549" t="str">
        <f>TEXT(T_ExDate[[#This Row],[DateID]],"[$-fa-IR,16]dd")</f>
        <v>14</v>
      </c>
      <c r="L3549" t="str">
        <f>TEXT(T_ExDate[[#This Row],[DateID]],"[$-ar-SA,17]yyyy")</f>
        <v>1452</v>
      </c>
      <c r="M3549" t="str">
        <f>TEXT(T_ExDate[[#This Row],[DateID]],"[$-ar-SA,17]mm")</f>
        <v>08</v>
      </c>
      <c r="N3549" t="str">
        <f>VLOOKUP(T_ExDate[[#This Row],[ArMonth]],T_Month[],3,FALSE)</f>
        <v>شعبان</v>
      </c>
      <c r="O3549" t="str">
        <f>TEXT(T_ExDate[[#This Row],[DateID]],"[$-ar-SA,17]dd")</f>
        <v>10</v>
      </c>
      <c r="P3549" t="str">
        <f>_xlfn.CONCAT(T_ExDate[[#This Row],[FaYear]],"-",T_ExDate[[#This Row],[FaMonth]],"-",T_ExDate[[#This Row],[FaDayDate]])</f>
        <v>1409-09-14</v>
      </c>
    </row>
    <row r="3550" spans="1:16" x14ac:dyDescent="0.4">
      <c r="A3550" s="1">
        <f>T_ExDate[[#This Row],[EnDate]]</f>
        <v>47823</v>
      </c>
      <c r="B3550" s="2">
        <v>47823</v>
      </c>
      <c r="C3550" s="3">
        <f>T_ExDate[[#This Row],[EnDate]]</f>
        <v>47823</v>
      </c>
      <c r="D3550">
        <f>WEEKDAY(T_ExDate[[#This Row],[EnDate]])</f>
        <v>6</v>
      </c>
      <c r="E3550" t="str">
        <f>VLOOKUP(T_ExDate[[#This Row],[Day]],T_Day[],2,FALSE)</f>
        <v>FRI</v>
      </c>
      <c r="F3550" t="str">
        <f>VLOOKUP(T_ExDate[[#This Row],[Day]],T_Day[],3,FALSE)</f>
        <v>جمعه</v>
      </c>
      <c r="G3550">
        <f>ROUNDDOWN(T_ExDate[[#This Row],[DateID]]/7,0)-_xlfn.XLOOKUP(T_ExDate[[#This Row],[FaYear]],T_WeekNumberOrigin[Year],T_WeekNumberOrigin[GeneralWeekNumberofFirstDayofYear])</f>
        <v>38</v>
      </c>
      <c r="H3550" t="str">
        <f>TEXT(T_ExDate[[#This Row],[DateID]],"[$-fa-IR,16]yyyy")</f>
        <v>1409</v>
      </c>
      <c r="I3550" t="str">
        <f>TEXT(T_ExDate[[#This Row],[DateID]],"[$-fa-IR,16]mm")</f>
        <v>09</v>
      </c>
      <c r="J3550" t="str">
        <f>VLOOKUP(T_ExDate[[#This Row],[FaMonth]],T_Month[],2,FALSE)</f>
        <v>آذر</v>
      </c>
      <c r="K3550" t="str">
        <f>TEXT(T_ExDate[[#This Row],[DateID]],"[$-fa-IR,16]dd")</f>
        <v>15</v>
      </c>
      <c r="L3550" t="str">
        <f>TEXT(T_ExDate[[#This Row],[DateID]],"[$-ar-SA,17]yyyy")</f>
        <v>1452</v>
      </c>
      <c r="M3550" t="str">
        <f>TEXT(T_ExDate[[#This Row],[DateID]],"[$-ar-SA,17]mm")</f>
        <v>08</v>
      </c>
      <c r="N3550" t="str">
        <f>VLOOKUP(T_ExDate[[#This Row],[ArMonth]],T_Month[],3,FALSE)</f>
        <v>شعبان</v>
      </c>
      <c r="O3550" t="str">
        <f>TEXT(T_ExDate[[#This Row],[DateID]],"[$-ar-SA,17]dd")</f>
        <v>11</v>
      </c>
      <c r="P3550" t="str">
        <f>_xlfn.CONCAT(T_ExDate[[#This Row],[FaYear]],"-",T_ExDate[[#This Row],[FaMonth]],"-",T_ExDate[[#This Row],[FaDayDate]])</f>
        <v>1409-09-15</v>
      </c>
    </row>
    <row r="3551" spans="1:16" x14ac:dyDescent="0.4">
      <c r="A3551" s="1">
        <f>T_ExDate[[#This Row],[EnDate]]</f>
        <v>47824</v>
      </c>
      <c r="B3551" s="2">
        <v>47824</v>
      </c>
      <c r="C3551" s="3">
        <f>T_ExDate[[#This Row],[EnDate]]</f>
        <v>47824</v>
      </c>
      <c r="D3551">
        <f>WEEKDAY(T_ExDate[[#This Row],[EnDate]])</f>
        <v>7</v>
      </c>
      <c r="E3551" t="str">
        <f>VLOOKUP(T_ExDate[[#This Row],[Day]],T_Day[],2,FALSE)</f>
        <v>SAT</v>
      </c>
      <c r="F3551" t="str">
        <f>VLOOKUP(T_ExDate[[#This Row],[Day]],T_Day[],3,FALSE)</f>
        <v>شنبه</v>
      </c>
      <c r="G3551">
        <f>ROUNDDOWN(T_ExDate[[#This Row],[DateID]]/7,0)-_xlfn.XLOOKUP(T_ExDate[[#This Row],[FaYear]],T_WeekNumberOrigin[Year],T_WeekNumberOrigin[GeneralWeekNumberofFirstDayofYear])</f>
        <v>39</v>
      </c>
      <c r="H3551" t="str">
        <f>TEXT(T_ExDate[[#This Row],[DateID]],"[$-fa-IR,16]yyyy")</f>
        <v>1409</v>
      </c>
      <c r="I3551" t="str">
        <f>TEXT(T_ExDate[[#This Row],[DateID]],"[$-fa-IR,16]mm")</f>
        <v>09</v>
      </c>
      <c r="J3551" t="str">
        <f>VLOOKUP(T_ExDate[[#This Row],[FaMonth]],T_Month[],2,FALSE)</f>
        <v>آذر</v>
      </c>
      <c r="K3551" t="str">
        <f>TEXT(T_ExDate[[#This Row],[DateID]],"[$-fa-IR,16]dd")</f>
        <v>16</v>
      </c>
      <c r="L3551" t="str">
        <f>TEXT(T_ExDate[[#This Row],[DateID]],"[$-ar-SA,17]yyyy")</f>
        <v>1452</v>
      </c>
      <c r="M3551" t="str">
        <f>TEXT(T_ExDate[[#This Row],[DateID]],"[$-ar-SA,17]mm")</f>
        <v>08</v>
      </c>
      <c r="N3551" t="str">
        <f>VLOOKUP(T_ExDate[[#This Row],[ArMonth]],T_Month[],3,FALSE)</f>
        <v>شعبان</v>
      </c>
      <c r="O3551" t="str">
        <f>TEXT(T_ExDate[[#This Row],[DateID]],"[$-ar-SA,17]dd")</f>
        <v>12</v>
      </c>
      <c r="P3551" t="str">
        <f>_xlfn.CONCAT(T_ExDate[[#This Row],[FaYear]],"-",T_ExDate[[#This Row],[FaMonth]],"-",T_ExDate[[#This Row],[FaDayDate]])</f>
        <v>1409-09-16</v>
      </c>
    </row>
    <row r="3552" spans="1:16" x14ac:dyDescent="0.4">
      <c r="A3552" s="1">
        <f>T_ExDate[[#This Row],[EnDate]]</f>
        <v>47825</v>
      </c>
      <c r="B3552" s="2">
        <v>47825</v>
      </c>
      <c r="C3552" s="3">
        <f>T_ExDate[[#This Row],[EnDate]]</f>
        <v>47825</v>
      </c>
      <c r="D3552">
        <f>WEEKDAY(T_ExDate[[#This Row],[EnDate]])</f>
        <v>1</v>
      </c>
      <c r="E3552" t="str">
        <f>VLOOKUP(T_ExDate[[#This Row],[Day]],T_Day[],2,FALSE)</f>
        <v>SUN</v>
      </c>
      <c r="F3552" t="str">
        <f>VLOOKUP(T_ExDate[[#This Row],[Day]],T_Day[],3,FALSE)</f>
        <v>یکشنبه</v>
      </c>
      <c r="G3552">
        <f>ROUNDDOWN(T_ExDate[[#This Row],[DateID]]/7,0)-_xlfn.XLOOKUP(T_ExDate[[#This Row],[FaYear]],T_WeekNumberOrigin[Year],T_WeekNumberOrigin[GeneralWeekNumberofFirstDayofYear])</f>
        <v>39</v>
      </c>
      <c r="H3552" t="str">
        <f>TEXT(T_ExDate[[#This Row],[DateID]],"[$-fa-IR,16]yyyy")</f>
        <v>1409</v>
      </c>
      <c r="I3552" t="str">
        <f>TEXT(T_ExDate[[#This Row],[DateID]],"[$-fa-IR,16]mm")</f>
        <v>09</v>
      </c>
      <c r="J3552" t="str">
        <f>VLOOKUP(T_ExDate[[#This Row],[FaMonth]],T_Month[],2,FALSE)</f>
        <v>آذر</v>
      </c>
      <c r="K3552" t="str">
        <f>TEXT(T_ExDate[[#This Row],[DateID]],"[$-fa-IR,16]dd")</f>
        <v>17</v>
      </c>
      <c r="L3552" t="str">
        <f>TEXT(T_ExDate[[#This Row],[DateID]],"[$-ar-SA,17]yyyy")</f>
        <v>1452</v>
      </c>
      <c r="M3552" t="str">
        <f>TEXT(T_ExDate[[#This Row],[DateID]],"[$-ar-SA,17]mm")</f>
        <v>08</v>
      </c>
      <c r="N3552" t="str">
        <f>VLOOKUP(T_ExDate[[#This Row],[ArMonth]],T_Month[],3,FALSE)</f>
        <v>شعبان</v>
      </c>
      <c r="O3552" t="str">
        <f>TEXT(T_ExDate[[#This Row],[DateID]],"[$-ar-SA,17]dd")</f>
        <v>13</v>
      </c>
      <c r="P3552" t="str">
        <f>_xlfn.CONCAT(T_ExDate[[#This Row],[FaYear]],"-",T_ExDate[[#This Row],[FaMonth]],"-",T_ExDate[[#This Row],[FaDayDate]])</f>
        <v>1409-09-17</v>
      </c>
    </row>
    <row r="3553" spans="1:16" x14ac:dyDescent="0.4">
      <c r="A3553" s="1">
        <f>T_ExDate[[#This Row],[EnDate]]</f>
        <v>47826</v>
      </c>
      <c r="B3553" s="2">
        <v>47826</v>
      </c>
      <c r="C3553" s="3">
        <f>T_ExDate[[#This Row],[EnDate]]</f>
        <v>47826</v>
      </c>
      <c r="D3553">
        <f>WEEKDAY(T_ExDate[[#This Row],[EnDate]])</f>
        <v>2</v>
      </c>
      <c r="E3553" t="str">
        <f>VLOOKUP(T_ExDate[[#This Row],[Day]],T_Day[],2,FALSE)</f>
        <v>MON</v>
      </c>
      <c r="F3553" t="str">
        <f>VLOOKUP(T_ExDate[[#This Row],[Day]],T_Day[],3,FALSE)</f>
        <v>دوشنبه</v>
      </c>
      <c r="G3553">
        <f>ROUNDDOWN(T_ExDate[[#This Row],[DateID]]/7,0)-_xlfn.XLOOKUP(T_ExDate[[#This Row],[FaYear]],T_WeekNumberOrigin[Year],T_WeekNumberOrigin[GeneralWeekNumberofFirstDayofYear])</f>
        <v>39</v>
      </c>
      <c r="H3553" t="str">
        <f>TEXT(T_ExDate[[#This Row],[DateID]],"[$-fa-IR,16]yyyy")</f>
        <v>1409</v>
      </c>
      <c r="I3553" t="str">
        <f>TEXT(T_ExDate[[#This Row],[DateID]],"[$-fa-IR,16]mm")</f>
        <v>09</v>
      </c>
      <c r="J3553" t="str">
        <f>VLOOKUP(T_ExDate[[#This Row],[FaMonth]],T_Month[],2,FALSE)</f>
        <v>آذر</v>
      </c>
      <c r="K3553" t="str">
        <f>TEXT(T_ExDate[[#This Row],[DateID]],"[$-fa-IR,16]dd")</f>
        <v>18</v>
      </c>
      <c r="L3553" t="str">
        <f>TEXT(T_ExDate[[#This Row],[DateID]],"[$-ar-SA,17]yyyy")</f>
        <v>1452</v>
      </c>
      <c r="M3553" t="str">
        <f>TEXT(T_ExDate[[#This Row],[DateID]],"[$-ar-SA,17]mm")</f>
        <v>08</v>
      </c>
      <c r="N3553" t="str">
        <f>VLOOKUP(T_ExDate[[#This Row],[ArMonth]],T_Month[],3,FALSE)</f>
        <v>شعبان</v>
      </c>
      <c r="O3553" t="str">
        <f>TEXT(T_ExDate[[#This Row],[DateID]],"[$-ar-SA,17]dd")</f>
        <v>14</v>
      </c>
      <c r="P3553" t="str">
        <f>_xlfn.CONCAT(T_ExDate[[#This Row],[FaYear]],"-",T_ExDate[[#This Row],[FaMonth]],"-",T_ExDate[[#This Row],[FaDayDate]])</f>
        <v>1409-09-18</v>
      </c>
    </row>
    <row r="3554" spans="1:16" x14ac:dyDescent="0.4">
      <c r="A3554" s="1">
        <f>T_ExDate[[#This Row],[EnDate]]</f>
        <v>47827</v>
      </c>
      <c r="B3554" s="2">
        <v>47827</v>
      </c>
      <c r="C3554" s="3">
        <f>T_ExDate[[#This Row],[EnDate]]</f>
        <v>47827</v>
      </c>
      <c r="D3554">
        <f>WEEKDAY(T_ExDate[[#This Row],[EnDate]])</f>
        <v>3</v>
      </c>
      <c r="E3554" t="str">
        <f>VLOOKUP(T_ExDate[[#This Row],[Day]],T_Day[],2,FALSE)</f>
        <v>TUE</v>
      </c>
      <c r="F3554" t="str">
        <f>VLOOKUP(T_ExDate[[#This Row],[Day]],T_Day[],3,FALSE)</f>
        <v>سه شنبه</v>
      </c>
      <c r="G3554">
        <f>ROUNDDOWN(T_ExDate[[#This Row],[DateID]]/7,0)-_xlfn.XLOOKUP(T_ExDate[[#This Row],[FaYear]],T_WeekNumberOrigin[Year],T_WeekNumberOrigin[GeneralWeekNumberofFirstDayofYear])</f>
        <v>39</v>
      </c>
      <c r="H3554" t="str">
        <f>TEXT(T_ExDate[[#This Row],[DateID]],"[$-fa-IR,16]yyyy")</f>
        <v>1409</v>
      </c>
      <c r="I3554" t="str">
        <f>TEXT(T_ExDate[[#This Row],[DateID]],"[$-fa-IR,16]mm")</f>
        <v>09</v>
      </c>
      <c r="J3554" t="str">
        <f>VLOOKUP(T_ExDate[[#This Row],[FaMonth]],T_Month[],2,FALSE)</f>
        <v>آذر</v>
      </c>
      <c r="K3554" t="str">
        <f>TEXT(T_ExDate[[#This Row],[DateID]],"[$-fa-IR,16]dd")</f>
        <v>19</v>
      </c>
      <c r="L3554" t="str">
        <f>TEXT(T_ExDate[[#This Row],[DateID]],"[$-ar-SA,17]yyyy")</f>
        <v>1452</v>
      </c>
      <c r="M3554" t="str">
        <f>TEXT(T_ExDate[[#This Row],[DateID]],"[$-ar-SA,17]mm")</f>
        <v>08</v>
      </c>
      <c r="N3554" t="str">
        <f>VLOOKUP(T_ExDate[[#This Row],[ArMonth]],T_Month[],3,FALSE)</f>
        <v>شعبان</v>
      </c>
      <c r="O3554" t="str">
        <f>TEXT(T_ExDate[[#This Row],[DateID]],"[$-ar-SA,17]dd")</f>
        <v>15</v>
      </c>
      <c r="P3554" t="str">
        <f>_xlfn.CONCAT(T_ExDate[[#This Row],[FaYear]],"-",T_ExDate[[#This Row],[FaMonth]],"-",T_ExDate[[#This Row],[FaDayDate]])</f>
        <v>1409-09-19</v>
      </c>
    </row>
    <row r="3555" spans="1:16" x14ac:dyDescent="0.4">
      <c r="A3555" s="1">
        <f>T_ExDate[[#This Row],[EnDate]]</f>
        <v>47828</v>
      </c>
      <c r="B3555" s="2">
        <v>47828</v>
      </c>
      <c r="C3555" s="3">
        <f>T_ExDate[[#This Row],[EnDate]]</f>
        <v>47828</v>
      </c>
      <c r="D3555">
        <f>WEEKDAY(T_ExDate[[#This Row],[EnDate]])</f>
        <v>4</v>
      </c>
      <c r="E3555" t="str">
        <f>VLOOKUP(T_ExDate[[#This Row],[Day]],T_Day[],2,FALSE)</f>
        <v>WED</v>
      </c>
      <c r="F3555" t="str">
        <f>VLOOKUP(T_ExDate[[#This Row],[Day]],T_Day[],3,FALSE)</f>
        <v>چهارشنبه</v>
      </c>
      <c r="G3555">
        <f>ROUNDDOWN(T_ExDate[[#This Row],[DateID]]/7,0)-_xlfn.XLOOKUP(T_ExDate[[#This Row],[FaYear]],T_WeekNumberOrigin[Year],T_WeekNumberOrigin[GeneralWeekNumberofFirstDayofYear])</f>
        <v>39</v>
      </c>
      <c r="H3555" t="str">
        <f>TEXT(T_ExDate[[#This Row],[DateID]],"[$-fa-IR,16]yyyy")</f>
        <v>1409</v>
      </c>
      <c r="I3555" t="str">
        <f>TEXT(T_ExDate[[#This Row],[DateID]],"[$-fa-IR,16]mm")</f>
        <v>09</v>
      </c>
      <c r="J3555" t="str">
        <f>VLOOKUP(T_ExDate[[#This Row],[FaMonth]],T_Month[],2,FALSE)</f>
        <v>آذر</v>
      </c>
      <c r="K3555" t="str">
        <f>TEXT(T_ExDate[[#This Row],[DateID]],"[$-fa-IR,16]dd")</f>
        <v>20</v>
      </c>
      <c r="L3555" t="str">
        <f>TEXT(T_ExDate[[#This Row],[DateID]],"[$-ar-SA,17]yyyy")</f>
        <v>1452</v>
      </c>
      <c r="M3555" t="str">
        <f>TEXT(T_ExDate[[#This Row],[DateID]],"[$-ar-SA,17]mm")</f>
        <v>08</v>
      </c>
      <c r="N3555" t="str">
        <f>VLOOKUP(T_ExDate[[#This Row],[ArMonth]],T_Month[],3,FALSE)</f>
        <v>شعبان</v>
      </c>
      <c r="O3555" t="str">
        <f>TEXT(T_ExDate[[#This Row],[DateID]],"[$-ar-SA,17]dd")</f>
        <v>16</v>
      </c>
      <c r="P3555" t="str">
        <f>_xlfn.CONCAT(T_ExDate[[#This Row],[FaYear]],"-",T_ExDate[[#This Row],[FaMonth]],"-",T_ExDate[[#This Row],[FaDayDate]])</f>
        <v>1409-09-20</v>
      </c>
    </row>
    <row r="3556" spans="1:16" x14ac:dyDescent="0.4">
      <c r="A3556" s="1">
        <f>T_ExDate[[#This Row],[EnDate]]</f>
        <v>47829</v>
      </c>
      <c r="B3556" s="2">
        <v>47829</v>
      </c>
      <c r="C3556" s="3">
        <f>T_ExDate[[#This Row],[EnDate]]</f>
        <v>47829</v>
      </c>
      <c r="D3556">
        <f>WEEKDAY(T_ExDate[[#This Row],[EnDate]])</f>
        <v>5</v>
      </c>
      <c r="E3556" t="str">
        <f>VLOOKUP(T_ExDate[[#This Row],[Day]],T_Day[],2,FALSE)</f>
        <v>THU</v>
      </c>
      <c r="F3556" t="str">
        <f>VLOOKUP(T_ExDate[[#This Row],[Day]],T_Day[],3,FALSE)</f>
        <v>پنجشنبه</v>
      </c>
      <c r="G3556">
        <f>ROUNDDOWN(T_ExDate[[#This Row],[DateID]]/7,0)-_xlfn.XLOOKUP(T_ExDate[[#This Row],[FaYear]],T_WeekNumberOrigin[Year],T_WeekNumberOrigin[GeneralWeekNumberofFirstDayofYear])</f>
        <v>39</v>
      </c>
      <c r="H3556" t="str">
        <f>TEXT(T_ExDate[[#This Row],[DateID]],"[$-fa-IR,16]yyyy")</f>
        <v>1409</v>
      </c>
      <c r="I3556" t="str">
        <f>TEXT(T_ExDate[[#This Row],[DateID]],"[$-fa-IR,16]mm")</f>
        <v>09</v>
      </c>
      <c r="J3556" t="str">
        <f>VLOOKUP(T_ExDate[[#This Row],[FaMonth]],T_Month[],2,FALSE)</f>
        <v>آذر</v>
      </c>
      <c r="K3556" t="str">
        <f>TEXT(T_ExDate[[#This Row],[DateID]],"[$-fa-IR,16]dd")</f>
        <v>21</v>
      </c>
      <c r="L3556" t="str">
        <f>TEXT(T_ExDate[[#This Row],[DateID]],"[$-ar-SA,17]yyyy")</f>
        <v>1452</v>
      </c>
      <c r="M3556" t="str">
        <f>TEXT(T_ExDate[[#This Row],[DateID]],"[$-ar-SA,17]mm")</f>
        <v>08</v>
      </c>
      <c r="N3556" t="str">
        <f>VLOOKUP(T_ExDate[[#This Row],[ArMonth]],T_Month[],3,FALSE)</f>
        <v>شعبان</v>
      </c>
      <c r="O3556" t="str">
        <f>TEXT(T_ExDate[[#This Row],[DateID]],"[$-ar-SA,17]dd")</f>
        <v>17</v>
      </c>
      <c r="P3556" t="str">
        <f>_xlfn.CONCAT(T_ExDate[[#This Row],[FaYear]],"-",T_ExDate[[#This Row],[FaMonth]],"-",T_ExDate[[#This Row],[FaDayDate]])</f>
        <v>1409-09-21</v>
      </c>
    </row>
    <row r="3557" spans="1:16" x14ac:dyDescent="0.4">
      <c r="A3557" s="1">
        <f>T_ExDate[[#This Row],[EnDate]]</f>
        <v>47830</v>
      </c>
      <c r="B3557" s="2">
        <v>47830</v>
      </c>
      <c r="C3557" s="3">
        <f>T_ExDate[[#This Row],[EnDate]]</f>
        <v>47830</v>
      </c>
      <c r="D3557">
        <f>WEEKDAY(T_ExDate[[#This Row],[EnDate]])</f>
        <v>6</v>
      </c>
      <c r="E3557" t="str">
        <f>VLOOKUP(T_ExDate[[#This Row],[Day]],T_Day[],2,FALSE)</f>
        <v>FRI</v>
      </c>
      <c r="F3557" t="str">
        <f>VLOOKUP(T_ExDate[[#This Row],[Day]],T_Day[],3,FALSE)</f>
        <v>جمعه</v>
      </c>
      <c r="G3557">
        <f>ROUNDDOWN(T_ExDate[[#This Row],[DateID]]/7,0)-_xlfn.XLOOKUP(T_ExDate[[#This Row],[FaYear]],T_WeekNumberOrigin[Year],T_WeekNumberOrigin[GeneralWeekNumberofFirstDayofYear])</f>
        <v>39</v>
      </c>
      <c r="H3557" t="str">
        <f>TEXT(T_ExDate[[#This Row],[DateID]],"[$-fa-IR,16]yyyy")</f>
        <v>1409</v>
      </c>
      <c r="I3557" t="str">
        <f>TEXT(T_ExDate[[#This Row],[DateID]],"[$-fa-IR,16]mm")</f>
        <v>09</v>
      </c>
      <c r="J3557" t="str">
        <f>VLOOKUP(T_ExDate[[#This Row],[FaMonth]],T_Month[],2,FALSE)</f>
        <v>آذر</v>
      </c>
      <c r="K3557" t="str">
        <f>TEXT(T_ExDate[[#This Row],[DateID]],"[$-fa-IR,16]dd")</f>
        <v>22</v>
      </c>
      <c r="L3557" t="str">
        <f>TEXT(T_ExDate[[#This Row],[DateID]],"[$-ar-SA,17]yyyy")</f>
        <v>1452</v>
      </c>
      <c r="M3557" t="str">
        <f>TEXT(T_ExDate[[#This Row],[DateID]],"[$-ar-SA,17]mm")</f>
        <v>08</v>
      </c>
      <c r="N3557" t="str">
        <f>VLOOKUP(T_ExDate[[#This Row],[ArMonth]],T_Month[],3,FALSE)</f>
        <v>شعبان</v>
      </c>
      <c r="O3557" t="str">
        <f>TEXT(T_ExDate[[#This Row],[DateID]],"[$-ar-SA,17]dd")</f>
        <v>18</v>
      </c>
      <c r="P3557" t="str">
        <f>_xlfn.CONCAT(T_ExDate[[#This Row],[FaYear]],"-",T_ExDate[[#This Row],[FaMonth]],"-",T_ExDate[[#This Row],[FaDayDate]])</f>
        <v>1409-09-22</v>
      </c>
    </row>
    <row r="3558" spans="1:16" x14ac:dyDescent="0.4">
      <c r="A3558" s="1">
        <f>T_ExDate[[#This Row],[EnDate]]</f>
        <v>47831</v>
      </c>
      <c r="B3558" s="2">
        <v>47831</v>
      </c>
      <c r="C3558" s="3">
        <f>T_ExDate[[#This Row],[EnDate]]</f>
        <v>47831</v>
      </c>
      <c r="D3558">
        <f>WEEKDAY(T_ExDate[[#This Row],[EnDate]])</f>
        <v>7</v>
      </c>
      <c r="E3558" t="str">
        <f>VLOOKUP(T_ExDate[[#This Row],[Day]],T_Day[],2,FALSE)</f>
        <v>SAT</v>
      </c>
      <c r="F3558" t="str">
        <f>VLOOKUP(T_ExDate[[#This Row],[Day]],T_Day[],3,FALSE)</f>
        <v>شنبه</v>
      </c>
      <c r="G3558">
        <f>ROUNDDOWN(T_ExDate[[#This Row],[DateID]]/7,0)-_xlfn.XLOOKUP(T_ExDate[[#This Row],[FaYear]],T_WeekNumberOrigin[Year],T_WeekNumberOrigin[GeneralWeekNumberofFirstDayofYear])</f>
        <v>40</v>
      </c>
      <c r="H3558" t="str">
        <f>TEXT(T_ExDate[[#This Row],[DateID]],"[$-fa-IR,16]yyyy")</f>
        <v>1409</v>
      </c>
      <c r="I3558" t="str">
        <f>TEXT(T_ExDate[[#This Row],[DateID]],"[$-fa-IR,16]mm")</f>
        <v>09</v>
      </c>
      <c r="J3558" t="str">
        <f>VLOOKUP(T_ExDate[[#This Row],[FaMonth]],T_Month[],2,FALSE)</f>
        <v>آذر</v>
      </c>
      <c r="K3558" t="str">
        <f>TEXT(T_ExDate[[#This Row],[DateID]],"[$-fa-IR,16]dd")</f>
        <v>23</v>
      </c>
      <c r="L3558" t="str">
        <f>TEXT(T_ExDate[[#This Row],[DateID]],"[$-ar-SA,17]yyyy")</f>
        <v>1452</v>
      </c>
      <c r="M3558" t="str">
        <f>TEXT(T_ExDate[[#This Row],[DateID]],"[$-ar-SA,17]mm")</f>
        <v>08</v>
      </c>
      <c r="N3558" t="str">
        <f>VLOOKUP(T_ExDate[[#This Row],[ArMonth]],T_Month[],3,FALSE)</f>
        <v>شعبان</v>
      </c>
      <c r="O3558" t="str">
        <f>TEXT(T_ExDate[[#This Row],[DateID]],"[$-ar-SA,17]dd")</f>
        <v>19</v>
      </c>
      <c r="P3558" t="str">
        <f>_xlfn.CONCAT(T_ExDate[[#This Row],[FaYear]],"-",T_ExDate[[#This Row],[FaMonth]],"-",T_ExDate[[#This Row],[FaDayDate]])</f>
        <v>1409-09-23</v>
      </c>
    </row>
    <row r="3559" spans="1:16" x14ac:dyDescent="0.4">
      <c r="A3559" s="1">
        <f>T_ExDate[[#This Row],[EnDate]]</f>
        <v>47832</v>
      </c>
      <c r="B3559" s="2">
        <v>47832</v>
      </c>
      <c r="C3559" s="3">
        <f>T_ExDate[[#This Row],[EnDate]]</f>
        <v>47832</v>
      </c>
      <c r="D3559">
        <f>WEEKDAY(T_ExDate[[#This Row],[EnDate]])</f>
        <v>1</v>
      </c>
      <c r="E3559" t="str">
        <f>VLOOKUP(T_ExDate[[#This Row],[Day]],T_Day[],2,FALSE)</f>
        <v>SUN</v>
      </c>
      <c r="F3559" t="str">
        <f>VLOOKUP(T_ExDate[[#This Row],[Day]],T_Day[],3,FALSE)</f>
        <v>یکشنبه</v>
      </c>
      <c r="G3559">
        <f>ROUNDDOWN(T_ExDate[[#This Row],[DateID]]/7,0)-_xlfn.XLOOKUP(T_ExDate[[#This Row],[FaYear]],T_WeekNumberOrigin[Year],T_WeekNumberOrigin[GeneralWeekNumberofFirstDayofYear])</f>
        <v>40</v>
      </c>
      <c r="H3559" t="str">
        <f>TEXT(T_ExDate[[#This Row],[DateID]],"[$-fa-IR,16]yyyy")</f>
        <v>1409</v>
      </c>
      <c r="I3559" t="str">
        <f>TEXT(T_ExDate[[#This Row],[DateID]],"[$-fa-IR,16]mm")</f>
        <v>09</v>
      </c>
      <c r="J3559" t="str">
        <f>VLOOKUP(T_ExDate[[#This Row],[FaMonth]],T_Month[],2,FALSE)</f>
        <v>آذر</v>
      </c>
      <c r="K3559" t="str">
        <f>TEXT(T_ExDate[[#This Row],[DateID]],"[$-fa-IR,16]dd")</f>
        <v>24</v>
      </c>
      <c r="L3559" t="str">
        <f>TEXT(T_ExDate[[#This Row],[DateID]],"[$-ar-SA,17]yyyy")</f>
        <v>1452</v>
      </c>
      <c r="M3559" t="str">
        <f>TEXT(T_ExDate[[#This Row],[DateID]],"[$-ar-SA,17]mm")</f>
        <v>08</v>
      </c>
      <c r="N3559" t="str">
        <f>VLOOKUP(T_ExDate[[#This Row],[ArMonth]],T_Month[],3,FALSE)</f>
        <v>شعبان</v>
      </c>
      <c r="O3559" t="str">
        <f>TEXT(T_ExDate[[#This Row],[DateID]],"[$-ar-SA,17]dd")</f>
        <v>20</v>
      </c>
      <c r="P3559" t="str">
        <f>_xlfn.CONCAT(T_ExDate[[#This Row],[FaYear]],"-",T_ExDate[[#This Row],[FaMonth]],"-",T_ExDate[[#This Row],[FaDayDate]])</f>
        <v>1409-09-24</v>
      </c>
    </row>
    <row r="3560" spans="1:16" x14ac:dyDescent="0.4">
      <c r="A3560" s="1">
        <f>T_ExDate[[#This Row],[EnDate]]</f>
        <v>47833</v>
      </c>
      <c r="B3560" s="2">
        <v>47833</v>
      </c>
      <c r="C3560" s="3">
        <f>T_ExDate[[#This Row],[EnDate]]</f>
        <v>47833</v>
      </c>
      <c r="D3560">
        <f>WEEKDAY(T_ExDate[[#This Row],[EnDate]])</f>
        <v>2</v>
      </c>
      <c r="E3560" t="str">
        <f>VLOOKUP(T_ExDate[[#This Row],[Day]],T_Day[],2,FALSE)</f>
        <v>MON</v>
      </c>
      <c r="F3560" t="str">
        <f>VLOOKUP(T_ExDate[[#This Row],[Day]],T_Day[],3,FALSE)</f>
        <v>دوشنبه</v>
      </c>
      <c r="G3560">
        <f>ROUNDDOWN(T_ExDate[[#This Row],[DateID]]/7,0)-_xlfn.XLOOKUP(T_ExDate[[#This Row],[FaYear]],T_WeekNumberOrigin[Year],T_WeekNumberOrigin[GeneralWeekNumberofFirstDayofYear])</f>
        <v>40</v>
      </c>
      <c r="H3560" t="str">
        <f>TEXT(T_ExDate[[#This Row],[DateID]],"[$-fa-IR,16]yyyy")</f>
        <v>1409</v>
      </c>
      <c r="I3560" t="str">
        <f>TEXT(T_ExDate[[#This Row],[DateID]],"[$-fa-IR,16]mm")</f>
        <v>09</v>
      </c>
      <c r="J3560" t="str">
        <f>VLOOKUP(T_ExDate[[#This Row],[FaMonth]],T_Month[],2,FALSE)</f>
        <v>آذر</v>
      </c>
      <c r="K3560" t="str">
        <f>TEXT(T_ExDate[[#This Row],[DateID]],"[$-fa-IR,16]dd")</f>
        <v>25</v>
      </c>
      <c r="L3560" t="str">
        <f>TEXT(T_ExDate[[#This Row],[DateID]],"[$-ar-SA,17]yyyy")</f>
        <v>1452</v>
      </c>
      <c r="M3560" t="str">
        <f>TEXT(T_ExDate[[#This Row],[DateID]],"[$-ar-SA,17]mm")</f>
        <v>08</v>
      </c>
      <c r="N3560" t="str">
        <f>VLOOKUP(T_ExDate[[#This Row],[ArMonth]],T_Month[],3,FALSE)</f>
        <v>شعبان</v>
      </c>
      <c r="O3560" t="str">
        <f>TEXT(T_ExDate[[#This Row],[DateID]],"[$-ar-SA,17]dd")</f>
        <v>21</v>
      </c>
      <c r="P3560" t="str">
        <f>_xlfn.CONCAT(T_ExDate[[#This Row],[FaYear]],"-",T_ExDate[[#This Row],[FaMonth]],"-",T_ExDate[[#This Row],[FaDayDate]])</f>
        <v>1409-09-25</v>
      </c>
    </row>
    <row r="3561" spans="1:16" x14ac:dyDescent="0.4">
      <c r="A3561" s="1">
        <f>T_ExDate[[#This Row],[EnDate]]</f>
        <v>47834</v>
      </c>
      <c r="B3561" s="2">
        <v>47834</v>
      </c>
      <c r="C3561" s="3">
        <f>T_ExDate[[#This Row],[EnDate]]</f>
        <v>47834</v>
      </c>
      <c r="D3561">
        <f>WEEKDAY(T_ExDate[[#This Row],[EnDate]])</f>
        <v>3</v>
      </c>
      <c r="E3561" t="str">
        <f>VLOOKUP(T_ExDate[[#This Row],[Day]],T_Day[],2,FALSE)</f>
        <v>TUE</v>
      </c>
      <c r="F3561" t="str">
        <f>VLOOKUP(T_ExDate[[#This Row],[Day]],T_Day[],3,FALSE)</f>
        <v>سه شنبه</v>
      </c>
      <c r="G3561">
        <f>ROUNDDOWN(T_ExDate[[#This Row],[DateID]]/7,0)-_xlfn.XLOOKUP(T_ExDate[[#This Row],[FaYear]],T_WeekNumberOrigin[Year],T_WeekNumberOrigin[GeneralWeekNumberofFirstDayofYear])</f>
        <v>40</v>
      </c>
      <c r="H3561" t="str">
        <f>TEXT(T_ExDate[[#This Row],[DateID]],"[$-fa-IR,16]yyyy")</f>
        <v>1409</v>
      </c>
      <c r="I3561" t="str">
        <f>TEXT(T_ExDate[[#This Row],[DateID]],"[$-fa-IR,16]mm")</f>
        <v>09</v>
      </c>
      <c r="J3561" t="str">
        <f>VLOOKUP(T_ExDate[[#This Row],[FaMonth]],T_Month[],2,FALSE)</f>
        <v>آذر</v>
      </c>
      <c r="K3561" t="str">
        <f>TEXT(T_ExDate[[#This Row],[DateID]],"[$-fa-IR,16]dd")</f>
        <v>26</v>
      </c>
      <c r="L3561" t="str">
        <f>TEXT(T_ExDate[[#This Row],[DateID]],"[$-ar-SA,17]yyyy")</f>
        <v>1452</v>
      </c>
      <c r="M3561" t="str">
        <f>TEXT(T_ExDate[[#This Row],[DateID]],"[$-ar-SA,17]mm")</f>
        <v>08</v>
      </c>
      <c r="N3561" t="str">
        <f>VLOOKUP(T_ExDate[[#This Row],[ArMonth]],T_Month[],3,FALSE)</f>
        <v>شعبان</v>
      </c>
      <c r="O3561" t="str">
        <f>TEXT(T_ExDate[[#This Row],[DateID]],"[$-ar-SA,17]dd")</f>
        <v>22</v>
      </c>
      <c r="P3561" t="str">
        <f>_xlfn.CONCAT(T_ExDate[[#This Row],[FaYear]],"-",T_ExDate[[#This Row],[FaMonth]],"-",T_ExDate[[#This Row],[FaDayDate]])</f>
        <v>1409-09-26</v>
      </c>
    </row>
    <row r="3562" spans="1:16" x14ac:dyDescent="0.4">
      <c r="A3562" s="1">
        <f>T_ExDate[[#This Row],[EnDate]]</f>
        <v>47835</v>
      </c>
      <c r="B3562" s="2">
        <v>47835</v>
      </c>
      <c r="C3562" s="3">
        <f>T_ExDate[[#This Row],[EnDate]]</f>
        <v>47835</v>
      </c>
      <c r="D3562">
        <f>WEEKDAY(T_ExDate[[#This Row],[EnDate]])</f>
        <v>4</v>
      </c>
      <c r="E3562" t="str">
        <f>VLOOKUP(T_ExDate[[#This Row],[Day]],T_Day[],2,FALSE)</f>
        <v>WED</v>
      </c>
      <c r="F3562" t="str">
        <f>VLOOKUP(T_ExDate[[#This Row],[Day]],T_Day[],3,FALSE)</f>
        <v>چهارشنبه</v>
      </c>
      <c r="G3562">
        <f>ROUNDDOWN(T_ExDate[[#This Row],[DateID]]/7,0)-_xlfn.XLOOKUP(T_ExDate[[#This Row],[FaYear]],T_WeekNumberOrigin[Year],T_WeekNumberOrigin[GeneralWeekNumberofFirstDayofYear])</f>
        <v>40</v>
      </c>
      <c r="H3562" t="str">
        <f>TEXT(T_ExDate[[#This Row],[DateID]],"[$-fa-IR,16]yyyy")</f>
        <v>1409</v>
      </c>
      <c r="I3562" t="str">
        <f>TEXT(T_ExDate[[#This Row],[DateID]],"[$-fa-IR,16]mm")</f>
        <v>09</v>
      </c>
      <c r="J3562" t="str">
        <f>VLOOKUP(T_ExDate[[#This Row],[FaMonth]],T_Month[],2,FALSE)</f>
        <v>آذر</v>
      </c>
      <c r="K3562" t="str">
        <f>TEXT(T_ExDate[[#This Row],[DateID]],"[$-fa-IR,16]dd")</f>
        <v>27</v>
      </c>
      <c r="L3562" t="str">
        <f>TEXT(T_ExDate[[#This Row],[DateID]],"[$-ar-SA,17]yyyy")</f>
        <v>1452</v>
      </c>
      <c r="M3562" t="str">
        <f>TEXT(T_ExDate[[#This Row],[DateID]],"[$-ar-SA,17]mm")</f>
        <v>08</v>
      </c>
      <c r="N3562" t="str">
        <f>VLOOKUP(T_ExDate[[#This Row],[ArMonth]],T_Month[],3,FALSE)</f>
        <v>شعبان</v>
      </c>
      <c r="O3562" t="str">
        <f>TEXT(T_ExDate[[#This Row],[DateID]],"[$-ar-SA,17]dd")</f>
        <v>23</v>
      </c>
      <c r="P3562" t="str">
        <f>_xlfn.CONCAT(T_ExDate[[#This Row],[FaYear]],"-",T_ExDate[[#This Row],[FaMonth]],"-",T_ExDate[[#This Row],[FaDayDate]])</f>
        <v>1409-09-27</v>
      </c>
    </row>
    <row r="3563" spans="1:16" x14ac:dyDescent="0.4">
      <c r="A3563" s="1">
        <f>T_ExDate[[#This Row],[EnDate]]</f>
        <v>47836</v>
      </c>
      <c r="B3563" s="2">
        <v>47836</v>
      </c>
      <c r="C3563" s="3">
        <f>T_ExDate[[#This Row],[EnDate]]</f>
        <v>47836</v>
      </c>
      <c r="D3563">
        <f>WEEKDAY(T_ExDate[[#This Row],[EnDate]])</f>
        <v>5</v>
      </c>
      <c r="E3563" t="str">
        <f>VLOOKUP(T_ExDate[[#This Row],[Day]],T_Day[],2,FALSE)</f>
        <v>THU</v>
      </c>
      <c r="F3563" t="str">
        <f>VLOOKUP(T_ExDate[[#This Row],[Day]],T_Day[],3,FALSE)</f>
        <v>پنجشنبه</v>
      </c>
      <c r="G3563">
        <f>ROUNDDOWN(T_ExDate[[#This Row],[DateID]]/7,0)-_xlfn.XLOOKUP(T_ExDate[[#This Row],[FaYear]],T_WeekNumberOrigin[Year],T_WeekNumberOrigin[GeneralWeekNumberofFirstDayofYear])</f>
        <v>40</v>
      </c>
      <c r="H3563" t="str">
        <f>TEXT(T_ExDate[[#This Row],[DateID]],"[$-fa-IR,16]yyyy")</f>
        <v>1409</v>
      </c>
      <c r="I3563" t="str">
        <f>TEXT(T_ExDate[[#This Row],[DateID]],"[$-fa-IR,16]mm")</f>
        <v>09</v>
      </c>
      <c r="J3563" t="str">
        <f>VLOOKUP(T_ExDate[[#This Row],[FaMonth]],T_Month[],2,FALSE)</f>
        <v>آذر</v>
      </c>
      <c r="K3563" t="str">
        <f>TEXT(T_ExDate[[#This Row],[DateID]],"[$-fa-IR,16]dd")</f>
        <v>28</v>
      </c>
      <c r="L3563" t="str">
        <f>TEXT(T_ExDate[[#This Row],[DateID]],"[$-ar-SA,17]yyyy")</f>
        <v>1452</v>
      </c>
      <c r="M3563" t="str">
        <f>TEXT(T_ExDate[[#This Row],[DateID]],"[$-ar-SA,17]mm")</f>
        <v>08</v>
      </c>
      <c r="N3563" t="str">
        <f>VLOOKUP(T_ExDate[[#This Row],[ArMonth]],T_Month[],3,FALSE)</f>
        <v>شعبان</v>
      </c>
      <c r="O3563" t="str">
        <f>TEXT(T_ExDate[[#This Row],[DateID]],"[$-ar-SA,17]dd")</f>
        <v>24</v>
      </c>
      <c r="P3563" t="str">
        <f>_xlfn.CONCAT(T_ExDate[[#This Row],[FaYear]],"-",T_ExDate[[#This Row],[FaMonth]],"-",T_ExDate[[#This Row],[FaDayDate]])</f>
        <v>1409-09-28</v>
      </c>
    </row>
    <row r="3564" spans="1:16" x14ac:dyDescent="0.4">
      <c r="A3564" s="1">
        <f>T_ExDate[[#This Row],[EnDate]]</f>
        <v>47837</v>
      </c>
      <c r="B3564" s="2">
        <v>47837</v>
      </c>
      <c r="C3564" s="3">
        <f>T_ExDate[[#This Row],[EnDate]]</f>
        <v>47837</v>
      </c>
      <c r="D3564">
        <f>WEEKDAY(T_ExDate[[#This Row],[EnDate]])</f>
        <v>6</v>
      </c>
      <c r="E3564" t="str">
        <f>VLOOKUP(T_ExDate[[#This Row],[Day]],T_Day[],2,FALSE)</f>
        <v>FRI</v>
      </c>
      <c r="F3564" t="str">
        <f>VLOOKUP(T_ExDate[[#This Row],[Day]],T_Day[],3,FALSE)</f>
        <v>جمعه</v>
      </c>
      <c r="G3564">
        <f>ROUNDDOWN(T_ExDate[[#This Row],[DateID]]/7,0)-_xlfn.XLOOKUP(T_ExDate[[#This Row],[FaYear]],T_WeekNumberOrigin[Year],T_WeekNumberOrigin[GeneralWeekNumberofFirstDayofYear])</f>
        <v>40</v>
      </c>
      <c r="H3564" t="str">
        <f>TEXT(T_ExDate[[#This Row],[DateID]],"[$-fa-IR,16]yyyy")</f>
        <v>1409</v>
      </c>
      <c r="I3564" t="str">
        <f>TEXT(T_ExDate[[#This Row],[DateID]],"[$-fa-IR,16]mm")</f>
        <v>09</v>
      </c>
      <c r="J3564" t="str">
        <f>VLOOKUP(T_ExDate[[#This Row],[FaMonth]],T_Month[],2,FALSE)</f>
        <v>آذر</v>
      </c>
      <c r="K3564" t="str">
        <f>TEXT(T_ExDate[[#This Row],[DateID]],"[$-fa-IR,16]dd")</f>
        <v>29</v>
      </c>
      <c r="L3564" t="str">
        <f>TEXT(T_ExDate[[#This Row],[DateID]],"[$-ar-SA,17]yyyy")</f>
        <v>1452</v>
      </c>
      <c r="M3564" t="str">
        <f>TEXT(T_ExDate[[#This Row],[DateID]],"[$-ar-SA,17]mm")</f>
        <v>08</v>
      </c>
      <c r="N3564" t="str">
        <f>VLOOKUP(T_ExDate[[#This Row],[ArMonth]],T_Month[],3,FALSE)</f>
        <v>شعبان</v>
      </c>
      <c r="O3564" t="str">
        <f>TEXT(T_ExDate[[#This Row],[DateID]],"[$-ar-SA,17]dd")</f>
        <v>25</v>
      </c>
      <c r="P3564" t="str">
        <f>_xlfn.CONCAT(T_ExDate[[#This Row],[FaYear]],"-",T_ExDate[[#This Row],[FaMonth]],"-",T_ExDate[[#This Row],[FaDayDate]])</f>
        <v>1409-09-29</v>
      </c>
    </row>
    <row r="3565" spans="1:16" x14ac:dyDescent="0.4">
      <c r="A3565" s="1">
        <f>T_ExDate[[#This Row],[EnDate]]</f>
        <v>47838</v>
      </c>
      <c r="B3565" s="2">
        <v>47838</v>
      </c>
      <c r="C3565" s="3">
        <f>T_ExDate[[#This Row],[EnDate]]</f>
        <v>47838</v>
      </c>
      <c r="D3565">
        <f>WEEKDAY(T_ExDate[[#This Row],[EnDate]])</f>
        <v>7</v>
      </c>
      <c r="E3565" t="str">
        <f>VLOOKUP(T_ExDate[[#This Row],[Day]],T_Day[],2,FALSE)</f>
        <v>SAT</v>
      </c>
      <c r="F3565" t="str">
        <f>VLOOKUP(T_ExDate[[#This Row],[Day]],T_Day[],3,FALSE)</f>
        <v>شنبه</v>
      </c>
      <c r="G3565">
        <f>ROUNDDOWN(T_ExDate[[#This Row],[DateID]]/7,0)-_xlfn.XLOOKUP(T_ExDate[[#This Row],[FaYear]],T_WeekNumberOrigin[Year],T_WeekNumberOrigin[GeneralWeekNumberofFirstDayofYear])</f>
        <v>41</v>
      </c>
      <c r="H3565" t="str">
        <f>TEXT(T_ExDate[[#This Row],[DateID]],"[$-fa-IR,16]yyyy")</f>
        <v>1409</v>
      </c>
      <c r="I3565" t="str">
        <f>TEXT(T_ExDate[[#This Row],[DateID]],"[$-fa-IR,16]mm")</f>
        <v>09</v>
      </c>
      <c r="J3565" t="str">
        <f>VLOOKUP(T_ExDate[[#This Row],[FaMonth]],T_Month[],2,FALSE)</f>
        <v>آذر</v>
      </c>
      <c r="K3565" t="str">
        <f>TEXT(T_ExDate[[#This Row],[DateID]],"[$-fa-IR,16]dd")</f>
        <v>30</v>
      </c>
      <c r="L3565" t="str">
        <f>TEXT(T_ExDate[[#This Row],[DateID]],"[$-ar-SA,17]yyyy")</f>
        <v>1452</v>
      </c>
      <c r="M3565" t="str">
        <f>TEXT(T_ExDate[[#This Row],[DateID]],"[$-ar-SA,17]mm")</f>
        <v>08</v>
      </c>
      <c r="N3565" t="str">
        <f>VLOOKUP(T_ExDate[[#This Row],[ArMonth]],T_Month[],3,FALSE)</f>
        <v>شعبان</v>
      </c>
      <c r="O3565" t="str">
        <f>TEXT(T_ExDate[[#This Row],[DateID]],"[$-ar-SA,17]dd")</f>
        <v>26</v>
      </c>
      <c r="P3565" t="str">
        <f>_xlfn.CONCAT(T_ExDate[[#This Row],[FaYear]],"-",T_ExDate[[#This Row],[FaMonth]],"-",T_ExDate[[#This Row],[FaDayDate]])</f>
        <v>1409-09-30</v>
      </c>
    </row>
    <row r="3566" spans="1:16" x14ac:dyDescent="0.4">
      <c r="A3566" s="1">
        <f>T_ExDate[[#This Row],[EnDate]]</f>
        <v>47839</v>
      </c>
      <c r="B3566" s="2">
        <v>47839</v>
      </c>
      <c r="C3566" s="3">
        <f>T_ExDate[[#This Row],[EnDate]]</f>
        <v>47839</v>
      </c>
      <c r="D3566">
        <f>WEEKDAY(T_ExDate[[#This Row],[EnDate]])</f>
        <v>1</v>
      </c>
      <c r="E3566" t="str">
        <f>VLOOKUP(T_ExDate[[#This Row],[Day]],T_Day[],2,FALSE)</f>
        <v>SUN</v>
      </c>
      <c r="F3566" t="str">
        <f>VLOOKUP(T_ExDate[[#This Row],[Day]],T_Day[],3,FALSE)</f>
        <v>یکشنبه</v>
      </c>
      <c r="G3566">
        <f>ROUNDDOWN(T_ExDate[[#This Row],[DateID]]/7,0)-_xlfn.XLOOKUP(T_ExDate[[#This Row],[FaYear]],T_WeekNumberOrigin[Year],T_WeekNumberOrigin[GeneralWeekNumberofFirstDayofYear])</f>
        <v>41</v>
      </c>
      <c r="H3566" t="str">
        <f>TEXT(T_ExDate[[#This Row],[DateID]],"[$-fa-IR,16]yyyy")</f>
        <v>1409</v>
      </c>
      <c r="I3566" t="str">
        <f>TEXT(T_ExDate[[#This Row],[DateID]],"[$-fa-IR,16]mm")</f>
        <v>10</v>
      </c>
      <c r="J3566" t="str">
        <f>VLOOKUP(T_ExDate[[#This Row],[FaMonth]],T_Month[],2,FALSE)</f>
        <v>دی</v>
      </c>
      <c r="K3566" t="str">
        <f>TEXT(T_ExDate[[#This Row],[DateID]],"[$-fa-IR,16]dd")</f>
        <v>01</v>
      </c>
      <c r="L3566" t="str">
        <f>TEXT(T_ExDate[[#This Row],[DateID]],"[$-ar-SA,17]yyyy")</f>
        <v>1452</v>
      </c>
      <c r="M3566" t="str">
        <f>TEXT(T_ExDate[[#This Row],[DateID]],"[$-ar-SA,17]mm")</f>
        <v>08</v>
      </c>
      <c r="N3566" t="str">
        <f>VLOOKUP(T_ExDate[[#This Row],[ArMonth]],T_Month[],3,FALSE)</f>
        <v>شعبان</v>
      </c>
      <c r="O3566" t="str">
        <f>TEXT(T_ExDate[[#This Row],[DateID]],"[$-ar-SA,17]dd")</f>
        <v>27</v>
      </c>
      <c r="P3566" t="str">
        <f>_xlfn.CONCAT(T_ExDate[[#This Row],[FaYear]],"-",T_ExDate[[#This Row],[FaMonth]],"-",T_ExDate[[#This Row],[FaDayDate]])</f>
        <v>1409-10-01</v>
      </c>
    </row>
    <row r="3567" spans="1:16" x14ac:dyDescent="0.4">
      <c r="A3567" s="1">
        <f>T_ExDate[[#This Row],[EnDate]]</f>
        <v>47840</v>
      </c>
      <c r="B3567" s="2">
        <v>47840</v>
      </c>
      <c r="C3567" s="3">
        <f>T_ExDate[[#This Row],[EnDate]]</f>
        <v>47840</v>
      </c>
      <c r="D3567">
        <f>WEEKDAY(T_ExDate[[#This Row],[EnDate]])</f>
        <v>2</v>
      </c>
      <c r="E3567" t="str">
        <f>VLOOKUP(T_ExDate[[#This Row],[Day]],T_Day[],2,FALSE)</f>
        <v>MON</v>
      </c>
      <c r="F3567" t="str">
        <f>VLOOKUP(T_ExDate[[#This Row],[Day]],T_Day[],3,FALSE)</f>
        <v>دوشنبه</v>
      </c>
      <c r="G3567">
        <f>ROUNDDOWN(T_ExDate[[#This Row],[DateID]]/7,0)-_xlfn.XLOOKUP(T_ExDate[[#This Row],[FaYear]],T_WeekNumberOrigin[Year],T_WeekNumberOrigin[GeneralWeekNumberofFirstDayofYear])</f>
        <v>41</v>
      </c>
      <c r="H3567" t="str">
        <f>TEXT(T_ExDate[[#This Row],[DateID]],"[$-fa-IR,16]yyyy")</f>
        <v>1409</v>
      </c>
      <c r="I3567" t="str">
        <f>TEXT(T_ExDate[[#This Row],[DateID]],"[$-fa-IR,16]mm")</f>
        <v>10</v>
      </c>
      <c r="J3567" t="str">
        <f>VLOOKUP(T_ExDate[[#This Row],[FaMonth]],T_Month[],2,FALSE)</f>
        <v>دی</v>
      </c>
      <c r="K3567" t="str">
        <f>TEXT(T_ExDate[[#This Row],[DateID]],"[$-fa-IR,16]dd")</f>
        <v>02</v>
      </c>
      <c r="L3567" t="str">
        <f>TEXT(T_ExDate[[#This Row],[DateID]],"[$-ar-SA,17]yyyy")</f>
        <v>1452</v>
      </c>
      <c r="M3567" t="str">
        <f>TEXT(T_ExDate[[#This Row],[DateID]],"[$-ar-SA,17]mm")</f>
        <v>08</v>
      </c>
      <c r="N3567" t="str">
        <f>VLOOKUP(T_ExDate[[#This Row],[ArMonth]],T_Month[],3,FALSE)</f>
        <v>شعبان</v>
      </c>
      <c r="O3567" t="str">
        <f>TEXT(T_ExDate[[#This Row],[DateID]],"[$-ar-SA,17]dd")</f>
        <v>28</v>
      </c>
      <c r="P3567" t="str">
        <f>_xlfn.CONCAT(T_ExDate[[#This Row],[FaYear]],"-",T_ExDate[[#This Row],[FaMonth]],"-",T_ExDate[[#This Row],[FaDayDate]])</f>
        <v>1409-10-02</v>
      </c>
    </row>
    <row r="3568" spans="1:16" x14ac:dyDescent="0.4">
      <c r="A3568" s="1">
        <f>T_ExDate[[#This Row],[EnDate]]</f>
        <v>47841</v>
      </c>
      <c r="B3568" s="2">
        <v>47841</v>
      </c>
      <c r="C3568" s="3">
        <f>T_ExDate[[#This Row],[EnDate]]</f>
        <v>47841</v>
      </c>
      <c r="D3568">
        <f>WEEKDAY(T_ExDate[[#This Row],[EnDate]])</f>
        <v>3</v>
      </c>
      <c r="E3568" t="str">
        <f>VLOOKUP(T_ExDate[[#This Row],[Day]],T_Day[],2,FALSE)</f>
        <v>TUE</v>
      </c>
      <c r="F3568" t="str">
        <f>VLOOKUP(T_ExDate[[#This Row],[Day]],T_Day[],3,FALSE)</f>
        <v>سه شنبه</v>
      </c>
      <c r="G3568">
        <f>ROUNDDOWN(T_ExDate[[#This Row],[DateID]]/7,0)-_xlfn.XLOOKUP(T_ExDate[[#This Row],[FaYear]],T_WeekNumberOrigin[Year],T_WeekNumberOrigin[GeneralWeekNumberofFirstDayofYear])</f>
        <v>41</v>
      </c>
      <c r="H3568" t="str">
        <f>TEXT(T_ExDate[[#This Row],[DateID]],"[$-fa-IR,16]yyyy")</f>
        <v>1409</v>
      </c>
      <c r="I3568" t="str">
        <f>TEXT(T_ExDate[[#This Row],[DateID]],"[$-fa-IR,16]mm")</f>
        <v>10</v>
      </c>
      <c r="J3568" t="str">
        <f>VLOOKUP(T_ExDate[[#This Row],[FaMonth]],T_Month[],2,FALSE)</f>
        <v>دی</v>
      </c>
      <c r="K3568" t="str">
        <f>TEXT(T_ExDate[[#This Row],[DateID]],"[$-fa-IR,16]dd")</f>
        <v>03</v>
      </c>
      <c r="L3568" t="str">
        <f>TEXT(T_ExDate[[#This Row],[DateID]],"[$-ar-SA,17]yyyy")</f>
        <v>1452</v>
      </c>
      <c r="M3568" t="str">
        <f>TEXT(T_ExDate[[#This Row],[DateID]],"[$-ar-SA,17]mm")</f>
        <v>08</v>
      </c>
      <c r="N3568" t="str">
        <f>VLOOKUP(T_ExDate[[#This Row],[ArMonth]],T_Month[],3,FALSE)</f>
        <v>شعبان</v>
      </c>
      <c r="O3568" t="str">
        <f>TEXT(T_ExDate[[#This Row],[DateID]],"[$-ar-SA,17]dd")</f>
        <v>29</v>
      </c>
      <c r="P3568" t="str">
        <f>_xlfn.CONCAT(T_ExDate[[#This Row],[FaYear]],"-",T_ExDate[[#This Row],[FaMonth]],"-",T_ExDate[[#This Row],[FaDayDate]])</f>
        <v>1409-10-03</v>
      </c>
    </row>
    <row r="3569" spans="1:16" x14ac:dyDescent="0.4">
      <c r="A3569" s="1">
        <f>T_ExDate[[#This Row],[EnDate]]</f>
        <v>47842</v>
      </c>
      <c r="B3569" s="2">
        <v>47842</v>
      </c>
      <c r="C3569" s="3">
        <f>T_ExDate[[#This Row],[EnDate]]</f>
        <v>47842</v>
      </c>
      <c r="D3569">
        <f>WEEKDAY(T_ExDate[[#This Row],[EnDate]])</f>
        <v>4</v>
      </c>
      <c r="E3569" t="str">
        <f>VLOOKUP(T_ExDate[[#This Row],[Day]],T_Day[],2,FALSE)</f>
        <v>WED</v>
      </c>
      <c r="F3569" t="str">
        <f>VLOOKUP(T_ExDate[[#This Row],[Day]],T_Day[],3,FALSE)</f>
        <v>چهارشنبه</v>
      </c>
      <c r="G3569">
        <f>ROUNDDOWN(T_ExDate[[#This Row],[DateID]]/7,0)-_xlfn.XLOOKUP(T_ExDate[[#This Row],[FaYear]],T_WeekNumberOrigin[Year],T_WeekNumberOrigin[GeneralWeekNumberofFirstDayofYear])</f>
        <v>41</v>
      </c>
      <c r="H3569" t="str">
        <f>TEXT(T_ExDate[[#This Row],[DateID]],"[$-fa-IR,16]yyyy")</f>
        <v>1409</v>
      </c>
      <c r="I3569" t="str">
        <f>TEXT(T_ExDate[[#This Row],[DateID]],"[$-fa-IR,16]mm")</f>
        <v>10</v>
      </c>
      <c r="J3569" t="str">
        <f>VLOOKUP(T_ExDate[[#This Row],[FaMonth]],T_Month[],2,FALSE)</f>
        <v>دی</v>
      </c>
      <c r="K3569" t="str">
        <f>TEXT(T_ExDate[[#This Row],[DateID]],"[$-fa-IR,16]dd")</f>
        <v>04</v>
      </c>
      <c r="L3569" t="str">
        <f>TEXT(T_ExDate[[#This Row],[DateID]],"[$-ar-SA,17]yyyy")</f>
        <v>1452</v>
      </c>
      <c r="M3569" t="str">
        <f>TEXT(T_ExDate[[#This Row],[DateID]],"[$-ar-SA,17]mm")</f>
        <v>09</v>
      </c>
      <c r="N3569" t="str">
        <f>VLOOKUP(T_ExDate[[#This Row],[ArMonth]],T_Month[],3,FALSE)</f>
        <v>رمضان</v>
      </c>
      <c r="O3569" t="str">
        <f>TEXT(T_ExDate[[#This Row],[DateID]],"[$-ar-SA,17]dd")</f>
        <v>01</v>
      </c>
      <c r="P3569" t="str">
        <f>_xlfn.CONCAT(T_ExDate[[#This Row],[FaYear]],"-",T_ExDate[[#This Row],[FaMonth]],"-",T_ExDate[[#This Row],[FaDayDate]])</f>
        <v>1409-10-04</v>
      </c>
    </row>
    <row r="3570" spans="1:16" x14ac:dyDescent="0.4">
      <c r="A3570" s="1">
        <f>T_ExDate[[#This Row],[EnDate]]</f>
        <v>47843</v>
      </c>
      <c r="B3570" s="2">
        <v>47843</v>
      </c>
      <c r="C3570" s="3">
        <f>T_ExDate[[#This Row],[EnDate]]</f>
        <v>47843</v>
      </c>
      <c r="D3570">
        <f>WEEKDAY(T_ExDate[[#This Row],[EnDate]])</f>
        <v>5</v>
      </c>
      <c r="E3570" t="str">
        <f>VLOOKUP(T_ExDate[[#This Row],[Day]],T_Day[],2,FALSE)</f>
        <v>THU</v>
      </c>
      <c r="F3570" t="str">
        <f>VLOOKUP(T_ExDate[[#This Row],[Day]],T_Day[],3,FALSE)</f>
        <v>پنجشنبه</v>
      </c>
      <c r="G3570">
        <f>ROUNDDOWN(T_ExDate[[#This Row],[DateID]]/7,0)-_xlfn.XLOOKUP(T_ExDate[[#This Row],[FaYear]],T_WeekNumberOrigin[Year],T_WeekNumberOrigin[GeneralWeekNumberofFirstDayofYear])</f>
        <v>41</v>
      </c>
      <c r="H3570" t="str">
        <f>TEXT(T_ExDate[[#This Row],[DateID]],"[$-fa-IR,16]yyyy")</f>
        <v>1409</v>
      </c>
      <c r="I3570" t="str">
        <f>TEXT(T_ExDate[[#This Row],[DateID]],"[$-fa-IR,16]mm")</f>
        <v>10</v>
      </c>
      <c r="J3570" t="str">
        <f>VLOOKUP(T_ExDate[[#This Row],[FaMonth]],T_Month[],2,FALSE)</f>
        <v>دی</v>
      </c>
      <c r="K3570" t="str">
        <f>TEXT(T_ExDate[[#This Row],[DateID]],"[$-fa-IR,16]dd")</f>
        <v>05</v>
      </c>
      <c r="L3570" t="str">
        <f>TEXT(T_ExDate[[#This Row],[DateID]],"[$-ar-SA,17]yyyy")</f>
        <v>1452</v>
      </c>
      <c r="M3570" t="str">
        <f>TEXT(T_ExDate[[#This Row],[DateID]],"[$-ar-SA,17]mm")</f>
        <v>09</v>
      </c>
      <c r="N3570" t="str">
        <f>VLOOKUP(T_ExDate[[#This Row],[ArMonth]],T_Month[],3,FALSE)</f>
        <v>رمضان</v>
      </c>
      <c r="O3570" t="str">
        <f>TEXT(T_ExDate[[#This Row],[DateID]],"[$-ar-SA,17]dd")</f>
        <v>02</v>
      </c>
      <c r="P3570" t="str">
        <f>_xlfn.CONCAT(T_ExDate[[#This Row],[FaYear]],"-",T_ExDate[[#This Row],[FaMonth]],"-",T_ExDate[[#This Row],[FaDayDate]])</f>
        <v>1409-10-05</v>
      </c>
    </row>
    <row r="3571" spans="1:16" x14ac:dyDescent="0.4">
      <c r="A3571" s="1">
        <f>T_ExDate[[#This Row],[EnDate]]</f>
        <v>47844</v>
      </c>
      <c r="B3571" s="2">
        <v>47844</v>
      </c>
      <c r="C3571" s="3">
        <f>T_ExDate[[#This Row],[EnDate]]</f>
        <v>47844</v>
      </c>
      <c r="D3571">
        <f>WEEKDAY(T_ExDate[[#This Row],[EnDate]])</f>
        <v>6</v>
      </c>
      <c r="E3571" t="str">
        <f>VLOOKUP(T_ExDate[[#This Row],[Day]],T_Day[],2,FALSE)</f>
        <v>FRI</v>
      </c>
      <c r="F3571" t="str">
        <f>VLOOKUP(T_ExDate[[#This Row],[Day]],T_Day[],3,FALSE)</f>
        <v>جمعه</v>
      </c>
      <c r="G3571">
        <f>ROUNDDOWN(T_ExDate[[#This Row],[DateID]]/7,0)-_xlfn.XLOOKUP(T_ExDate[[#This Row],[FaYear]],T_WeekNumberOrigin[Year],T_WeekNumberOrigin[GeneralWeekNumberofFirstDayofYear])</f>
        <v>41</v>
      </c>
      <c r="H3571" t="str">
        <f>TEXT(T_ExDate[[#This Row],[DateID]],"[$-fa-IR,16]yyyy")</f>
        <v>1409</v>
      </c>
      <c r="I3571" t="str">
        <f>TEXT(T_ExDate[[#This Row],[DateID]],"[$-fa-IR,16]mm")</f>
        <v>10</v>
      </c>
      <c r="J3571" t="str">
        <f>VLOOKUP(T_ExDate[[#This Row],[FaMonth]],T_Month[],2,FALSE)</f>
        <v>دی</v>
      </c>
      <c r="K3571" t="str">
        <f>TEXT(T_ExDate[[#This Row],[DateID]],"[$-fa-IR,16]dd")</f>
        <v>06</v>
      </c>
      <c r="L3571" t="str">
        <f>TEXT(T_ExDate[[#This Row],[DateID]],"[$-ar-SA,17]yyyy")</f>
        <v>1452</v>
      </c>
      <c r="M3571" t="str">
        <f>TEXT(T_ExDate[[#This Row],[DateID]],"[$-ar-SA,17]mm")</f>
        <v>09</v>
      </c>
      <c r="N3571" t="str">
        <f>VLOOKUP(T_ExDate[[#This Row],[ArMonth]],T_Month[],3,FALSE)</f>
        <v>رمضان</v>
      </c>
      <c r="O3571" t="str">
        <f>TEXT(T_ExDate[[#This Row],[DateID]],"[$-ar-SA,17]dd")</f>
        <v>03</v>
      </c>
      <c r="P3571" t="str">
        <f>_xlfn.CONCAT(T_ExDate[[#This Row],[FaYear]],"-",T_ExDate[[#This Row],[FaMonth]],"-",T_ExDate[[#This Row],[FaDayDate]])</f>
        <v>1409-10-06</v>
      </c>
    </row>
    <row r="3572" spans="1:16" x14ac:dyDescent="0.4">
      <c r="A3572" s="1">
        <f>T_ExDate[[#This Row],[EnDate]]</f>
        <v>47845</v>
      </c>
      <c r="B3572" s="2">
        <v>47845</v>
      </c>
      <c r="C3572" s="3">
        <f>T_ExDate[[#This Row],[EnDate]]</f>
        <v>47845</v>
      </c>
      <c r="D3572">
        <f>WEEKDAY(T_ExDate[[#This Row],[EnDate]])</f>
        <v>7</v>
      </c>
      <c r="E3572" t="str">
        <f>VLOOKUP(T_ExDate[[#This Row],[Day]],T_Day[],2,FALSE)</f>
        <v>SAT</v>
      </c>
      <c r="F3572" t="str">
        <f>VLOOKUP(T_ExDate[[#This Row],[Day]],T_Day[],3,FALSE)</f>
        <v>شنبه</v>
      </c>
      <c r="G3572">
        <f>ROUNDDOWN(T_ExDate[[#This Row],[DateID]]/7,0)-_xlfn.XLOOKUP(T_ExDate[[#This Row],[FaYear]],T_WeekNumberOrigin[Year],T_WeekNumberOrigin[GeneralWeekNumberofFirstDayofYear])</f>
        <v>42</v>
      </c>
      <c r="H3572" t="str">
        <f>TEXT(T_ExDate[[#This Row],[DateID]],"[$-fa-IR,16]yyyy")</f>
        <v>1409</v>
      </c>
      <c r="I3572" t="str">
        <f>TEXT(T_ExDate[[#This Row],[DateID]],"[$-fa-IR,16]mm")</f>
        <v>10</v>
      </c>
      <c r="J3572" t="str">
        <f>VLOOKUP(T_ExDate[[#This Row],[FaMonth]],T_Month[],2,FALSE)</f>
        <v>دی</v>
      </c>
      <c r="K3572" t="str">
        <f>TEXT(T_ExDate[[#This Row],[DateID]],"[$-fa-IR,16]dd")</f>
        <v>07</v>
      </c>
      <c r="L3572" t="str">
        <f>TEXT(T_ExDate[[#This Row],[DateID]],"[$-ar-SA,17]yyyy")</f>
        <v>1452</v>
      </c>
      <c r="M3572" t="str">
        <f>TEXT(T_ExDate[[#This Row],[DateID]],"[$-ar-SA,17]mm")</f>
        <v>09</v>
      </c>
      <c r="N3572" t="str">
        <f>VLOOKUP(T_ExDate[[#This Row],[ArMonth]],T_Month[],3,FALSE)</f>
        <v>رمضان</v>
      </c>
      <c r="O3572" t="str">
        <f>TEXT(T_ExDate[[#This Row],[DateID]],"[$-ar-SA,17]dd")</f>
        <v>04</v>
      </c>
      <c r="P3572" t="str">
        <f>_xlfn.CONCAT(T_ExDate[[#This Row],[FaYear]],"-",T_ExDate[[#This Row],[FaMonth]],"-",T_ExDate[[#This Row],[FaDayDate]])</f>
        <v>1409-10-07</v>
      </c>
    </row>
    <row r="3573" spans="1:16" x14ac:dyDescent="0.4">
      <c r="A3573" s="1">
        <f>T_ExDate[[#This Row],[EnDate]]</f>
        <v>47846</v>
      </c>
      <c r="B3573" s="2">
        <v>47846</v>
      </c>
      <c r="C3573" s="3">
        <f>T_ExDate[[#This Row],[EnDate]]</f>
        <v>47846</v>
      </c>
      <c r="D3573">
        <f>WEEKDAY(T_ExDate[[#This Row],[EnDate]])</f>
        <v>1</v>
      </c>
      <c r="E3573" t="str">
        <f>VLOOKUP(T_ExDate[[#This Row],[Day]],T_Day[],2,FALSE)</f>
        <v>SUN</v>
      </c>
      <c r="F3573" t="str">
        <f>VLOOKUP(T_ExDate[[#This Row],[Day]],T_Day[],3,FALSE)</f>
        <v>یکشنبه</v>
      </c>
      <c r="G3573">
        <f>ROUNDDOWN(T_ExDate[[#This Row],[DateID]]/7,0)-_xlfn.XLOOKUP(T_ExDate[[#This Row],[FaYear]],T_WeekNumberOrigin[Year],T_WeekNumberOrigin[GeneralWeekNumberofFirstDayofYear])</f>
        <v>42</v>
      </c>
      <c r="H3573" t="str">
        <f>TEXT(T_ExDate[[#This Row],[DateID]],"[$-fa-IR,16]yyyy")</f>
        <v>1409</v>
      </c>
      <c r="I3573" t="str">
        <f>TEXT(T_ExDate[[#This Row],[DateID]],"[$-fa-IR,16]mm")</f>
        <v>10</v>
      </c>
      <c r="J3573" t="str">
        <f>VLOOKUP(T_ExDate[[#This Row],[FaMonth]],T_Month[],2,FALSE)</f>
        <v>دی</v>
      </c>
      <c r="K3573" t="str">
        <f>TEXT(T_ExDate[[#This Row],[DateID]],"[$-fa-IR,16]dd")</f>
        <v>08</v>
      </c>
      <c r="L3573" t="str">
        <f>TEXT(T_ExDate[[#This Row],[DateID]],"[$-ar-SA,17]yyyy")</f>
        <v>1452</v>
      </c>
      <c r="M3573" t="str">
        <f>TEXT(T_ExDate[[#This Row],[DateID]],"[$-ar-SA,17]mm")</f>
        <v>09</v>
      </c>
      <c r="N3573" t="str">
        <f>VLOOKUP(T_ExDate[[#This Row],[ArMonth]],T_Month[],3,FALSE)</f>
        <v>رمضان</v>
      </c>
      <c r="O3573" t="str">
        <f>TEXT(T_ExDate[[#This Row],[DateID]],"[$-ar-SA,17]dd")</f>
        <v>05</v>
      </c>
      <c r="P3573" t="str">
        <f>_xlfn.CONCAT(T_ExDate[[#This Row],[FaYear]],"-",T_ExDate[[#This Row],[FaMonth]],"-",T_ExDate[[#This Row],[FaDayDate]])</f>
        <v>1409-10-08</v>
      </c>
    </row>
    <row r="3574" spans="1:16" x14ac:dyDescent="0.4">
      <c r="A3574" s="1">
        <f>T_ExDate[[#This Row],[EnDate]]</f>
        <v>47847</v>
      </c>
      <c r="B3574" s="2">
        <v>47847</v>
      </c>
      <c r="C3574" s="3">
        <f>T_ExDate[[#This Row],[EnDate]]</f>
        <v>47847</v>
      </c>
      <c r="D3574">
        <f>WEEKDAY(T_ExDate[[#This Row],[EnDate]])</f>
        <v>2</v>
      </c>
      <c r="E3574" t="str">
        <f>VLOOKUP(T_ExDate[[#This Row],[Day]],T_Day[],2,FALSE)</f>
        <v>MON</v>
      </c>
      <c r="F3574" t="str">
        <f>VLOOKUP(T_ExDate[[#This Row],[Day]],T_Day[],3,FALSE)</f>
        <v>دوشنبه</v>
      </c>
      <c r="G3574">
        <f>ROUNDDOWN(T_ExDate[[#This Row],[DateID]]/7,0)-_xlfn.XLOOKUP(T_ExDate[[#This Row],[FaYear]],T_WeekNumberOrigin[Year],T_WeekNumberOrigin[GeneralWeekNumberofFirstDayofYear])</f>
        <v>42</v>
      </c>
      <c r="H3574" t="str">
        <f>TEXT(T_ExDate[[#This Row],[DateID]],"[$-fa-IR,16]yyyy")</f>
        <v>1409</v>
      </c>
      <c r="I3574" t="str">
        <f>TEXT(T_ExDate[[#This Row],[DateID]],"[$-fa-IR,16]mm")</f>
        <v>10</v>
      </c>
      <c r="J3574" t="str">
        <f>VLOOKUP(T_ExDate[[#This Row],[FaMonth]],T_Month[],2,FALSE)</f>
        <v>دی</v>
      </c>
      <c r="K3574" t="str">
        <f>TEXT(T_ExDate[[#This Row],[DateID]],"[$-fa-IR,16]dd")</f>
        <v>09</v>
      </c>
      <c r="L3574" t="str">
        <f>TEXT(T_ExDate[[#This Row],[DateID]],"[$-ar-SA,17]yyyy")</f>
        <v>1452</v>
      </c>
      <c r="M3574" t="str">
        <f>TEXT(T_ExDate[[#This Row],[DateID]],"[$-ar-SA,17]mm")</f>
        <v>09</v>
      </c>
      <c r="N3574" t="str">
        <f>VLOOKUP(T_ExDate[[#This Row],[ArMonth]],T_Month[],3,FALSE)</f>
        <v>رمضان</v>
      </c>
      <c r="O3574" t="str">
        <f>TEXT(T_ExDate[[#This Row],[DateID]],"[$-ar-SA,17]dd")</f>
        <v>06</v>
      </c>
      <c r="P3574" t="str">
        <f>_xlfn.CONCAT(T_ExDate[[#This Row],[FaYear]],"-",T_ExDate[[#This Row],[FaMonth]],"-",T_ExDate[[#This Row],[FaDayDate]])</f>
        <v>1409-10-09</v>
      </c>
    </row>
    <row r="3575" spans="1:16" x14ac:dyDescent="0.4">
      <c r="A3575" s="1">
        <f>T_ExDate[[#This Row],[EnDate]]</f>
        <v>47848</v>
      </c>
      <c r="B3575" s="2">
        <v>47848</v>
      </c>
      <c r="C3575" s="3">
        <f>T_ExDate[[#This Row],[EnDate]]</f>
        <v>47848</v>
      </c>
      <c r="D3575">
        <f>WEEKDAY(T_ExDate[[#This Row],[EnDate]])</f>
        <v>3</v>
      </c>
      <c r="E3575" t="str">
        <f>VLOOKUP(T_ExDate[[#This Row],[Day]],T_Day[],2,FALSE)</f>
        <v>TUE</v>
      </c>
      <c r="F3575" t="str">
        <f>VLOOKUP(T_ExDate[[#This Row],[Day]],T_Day[],3,FALSE)</f>
        <v>سه شنبه</v>
      </c>
      <c r="G3575">
        <f>ROUNDDOWN(T_ExDate[[#This Row],[DateID]]/7,0)-_xlfn.XLOOKUP(T_ExDate[[#This Row],[FaYear]],T_WeekNumberOrigin[Year],T_WeekNumberOrigin[GeneralWeekNumberofFirstDayofYear])</f>
        <v>42</v>
      </c>
      <c r="H3575" t="str">
        <f>TEXT(T_ExDate[[#This Row],[DateID]],"[$-fa-IR,16]yyyy")</f>
        <v>1409</v>
      </c>
      <c r="I3575" t="str">
        <f>TEXT(T_ExDate[[#This Row],[DateID]],"[$-fa-IR,16]mm")</f>
        <v>10</v>
      </c>
      <c r="J3575" t="str">
        <f>VLOOKUP(T_ExDate[[#This Row],[FaMonth]],T_Month[],2,FALSE)</f>
        <v>دی</v>
      </c>
      <c r="K3575" t="str">
        <f>TEXT(T_ExDate[[#This Row],[DateID]],"[$-fa-IR,16]dd")</f>
        <v>10</v>
      </c>
      <c r="L3575" t="str">
        <f>TEXT(T_ExDate[[#This Row],[DateID]],"[$-ar-SA,17]yyyy")</f>
        <v>1452</v>
      </c>
      <c r="M3575" t="str">
        <f>TEXT(T_ExDate[[#This Row],[DateID]],"[$-ar-SA,17]mm")</f>
        <v>09</v>
      </c>
      <c r="N3575" t="str">
        <f>VLOOKUP(T_ExDate[[#This Row],[ArMonth]],T_Month[],3,FALSE)</f>
        <v>رمضان</v>
      </c>
      <c r="O3575" t="str">
        <f>TEXT(T_ExDate[[#This Row],[DateID]],"[$-ar-SA,17]dd")</f>
        <v>07</v>
      </c>
      <c r="P3575" t="str">
        <f>_xlfn.CONCAT(T_ExDate[[#This Row],[FaYear]],"-",T_ExDate[[#This Row],[FaMonth]],"-",T_ExDate[[#This Row],[FaDayDate]])</f>
        <v>1409-10-10</v>
      </c>
    </row>
    <row r="3576" spans="1:16" x14ac:dyDescent="0.4">
      <c r="A3576" s="1">
        <f>T_ExDate[[#This Row],[EnDate]]</f>
        <v>47849</v>
      </c>
      <c r="B3576" s="2">
        <v>47849</v>
      </c>
      <c r="C3576" s="3">
        <f>T_ExDate[[#This Row],[EnDate]]</f>
        <v>47849</v>
      </c>
      <c r="D3576">
        <f>WEEKDAY(T_ExDate[[#This Row],[EnDate]])</f>
        <v>4</v>
      </c>
      <c r="E3576" t="str">
        <f>VLOOKUP(T_ExDate[[#This Row],[Day]],T_Day[],2,FALSE)</f>
        <v>WED</v>
      </c>
      <c r="F3576" t="str">
        <f>VLOOKUP(T_ExDate[[#This Row],[Day]],T_Day[],3,FALSE)</f>
        <v>چهارشنبه</v>
      </c>
      <c r="G3576">
        <f>ROUNDDOWN(T_ExDate[[#This Row],[DateID]]/7,0)-_xlfn.XLOOKUP(T_ExDate[[#This Row],[FaYear]],T_WeekNumberOrigin[Year],T_WeekNumberOrigin[GeneralWeekNumberofFirstDayofYear])</f>
        <v>42</v>
      </c>
      <c r="H3576" t="str">
        <f>TEXT(T_ExDate[[#This Row],[DateID]],"[$-fa-IR,16]yyyy")</f>
        <v>1409</v>
      </c>
      <c r="I3576" t="str">
        <f>TEXT(T_ExDate[[#This Row],[DateID]],"[$-fa-IR,16]mm")</f>
        <v>10</v>
      </c>
      <c r="J3576" t="str">
        <f>VLOOKUP(T_ExDate[[#This Row],[FaMonth]],T_Month[],2,FALSE)</f>
        <v>دی</v>
      </c>
      <c r="K3576" t="str">
        <f>TEXT(T_ExDate[[#This Row],[DateID]],"[$-fa-IR,16]dd")</f>
        <v>11</v>
      </c>
      <c r="L3576" t="str">
        <f>TEXT(T_ExDate[[#This Row],[DateID]],"[$-ar-SA,17]yyyy")</f>
        <v>1452</v>
      </c>
      <c r="M3576" t="str">
        <f>TEXT(T_ExDate[[#This Row],[DateID]],"[$-ar-SA,17]mm")</f>
        <v>09</v>
      </c>
      <c r="N3576" t="str">
        <f>VLOOKUP(T_ExDate[[#This Row],[ArMonth]],T_Month[],3,FALSE)</f>
        <v>رمضان</v>
      </c>
      <c r="O3576" t="str">
        <f>TEXT(T_ExDate[[#This Row],[DateID]],"[$-ar-SA,17]dd")</f>
        <v>08</v>
      </c>
      <c r="P3576" t="str">
        <f>_xlfn.CONCAT(T_ExDate[[#This Row],[FaYear]],"-",T_ExDate[[#This Row],[FaMonth]],"-",T_ExDate[[#This Row],[FaDayDate]])</f>
        <v>1409-10-11</v>
      </c>
    </row>
    <row r="3577" spans="1:16" x14ac:dyDescent="0.4">
      <c r="A3577" s="1">
        <f>T_ExDate[[#This Row],[EnDate]]</f>
        <v>47850</v>
      </c>
      <c r="B3577" s="2">
        <v>47850</v>
      </c>
      <c r="C3577" s="3">
        <f>T_ExDate[[#This Row],[EnDate]]</f>
        <v>47850</v>
      </c>
      <c r="D3577">
        <f>WEEKDAY(T_ExDate[[#This Row],[EnDate]])</f>
        <v>5</v>
      </c>
      <c r="E3577" t="str">
        <f>VLOOKUP(T_ExDate[[#This Row],[Day]],T_Day[],2,FALSE)</f>
        <v>THU</v>
      </c>
      <c r="F3577" t="str">
        <f>VLOOKUP(T_ExDate[[#This Row],[Day]],T_Day[],3,FALSE)</f>
        <v>پنجشنبه</v>
      </c>
      <c r="G3577">
        <f>ROUNDDOWN(T_ExDate[[#This Row],[DateID]]/7,0)-_xlfn.XLOOKUP(T_ExDate[[#This Row],[FaYear]],T_WeekNumberOrigin[Year],T_WeekNumberOrigin[GeneralWeekNumberofFirstDayofYear])</f>
        <v>42</v>
      </c>
      <c r="H3577" t="str">
        <f>TEXT(T_ExDate[[#This Row],[DateID]],"[$-fa-IR,16]yyyy")</f>
        <v>1409</v>
      </c>
      <c r="I3577" t="str">
        <f>TEXT(T_ExDate[[#This Row],[DateID]],"[$-fa-IR,16]mm")</f>
        <v>10</v>
      </c>
      <c r="J3577" t="str">
        <f>VLOOKUP(T_ExDate[[#This Row],[FaMonth]],T_Month[],2,FALSE)</f>
        <v>دی</v>
      </c>
      <c r="K3577" t="str">
        <f>TEXT(T_ExDate[[#This Row],[DateID]],"[$-fa-IR,16]dd")</f>
        <v>12</v>
      </c>
      <c r="L3577" t="str">
        <f>TEXT(T_ExDate[[#This Row],[DateID]],"[$-ar-SA,17]yyyy")</f>
        <v>1452</v>
      </c>
      <c r="M3577" t="str">
        <f>TEXT(T_ExDate[[#This Row],[DateID]],"[$-ar-SA,17]mm")</f>
        <v>09</v>
      </c>
      <c r="N3577" t="str">
        <f>VLOOKUP(T_ExDate[[#This Row],[ArMonth]],T_Month[],3,FALSE)</f>
        <v>رمضان</v>
      </c>
      <c r="O3577" t="str">
        <f>TEXT(T_ExDate[[#This Row],[DateID]],"[$-ar-SA,17]dd")</f>
        <v>09</v>
      </c>
      <c r="P3577" t="str">
        <f>_xlfn.CONCAT(T_ExDate[[#This Row],[FaYear]],"-",T_ExDate[[#This Row],[FaMonth]],"-",T_ExDate[[#This Row],[FaDayDate]])</f>
        <v>1409-10-12</v>
      </c>
    </row>
    <row r="3578" spans="1:16" x14ac:dyDescent="0.4">
      <c r="A3578" s="1">
        <f>T_ExDate[[#This Row],[EnDate]]</f>
        <v>47851</v>
      </c>
      <c r="B3578" s="2">
        <v>47851</v>
      </c>
      <c r="C3578" s="3">
        <f>T_ExDate[[#This Row],[EnDate]]</f>
        <v>47851</v>
      </c>
      <c r="D3578">
        <f>WEEKDAY(T_ExDate[[#This Row],[EnDate]])</f>
        <v>6</v>
      </c>
      <c r="E3578" t="str">
        <f>VLOOKUP(T_ExDate[[#This Row],[Day]],T_Day[],2,FALSE)</f>
        <v>FRI</v>
      </c>
      <c r="F3578" t="str">
        <f>VLOOKUP(T_ExDate[[#This Row],[Day]],T_Day[],3,FALSE)</f>
        <v>جمعه</v>
      </c>
      <c r="G3578">
        <f>ROUNDDOWN(T_ExDate[[#This Row],[DateID]]/7,0)-_xlfn.XLOOKUP(T_ExDate[[#This Row],[FaYear]],T_WeekNumberOrigin[Year],T_WeekNumberOrigin[GeneralWeekNumberofFirstDayofYear])</f>
        <v>42</v>
      </c>
      <c r="H3578" t="str">
        <f>TEXT(T_ExDate[[#This Row],[DateID]],"[$-fa-IR,16]yyyy")</f>
        <v>1409</v>
      </c>
      <c r="I3578" t="str">
        <f>TEXT(T_ExDate[[#This Row],[DateID]],"[$-fa-IR,16]mm")</f>
        <v>10</v>
      </c>
      <c r="J3578" t="str">
        <f>VLOOKUP(T_ExDate[[#This Row],[FaMonth]],T_Month[],2,FALSE)</f>
        <v>دی</v>
      </c>
      <c r="K3578" t="str">
        <f>TEXT(T_ExDate[[#This Row],[DateID]],"[$-fa-IR,16]dd")</f>
        <v>13</v>
      </c>
      <c r="L3578" t="str">
        <f>TEXT(T_ExDate[[#This Row],[DateID]],"[$-ar-SA,17]yyyy")</f>
        <v>1452</v>
      </c>
      <c r="M3578" t="str">
        <f>TEXT(T_ExDate[[#This Row],[DateID]],"[$-ar-SA,17]mm")</f>
        <v>09</v>
      </c>
      <c r="N3578" t="str">
        <f>VLOOKUP(T_ExDate[[#This Row],[ArMonth]],T_Month[],3,FALSE)</f>
        <v>رمضان</v>
      </c>
      <c r="O3578" t="str">
        <f>TEXT(T_ExDate[[#This Row],[DateID]],"[$-ar-SA,17]dd")</f>
        <v>10</v>
      </c>
      <c r="P3578" t="str">
        <f>_xlfn.CONCAT(T_ExDate[[#This Row],[FaYear]],"-",T_ExDate[[#This Row],[FaMonth]],"-",T_ExDate[[#This Row],[FaDayDate]])</f>
        <v>1409-10-13</v>
      </c>
    </row>
    <row r="3579" spans="1:16" x14ac:dyDescent="0.4">
      <c r="A3579" s="1">
        <f>T_ExDate[[#This Row],[EnDate]]</f>
        <v>47852</v>
      </c>
      <c r="B3579" s="2">
        <v>47852</v>
      </c>
      <c r="C3579" s="3">
        <f>T_ExDate[[#This Row],[EnDate]]</f>
        <v>47852</v>
      </c>
      <c r="D3579">
        <f>WEEKDAY(T_ExDate[[#This Row],[EnDate]])</f>
        <v>7</v>
      </c>
      <c r="E3579" t="str">
        <f>VLOOKUP(T_ExDate[[#This Row],[Day]],T_Day[],2,FALSE)</f>
        <v>SAT</v>
      </c>
      <c r="F3579" t="str">
        <f>VLOOKUP(T_ExDate[[#This Row],[Day]],T_Day[],3,FALSE)</f>
        <v>شنبه</v>
      </c>
      <c r="G3579">
        <f>ROUNDDOWN(T_ExDate[[#This Row],[DateID]]/7,0)-_xlfn.XLOOKUP(T_ExDate[[#This Row],[FaYear]],T_WeekNumberOrigin[Year],T_WeekNumberOrigin[GeneralWeekNumberofFirstDayofYear])</f>
        <v>43</v>
      </c>
      <c r="H3579" t="str">
        <f>TEXT(T_ExDate[[#This Row],[DateID]],"[$-fa-IR,16]yyyy")</f>
        <v>1409</v>
      </c>
      <c r="I3579" t="str">
        <f>TEXT(T_ExDate[[#This Row],[DateID]],"[$-fa-IR,16]mm")</f>
        <v>10</v>
      </c>
      <c r="J3579" t="str">
        <f>VLOOKUP(T_ExDate[[#This Row],[FaMonth]],T_Month[],2,FALSE)</f>
        <v>دی</v>
      </c>
      <c r="K3579" t="str">
        <f>TEXT(T_ExDate[[#This Row],[DateID]],"[$-fa-IR,16]dd")</f>
        <v>14</v>
      </c>
      <c r="L3579" t="str">
        <f>TEXT(T_ExDate[[#This Row],[DateID]],"[$-ar-SA,17]yyyy")</f>
        <v>1452</v>
      </c>
      <c r="M3579" t="str">
        <f>TEXT(T_ExDate[[#This Row],[DateID]],"[$-ar-SA,17]mm")</f>
        <v>09</v>
      </c>
      <c r="N3579" t="str">
        <f>VLOOKUP(T_ExDate[[#This Row],[ArMonth]],T_Month[],3,FALSE)</f>
        <v>رمضان</v>
      </c>
      <c r="O3579" t="str">
        <f>TEXT(T_ExDate[[#This Row],[DateID]],"[$-ar-SA,17]dd")</f>
        <v>11</v>
      </c>
      <c r="P3579" t="str">
        <f>_xlfn.CONCAT(T_ExDate[[#This Row],[FaYear]],"-",T_ExDate[[#This Row],[FaMonth]],"-",T_ExDate[[#This Row],[FaDayDate]])</f>
        <v>1409-10-14</v>
      </c>
    </row>
    <row r="3580" spans="1:16" x14ac:dyDescent="0.4">
      <c r="A3580" s="1">
        <f>T_ExDate[[#This Row],[EnDate]]</f>
        <v>47853</v>
      </c>
      <c r="B3580" s="2">
        <v>47853</v>
      </c>
      <c r="C3580" s="3">
        <f>T_ExDate[[#This Row],[EnDate]]</f>
        <v>47853</v>
      </c>
      <c r="D3580">
        <f>WEEKDAY(T_ExDate[[#This Row],[EnDate]])</f>
        <v>1</v>
      </c>
      <c r="E3580" t="str">
        <f>VLOOKUP(T_ExDate[[#This Row],[Day]],T_Day[],2,FALSE)</f>
        <v>SUN</v>
      </c>
      <c r="F3580" t="str">
        <f>VLOOKUP(T_ExDate[[#This Row],[Day]],T_Day[],3,FALSE)</f>
        <v>یکشنبه</v>
      </c>
      <c r="G3580">
        <f>ROUNDDOWN(T_ExDate[[#This Row],[DateID]]/7,0)-_xlfn.XLOOKUP(T_ExDate[[#This Row],[FaYear]],T_WeekNumberOrigin[Year],T_WeekNumberOrigin[GeneralWeekNumberofFirstDayofYear])</f>
        <v>43</v>
      </c>
      <c r="H3580" t="str">
        <f>TEXT(T_ExDate[[#This Row],[DateID]],"[$-fa-IR,16]yyyy")</f>
        <v>1409</v>
      </c>
      <c r="I3580" t="str">
        <f>TEXT(T_ExDate[[#This Row],[DateID]],"[$-fa-IR,16]mm")</f>
        <v>10</v>
      </c>
      <c r="J3580" t="str">
        <f>VLOOKUP(T_ExDate[[#This Row],[FaMonth]],T_Month[],2,FALSE)</f>
        <v>دی</v>
      </c>
      <c r="K3580" t="str">
        <f>TEXT(T_ExDate[[#This Row],[DateID]],"[$-fa-IR,16]dd")</f>
        <v>15</v>
      </c>
      <c r="L3580" t="str">
        <f>TEXT(T_ExDate[[#This Row],[DateID]],"[$-ar-SA,17]yyyy")</f>
        <v>1452</v>
      </c>
      <c r="M3580" t="str">
        <f>TEXT(T_ExDate[[#This Row],[DateID]],"[$-ar-SA,17]mm")</f>
        <v>09</v>
      </c>
      <c r="N3580" t="str">
        <f>VLOOKUP(T_ExDate[[#This Row],[ArMonth]],T_Month[],3,FALSE)</f>
        <v>رمضان</v>
      </c>
      <c r="O3580" t="str">
        <f>TEXT(T_ExDate[[#This Row],[DateID]],"[$-ar-SA,17]dd")</f>
        <v>12</v>
      </c>
      <c r="P3580" t="str">
        <f>_xlfn.CONCAT(T_ExDate[[#This Row],[FaYear]],"-",T_ExDate[[#This Row],[FaMonth]],"-",T_ExDate[[#This Row],[FaDayDate]])</f>
        <v>1409-10-15</v>
      </c>
    </row>
    <row r="3581" spans="1:16" x14ac:dyDescent="0.4">
      <c r="A3581" s="1">
        <f>T_ExDate[[#This Row],[EnDate]]</f>
        <v>47854</v>
      </c>
      <c r="B3581" s="2">
        <v>47854</v>
      </c>
      <c r="C3581" s="3">
        <f>T_ExDate[[#This Row],[EnDate]]</f>
        <v>47854</v>
      </c>
      <c r="D3581">
        <f>WEEKDAY(T_ExDate[[#This Row],[EnDate]])</f>
        <v>2</v>
      </c>
      <c r="E3581" t="str">
        <f>VLOOKUP(T_ExDate[[#This Row],[Day]],T_Day[],2,FALSE)</f>
        <v>MON</v>
      </c>
      <c r="F3581" t="str">
        <f>VLOOKUP(T_ExDate[[#This Row],[Day]],T_Day[],3,FALSE)</f>
        <v>دوشنبه</v>
      </c>
      <c r="G3581">
        <f>ROUNDDOWN(T_ExDate[[#This Row],[DateID]]/7,0)-_xlfn.XLOOKUP(T_ExDate[[#This Row],[FaYear]],T_WeekNumberOrigin[Year],T_WeekNumberOrigin[GeneralWeekNumberofFirstDayofYear])</f>
        <v>43</v>
      </c>
      <c r="H3581" t="str">
        <f>TEXT(T_ExDate[[#This Row],[DateID]],"[$-fa-IR,16]yyyy")</f>
        <v>1409</v>
      </c>
      <c r="I3581" t="str">
        <f>TEXT(T_ExDate[[#This Row],[DateID]],"[$-fa-IR,16]mm")</f>
        <v>10</v>
      </c>
      <c r="J3581" t="str">
        <f>VLOOKUP(T_ExDate[[#This Row],[FaMonth]],T_Month[],2,FALSE)</f>
        <v>دی</v>
      </c>
      <c r="K3581" t="str">
        <f>TEXT(T_ExDate[[#This Row],[DateID]],"[$-fa-IR,16]dd")</f>
        <v>16</v>
      </c>
      <c r="L3581" t="str">
        <f>TEXT(T_ExDate[[#This Row],[DateID]],"[$-ar-SA,17]yyyy")</f>
        <v>1452</v>
      </c>
      <c r="M3581" t="str">
        <f>TEXT(T_ExDate[[#This Row],[DateID]],"[$-ar-SA,17]mm")</f>
        <v>09</v>
      </c>
      <c r="N3581" t="str">
        <f>VLOOKUP(T_ExDate[[#This Row],[ArMonth]],T_Month[],3,FALSE)</f>
        <v>رمضان</v>
      </c>
      <c r="O3581" t="str">
        <f>TEXT(T_ExDate[[#This Row],[DateID]],"[$-ar-SA,17]dd")</f>
        <v>13</v>
      </c>
      <c r="P3581" t="str">
        <f>_xlfn.CONCAT(T_ExDate[[#This Row],[FaYear]],"-",T_ExDate[[#This Row],[FaMonth]],"-",T_ExDate[[#This Row],[FaDayDate]])</f>
        <v>1409-10-16</v>
      </c>
    </row>
    <row r="3582" spans="1:16" x14ac:dyDescent="0.4">
      <c r="A3582" s="1">
        <f>T_ExDate[[#This Row],[EnDate]]</f>
        <v>47855</v>
      </c>
      <c r="B3582" s="2">
        <v>47855</v>
      </c>
      <c r="C3582" s="3">
        <f>T_ExDate[[#This Row],[EnDate]]</f>
        <v>47855</v>
      </c>
      <c r="D3582">
        <f>WEEKDAY(T_ExDate[[#This Row],[EnDate]])</f>
        <v>3</v>
      </c>
      <c r="E3582" t="str">
        <f>VLOOKUP(T_ExDate[[#This Row],[Day]],T_Day[],2,FALSE)</f>
        <v>TUE</v>
      </c>
      <c r="F3582" t="str">
        <f>VLOOKUP(T_ExDate[[#This Row],[Day]],T_Day[],3,FALSE)</f>
        <v>سه شنبه</v>
      </c>
      <c r="G3582">
        <f>ROUNDDOWN(T_ExDate[[#This Row],[DateID]]/7,0)-_xlfn.XLOOKUP(T_ExDate[[#This Row],[FaYear]],T_WeekNumberOrigin[Year],T_WeekNumberOrigin[GeneralWeekNumberofFirstDayofYear])</f>
        <v>43</v>
      </c>
      <c r="H3582" t="str">
        <f>TEXT(T_ExDate[[#This Row],[DateID]],"[$-fa-IR,16]yyyy")</f>
        <v>1409</v>
      </c>
      <c r="I3582" t="str">
        <f>TEXT(T_ExDate[[#This Row],[DateID]],"[$-fa-IR,16]mm")</f>
        <v>10</v>
      </c>
      <c r="J3582" t="str">
        <f>VLOOKUP(T_ExDate[[#This Row],[FaMonth]],T_Month[],2,FALSE)</f>
        <v>دی</v>
      </c>
      <c r="K3582" t="str">
        <f>TEXT(T_ExDate[[#This Row],[DateID]],"[$-fa-IR,16]dd")</f>
        <v>17</v>
      </c>
      <c r="L3582" t="str">
        <f>TEXT(T_ExDate[[#This Row],[DateID]],"[$-ar-SA,17]yyyy")</f>
        <v>1452</v>
      </c>
      <c r="M3582" t="str">
        <f>TEXT(T_ExDate[[#This Row],[DateID]],"[$-ar-SA,17]mm")</f>
        <v>09</v>
      </c>
      <c r="N3582" t="str">
        <f>VLOOKUP(T_ExDate[[#This Row],[ArMonth]],T_Month[],3,FALSE)</f>
        <v>رمضان</v>
      </c>
      <c r="O3582" t="str">
        <f>TEXT(T_ExDate[[#This Row],[DateID]],"[$-ar-SA,17]dd")</f>
        <v>14</v>
      </c>
      <c r="P3582" t="str">
        <f>_xlfn.CONCAT(T_ExDate[[#This Row],[FaYear]],"-",T_ExDate[[#This Row],[FaMonth]],"-",T_ExDate[[#This Row],[FaDayDate]])</f>
        <v>1409-10-17</v>
      </c>
    </row>
    <row r="3583" spans="1:16" x14ac:dyDescent="0.4">
      <c r="A3583" s="1">
        <f>T_ExDate[[#This Row],[EnDate]]</f>
        <v>47856</v>
      </c>
      <c r="B3583" s="2">
        <v>47856</v>
      </c>
      <c r="C3583" s="3">
        <f>T_ExDate[[#This Row],[EnDate]]</f>
        <v>47856</v>
      </c>
      <c r="D3583">
        <f>WEEKDAY(T_ExDate[[#This Row],[EnDate]])</f>
        <v>4</v>
      </c>
      <c r="E3583" t="str">
        <f>VLOOKUP(T_ExDate[[#This Row],[Day]],T_Day[],2,FALSE)</f>
        <v>WED</v>
      </c>
      <c r="F3583" t="str">
        <f>VLOOKUP(T_ExDate[[#This Row],[Day]],T_Day[],3,FALSE)</f>
        <v>چهارشنبه</v>
      </c>
      <c r="G3583">
        <f>ROUNDDOWN(T_ExDate[[#This Row],[DateID]]/7,0)-_xlfn.XLOOKUP(T_ExDate[[#This Row],[FaYear]],T_WeekNumberOrigin[Year],T_WeekNumberOrigin[GeneralWeekNumberofFirstDayofYear])</f>
        <v>43</v>
      </c>
      <c r="H3583" t="str">
        <f>TEXT(T_ExDate[[#This Row],[DateID]],"[$-fa-IR,16]yyyy")</f>
        <v>1409</v>
      </c>
      <c r="I3583" t="str">
        <f>TEXT(T_ExDate[[#This Row],[DateID]],"[$-fa-IR,16]mm")</f>
        <v>10</v>
      </c>
      <c r="J3583" t="str">
        <f>VLOOKUP(T_ExDate[[#This Row],[FaMonth]],T_Month[],2,FALSE)</f>
        <v>دی</v>
      </c>
      <c r="K3583" t="str">
        <f>TEXT(T_ExDate[[#This Row],[DateID]],"[$-fa-IR,16]dd")</f>
        <v>18</v>
      </c>
      <c r="L3583" t="str">
        <f>TEXT(T_ExDate[[#This Row],[DateID]],"[$-ar-SA,17]yyyy")</f>
        <v>1452</v>
      </c>
      <c r="M3583" t="str">
        <f>TEXT(T_ExDate[[#This Row],[DateID]],"[$-ar-SA,17]mm")</f>
        <v>09</v>
      </c>
      <c r="N3583" t="str">
        <f>VLOOKUP(T_ExDate[[#This Row],[ArMonth]],T_Month[],3,FALSE)</f>
        <v>رمضان</v>
      </c>
      <c r="O3583" t="str">
        <f>TEXT(T_ExDate[[#This Row],[DateID]],"[$-ar-SA,17]dd")</f>
        <v>15</v>
      </c>
      <c r="P3583" t="str">
        <f>_xlfn.CONCAT(T_ExDate[[#This Row],[FaYear]],"-",T_ExDate[[#This Row],[FaMonth]],"-",T_ExDate[[#This Row],[FaDayDate]])</f>
        <v>1409-10-18</v>
      </c>
    </row>
    <row r="3584" spans="1:16" x14ac:dyDescent="0.4">
      <c r="A3584" s="1">
        <f>T_ExDate[[#This Row],[EnDate]]</f>
        <v>47857</v>
      </c>
      <c r="B3584" s="2">
        <v>47857</v>
      </c>
      <c r="C3584" s="3">
        <f>T_ExDate[[#This Row],[EnDate]]</f>
        <v>47857</v>
      </c>
      <c r="D3584">
        <f>WEEKDAY(T_ExDate[[#This Row],[EnDate]])</f>
        <v>5</v>
      </c>
      <c r="E3584" t="str">
        <f>VLOOKUP(T_ExDate[[#This Row],[Day]],T_Day[],2,FALSE)</f>
        <v>THU</v>
      </c>
      <c r="F3584" t="str">
        <f>VLOOKUP(T_ExDate[[#This Row],[Day]],T_Day[],3,FALSE)</f>
        <v>پنجشنبه</v>
      </c>
      <c r="G3584">
        <f>ROUNDDOWN(T_ExDate[[#This Row],[DateID]]/7,0)-_xlfn.XLOOKUP(T_ExDate[[#This Row],[FaYear]],T_WeekNumberOrigin[Year],T_WeekNumberOrigin[GeneralWeekNumberofFirstDayofYear])</f>
        <v>43</v>
      </c>
      <c r="H3584" t="str">
        <f>TEXT(T_ExDate[[#This Row],[DateID]],"[$-fa-IR,16]yyyy")</f>
        <v>1409</v>
      </c>
      <c r="I3584" t="str">
        <f>TEXT(T_ExDate[[#This Row],[DateID]],"[$-fa-IR,16]mm")</f>
        <v>10</v>
      </c>
      <c r="J3584" t="str">
        <f>VLOOKUP(T_ExDate[[#This Row],[FaMonth]],T_Month[],2,FALSE)</f>
        <v>دی</v>
      </c>
      <c r="K3584" t="str">
        <f>TEXT(T_ExDate[[#This Row],[DateID]],"[$-fa-IR,16]dd")</f>
        <v>19</v>
      </c>
      <c r="L3584" t="str">
        <f>TEXT(T_ExDate[[#This Row],[DateID]],"[$-ar-SA,17]yyyy")</f>
        <v>1452</v>
      </c>
      <c r="M3584" t="str">
        <f>TEXT(T_ExDate[[#This Row],[DateID]],"[$-ar-SA,17]mm")</f>
        <v>09</v>
      </c>
      <c r="N3584" t="str">
        <f>VLOOKUP(T_ExDate[[#This Row],[ArMonth]],T_Month[],3,FALSE)</f>
        <v>رمضان</v>
      </c>
      <c r="O3584" t="str">
        <f>TEXT(T_ExDate[[#This Row],[DateID]],"[$-ar-SA,17]dd")</f>
        <v>16</v>
      </c>
      <c r="P3584" t="str">
        <f>_xlfn.CONCAT(T_ExDate[[#This Row],[FaYear]],"-",T_ExDate[[#This Row],[FaMonth]],"-",T_ExDate[[#This Row],[FaDayDate]])</f>
        <v>1409-10-19</v>
      </c>
    </row>
    <row r="3585" spans="1:16" x14ac:dyDescent="0.4">
      <c r="A3585" s="1">
        <f>T_ExDate[[#This Row],[EnDate]]</f>
        <v>47858</v>
      </c>
      <c r="B3585" s="2">
        <v>47858</v>
      </c>
      <c r="C3585" s="3">
        <f>T_ExDate[[#This Row],[EnDate]]</f>
        <v>47858</v>
      </c>
      <c r="D3585">
        <f>WEEKDAY(T_ExDate[[#This Row],[EnDate]])</f>
        <v>6</v>
      </c>
      <c r="E3585" t="str">
        <f>VLOOKUP(T_ExDate[[#This Row],[Day]],T_Day[],2,FALSE)</f>
        <v>FRI</v>
      </c>
      <c r="F3585" t="str">
        <f>VLOOKUP(T_ExDate[[#This Row],[Day]],T_Day[],3,FALSE)</f>
        <v>جمعه</v>
      </c>
      <c r="G3585">
        <f>ROUNDDOWN(T_ExDate[[#This Row],[DateID]]/7,0)-_xlfn.XLOOKUP(T_ExDate[[#This Row],[FaYear]],T_WeekNumberOrigin[Year],T_WeekNumberOrigin[GeneralWeekNumberofFirstDayofYear])</f>
        <v>43</v>
      </c>
      <c r="H3585" t="str">
        <f>TEXT(T_ExDate[[#This Row],[DateID]],"[$-fa-IR,16]yyyy")</f>
        <v>1409</v>
      </c>
      <c r="I3585" t="str">
        <f>TEXT(T_ExDate[[#This Row],[DateID]],"[$-fa-IR,16]mm")</f>
        <v>10</v>
      </c>
      <c r="J3585" t="str">
        <f>VLOOKUP(T_ExDate[[#This Row],[FaMonth]],T_Month[],2,FALSE)</f>
        <v>دی</v>
      </c>
      <c r="K3585" t="str">
        <f>TEXT(T_ExDate[[#This Row],[DateID]],"[$-fa-IR,16]dd")</f>
        <v>20</v>
      </c>
      <c r="L3585" t="str">
        <f>TEXT(T_ExDate[[#This Row],[DateID]],"[$-ar-SA,17]yyyy")</f>
        <v>1452</v>
      </c>
      <c r="M3585" t="str">
        <f>TEXT(T_ExDate[[#This Row],[DateID]],"[$-ar-SA,17]mm")</f>
        <v>09</v>
      </c>
      <c r="N3585" t="str">
        <f>VLOOKUP(T_ExDate[[#This Row],[ArMonth]],T_Month[],3,FALSE)</f>
        <v>رمضان</v>
      </c>
      <c r="O3585" t="str">
        <f>TEXT(T_ExDate[[#This Row],[DateID]],"[$-ar-SA,17]dd")</f>
        <v>17</v>
      </c>
      <c r="P3585" t="str">
        <f>_xlfn.CONCAT(T_ExDate[[#This Row],[FaYear]],"-",T_ExDate[[#This Row],[FaMonth]],"-",T_ExDate[[#This Row],[FaDayDate]])</f>
        <v>1409-10-20</v>
      </c>
    </row>
    <row r="3586" spans="1:16" x14ac:dyDescent="0.4">
      <c r="A3586" s="1">
        <f>T_ExDate[[#This Row],[EnDate]]</f>
        <v>47859</v>
      </c>
      <c r="B3586" s="2">
        <v>47859</v>
      </c>
      <c r="C3586" s="3">
        <f>T_ExDate[[#This Row],[EnDate]]</f>
        <v>47859</v>
      </c>
      <c r="D3586">
        <f>WEEKDAY(T_ExDate[[#This Row],[EnDate]])</f>
        <v>7</v>
      </c>
      <c r="E3586" t="str">
        <f>VLOOKUP(T_ExDate[[#This Row],[Day]],T_Day[],2,FALSE)</f>
        <v>SAT</v>
      </c>
      <c r="F3586" t="str">
        <f>VLOOKUP(T_ExDate[[#This Row],[Day]],T_Day[],3,FALSE)</f>
        <v>شنبه</v>
      </c>
      <c r="G3586">
        <f>ROUNDDOWN(T_ExDate[[#This Row],[DateID]]/7,0)-_xlfn.XLOOKUP(T_ExDate[[#This Row],[FaYear]],T_WeekNumberOrigin[Year],T_WeekNumberOrigin[GeneralWeekNumberofFirstDayofYear])</f>
        <v>44</v>
      </c>
      <c r="H3586" t="str">
        <f>TEXT(T_ExDate[[#This Row],[DateID]],"[$-fa-IR,16]yyyy")</f>
        <v>1409</v>
      </c>
      <c r="I3586" t="str">
        <f>TEXT(T_ExDate[[#This Row],[DateID]],"[$-fa-IR,16]mm")</f>
        <v>10</v>
      </c>
      <c r="J3586" t="str">
        <f>VLOOKUP(T_ExDate[[#This Row],[FaMonth]],T_Month[],2,FALSE)</f>
        <v>دی</v>
      </c>
      <c r="K3586" t="str">
        <f>TEXT(T_ExDate[[#This Row],[DateID]],"[$-fa-IR,16]dd")</f>
        <v>21</v>
      </c>
      <c r="L3586" t="str">
        <f>TEXT(T_ExDate[[#This Row],[DateID]],"[$-ar-SA,17]yyyy")</f>
        <v>1452</v>
      </c>
      <c r="M3586" t="str">
        <f>TEXT(T_ExDate[[#This Row],[DateID]],"[$-ar-SA,17]mm")</f>
        <v>09</v>
      </c>
      <c r="N3586" t="str">
        <f>VLOOKUP(T_ExDate[[#This Row],[ArMonth]],T_Month[],3,FALSE)</f>
        <v>رمضان</v>
      </c>
      <c r="O3586" t="str">
        <f>TEXT(T_ExDate[[#This Row],[DateID]],"[$-ar-SA,17]dd")</f>
        <v>18</v>
      </c>
      <c r="P3586" t="str">
        <f>_xlfn.CONCAT(T_ExDate[[#This Row],[FaYear]],"-",T_ExDate[[#This Row],[FaMonth]],"-",T_ExDate[[#This Row],[FaDayDate]])</f>
        <v>1409-10-21</v>
      </c>
    </row>
    <row r="3587" spans="1:16" x14ac:dyDescent="0.4">
      <c r="A3587" s="1">
        <f>T_ExDate[[#This Row],[EnDate]]</f>
        <v>47860</v>
      </c>
      <c r="B3587" s="2">
        <v>47860</v>
      </c>
      <c r="C3587" s="3">
        <f>T_ExDate[[#This Row],[EnDate]]</f>
        <v>47860</v>
      </c>
      <c r="D3587">
        <f>WEEKDAY(T_ExDate[[#This Row],[EnDate]])</f>
        <v>1</v>
      </c>
      <c r="E3587" t="str">
        <f>VLOOKUP(T_ExDate[[#This Row],[Day]],T_Day[],2,FALSE)</f>
        <v>SUN</v>
      </c>
      <c r="F3587" t="str">
        <f>VLOOKUP(T_ExDate[[#This Row],[Day]],T_Day[],3,FALSE)</f>
        <v>یکشنبه</v>
      </c>
      <c r="G3587">
        <f>ROUNDDOWN(T_ExDate[[#This Row],[DateID]]/7,0)-_xlfn.XLOOKUP(T_ExDate[[#This Row],[FaYear]],T_WeekNumberOrigin[Year],T_WeekNumberOrigin[GeneralWeekNumberofFirstDayofYear])</f>
        <v>44</v>
      </c>
      <c r="H3587" t="str">
        <f>TEXT(T_ExDate[[#This Row],[DateID]],"[$-fa-IR,16]yyyy")</f>
        <v>1409</v>
      </c>
      <c r="I3587" t="str">
        <f>TEXT(T_ExDate[[#This Row],[DateID]],"[$-fa-IR,16]mm")</f>
        <v>10</v>
      </c>
      <c r="J3587" t="str">
        <f>VLOOKUP(T_ExDate[[#This Row],[FaMonth]],T_Month[],2,FALSE)</f>
        <v>دی</v>
      </c>
      <c r="K3587" t="str">
        <f>TEXT(T_ExDate[[#This Row],[DateID]],"[$-fa-IR,16]dd")</f>
        <v>22</v>
      </c>
      <c r="L3587" t="str">
        <f>TEXT(T_ExDate[[#This Row],[DateID]],"[$-ar-SA,17]yyyy")</f>
        <v>1452</v>
      </c>
      <c r="M3587" t="str">
        <f>TEXT(T_ExDate[[#This Row],[DateID]],"[$-ar-SA,17]mm")</f>
        <v>09</v>
      </c>
      <c r="N3587" t="str">
        <f>VLOOKUP(T_ExDate[[#This Row],[ArMonth]],T_Month[],3,FALSE)</f>
        <v>رمضان</v>
      </c>
      <c r="O3587" t="str">
        <f>TEXT(T_ExDate[[#This Row],[DateID]],"[$-ar-SA,17]dd")</f>
        <v>19</v>
      </c>
      <c r="P3587" t="str">
        <f>_xlfn.CONCAT(T_ExDate[[#This Row],[FaYear]],"-",T_ExDate[[#This Row],[FaMonth]],"-",T_ExDate[[#This Row],[FaDayDate]])</f>
        <v>1409-10-22</v>
      </c>
    </row>
    <row r="3588" spans="1:16" x14ac:dyDescent="0.4">
      <c r="A3588" s="1">
        <f>T_ExDate[[#This Row],[EnDate]]</f>
        <v>47861</v>
      </c>
      <c r="B3588" s="2">
        <v>47861</v>
      </c>
      <c r="C3588" s="3">
        <f>T_ExDate[[#This Row],[EnDate]]</f>
        <v>47861</v>
      </c>
      <c r="D3588">
        <f>WEEKDAY(T_ExDate[[#This Row],[EnDate]])</f>
        <v>2</v>
      </c>
      <c r="E3588" t="str">
        <f>VLOOKUP(T_ExDate[[#This Row],[Day]],T_Day[],2,FALSE)</f>
        <v>MON</v>
      </c>
      <c r="F3588" t="str">
        <f>VLOOKUP(T_ExDate[[#This Row],[Day]],T_Day[],3,FALSE)</f>
        <v>دوشنبه</v>
      </c>
      <c r="G3588">
        <f>ROUNDDOWN(T_ExDate[[#This Row],[DateID]]/7,0)-_xlfn.XLOOKUP(T_ExDate[[#This Row],[FaYear]],T_WeekNumberOrigin[Year],T_WeekNumberOrigin[GeneralWeekNumberofFirstDayofYear])</f>
        <v>44</v>
      </c>
      <c r="H3588" t="str">
        <f>TEXT(T_ExDate[[#This Row],[DateID]],"[$-fa-IR,16]yyyy")</f>
        <v>1409</v>
      </c>
      <c r="I3588" t="str">
        <f>TEXT(T_ExDate[[#This Row],[DateID]],"[$-fa-IR,16]mm")</f>
        <v>10</v>
      </c>
      <c r="J3588" t="str">
        <f>VLOOKUP(T_ExDate[[#This Row],[FaMonth]],T_Month[],2,FALSE)</f>
        <v>دی</v>
      </c>
      <c r="K3588" t="str">
        <f>TEXT(T_ExDate[[#This Row],[DateID]],"[$-fa-IR,16]dd")</f>
        <v>23</v>
      </c>
      <c r="L3588" t="str">
        <f>TEXT(T_ExDate[[#This Row],[DateID]],"[$-ar-SA,17]yyyy")</f>
        <v>1452</v>
      </c>
      <c r="M3588" t="str">
        <f>TEXT(T_ExDate[[#This Row],[DateID]],"[$-ar-SA,17]mm")</f>
        <v>09</v>
      </c>
      <c r="N3588" t="str">
        <f>VLOOKUP(T_ExDate[[#This Row],[ArMonth]],T_Month[],3,FALSE)</f>
        <v>رمضان</v>
      </c>
      <c r="O3588" t="str">
        <f>TEXT(T_ExDate[[#This Row],[DateID]],"[$-ar-SA,17]dd")</f>
        <v>20</v>
      </c>
      <c r="P3588" t="str">
        <f>_xlfn.CONCAT(T_ExDate[[#This Row],[FaYear]],"-",T_ExDate[[#This Row],[FaMonth]],"-",T_ExDate[[#This Row],[FaDayDate]])</f>
        <v>1409-10-23</v>
      </c>
    </row>
    <row r="3589" spans="1:16" x14ac:dyDescent="0.4">
      <c r="A3589" s="1">
        <f>T_ExDate[[#This Row],[EnDate]]</f>
        <v>47862</v>
      </c>
      <c r="B3589" s="2">
        <v>47862</v>
      </c>
      <c r="C3589" s="3">
        <f>T_ExDate[[#This Row],[EnDate]]</f>
        <v>47862</v>
      </c>
      <c r="D3589">
        <f>WEEKDAY(T_ExDate[[#This Row],[EnDate]])</f>
        <v>3</v>
      </c>
      <c r="E3589" t="str">
        <f>VLOOKUP(T_ExDate[[#This Row],[Day]],T_Day[],2,FALSE)</f>
        <v>TUE</v>
      </c>
      <c r="F3589" t="str">
        <f>VLOOKUP(T_ExDate[[#This Row],[Day]],T_Day[],3,FALSE)</f>
        <v>سه شنبه</v>
      </c>
      <c r="G3589">
        <f>ROUNDDOWN(T_ExDate[[#This Row],[DateID]]/7,0)-_xlfn.XLOOKUP(T_ExDate[[#This Row],[FaYear]],T_WeekNumberOrigin[Year],T_WeekNumberOrigin[GeneralWeekNumberofFirstDayofYear])</f>
        <v>44</v>
      </c>
      <c r="H3589" t="str">
        <f>TEXT(T_ExDate[[#This Row],[DateID]],"[$-fa-IR,16]yyyy")</f>
        <v>1409</v>
      </c>
      <c r="I3589" t="str">
        <f>TEXT(T_ExDate[[#This Row],[DateID]],"[$-fa-IR,16]mm")</f>
        <v>10</v>
      </c>
      <c r="J3589" t="str">
        <f>VLOOKUP(T_ExDate[[#This Row],[FaMonth]],T_Month[],2,FALSE)</f>
        <v>دی</v>
      </c>
      <c r="K3589" t="str">
        <f>TEXT(T_ExDate[[#This Row],[DateID]],"[$-fa-IR,16]dd")</f>
        <v>24</v>
      </c>
      <c r="L3589" t="str">
        <f>TEXT(T_ExDate[[#This Row],[DateID]],"[$-ar-SA,17]yyyy")</f>
        <v>1452</v>
      </c>
      <c r="M3589" t="str">
        <f>TEXT(T_ExDate[[#This Row],[DateID]],"[$-ar-SA,17]mm")</f>
        <v>09</v>
      </c>
      <c r="N3589" t="str">
        <f>VLOOKUP(T_ExDate[[#This Row],[ArMonth]],T_Month[],3,FALSE)</f>
        <v>رمضان</v>
      </c>
      <c r="O3589" t="str">
        <f>TEXT(T_ExDate[[#This Row],[DateID]],"[$-ar-SA,17]dd")</f>
        <v>21</v>
      </c>
      <c r="P3589" t="str">
        <f>_xlfn.CONCAT(T_ExDate[[#This Row],[FaYear]],"-",T_ExDate[[#This Row],[FaMonth]],"-",T_ExDate[[#This Row],[FaDayDate]])</f>
        <v>1409-10-24</v>
      </c>
    </row>
    <row r="3590" spans="1:16" x14ac:dyDescent="0.4">
      <c r="A3590" s="1">
        <f>T_ExDate[[#This Row],[EnDate]]</f>
        <v>47863</v>
      </c>
      <c r="B3590" s="2">
        <v>47863</v>
      </c>
      <c r="C3590" s="3">
        <f>T_ExDate[[#This Row],[EnDate]]</f>
        <v>47863</v>
      </c>
      <c r="D3590">
        <f>WEEKDAY(T_ExDate[[#This Row],[EnDate]])</f>
        <v>4</v>
      </c>
      <c r="E3590" t="str">
        <f>VLOOKUP(T_ExDate[[#This Row],[Day]],T_Day[],2,FALSE)</f>
        <v>WED</v>
      </c>
      <c r="F3590" t="str">
        <f>VLOOKUP(T_ExDate[[#This Row],[Day]],T_Day[],3,FALSE)</f>
        <v>چهارشنبه</v>
      </c>
      <c r="G3590">
        <f>ROUNDDOWN(T_ExDate[[#This Row],[DateID]]/7,0)-_xlfn.XLOOKUP(T_ExDate[[#This Row],[FaYear]],T_WeekNumberOrigin[Year],T_WeekNumberOrigin[GeneralWeekNumberofFirstDayofYear])</f>
        <v>44</v>
      </c>
      <c r="H3590" t="str">
        <f>TEXT(T_ExDate[[#This Row],[DateID]],"[$-fa-IR,16]yyyy")</f>
        <v>1409</v>
      </c>
      <c r="I3590" t="str">
        <f>TEXT(T_ExDate[[#This Row],[DateID]],"[$-fa-IR,16]mm")</f>
        <v>10</v>
      </c>
      <c r="J3590" t="str">
        <f>VLOOKUP(T_ExDate[[#This Row],[FaMonth]],T_Month[],2,FALSE)</f>
        <v>دی</v>
      </c>
      <c r="K3590" t="str">
        <f>TEXT(T_ExDate[[#This Row],[DateID]],"[$-fa-IR,16]dd")</f>
        <v>25</v>
      </c>
      <c r="L3590" t="str">
        <f>TEXT(T_ExDate[[#This Row],[DateID]],"[$-ar-SA,17]yyyy")</f>
        <v>1452</v>
      </c>
      <c r="M3590" t="str">
        <f>TEXT(T_ExDate[[#This Row],[DateID]],"[$-ar-SA,17]mm")</f>
        <v>09</v>
      </c>
      <c r="N3590" t="str">
        <f>VLOOKUP(T_ExDate[[#This Row],[ArMonth]],T_Month[],3,FALSE)</f>
        <v>رمضان</v>
      </c>
      <c r="O3590" t="str">
        <f>TEXT(T_ExDate[[#This Row],[DateID]],"[$-ar-SA,17]dd")</f>
        <v>22</v>
      </c>
      <c r="P3590" t="str">
        <f>_xlfn.CONCAT(T_ExDate[[#This Row],[FaYear]],"-",T_ExDate[[#This Row],[FaMonth]],"-",T_ExDate[[#This Row],[FaDayDate]])</f>
        <v>1409-10-25</v>
      </c>
    </row>
    <row r="3591" spans="1:16" x14ac:dyDescent="0.4">
      <c r="A3591" s="1">
        <f>T_ExDate[[#This Row],[EnDate]]</f>
        <v>47864</v>
      </c>
      <c r="B3591" s="2">
        <v>47864</v>
      </c>
      <c r="C3591" s="3">
        <f>T_ExDate[[#This Row],[EnDate]]</f>
        <v>47864</v>
      </c>
      <c r="D3591">
        <f>WEEKDAY(T_ExDate[[#This Row],[EnDate]])</f>
        <v>5</v>
      </c>
      <c r="E3591" t="str">
        <f>VLOOKUP(T_ExDate[[#This Row],[Day]],T_Day[],2,FALSE)</f>
        <v>THU</v>
      </c>
      <c r="F3591" t="str">
        <f>VLOOKUP(T_ExDate[[#This Row],[Day]],T_Day[],3,FALSE)</f>
        <v>پنجشنبه</v>
      </c>
      <c r="G3591">
        <f>ROUNDDOWN(T_ExDate[[#This Row],[DateID]]/7,0)-_xlfn.XLOOKUP(T_ExDate[[#This Row],[FaYear]],T_WeekNumberOrigin[Year],T_WeekNumberOrigin[GeneralWeekNumberofFirstDayofYear])</f>
        <v>44</v>
      </c>
      <c r="H3591" t="str">
        <f>TEXT(T_ExDate[[#This Row],[DateID]],"[$-fa-IR,16]yyyy")</f>
        <v>1409</v>
      </c>
      <c r="I3591" t="str">
        <f>TEXT(T_ExDate[[#This Row],[DateID]],"[$-fa-IR,16]mm")</f>
        <v>10</v>
      </c>
      <c r="J3591" t="str">
        <f>VLOOKUP(T_ExDate[[#This Row],[FaMonth]],T_Month[],2,FALSE)</f>
        <v>دی</v>
      </c>
      <c r="K3591" t="str">
        <f>TEXT(T_ExDate[[#This Row],[DateID]],"[$-fa-IR,16]dd")</f>
        <v>26</v>
      </c>
      <c r="L3591" t="str">
        <f>TEXT(T_ExDate[[#This Row],[DateID]],"[$-ar-SA,17]yyyy")</f>
        <v>1452</v>
      </c>
      <c r="M3591" t="str">
        <f>TEXT(T_ExDate[[#This Row],[DateID]],"[$-ar-SA,17]mm")</f>
        <v>09</v>
      </c>
      <c r="N3591" t="str">
        <f>VLOOKUP(T_ExDate[[#This Row],[ArMonth]],T_Month[],3,FALSE)</f>
        <v>رمضان</v>
      </c>
      <c r="O3591" t="str">
        <f>TEXT(T_ExDate[[#This Row],[DateID]],"[$-ar-SA,17]dd")</f>
        <v>23</v>
      </c>
      <c r="P3591" t="str">
        <f>_xlfn.CONCAT(T_ExDate[[#This Row],[FaYear]],"-",T_ExDate[[#This Row],[FaMonth]],"-",T_ExDate[[#This Row],[FaDayDate]])</f>
        <v>1409-10-26</v>
      </c>
    </row>
    <row r="3592" spans="1:16" x14ac:dyDescent="0.4">
      <c r="A3592" s="1">
        <f>T_ExDate[[#This Row],[EnDate]]</f>
        <v>47865</v>
      </c>
      <c r="B3592" s="2">
        <v>47865</v>
      </c>
      <c r="C3592" s="3">
        <f>T_ExDate[[#This Row],[EnDate]]</f>
        <v>47865</v>
      </c>
      <c r="D3592">
        <f>WEEKDAY(T_ExDate[[#This Row],[EnDate]])</f>
        <v>6</v>
      </c>
      <c r="E3592" t="str">
        <f>VLOOKUP(T_ExDate[[#This Row],[Day]],T_Day[],2,FALSE)</f>
        <v>FRI</v>
      </c>
      <c r="F3592" t="str">
        <f>VLOOKUP(T_ExDate[[#This Row],[Day]],T_Day[],3,FALSE)</f>
        <v>جمعه</v>
      </c>
      <c r="G3592">
        <f>ROUNDDOWN(T_ExDate[[#This Row],[DateID]]/7,0)-_xlfn.XLOOKUP(T_ExDate[[#This Row],[FaYear]],T_WeekNumberOrigin[Year],T_WeekNumberOrigin[GeneralWeekNumberofFirstDayofYear])</f>
        <v>44</v>
      </c>
      <c r="H3592" t="str">
        <f>TEXT(T_ExDate[[#This Row],[DateID]],"[$-fa-IR,16]yyyy")</f>
        <v>1409</v>
      </c>
      <c r="I3592" t="str">
        <f>TEXT(T_ExDate[[#This Row],[DateID]],"[$-fa-IR,16]mm")</f>
        <v>10</v>
      </c>
      <c r="J3592" t="str">
        <f>VLOOKUP(T_ExDate[[#This Row],[FaMonth]],T_Month[],2,FALSE)</f>
        <v>دی</v>
      </c>
      <c r="K3592" t="str">
        <f>TEXT(T_ExDate[[#This Row],[DateID]],"[$-fa-IR,16]dd")</f>
        <v>27</v>
      </c>
      <c r="L3592" t="str">
        <f>TEXT(T_ExDate[[#This Row],[DateID]],"[$-ar-SA,17]yyyy")</f>
        <v>1452</v>
      </c>
      <c r="M3592" t="str">
        <f>TEXT(T_ExDate[[#This Row],[DateID]],"[$-ar-SA,17]mm")</f>
        <v>09</v>
      </c>
      <c r="N3592" t="str">
        <f>VLOOKUP(T_ExDate[[#This Row],[ArMonth]],T_Month[],3,FALSE)</f>
        <v>رمضان</v>
      </c>
      <c r="O3592" t="str">
        <f>TEXT(T_ExDate[[#This Row],[DateID]],"[$-ar-SA,17]dd")</f>
        <v>24</v>
      </c>
      <c r="P3592" t="str">
        <f>_xlfn.CONCAT(T_ExDate[[#This Row],[FaYear]],"-",T_ExDate[[#This Row],[FaMonth]],"-",T_ExDate[[#This Row],[FaDayDate]])</f>
        <v>1409-10-27</v>
      </c>
    </row>
    <row r="3593" spans="1:16" x14ac:dyDescent="0.4">
      <c r="A3593" s="1">
        <f>T_ExDate[[#This Row],[EnDate]]</f>
        <v>47866</v>
      </c>
      <c r="B3593" s="2">
        <v>47866</v>
      </c>
      <c r="C3593" s="3">
        <f>T_ExDate[[#This Row],[EnDate]]</f>
        <v>47866</v>
      </c>
      <c r="D3593">
        <f>WEEKDAY(T_ExDate[[#This Row],[EnDate]])</f>
        <v>7</v>
      </c>
      <c r="E3593" t="str">
        <f>VLOOKUP(T_ExDate[[#This Row],[Day]],T_Day[],2,FALSE)</f>
        <v>SAT</v>
      </c>
      <c r="F3593" t="str">
        <f>VLOOKUP(T_ExDate[[#This Row],[Day]],T_Day[],3,FALSE)</f>
        <v>شنبه</v>
      </c>
      <c r="G3593">
        <f>ROUNDDOWN(T_ExDate[[#This Row],[DateID]]/7,0)-_xlfn.XLOOKUP(T_ExDate[[#This Row],[FaYear]],T_WeekNumberOrigin[Year],T_WeekNumberOrigin[GeneralWeekNumberofFirstDayofYear])</f>
        <v>45</v>
      </c>
      <c r="H3593" t="str">
        <f>TEXT(T_ExDate[[#This Row],[DateID]],"[$-fa-IR,16]yyyy")</f>
        <v>1409</v>
      </c>
      <c r="I3593" t="str">
        <f>TEXT(T_ExDate[[#This Row],[DateID]],"[$-fa-IR,16]mm")</f>
        <v>10</v>
      </c>
      <c r="J3593" t="str">
        <f>VLOOKUP(T_ExDate[[#This Row],[FaMonth]],T_Month[],2,FALSE)</f>
        <v>دی</v>
      </c>
      <c r="K3593" t="str">
        <f>TEXT(T_ExDate[[#This Row],[DateID]],"[$-fa-IR,16]dd")</f>
        <v>28</v>
      </c>
      <c r="L3593" t="str">
        <f>TEXT(T_ExDate[[#This Row],[DateID]],"[$-ar-SA,17]yyyy")</f>
        <v>1452</v>
      </c>
      <c r="M3593" t="str">
        <f>TEXT(T_ExDate[[#This Row],[DateID]],"[$-ar-SA,17]mm")</f>
        <v>09</v>
      </c>
      <c r="N3593" t="str">
        <f>VLOOKUP(T_ExDate[[#This Row],[ArMonth]],T_Month[],3,FALSE)</f>
        <v>رمضان</v>
      </c>
      <c r="O3593" t="str">
        <f>TEXT(T_ExDate[[#This Row],[DateID]],"[$-ar-SA,17]dd")</f>
        <v>25</v>
      </c>
      <c r="P3593" t="str">
        <f>_xlfn.CONCAT(T_ExDate[[#This Row],[FaYear]],"-",T_ExDate[[#This Row],[FaMonth]],"-",T_ExDate[[#This Row],[FaDayDate]])</f>
        <v>1409-10-28</v>
      </c>
    </row>
    <row r="3594" spans="1:16" x14ac:dyDescent="0.4">
      <c r="A3594" s="1">
        <f>T_ExDate[[#This Row],[EnDate]]</f>
        <v>47867</v>
      </c>
      <c r="B3594" s="2">
        <v>47867</v>
      </c>
      <c r="C3594" s="3">
        <f>T_ExDate[[#This Row],[EnDate]]</f>
        <v>47867</v>
      </c>
      <c r="D3594">
        <f>WEEKDAY(T_ExDate[[#This Row],[EnDate]])</f>
        <v>1</v>
      </c>
      <c r="E3594" t="str">
        <f>VLOOKUP(T_ExDate[[#This Row],[Day]],T_Day[],2,FALSE)</f>
        <v>SUN</v>
      </c>
      <c r="F3594" t="str">
        <f>VLOOKUP(T_ExDate[[#This Row],[Day]],T_Day[],3,FALSE)</f>
        <v>یکشنبه</v>
      </c>
      <c r="G3594">
        <f>ROUNDDOWN(T_ExDate[[#This Row],[DateID]]/7,0)-_xlfn.XLOOKUP(T_ExDate[[#This Row],[FaYear]],T_WeekNumberOrigin[Year],T_WeekNumberOrigin[GeneralWeekNumberofFirstDayofYear])</f>
        <v>45</v>
      </c>
      <c r="H3594" t="str">
        <f>TEXT(T_ExDate[[#This Row],[DateID]],"[$-fa-IR,16]yyyy")</f>
        <v>1409</v>
      </c>
      <c r="I3594" t="str">
        <f>TEXT(T_ExDate[[#This Row],[DateID]],"[$-fa-IR,16]mm")</f>
        <v>10</v>
      </c>
      <c r="J3594" t="str">
        <f>VLOOKUP(T_ExDate[[#This Row],[FaMonth]],T_Month[],2,FALSE)</f>
        <v>دی</v>
      </c>
      <c r="K3594" t="str">
        <f>TEXT(T_ExDate[[#This Row],[DateID]],"[$-fa-IR,16]dd")</f>
        <v>29</v>
      </c>
      <c r="L3594" t="str">
        <f>TEXT(T_ExDate[[#This Row],[DateID]],"[$-ar-SA,17]yyyy")</f>
        <v>1452</v>
      </c>
      <c r="M3594" t="str">
        <f>TEXT(T_ExDate[[#This Row],[DateID]],"[$-ar-SA,17]mm")</f>
        <v>09</v>
      </c>
      <c r="N3594" t="str">
        <f>VLOOKUP(T_ExDate[[#This Row],[ArMonth]],T_Month[],3,FALSE)</f>
        <v>رمضان</v>
      </c>
      <c r="O3594" t="str">
        <f>TEXT(T_ExDate[[#This Row],[DateID]],"[$-ar-SA,17]dd")</f>
        <v>26</v>
      </c>
      <c r="P3594" t="str">
        <f>_xlfn.CONCAT(T_ExDate[[#This Row],[FaYear]],"-",T_ExDate[[#This Row],[FaMonth]],"-",T_ExDate[[#This Row],[FaDayDate]])</f>
        <v>1409-10-29</v>
      </c>
    </row>
    <row r="3595" spans="1:16" x14ac:dyDescent="0.4">
      <c r="A3595" s="1">
        <f>T_ExDate[[#This Row],[EnDate]]</f>
        <v>47868</v>
      </c>
      <c r="B3595" s="2">
        <v>47868</v>
      </c>
      <c r="C3595" s="3">
        <f>T_ExDate[[#This Row],[EnDate]]</f>
        <v>47868</v>
      </c>
      <c r="D3595">
        <f>WEEKDAY(T_ExDate[[#This Row],[EnDate]])</f>
        <v>2</v>
      </c>
      <c r="E3595" t="str">
        <f>VLOOKUP(T_ExDate[[#This Row],[Day]],T_Day[],2,FALSE)</f>
        <v>MON</v>
      </c>
      <c r="F3595" t="str">
        <f>VLOOKUP(T_ExDate[[#This Row],[Day]],T_Day[],3,FALSE)</f>
        <v>دوشنبه</v>
      </c>
      <c r="G3595">
        <f>ROUNDDOWN(T_ExDate[[#This Row],[DateID]]/7,0)-_xlfn.XLOOKUP(T_ExDate[[#This Row],[FaYear]],T_WeekNumberOrigin[Year],T_WeekNumberOrigin[GeneralWeekNumberofFirstDayofYear])</f>
        <v>45</v>
      </c>
      <c r="H3595" t="str">
        <f>TEXT(T_ExDate[[#This Row],[DateID]],"[$-fa-IR,16]yyyy")</f>
        <v>1409</v>
      </c>
      <c r="I3595" t="str">
        <f>TEXT(T_ExDate[[#This Row],[DateID]],"[$-fa-IR,16]mm")</f>
        <v>10</v>
      </c>
      <c r="J3595" t="str">
        <f>VLOOKUP(T_ExDate[[#This Row],[FaMonth]],T_Month[],2,FALSE)</f>
        <v>دی</v>
      </c>
      <c r="K3595" t="str">
        <f>TEXT(T_ExDate[[#This Row],[DateID]],"[$-fa-IR,16]dd")</f>
        <v>30</v>
      </c>
      <c r="L3595" t="str">
        <f>TEXT(T_ExDate[[#This Row],[DateID]],"[$-ar-SA,17]yyyy")</f>
        <v>1452</v>
      </c>
      <c r="M3595" t="str">
        <f>TEXT(T_ExDate[[#This Row],[DateID]],"[$-ar-SA,17]mm")</f>
        <v>09</v>
      </c>
      <c r="N3595" t="str">
        <f>VLOOKUP(T_ExDate[[#This Row],[ArMonth]],T_Month[],3,FALSE)</f>
        <v>رمضان</v>
      </c>
      <c r="O3595" t="str">
        <f>TEXT(T_ExDate[[#This Row],[DateID]],"[$-ar-SA,17]dd")</f>
        <v>27</v>
      </c>
      <c r="P3595" t="str">
        <f>_xlfn.CONCAT(T_ExDate[[#This Row],[FaYear]],"-",T_ExDate[[#This Row],[FaMonth]],"-",T_ExDate[[#This Row],[FaDayDate]])</f>
        <v>1409-10-30</v>
      </c>
    </row>
    <row r="3596" spans="1:16" x14ac:dyDescent="0.4">
      <c r="A3596" s="1">
        <f>T_ExDate[[#This Row],[EnDate]]</f>
        <v>47869</v>
      </c>
      <c r="B3596" s="2">
        <v>47869</v>
      </c>
      <c r="C3596" s="3">
        <f>T_ExDate[[#This Row],[EnDate]]</f>
        <v>47869</v>
      </c>
      <c r="D3596">
        <f>WEEKDAY(T_ExDate[[#This Row],[EnDate]])</f>
        <v>3</v>
      </c>
      <c r="E3596" t="str">
        <f>VLOOKUP(T_ExDate[[#This Row],[Day]],T_Day[],2,FALSE)</f>
        <v>TUE</v>
      </c>
      <c r="F3596" t="str">
        <f>VLOOKUP(T_ExDate[[#This Row],[Day]],T_Day[],3,FALSE)</f>
        <v>سه شنبه</v>
      </c>
      <c r="G3596">
        <f>ROUNDDOWN(T_ExDate[[#This Row],[DateID]]/7,0)-_xlfn.XLOOKUP(T_ExDate[[#This Row],[FaYear]],T_WeekNumberOrigin[Year],T_WeekNumberOrigin[GeneralWeekNumberofFirstDayofYear])</f>
        <v>45</v>
      </c>
      <c r="H3596" t="str">
        <f>TEXT(T_ExDate[[#This Row],[DateID]],"[$-fa-IR,16]yyyy")</f>
        <v>1409</v>
      </c>
      <c r="I3596" t="str">
        <f>TEXT(T_ExDate[[#This Row],[DateID]],"[$-fa-IR,16]mm")</f>
        <v>11</v>
      </c>
      <c r="J3596" t="str">
        <f>VLOOKUP(T_ExDate[[#This Row],[FaMonth]],T_Month[],2,FALSE)</f>
        <v>بهمن</v>
      </c>
      <c r="K3596" t="str">
        <f>TEXT(T_ExDate[[#This Row],[DateID]],"[$-fa-IR,16]dd")</f>
        <v>01</v>
      </c>
      <c r="L3596" t="str">
        <f>TEXT(T_ExDate[[#This Row],[DateID]],"[$-ar-SA,17]yyyy")</f>
        <v>1452</v>
      </c>
      <c r="M3596" t="str">
        <f>TEXT(T_ExDate[[#This Row],[DateID]],"[$-ar-SA,17]mm")</f>
        <v>09</v>
      </c>
      <c r="N3596" t="str">
        <f>VLOOKUP(T_ExDate[[#This Row],[ArMonth]],T_Month[],3,FALSE)</f>
        <v>رمضان</v>
      </c>
      <c r="O3596" t="str">
        <f>TEXT(T_ExDate[[#This Row],[DateID]],"[$-ar-SA,17]dd")</f>
        <v>28</v>
      </c>
      <c r="P3596" t="str">
        <f>_xlfn.CONCAT(T_ExDate[[#This Row],[FaYear]],"-",T_ExDate[[#This Row],[FaMonth]],"-",T_ExDate[[#This Row],[FaDayDate]])</f>
        <v>1409-11-01</v>
      </c>
    </row>
    <row r="3597" spans="1:16" x14ac:dyDescent="0.4">
      <c r="A3597" s="1">
        <f>T_ExDate[[#This Row],[EnDate]]</f>
        <v>47870</v>
      </c>
      <c r="B3597" s="2">
        <v>47870</v>
      </c>
      <c r="C3597" s="3">
        <f>T_ExDate[[#This Row],[EnDate]]</f>
        <v>47870</v>
      </c>
      <c r="D3597">
        <f>WEEKDAY(T_ExDate[[#This Row],[EnDate]])</f>
        <v>4</v>
      </c>
      <c r="E3597" t="str">
        <f>VLOOKUP(T_ExDate[[#This Row],[Day]],T_Day[],2,FALSE)</f>
        <v>WED</v>
      </c>
      <c r="F3597" t="str">
        <f>VLOOKUP(T_ExDate[[#This Row],[Day]],T_Day[],3,FALSE)</f>
        <v>چهارشنبه</v>
      </c>
      <c r="G3597">
        <f>ROUNDDOWN(T_ExDate[[#This Row],[DateID]]/7,0)-_xlfn.XLOOKUP(T_ExDate[[#This Row],[FaYear]],T_WeekNumberOrigin[Year],T_WeekNumberOrigin[GeneralWeekNumberofFirstDayofYear])</f>
        <v>45</v>
      </c>
      <c r="H3597" t="str">
        <f>TEXT(T_ExDate[[#This Row],[DateID]],"[$-fa-IR,16]yyyy")</f>
        <v>1409</v>
      </c>
      <c r="I3597" t="str">
        <f>TEXT(T_ExDate[[#This Row],[DateID]],"[$-fa-IR,16]mm")</f>
        <v>11</v>
      </c>
      <c r="J3597" t="str">
        <f>VLOOKUP(T_ExDate[[#This Row],[FaMonth]],T_Month[],2,FALSE)</f>
        <v>بهمن</v>
      </c>
      <c r="K3597" t="str">
        <f>TEXT(T_ExDate[[#This Row],[DateID]],"[$-fa-IR,16]dd")</f>
        <v>02</v>
      </c>
      <c r="L3597" t="str">
        <f>TEXT(T_ExDate[[#This Row],[DateID]],"[$-ar-SA,17]yyyy")</f>
        <v>1452</v>
      </c>
      <c r="M3597" t="str">
        <f>TEXT(T_ExDate[[#This Row],[DateID]],"[$-ar-SA,17]mm")</f>
        <v>09</v>
      </c>
      <c r="N3597" t="str">
        <f>VLOOKUP(T_ExDate[[#This Row],[ArMonth]],T_Month[],3,FALSE)</f>
        <v>رمضان</v>
      </c>
      <c r="O3597" t="str">
        <f>TEXT(T_ExDate[[#This Row],[DateID]],"[$-ar-SA,17]dd")</f>
        <v>29</v>
      </c>
      <c r="P3597" t="str">
        <f>_xlfn.CONCAT(T_ExDate[[#This Row],[FaYear]],"-",T_ExDate[[#This Row],[FaMonth]],"-",T_ExDate[[#This Row],[FaDayDate]])</f>
        <v>1409-11-02</v>
      </c>
    </row>
    <row r="3598" spans="1:16" x14ac:dyDescent="0.4">
      <c r="A3598" s="1">
        <f>T_ExDate[[#This Row],[EnDate]]</f>
        <v>47871</v>
      </c>
      <c r="B3598" s="2">
        <v>47871</v>
      </c>
      <c r="C3598" s="3">
        <f>T_ExDate[[#This Row],[EnDate]]</f>
        <v>47871</v>
      </c>
      <c r="D3598">
        <f>WEEKDAY(T_ExDate[[#This Row],[EnDate]])</f>
        <v>5</v>
      </c>
      <c r="E3598" t="str">
        <f>VLOOKUP(T_ExDate[[#This Row],[Day]],T_Day[],2,FALSE)</f>
        <v>THU</v>
      </c>
      <c r="F3598" t="str">
        <f>VLOOKUP(T_ExDate[[#This Row],[Day]],T_Day[],3,FALSE)</f>
        <v>پنجشنبه</v>
      </c>
      <c r="G3598">
        <f>ROUNDDOWN(T_ExDate[[#This Row],[DateID]]/7,0)-_xlfn.XLOOKUP(T_ExDate[[#This Row],[FaYear]],T_WeekNumberOrigin[Year],T_WeekNumberOrigin[GeneralWeekNumberofFirstDayofYear])</f>
        <v>45</v>
      </c>
      <c r="H3598" t="str">
        <f>TEXT(T_ExDate[[#This Row],[DateID]],"[$-fa-IR,16]yyyy")</f>
        <v>1409</v>
      </c>
      <c r="I3598" t="str">
        <f>TEXT(T_ExDate[[#This Row],[DateID]],"[$-fa-IR,16]mm")</f>
        <v>11</v>
      </c>
      <c r="J3598" t="str">
        <f>VLOOKUP(T_ExDate[[#This Row],[FaMonth]],T_Month[],2,FALSE)</f>
        <v>بهمن</v>
      </c>
      <c r="K3598" t="str">
        <f>TEXT(T_ExDate[[#This Row],[DateID]],"[$-fa-IR,16]dd")</f>
        <v>03</v>
      </c>
      <c r="L3598" t="str">
        <f>TEXT(T_ExDate[[#This Row],[DateID]],"[$-ar-SA,17]yyyy")</f>
        <v>1452</v>
      </c>
      <c r="M3598" t="str">
        <f>TEXT(T_ExDate[[#This Row],[DateID]],"[$-ar-SA,17]mm")</f>
        <v>09</v>
      </c>
      <c r="N3598" t="str">
        <f>VLOOKUP(T_ExDate[[#This Row],[ArMonth]],T_Month[],3,FALSE)</f>
        <v>رمضان</v>
      </c>
      <c r="O3598" t="str">
        <f>TEXT(T_ExDate[[#This Row],[DateID]],"[$-ar-SA,17]dd")</f>
        <v>30</v>
      </c>
      <c r="P3598" t="str">
        <f>_xlfn.CONCAT(T_ExDate[[#This Row],[FaYear]],"-",T_ExDate[[#This Row],[FaMonth]],"-",T_ExDate[[#This Row],[FaDayDate]])</f>
        <v>1409-11-03</v>
      </c>
    </row>
    <row r="3599" spans="1:16" x14ac:dyDescent="0.4">
      <c r="A3599" s="1">
        <f>T_ExDate[[#This Row],[EnDate]]</f>
        <v>47872</v>
      </c>
      <c r="B3599" s="2">
        <v>47872</v>
      </c>
      <c r="C3599" s="3">
        <f>T_ExDate[[#This Row],[EnDate]]</f>
        <v>47872</v>
      </c>
      <c r="D3599">
        <f>WEEKDAY(T_ExDate[[#This Row],[EnDate]])</f>
        <v>6</v>
      </c>
      <c r="E3599" t="str">
        <f>VLOOKUP(T_ExDate[[#This Row],[Day]],T_Day[],2,FALSE)</f>
        <v>FRI</v>
      </c>
      <c r="F3599" t="str">
        <f>VLOOKUP(T_ExDate[[#This Row],[Day]],T_Day[],3,FALSE)</f>
        <v>جمعه</v>
      </c>
      <c r="G3599">
        <f>ROUNDDOWN(T_ExDate[[#This Row],[DateID]]/7,0)-_xlfn.XLOOKUP(T_ExDate[[#This Row],[FaYear]],T_WeekNumberOrigin[Year],T_WeekNumberOrigin[GeneralWeekNumberofFirstDayofYear])</f>
        <v>45</v>
      </c>
      <c r="H3599" t="str">
        <f>TEXT(T_ExDate[[#This Row],[DateID]],"[$-fa-IR,16]yyyy")</f>
        <v>1409</v>
      </c>
      <c r="I3599" t="str">
        <f>TEXT(T_ExDate[[#This Row],[DateID]],"[$-fa-IR,16]mm")</f>
        <v>11</v>
      </c>
      <c r="J3599" t="str">
        <f>VLOOKUP(T_ExDate[[#This Row],[FaMonth]],T_Month[],2,FALSE)</f>
        <v>بهمن</v>
      </c>
      <c r="K3599" t="str">
        <f>TEXT(T_ExDate[[#This Row],[DateID]],"[$-fa-IR,16]dd")</f>
        <v>04</v>
      </c>
      <c r="L3599" t="str">
        <f>TEXT(T_ExDate[[#This Row],[DateID]],"[$-ar-SA,17]yyyy")</f>
        <v>1452</v>
      </c>
      <c r="M3599" t="str">
        <f>TEXT(T_ExDate[[#This Row],[DateID]],"[$-ar-SA,17]mm")</f>
        <v>10</v>
      </c>
      <c r="N3599" t="str">
        <f>VLOOKUP(T_ExDate[[#This Row],[ArMonth]],T_Month[],3,FALSE)</f>
        <v>شوال</v>
      </c>
      <c r="O3599" t="str">
        <f>TEXT(T_ExDate[[#This Row],[DateID]],"[$-ar-SA,17]dd")</f>
        <v>01</v>
      </c>
      <c r="P3599" t="str">
        <f>_xlfn.CONCAT(T_ExDate[[#This Row],[FaYear]],"-",T_ExDate[[#This Row],[FaMonth]],"-",T_ExDate[[#This Row],[FaDayDate]])</f>
        <v>1409-11-04</v>
      </c>
    </row>
    <row r="3600" spans="1:16" x14ac:dyDescent="0.4">
      <c r="A3600" s="1">
        <f>T_ExDate[[#This Row],[EnDate]]</f>
        <v>47873</v>
      </c>
      <c r="B3600" s="2">
        <v>47873</v>
      </c>
      <c r="C3600" s="3">
        <f>T_ExDate[[#This Row],[EnDate]]</f>
        <v>47873</v>
      </c>
      <c r="D3600">
        <f>WEEKDAY(T_ExDate[[#This Row],[EnDate]])</f>
        <v>7</v>
      </c>
      <c r="E3600" t="str">
        <f>VLOOKUP(T_ExDate[[#This Row],[Day]],T_Day[],2,FALSE)</f>
        <v>SAT</v>
      </c>
      <c r="F3600" t="str">
        <f>VLOOKUP(T_ExDate[[#This Row],[Day]],T_Day[],3,FALSE)</f>
        <v>شنبه</v>
      </c>
      <c r="G3600">
        <f>ROUNDDOWN(T_ExDate[[#This Row],[DateID]]/7,0)-_xlfn.XLOOKUP(T_ExDate[[#This Row],[FaYear]],T_WeekNumberOrigin[Year],T_WeekNumberOrigin[GeneralWeekNumberofFirstDayofYear])</f>
        <v>46</v>
      </c>
      <c r="H3600" t="str">
        <f>TEXT(T_ExDate[[#This Row],[DateID]],"[$-fa-IR,16]yyyy")</f>
        <v>1409</v>
      </c>
      <c r="I3600" t="str">
        <f>TEXT(T_ExDate[[#This Row],[DateID]],"[$-fa-IR,16]mm")</f>
        <v>11</v>
      </c>
      <c r="J3600" t="str">
        <f>VLOOKUP(T_ExDate[[#This Row],[FaMonth]],T_Month[],2,FALSE)</f>
        <v>بهمن</v>
      </c>
      <c r="K3600" t="str">
        <f>TEXT(T_ExDate[[#This Row],[DateID]],"[$-fa-IR,16]dd")</f>
        <v>05</v>
      </c>
      <c r="L3600" t="str">
        <f>TEXT(T_ExDate[[#This Row],[DateID]],"[$-ar-SA,17]yyyy")</f>
        <v>1452</v>
      </c>
      <c r="M3600" t="str">
        <f>TEXT(T_ExDate[[#This Row],[DateID]],"[$-ar-SA,17]mm")</f>
        <v>10</v>
      </c>
      <c r="N3600" t="str">
        <f>VLOOKUP(T_ExDate[[#This Row],[ArMonth]],T_Month[],3,FALSE)</f>
        <v>شوال</v>
      </c>
      <c r="O3600" t="str">
        <f>TEXT(T_ExDate[[#This Row],[DateID]],"[$-ar-SA,17]dd")</f>
        <v>02</v>
      </c>
      <c r="P3600" t="str">
        <f>_xlfn.CONCAT(T_ExDate[[#This Row],[FaYear]],"-",T_ExDate[[#This Row],[FaMonth]],"-",T_ExDate[[#This Row],[FaDayDate]])</f>
        <v>1409-11-05</v>
      </c>
    </row>
    <row r="3601" spans="1:16" x14ac:dyDescent="0.4">
      <c r="A3601" s="1">
        <f>T_ExDate[[#This Row],[EnDate]]</f>
        <v>47874</v>
      </c>
      <c r="B3601" s="2">
        <v>47874</v>
      </c>
      <c r="C3601" s="3">
        <f>T_ExDate[[#This Row],[EnDate]]</f>
        <v>47874</v>
      </c>
      <c r="D3601">
        <f>WEEKDAY(T_ExDate[[#This Row],[EnDate]])</f>
        <v>1</v>
      </c>
      <c r="E3601" t="str">
        <f>VLOOKUP(T_ExDate[[#This Row],[Day]],T_Day[],2,FALSE)</f>
        <v>SUN</v>
      </c>
      <c r="F3601" t="str">
        <f>VLOOKUP(T_ExDate[[#This Row],[Day]],T_Day[],3,FALSE)</f>
        <v>یکشنبه</v>
      </c>
      <c r="G3601">
        <f>ROUNDDOWN(T_ExDate[[#This Row],[DateID]]/7,0)-_xlfn.XLOOKUP(T_ExDate[[#This Row],[FaYear]],T_WeekNumberOrigin[Year],T_WeekNumberOrigin[GeneralWeekNumberofFirstDayofYear])</f>
        <v>46</v>
      </c>
      <c r="H3601" t="str">
        <f>TEXT(T_ExDate[[#This Row],[DateID]],"[$-fa-IR,16]yyyy")</f>
        <v>1409</v>
      </c>
      <c r="I3601" t="str">
        <f>TEXT(T_ExDate[[#This Row],[DateID]],"[$-fa-IR,16]mm")</f>
        <v>11</v>
      </c>
      <c r="J3601" t="str">
        <f>VLOOKUP(T_ExDate[[#This Row],[FaMonth]],T_Month[],2,FALSE)</f>
        <v>بهمن</v>
      </c>
      <c r="K3601" t="str">
        <f>TEXT(T_ExDate[[#This Row],[DateID]],"[$-fa-IR,16]dd")</f>
        <v>06</v>
      </c>
      <c r="L3601" t="str">
        <f>TEXT(T_ExDate[[#This Row],[DateID]],"[$-ar-SA,17]yyyy")</f>
        <v>1452</v>
      </c>
      <c r="M3601" t="str">
        <f>TEXT(T_ExDate[[#This Row],[DateID]],"[$-ar-SA,17]mm")</f>
        <v>10</v>
      </c>
      <c r="N3601" t="str">
        <f>VLOOKUP(T_ExDate[[#This Row],[ArMonth]],T_Month[],3,FALSE)</f>
        <v>شوال</v>
      </c>
      <c r="O3601" t="str">
        <f>TEXT(T_ExDate[[#This Row],[DateID]],"[$-ar-SA,17]dd")</f>
        <v>03</v>
      </c>
      <c r="P3601" t="str">
        <f>_xlfn.CONCAT(T_ExDate[[#This Row],[FaYear]],"-",T_ExDate[[#This Row],[FaMonth]],"-",T_ExDate[[#This Row],[FaDayDate]])</f>
        <v>1409-11-06</v>
      </c>
    </row>
    <row r="3602" spans="1:16" x14ac:dyDescent="0.4">
      <c r="A3602" s="1">
        <f>T_ExDate[[#This Row],[EnDate]]</f>
        <v>47875</v>
      </c>
      <c r="B3602" s="2">
        <v>47875</v>
      </c>
      <c r="C3602" s="3">
        <f>T_ExDate[[#This Row],[EnDate]]</f>
        <v>47875</v>
      </c>
      <c r="D3602">
        <f>WEEKDAY(T_ExDate[[#This Row],[EnDate]])</f>
        <v>2</v>
      </c>
      <c r="E3602" t="str">
        <f>VLOOKUP(T_ExDate[[#This Row],[Day]],T_Day[],2,FALSE)</f>
        <v>MON</v>
      </c>
      <c r="F3602" t="str">
        <f>VLOOKUP(T_ExDate[[#This Row],[Day]],T_Day[],3,FALSE)</f>
        <v>دوشنبه</v>
      </c>
      <c r="G3602">
        <f>ROUNDDOWN(T_ExDate[[#This Row],[DateID]]/7,0)-_xlfn.XLOOKUP(T_ExDate[[#This Row],[FaYear]],T_WeekNumberOrigin[Year],T_WeekNumberOrigin[GeneralWeekNumberofFirstDayofYear])</f>
        <v>46</v>
      </c>
      <c r="H3602" t="str">
        <f>TEXT(T_ExDate[[#This Row],[DateID]],"[$-fa-IR,16]yyyy")</f>
        <v>1409</v>
      </c>
      <c r="I3602" t="str">
        <f>TEXT(T_ExDate[[#This Row],[DateID]],"[$-fa-IR,16]mm")</f>
        <v>11</v>
      </c>
      <c r="J3602" t="str">
        <f>VLOOKUP(T_ExDate[[#This Row],[FaMonth]],T_Month[],2,FALSE)</f>
        <v>بهمن</v>
      </c>
      <c r="K3602" t="str">
        <f>TEXT(T_ExDate[[#This Row],[DateID]],"[$-fa-IR,16]dd")</f>
        <v>07</v>
      </c>
      <c r="L3602" t="str">
        <f>TEXT(T_ExDate[[#This Row],[DateID]],"[$-ar-SA,17]yyyy")</f>
        <v>1452</v>
      </c>
      <c r="M3602" t="str">
        <f>TEXT(T_ExDate[[#This Row],[DateID]],"[$-ar-SA,17]mm")</f>
        <v>10</v>
      </c>
      <c r="N3602" t="str">
        <f>VLOOKUP(T_ExDate[[#This Row],[ArMonth]],T_Month[],3,FALSE)</f>
        <v>شوال</v>
      </c>
      <c r="O3602" t="str">
        <f>TEXT(T_ExDate[[#This Row],[DateID]],"[$-ar-SA,17]dd")</f>
        <v>04</v>
      </c>
      <c r="P3602" t="str">
        <f>_xlfn.CONCAT(T_ExDate[[#This Row],[FaYear]],"-",T_ExDate[[#This Row],[FaMonth]],"-",T_ExDate[[#This Row],[FaDayDate]])</f>
        <v>1409-11-07</v>
      </c>
    </row>
    <row r="3603" spans="1:16" x14ac:dyDescent="0.4">
      <c r="A3603" s="1">
        <f>T_ExDate[[#This Row],[EnDate]]</f>
        <v>47876</v>
      </c>
      <c r="B3603" s="2">
        <v>47876</v>
      </c>
      <c r="C3603" s="3">
        <f>T_ExDate[[#This Row],[EnDate]]</f>
        <v>47876</v>
      </c>
      <c r="D3603">
        <f>WEEKDAY(T_ExDate[[#This Row],[EnDate]])</f>
        <v>3</v>
      </c>
      <c r="E3603" t="str">
        <f>VLOOKUP(T_ExDate[[#This Row],[Day]],T_Day[],2,FALSE)</f>
        <v>TUE</v>
      </c>
      <c r="F3603" t="str">
        <f>VLOOKUP(T_ExDate[[#This Row],[Day]],T_Day[],3,FALSE)</f>
        <v>سه شنبه</v>
      </c>
      <c r="G3603">
        <f>ROUNDDOWN(T_ExDate[[#This Row],[DateID]]/7,0)-_xlfn.XLOOKUP(T_ExDate[[#This Row],[FaYear]],T_WeekNumberOrigin[Year],T_WeekNumberOrigin[GeneralWeekNumberofFirstDayofYear])</f>
        <v>46</v>
      </c>
      <c r="H3603" t="str">
        <f>TEXT(T_ExDate[[#This Row],[DateID]],"[$-fa-IR,16]yyyy")</f>
        <v>1409</v>
      </c>
      <c r="I3603" t="str">
        <f>TEXT(T_ExDate[[#This Row],[DateID]],"[$-fa-IR,16]mm")</f>
        <v>11</v>
      </c>
      <c r="J3603" t="str">
        <f>VLOOKUP(T_ExDate[[#This Row],[FaMonth]],T_Month[],2,FALSE)</f>
        <v>بهمن</v>
      </c>
      <c r="K3603" t="str">
        <f>TEXT(T_ExDate[[#This Row],[DateID]],"[$-fa-IR,16]dd")</f>
        <v>08</v>
      </c>
      <c r="L3603" t="str">
        <f>TEXT(T_ExDate[[#This Row],[DateID]],"[$-ar-SA,17]yyyy")</f>
        <v>1452</v>
      </c>
      <c r="M3603" t="str">
        <f>TEXT(T_ExDate[[#This Row],[DateID]],"[$-ar-SA,17]mm")</f>
        <v>10</v>
      </c>
      <c r="N3603" t="str">
        <f>VLOOKUP(T_ExDate[[#This Row],[ArMonth]],T_Month[],3,FALSE)</f>
        <v>شوال</v>
      </c>
      <c r="O3603" t="str">
        <f>TEXT(T_ExDate[[#This Row],[DateID]],"[$-ar-SA,17]dd")</f>
        <v>05</v>
      </c>
      <c r="P3603" t="str">
        <f>_xlfn.CONCAT(T_ExDate[[#This Row],[FaYear]],"-",T_ExDate[[#This Row],[FaMonth]],"-",T_ExDate[[#This Row],[FaDayDate]])</f>
        <v>1409-11-08</v>
      </c>
    </row>
    <row r="3604" spans="1:16" x14ac:dyDescent="0.4">
      <c r="A3604" s="1">
        <f>T_ExDate[[#This Row],[EnDate]]</f>
        <v>47877</v>
      </c>
      <c r="B3604" s="2">
        <v>47877</v>
      </c>
      <c r="C3604" s="3">
        <f>T_ExDate[[#This Row],[EnDate]]</f>
        <v>47877</v>
      </c>
      <c r="D3604">
        <f>WEEKDAY(T_ExDate[[#This Row],[EnDate]])</f>
        <v>4</v>
      </c>
      <c r="E3604" t="str">
        <f>VLOOKUP(T_ExDate[[#This Row],[Day]],T_Day[],2,FALSE)</f>
        <v>WED</v>
      </c>
      <c r="F3604" t="str">
        <f>VLOOKUP(T_ExDate[[#This Row],[Day]],T_Day[],3,FALSE)</f>
        <v>چهارشنبه</v>
      </c>
      <c r="G3604">
        <f>ROUNDDOWN(T_ExDate[[#This Row],[DateID]]/7,0)-_xlfn.XLOOKUP(T_ExDate[[#This Row],[FaYear]],T_WeekNumberOrigin[Year],T_WeekNumberOrigin[GeneralWeekNumberofFirstDayofYear])</f>
        <v>46</v>
      </c>
      <c r="H3604" t="str">
        <f>TEXT(T_ExDate[[#This Row],[DateID]],"[$-fa-IR,16]yyyy")</f>
        <v>1409</v>
      </c>
      <c r="I3604" t="str">
        <f>TEXT(T_ExDate[[#This Row],[DateID]],"[$-fa-IR,16]mm")</f>
        <v>11</v>
      </c>
      <c r="J3604" t="str">
        <f>VLOOKUP(T_ExDate[[#This Row],[FaMonth]],T_Month[],2,FALSE)</f>
        <v>بهمن</v>
      </c>
      <c r="K3604" t="str">
        <f>TEXT(T_ExDate[[#This Row],[DateID]],"[$-fa-IR,16]dd")</f>
        <v>09</v>
      </c>
      <c r="L3604" t="str">
        <f>TEXT(T_ExDate[[#This Row],[DateID]],"[$-ar-SA,17]yyyy")</f>
        <v>1452</v>
      </c>
      <c r="M3604" t="str">
        <f>TEXT(T_ExDate[[#This Row],[DateID]],"[$-ar-SA,17]mm")</f>
        <v>10</v>
      </c>
      <c r="N3604" t="str">
        <f>VLOOKUP(T_ExDate[[#This Row],[ArMonth]],T_Month[],3,FALSE)</f>
        <v>شوال</v>
      </c>
      <c r="O3604" t="str">
        <f>TEXT(T_ExDate[[#This Row],[DateID]],"[$-ar-SA,17]dd")</f>
        <v>06</v>
      </c>
      <c r="P3604" t="str">
        <f>_xlfn.CONCAT(T_ExDate[[#This Row],[FaYear]],"-",T_ExDate[[#This Row],[FaMonth]],"-",T_ExDate[[#This Row],[FaDayDate]])</f>
        <v>1409-11-09</v>
      </c>
    </row>
    <row r="3605" spans="1:16" x14ac:dyDescent="0.4">
      <c r="A3605" s="1">
        <f>T_ExDate[[#This Row],[EnDate]]</f>
        <v>47878</v>
      </c>
      <c r="B3605" s="2">
        <v>47878</v>
      </c>
      <c r="C3605" s="3">
        <f>T_ExDate[[#This Row],[EnDate]]</f>
        <v>47878</v>
      </c>
      <c r="D3605">
        <f>WEEKDAY(T_ExDate[[#This Row],[EnDate]])</f>
        <v>5</v>
      </c>
      <c r="E3605" t="str">
        <f>VLOOKUP(T_ExDate[[#This Row],[Day]],T_Day[],2,FALSE)</f>
        <v>THU</v>
      </c>
      <c r="F3605" t="str">
        <f>VLOOKUP(T_ExDate[[#This Row],[Day]],T_Day[],3,FALSE)</f>
        <v>پنجشنبه</v>
      </c>
      <c r="G3605">
        <f>ROUNDDOWN(T_ExDate[[#This Row],[DateID]]/7,0)-_xlfn.XLOOKUP(T_ExDate[[#This Row],[FaYear]],T_WeekNumberOrigin[Year],T_WeekNumberOrigin[GeneralWeekNumberofFirstDayofYear])</f>
        <v>46</v>
      </c>
      <c r="H3605" t="str">
        <f>TEXT(T_ExDate[[#This Row],[DateID]],"[$-fa-IR,16]yyyy")</f>
        <v>1409</v>
      </c>
      <c r="I3605" t="str">
        <f>TEXT(T_ExDate[[#This Row],[DateID]],"[$-fa-IR,16]mm")</f>
        <v>11</v>
      </c>
      <c r="J3605" t="str">
        <f>VLOOKUP(T_ExDate[[#This Row],[FaMonth]],T_Month[],2,FALSE)</f>
        <v>بهمن</v>
      </c>
      <c r="K3605" t="str">
        <f>TEXT(T_ExDate[[#This Row],[DateID]],"[$-fa-IR,16]dd")</f>
        <v>10</v>
      </c>
      <c r="L3605" t="str">
        <f>TEXT(T_ExDate[[#This Row],[DateID]],"[$-ar-SA,17]yyyy")</f>
        <v>1452</v>
      </c>
      <c r="M3605" t="str">
        <f>TEXT(T_ExDate[[#This Row],[DateID]],"[$-ar-SA,17]mm")</f>
        <v>10</v>
      </c>
      <c r="N3605" t="str">
        <f>VLOOKUP(T_ExDate[[#This Row],[ArMonth]],T_Month[],3,FALSE)</f>
        <v>شوال</v>
      </c>
      <c r="O3605" t="str">
        <f>TEXT(T_ExDate[[#This Row],[DateID]],"[$-ar-SA,17]dd")</f>
        <v>07</v>
      </c>
      <c r="P3605" t="str">
        <f>_xlfn.CONCAT(T_ExDate[[#This Row],[FaYear]],"-",T_ExDate[[#This Row],[FaMonth]],"-",T_ExDate[[#This Row],[FaDayDate]])</f>
        <v>1409-11-10</v>
      </c>
    </row>
    <row r="3606" spans="1:16" x14ac:dyDescent="0.4">
      <c r="A3606" s="1">
        <f>T_ExDate[[#This Row],[EnDate]]</f>
        <v>47879</v>
      </c>
      <c r="B3606" s="2">
        <v>47879</v>
      </c>
      <c r="C3606" s="3">
        <f>T_ExDate[[#This Row],[EnDate]]</f>
        <v>47879</v>
      </c>
      <c r="D3606">
        <f>WEEKDAY(T_ExDate[[#This Row],[EnDate]])</f>
        <v>6</v>
      </c>
      <c r="E3606" t="str">
        <f>VLOOKUP(T_ExDate[[#This Row],[Day]],T_Day[],2,FALSE)</f>
        <v>FRI</v>
      </c>
      <c r="F3606" t="str">
        <f>VLOOKUP(T_ExDate[[#This Row],[Day]],T_Day[],3,FALSE)</f>
        <v>جمعه</v>
      </c>
      <c r="G3606">
        <f>ROUNDDOWN(T_ExDate[[#This Row],[DateID]]/7,0)-_xlfn.XLOOKUP(T_ExDate[[#This Row],[FaYear]],T_WeekNumberOrigin[Year],T_WeekNumberOrigin[GeneralWeekNumberofFirstDayofYear])</f>
        <v>46</v>
      </c>
      <c r="H3606" t="str">
        <f>TEXT(T_ExDate[[#This Row],[DateID]],"[$-fa-IR,16]yyyy")</f>
        <v>1409</v>
      </c>
      <c r="I3606" t="str">
        <f>TEXT(T_ExDate[[#This Row],[DateID]],"[$-fa-IR,16]mm")</f>
        <v>11</v>
      </c>
      <c r="J3606" t="str">
        <f>VLOOKUP(T_ExDate[[#This Row],[FaMonth]],T_Month[],2,FALSE)</f>
        <v>بهمن</v>
      </c>
      <c r="K3606" t="str">
        <f>TEXT(T_ExDate[[#This Row],[DateID]],"[$-fa-IR,16]dd")</f>
        <v>11</v>
      </c>
      <c r="L3606" t="str">
        <f>TEXT(T_ExDate[[#This Row],[DateID]],"[$-ar-SA,17]yyyy")</f>
        <v>1452</v>
      </c>
      <c r="M3606" t="str">
        <f>TEXT(T_ExDate[[#This Row],[DateID]],"[$-ar-SA,17]mm")</f>
        <v>10</v>
      </c>
      <c r="N3606" t="str">
        <f>VLOOKUP(T_ExDate[[#This Row],[ArMonth]],T_Month[],3,FALSE)</f>
        <v>شوال</v>
      </c>
      <c r="O3606" t="str">
        <f>TEXT(T_ExDate[[#This Row],[DateID]],"[$-ar-SA,17]dd")</f>
        <v>08</v>
      </c>
      <c r="P3606" t="str">
        <f>_xlfn.CONCAT(T_ExDate[[#This Row],[FaYear]],"-",T_ExDate[[#This Row],[FaMonth]],"-",T_ExDate[[#This Row],[FaDayDate]])</f>
        <v>1409-11-11</v>
      </c>
    </row>
    <row r="3607" spans="1:16" x14ac:dyDescent="0.4">
      <c r="A3607" s="1">
        <f>T_ExDate[[#This Row],[EnDate]]</f>
        <v>47880</v>
      </c>
      <c r="B3607" s="2">
        <v>47880</v>
      </c>
      <c r="C3607" s="3">
        <f>T_ExDate[[#This Row],[EnDate]]</f>
        <v>47880</v>
      </c>
      <c r="D3607">
        <f>WEEKDAY(T_ExDate[[#This Row],[EnDate]])</f>
        <v>7</v>
      </c>
      <c r="E3607" t="str">
        <f>VLOOKUP(T_ExDate[[#This Row],[Day]],T_Day[],2,FALSE)</f>
        <v>SAT</v>
      </c>
      <c r="F3607" t="str">
        <f>VLOOKUP(T_ExDate[[#This Row],[Day]],T_Day[],3,FALSE)</f>
        <v>شنبه</v>
      </c>
      <c r="G3607">
        <f>ROUNDDOWN(T_ExDate[[#This Row],[DateID]]/7,0)-_xlfn.XLOOKUP(T_ExDate[[#This Row],[FaYear]],T_WeekNumberOrigin[Year],T_WeekNumberOrigin[GeneralWeekNumberofFirstDayofYear])</f>
        <v>47</v>
      </c>
      <c r="H3607" t="str">
        <f>TEXT(T_ExDate[[#This Row],[DateID]],"[$-fa-IR,16]yyyy")</f>
        <v>1409</v>
      </c>
      <c r="I3607" t="str">
        <f>TEXT(T_ExDate[[#This Row],[DateID]],"[$-fa-IR,16]mm")</f>
        <v>11</v>
      </c>
      <c r="J3607" t="str">
        <f>VLOOKUP(T_ExDate[[#This Row],[FaMonth]],T_Month[],2,FALSE)</f>
        <v>بهمن</v>
      </c>
      <c r="K3607" t="str">
        <f>TEXT(T_ExDate[[#This Row],[DateID]],"[$-fa-IR,16]dd")</f>
        <v>12</v>
      </c>
      <c r="L3607" t="str">
        <f>TEXT(T_ExDate[[#This Row],[DateID]],"[$-ar-SA,17]yyyy")</f>
        <v>1452</v>
      </c>
      <c r="M3607" t="str">
        <f>TEXT(T_ExDate[[#This Row],[DateID]],"[$-ar-SA,17]mm")</f>
        <v>10</v>
      </c>
      <c r="N3607" t="str">
        <f>VLOOKUP(T_ExDate[[#This Row],[ArMonth]],T_Month[],3,FALSE)</f>
        <v>شوال</v>
      </c>
      <c r="O3607" t="str">
        <f>TEXT(T_ExDate[[#This Row],[DateID]],"[$-ar-SA,17]dd")</f>
        <v>09</v>
      </c>
      <c r="P3607" t="str">
        <f>_xlfn.CONCAT(T_ExDate[[#This Row],[FaYear]],"-",T_ExDate[[#This Row],[FaMonth]],"-",T_ExDate[[#This Row],[FaDayDate]])</f>
        <v>1409-11-12</v>
      </c>
    </row>
    <row r="3608" spans="1:16" x14ac:dyDescent="0.4">
      <c r="A3608" s="1">
        <f>T_ExDate[[#This Row],[EnDate]]</f>
        <v>47881</v>
      </c>
      <c r="B3608" s="2">
        <v>47881</v>
      </c>
      <c r="C3608" s="3">
        <f>T_ExDate[[#This Row],[EnDate]]</f>
        <v>47881</v>
      </c>
      <c r="D3608">
        <f>WEEKDAY(T_ExDate[[#This Row],[EnDate]])</f>
        <v>1</v>
      </c>
      <c r="E3608" t="str">
        <f>VLOOKUP(T_ExDate[[#This Row],[Day]],T_Day[],2,FALSE)</f>
        <v>SUN</v>
      </c>
      <c r="F3608" t="str">
        <f>VLOOKUP(T_ExDate[[#This Row],[Day]],T_Day[],3,FALSE)</f>
        <v>یکشنبه</v>
      </c>
      <c r="G3608">
        <f>ROUNDDOWN(T_ExDate[[#This Row],[DateID]]/7,0)-_xlfn.XLOOKUP(T_ExDate[[#This Row],[FaYear]],T_WeekNumberOrigin[Year],T_WeekNumberOrigin[GeneralWeekNumberofFirstDayofYear])</f>
        <v>47</v>
      </c>
      <c r="H3608" t="str">
        <f>TEXT(T_ExDate[[#This Row],[DateID]],"[$-fa-IR,16]yyyy")</f>
        <v>1409</v>
      </c>
      <c r="I3608" t="str">
        <f>TEXT(T_ExDate[[#This Row],[DateID]],"[$-fa-IR,16]mm")</f>
        <v>11</v>
      </c>
      <c r="J3608" t="str">
        <f>VLOOKUP(T_ExDate[[#This Row],[FaMonth]],T_Month[],2,FALSE)</f>
        <v>بهمن</v>
      </c>
      <c r="K3608" t="str">
        <f>TEXT(T_ExDate[[#This Row],[DateID]],"[$-fa-IR,16]dd")</f>
        <v>13</v>
      </c>
      <c r="L3608" t="str">
        <f>TEXT(T_ExDate[[#This Row],[DateID]],"[$-ar-SA,17]yyyy")</f>
        <v>1452</v>
      </c>
      <c r="M3608" t="str">
        <f>TEXT(T_ExDate[[#This Row],[DateID]],"[$-ar-SA,17]mm")</f>
        <v>10</v>
      </c>
      <c r="N3608" t="str">
        <f>VLOOKUP(T_ExDate[[#This Row],[ArMonth]],T_Month[],3,FALSE)</f>
        <v>شوال</v>
      </c>
      <c r="O3608" t="str">
        <f>TEXT(T_ExDate[[#This Row],[DateID]],"[$-ar-SA,17]dd")</f>
        <v>10</v>
      </c>
      <c r="P3608" t="str">
        <f>_xlfn.CONCAT(T_ExDate[[#This Row],[FaYear]],"-",T_ExDate[[#This Row],[FaMonth]],"-",T_ExDate[[#This Row],[FaDayDate]])</f>
        <v>1409-11-13</v>
      </c>
    </row>
    <row r="3609" spans="1:16" x14ac:dyDescent="0.4">
      <c r="A3609" s="1">
        <f>T_ExDate[[#This Row],[EnDate]]</f>
        <v>47882</v>
      </c>
      <c r="B3609" s="2">
        <v>47882</v>
      </c>
      <c r="C3609" s="3">
        <f>T_ExDate[[#This Row],[EnDate]]</f>
        <v>47882</v>
      </c>
      <c r="D3609">
        <f>WEEKDAY(T_ExDate[[#This Row],[EnDate]])</f>
        <v>2</v>
      </c>
      <c r="E3609" t="str">
        <f>VLOOKUP(T_ExDate[[#This Row],[Day]],T_Day[],2,FALSE)</f>
        <v>MON</v>
      </c>
      <c r="F3609" t="str">
        <f>VLOOKUP(T_ExDate[[#This Row],[Day]],T_Day[],3,FALSE)</f>
        <v>دوشنبه</v>
      </c>
      <c r="G3609">
        <f>ROUNDDOWN(T_ExDate[[#This Row],[DateID]]/7,0)-_xlfn.XLOOKUP(T_ExDate[[#This Row],[FaYear]],T_WeekNumberOrigin[Year],T_WeekNumberOrigin[GeneralWeekNumberofFirstDayofYear])</f>
        <v>47</v>
      </c>
      <c r="H3609" t="str">
        <f>TEXT(T_ExDate[[#This Row],[DateID]],"[$-fa-IR,16]yyyy")</f>
        <v>1409</v>
      </c>
      <c r="I3609" t="str">
        <f>TEXT(T_ExDate[[#This Row],[DateID]],"[$-fa-IR,16]mm")</f>
        <v>11</v>
      </c>
      <c r="J3609" t="str">
        <f>VLOOKUP(T_ExDate[[#This Row],[FaMonth]],T_Month[],2,FALSE)</f>
        <v>بهمن</v>
      </c>
      <c r="K3609" t="str">
        <f>TEXT(T_ExDate[[#This Row],[DateID]],"[$-fa-IR,16]dd")</f>
        <v>14</v>
      </c>
      <c r="L3609" t="str">
        <f>TEXT(T_ExDate[[#This Row],[DateID]],"[$-ar-SA,17]yyyy")</f>
        <v>1452</v>
      </c>
      <c r="M3609" t="str">
        <f>TEXT(T_ExDate[[#This Row],[DateID]],"[$-ar-SA,17]mm")</f>
        <v>10</v>
      </c>
      <c r="N3609" t="str">
        <f>VLOOKUP(T_ExDate[[#This Row],[ArMonth]],T_Month[],3,FALSE)</f>
        <v>شوال</v>
      </c>
      <c r="O3609" t="str">
        <f>TEXT(T_ExDate[[#This Row],[DateID]],"[$-ar-SA,17]dd")</f>
        <v>11</v>
      </c>
      <c r="P3609" t="str">
        <f>_xlfn.CONCAT(T_ExDate[[#This Row],[FaYear]],"-",T_ExDate[[#This Row],[FaMonth]],"-",T_ExDate[[#This Row],[FaDayDate]])</f>
        <v>1409-11-14</v>
      </c>
    </row>
    <row r="3610" spans="1:16" x14ac:dyDescent="0.4">
      <c r="A3610" s="1">
        <f>T_ExDate[[#This Row],[EnDate]]</f>
        <v>47883</v>
      </c>
      <c r="B3610" s="2">
        <v>47883</v>
      </c>
      <c r="C3610" s="3">
        <f>T_ExDate[[#This Row],[EnDate]]</f>
        <v>47883</v>
      </c>
      <c r="D3610">
        <f>WEEKDAY(T_ExDate[[#This Row],[EnDate]])</f>
        <v>3</v>
      </c>
      <c r="E3610" t="str">
        <f>VLOOKUP(T_ExDate[[#This Row],[Day]],T_Day[],2,FALSE)</f>
        <v>TUE</v>
      </c>
      <c r="F3610" t="str">
        <f>VLOOKUP(T_ExDate[[#This Row],[Day]],T_Day[],3,FALSE)</f>
        <v>سه شنبه</v>
      </c>
      <c r="G3610">
        <f>ROUNDDOWN(T_ExDate[[#This Row],[DateID]]/7,0)-_xlfn.XLOOKUP(T_ExDate[[#This Row],[FaYear]],T_WeekNumberOrigin[Year],T_WeekNumberOrigin[GeneralWeekNumberofFirstDayofYear])</f>
        <v>47</v>
      </c>
      <c r="H3610" t="str">
        <f>TEXT(T_ExDate[[#This Row],[DateID]],"[$-fa-IR,16]yyyy")</f>
        <v>1409</v>
      </c>
      <c r="I3610" t="str">
        <f>TEXT(T_ExDate[[#This Row],[DateID]],"[$-fa-IR,16]mm")</f>
        <v>11</v>
      </c>
      <c r="J3610" t="str">
        <f>VLOOKUP(T_ExDate[[#This Row],[FaMonth]],T_Month[],2,FALSE)</f>
        <v>بهمن</v>
      </c>
      <c r="K3610" t="str">
        <f>TEXT(T_ExDate[[#This Row],[DateID]],"[$-fa-IR,16]dd")</f>
        <v>15</v>
      </c>
      <c r="L3610" t="str">
        <f>TEXT(T_ExDate[[#This Row],[DateID]],"[$-ar-SA,17]yyyy")</f>
        <v>1452</v>
      </c>
      <c r="M3610" t="str">
        <f>TEXT(T_ExDate[[#This Row],[DateID]],"[$-ar-SA,17]mm")</f>
        <v>10</v>
      </c>
      <c r="N3610" t="str">
        <f>VLOOKUP(T_ExDate[[#This Row],[ArMonth]],T_Month[],3,FALSE)</f>
        <v>شوال</v>
      </c>
      <c r="O3610" t="str">
        <f>TEXT(T_ExDate[[#This Row],[DateID]],"[$-ar-SA,17]dd")</f>
        <v>12</v>
      </c>
      <c r="P3610" t="str">
        <f>_xlfn.CONCAT(T_ExDate[[#This Row],[FaYear]],"-",T_ExDate[[#This Row],[FaMonth]],"-",T_ExDate[[#This Row],[FaDayDate]])</f>
        <v>1409-11-15</v>
      </c>
    </row>
    <row r="3611" spans="1:16" x14ac:dyDescent="0.4">
      <c r="A3611" s="1">
        <f>T_ExDate[[#This Row],[EnDate]]</f>
        <v>47884</v>
      </c>
      <c r="B3611" s="2">
        <v>47884</v>
      </c>
      <c r="C3611" s="3">
        <f>T_ExDate[[#This Row],[EnDate]]</f>
        <v>47884</v>
      </c>
      <c r="D3611">
        <f>WEEKDAY(T_ExDate[[#This Row],[EnDate]])</f>
        <v>4</v>
      </c>
      <c r="E3611" t="str">
        <f>VLOOKUP(T_ExDate[[#This Row],[Day]],T_Day[],2,FALSE)</f>
        <v>WED</v>
      </c>
      <c r="F3611" t="str">
        <f>VLOOKUP(T_ExDate[[#This Row],[Day]],T_Day[],3,FALSE)</f>
        <v>چهارشنبه</v>
      </c>
      <c r="G3611">
        <f>ROUNDDOWN(T_ExDate[[#This Row],[DateID]]/7,0)-_xlfn.XLOOKUP(T_ExDate[[#This Row],[FaYear]],T_WeekNumberOrigin[Year],T_WeekNumberOrigin[GeneralWeekNumberofFirstDayofYear])</f>
        <v>47</v>
      </c>
      <c r="H3611" t="str">
        <f>TEXT(T_ExDate[[#This Row],[DateID]],"[$-fa-IR,16]yyyy")</f>
        <v>1409</v>
      </c>
      <c r="I3611" t="str">
        <f>TEXT(T_ExDate[[#This Row],[DateID]],"[$-fa-IR,16]mm")</f>
        <v>11</v>
      </c>
      <c r="J3611" t="str">
        <f>VLOOKUP(T_ExDate[[#This Row],[FaMonth]],T_Month[],2,FALSE)</f>
        <v>بهمن</v>
      </c>
      <c r="K3611" t="str">
        <f>TEXT(T_ExDate[[#This Row],[DateID]],"[$-fa-IR,16]dd")</f>
        <v>16</v>
      </c>
      <c r="L3611" t="str">
        <f>TEXT(T_ExDate[[#This Row],[DateID]],"[$-ar-SA,17]yyyy")</f>
        <v>1452</v>
      </c>
      <c r="M3611" t="str">
        <f>TEXT(T_ExDate[[#This Row],[DateID]],"[$-ar-SA,17]mm")</f>
        <v>10</v>
      </c>
      <c r="N3611" t="str">
        <f>VLOOKUP(T_ExDate[[#This Row],[ArMonth]],T_Month[],3,FALSE)</f>
        <v>شوال</v>
      </c>
      <c r="O3611" t="str">
        <f>TEXT(T_ExDate[[#This Row],[DateID]],"[$-ar-SA,17]dd")</f>
        <v>13</v>
      </c>
      <c r="P3611" t="str">
        <f>_xlfn.CONCAT(T_ExDate[[#This Row],[FaYear]],"-",T_ExDate[[#This Row],[FaMonth]],"-",T_ExDate[[#This Row],[FaDayDate]])</f>
        <v>1409-11-16</v>
      </c>
    </row>
    <row r="3612" spans="1:16" x14ac:dyDescent="0.4">
      <c r="A3612" s="1">
        <f>T_ExDate[[#This Row],[EnDate]]</f>
        <v>47885</v>
      </c>
      <c r="B3612" s="2">
        <v>47885</v>
      </c>
      <c r="C3612" s="3">
        <f>T_ExDate[[#This Row],[EnDate]]</f>
        <v>47885</v>
      </c>
      <c r="D3612">
        <f>WEEKDAY(T_ExDate[[#This Row],[EnDate]])</f>
        <v>5</v>
      </c>
      <c r="E3612" t="str">
        <f>VLOOKUP(T_ExDate[[#This Row],[Day]],T_Day[],2,FALSE)</f>
        <v>THU</v>
      </c>
      <c r="F3612" t="str">
        <f>VLOOKUP(T_ExDate[[#This Row],[Day]],T_Day[],3,FALSE)</f>
        <v>پنجشنبه</v>
      </c>
      <c r="G3612">
        <f>ROUNDDOWN(T_ExDate[[#This Row],[DateID]]/7,0)-_xlfn.XLOOKUP(T_ExDate[[#This Row],[FaYear]],T_WeekNumberOrigin[Year],T_WeekNumberOrigin[GeneralWeekNumberofFirstDayofYear])</f>
        <v>47</v>
      </c>
      <c r="H3612" t="str">
        <f>TEXT(T_ExDate[[#This Row],[DateID]],"[$-fa-IR,16]yyyy")</f>
        <v>1409</v>
      </c>
      <c r="I3612" t="str">
        <f>TEXT(T_ExDate[[#This Row],[DateID]],"[$-fa-IR,16]mm")</f>
        <v>11</v>
      </c>
      <c r="J3612" t="str">
        <f>VLOOKUP(T_ExDate[[#This Row],[FaMonth]],T_Month[],2,FALSE)</f>
        <v>بهمن</v>
      </c>
      <c r="K3612" t="str">
        <f>TEXT(T_ExDate[[#This Row],[DateID]],"[$-fa-IR,16]dd")</f>
        <v>17</v>
      </c>
      <c r="L3612" t="str">
        <f>TEXT(T_ExDate[[#This Row],[DateID]],"[$-ar-SA,17]yyyy")</f>
        <v>1452</v>
      </c>
      <c r="M3612" t="str">
        <f>TEXT(T_ExDate[[#This Row],[DateID]],"[$-ar-SA,17]mm")</f>
        <v>10</v>
      </c>
      <c r="N3612" t="str">
        <f>VLOOKUP(T_ExDate[[#This Row],[ArMonth]],T_Month[],3,FALSE)</f>
        <v>شوال</v>
      </c>
      <c r="O3612" t="str">
        <f>TEXT(T_ExDate[[#This Row],[DateID]],"[$-ar-SA,17]dd")</f>
        <v>14</v>
      </c>
      <c r="P3612" t="str">
        <f>_xlfn.CONCAT(T_ExDate[[#This Row],[FaYear]],"-",T_ExDate[[#This Row],[FaMonth]],"-",T_ExDate[[#This Row],[FaDayDate]])</f>
        <v>1409-11-17</v>
      </c>
    </row>
    <row r="3613" spans="1:16" x14ac:dyDescent="0.4">
      <c r="A3613" s="1">
        <f>T_ExDate[[#This Row],[EnDate]]</f>
        <v>47886</v>
      </c>
      <c r="B3613" s="2">
        <v>47886</v>
      </c>
      <c r="C3613" s="3">
        <f>T_ExDate[[#This Row],[EnDate]]</f>
        <v>47886</v>
      </c>
      <c r="D3613">
        <f>WEEKDAY(T_ExDate[[#This Row],[EnDate]])</f>
        <v>6</v>
      </c>
      <c r="E3613" t="str">
        <f>VLOOKUP(T_ExDate[[#This Row],[Day]],T_Day[],2,FALSE)</f>
        <v>FRI</v>
      </c>
      <c r="F3613" t="str">
        <f>VLOOKUP(T_ExDate[[#This Row],[Day]],T_Day[],3,FALSE)</f>
        <v>جمعه</v>
      </c>
      <c r="G3613">
        <f>ROUNDDOWN(T_ExDate[[#This Row],[DateID]]/7,0)-_xlfn.XLOOKUP(T_ExDate[[#This Row],[FaYear]],T_WeekNumberOrigin[Year],T_WeekNumberOrigin[GeneralWeekNumberofFirstDayofYear])</f>
        <v>47</v>
      </c>
      <c r="H3613" t="str">
        <f>TEXT(T_ExDate[[#This Row],[DateID]],"[$-fa-IR,16]yyyy")</f>
        <v>1409</v>
      </c>
      <c r="I3613" t="str">
        <f>TEXT(T_ExDate[[#This Row],[DateID]],"[$-fa-IR,16]mm")</f>
        <v>11</v>
      </c>
      <c r="J3613" t="str">
        <f>VLOOKUP(T_ExDate[[#This Row],[FaMonth]],T_Month[],2,FALSE)</f>
        <v>بهمن</v>
      </c>
      <c r="K3613" t="str">
        <f>TEXT(T_ExDate[[#This Row],[DateID]],"[$-fa-IR,16]dd")</f>
        <v>18</v>
      </c>
      <c r="L3613" t="str">
        <f>TEXT(T_ExDate[[#This Row],[DateID]],"[$-ar-SA,17]yyyy")</f>
        <v>1452</v>
      </c>
      <c r="M3613" t="str">
        <f>TEXT(T_ExDate[[#This Row],[DateID]],"[$-ar-SA,17]mm")</f>
        <v>10</v>
      </c>
      <c r="N3613" t="str">
        <f>VLOOKUP(T_ExDate[[#This Row],[ArMonth]],T_Month[],3,FALSE)</f>
        <v>شوال</v>
      </c>
      <c r="O3613" t="str">
        <f>TEXT(T_ExDate[[#This Row],[DateID]],"[$-ar-SA,17]dd")</f>
        <v>15</v>
      </c>
      <c r="P3613" t="str">
        <f>_xlfn.CONCAT(T_ExDate[[#This Row],[FaYear]],"-",T_ExDate[[#This Row],[FaMonth]],"-",T_ExDate[[#This Row],[FaDayDate]])</f>
        <v>1409-11-18</v>
      </c>
    </row>
    <row r="3614" spans="1:16" x14ac:dyDescent="0.4">
      <c r="A3614" s="1">
        <f>T_ExDate[[#This Row],[EnDate]]</f>
        <v>47887</v>
      </c>
      <c r="B3614" s="2">
        <v>47887</v>
      </c>
      <c r="C3614" s="3">
        <f>T_ExDate[[#This Row],[EnDate]]</f>
        <v>47887</v>
      </c>
      <c r="D3614">
        <f>WEEKDAY(T_ExDate[[#This Row],[EnDate]])</f>
        <v>7</v>
      </c>
      <c r="E3614" t="str">
        <f>VLOOKUP(T_ExDate[[#This Row],[Day]],T_Day[],2,FALSE)</f>
        <v>SAT</v>
      </c>
      <c r="F3614" t="str">
        <f>VLOOKUP(T_ExDate[[#This Row],[Day]],T_Day[],3,FALSE)</f>
        <v>شنبه</v>
      </c>
      <c r="G3614">
        <f>ROUNDDOWN(T_ExDate[[#This Row],[DateID]]/7,0)-_xlfn.XLOOKUP(T_ExDate[[#This Row],[FaYear]],T_WeekNumberOrigin[Year],T_WeekNumberOrigin[GeneralWeekNumberofFirstDayofYear])</f>
        <v>48</v>
      </c>
      <c r="H3614" t="str">
        <f>TEXT(T_ExDate[[#This Row],[DateID]],"[$-fa-IR,16]yyyy")</f>
        <v>1409</v>
      </c>
      <c r="I3614" t="str">
        <f>TEXT(T_ExDate[[#This Row],[DateID]],"[$-fa-IR,16]mm")</f>
        <v>11</v>
      </c>
      <c r="J3614" t="str">
        <f>VLOOKUP(T_ExDate[[#This Row],[FaMonth]],T_Month[],2,FALSE)</f>
        <v>بهمن</v>
      </c>
      <c r="K3614" t="str">
        <f>TEXT(T_ExDate[[#This Row],[DateID]],"[$-fa-IR,16]dd")</f>
        <v>19</v>
      </c>
      <c r="L3614" t="str">
        <f>TEXT(T_ExDate[[#This Row],[DateID]],"[$-ar-SA,17]yyyy")</f>
        <v>1452</v>
      </c>
      <c r="M3614" t="str">
        <f>TEXT(T_ExDate[[#This Row],[DateID]],"[$-ar-SA,17]mm")</f>
        <v>10</v>
      </c>
      <c r="N3614" t="str">
        <f>VLOOKUP(T_ExDate[[#This Row],[ArMonth]],T_Month[],3,FALSE)</f>
        <v>شوال</v>
      </c>
      <c r="O3614" t="str">
        <f>TEXT(T_ExDate[[#This Row],[DateID]],"[$-ar-SA,17]dd")</f>
        <v>16</v>
      </c>
      <c r="P3614" t="str">
        <f>_xlfn.CONCAT(T_ExDate[[#This Row],[FaYear]],"-",T_ExDate[[#This Row],[FaMonth]],"-",T_ExDate[[#This Row],[FaDayDate]])</f>
        <v>1409-11-19</v>
      </c>
    </row>
    <row r="3615" spans="1:16" x14ac:dyDescent="0.4">
      <c r="A3615" s="1">
        <f>T_ExDate[[#This Row],[EnDate]]</f>
        <v>47888</v>
      </c>
      <c r="B3615" s="2">
        <v>47888</v>
      </c>
      <c r="C3615" s="3">
        <f>T_ExDate[[#This Row],[EnDate]]</f>
        <v>47888</v>
      </c>
      <c r="D3615">
        <f>WEEKDAY(T_ExDate[[#This Row],[EnDate]])</f>
        <v>1</v>
      </c>
      <c r="E3615" t="str">
        <f>VLOOKUP(T_ExDate[[#This Row],[Day]],T_Day[],2,FALSE)</f>
        <v>SUN</v>
      </c>
      <c r="F3615" t="str">
        <f>VLOOKUP(T_ExDate[[#This Row],[Day]],T_Day[],3,FALSE)</f>
        <v>یکشنبه</v>
      </c>
      <c r="G3615">
        <f>ROUNDDOWN(T_ExDate[[#This Row],[DateID]]/7,0)-_xlfn.XLOOKUP(T_ExDate[[#This Row],[FaYear]],T_WeekNumberOrigin[Year],T_WeekNumberOrigin[GeneralWeekNumberofFirstDayofYear])</f>
        <v>48</v>
      </c>
      <c r="H3615" t="str">
        <f>TEXT(T_ExDate[[#This Row],[DateID]],"[$-fa-IR,16]yyyy")</f>
        <v>1409</v>
      </c>
      <c r="I3615" t="str">
        <f>TEXT(T_ExDate[[#This Row],[DateID]],"[$-fa-IR,16]mm")</f>
        <v>11</v>
      </c>
      <c r="J3615" t="str">
        <f>VLOOKUP(T_ExDate[[#This Row],[FaMonth]],T_Month[],2,FALSE)</f>
        <v>بهمن</v>
      </c>
      <c r="K3615" t="str">
        <f>TEXT(T_ExDate[[#This Row],[DateID]],"[$-fa-IR,16]dd")</f>
        <v>20</v>
      </c>
      <c r="L3615" t="str">
        <f>TEXT(T_ExDate[[#This Row],[DateID]],"[$-ar-SA,17]yyyy")</f>
        <v>1452</v>
      </c>
      <c r="M3615" t="str">
        <f>TEXT(T_ExDate[[#This Row],[DateID]],"[$-ar-SA,17]mm")</f>
        <v>10</v>
      </c>
      <c r="N3615" t="str">
        <f>VLOOKUP(T_ExDate[[#This Row],[ArMonth]],T_Month[],3,FALSE)</f>
        <v>شوال</v>
      </c>
      <c r="O3615" t="str">
        <f>TEXT(T_ExDate[[#This Row],[DateID]],"[$-ar-SA,17]dd")</f>
        <v>17</v>
      </c>
      <c r="P3615" t="str">
        <f>_xlfn.CONCAT(T_ExDate[[#This Row],[FaYear]],"-",T_ExDate[[#This Row],[FaMonth]],"-",T_ExDate[[#This Row],[FaDayDate]])</f>
        <v>1409-11-20</v>
      </c>
    </row>
    <row r="3616" spans="1:16" x14ac:dyDescent="0.4">
      <c r="A3616" s="1">
        <f>T_ExDate[[#This Row],[EnDate]]</f>
        <v>47889</v>
      </c>
      <c r="B3616" s="2">
        <v>47889</v>
      </c>
      <c r="C3616" s="3">
        <f>T_ExDate[[#This Row],[EnDate]]</f>
        <v>47889</v>
      </c>
      <c r="D3616">
        <f>WEEKDAY(T_ExDate[[#This Row],[EnDate]])</f>
        <v>2</v>
      </c>
      <c r="E3616" t="str">
        <f>VLOOKUP(T_ExDate[[#This Row],[Day]],T_Day[],2,FALSE)</f>
        <v>MON</v>
      </c>
      <c r="F3616" t="str">
        <f>VLOOKUP(T_ExDate[[#This Row],[Day]],T_Day[],3,FALSE)</f>
        <v>دوشنبه</v>
      </c>
      <c r="G3616">
        <f>ROUNDDOWN(T_ExDate[[#This Row],[DateID]]/7,0)-_xlfn.XLOOKUP(T_ExDate[[#This Row],[FaYear]],T_WeekNumberOrigin[Year],T_WeekNumberOrigin[GeneralWeekNumberofFirstDayofYear])</f>
        <v>48</v>
      </c>
      <c r="H3616" t="str">
        <f>TEXT(T_ExDate[[#This Row],[DateID]],"[$-fa-IR,16]yyyy")</f>
        <v>1409</v>
      </c>
      <c r="I3616" t="str">
        <f>TEXT(T_ExDate[[#This Row],[DateID]],"[$-fa-IR,16]mm")</f>
        <v>11</v>
      </c>
      <c r="J3616" t="str">
        <f>VLOOKUP(T_ExDate[[#This Row],[FaMonth]],T_Month[],2,FALSE)</f>
        <v>بهمن</v>
      </c>
      <c r="K3616" t="str">
        <f>TEXT(T_ExDate[[#This Row],[DateID]],"[$-fa-IR,16]dd")</f>
        <v>21</v>
      </c>
      <c r="L3616" t="str">
        <f>TEXT(T_ExDate[[#This Row],[DateID]],"[$-ar-SA,17]yyyy")</f>
        <v>1452</v>
      </c>
      <c r="M3616" t="str">
        <f>TEXT(T_ExDate[[#This Row],[DateID]],"[$-ar-SA,17]mm")</f>
        <v>10</v>
      </c>
      <c r="N3616" t="str">
        <f>VLOOKUP(T_ExDate[[#This Row],[ArMonth]],T_Month[],3,FALSE)</f>
        <v>شوال</v>
      </c>
      <c r="O3616" t="str">
        <f>TEXT(T_ExDate[[#This Row],[DateID]],"[$-ar-SA,17]dd")</f>
        <v>18</v>
      </c>
      <c r="P3616" t="str">
        <f>_xlfn.CONCAT(T_ExDate[[#This Row],[FaYear]],"-",T_ExDate[[#This Row],[FaMonth]],"-",T_ExDate[[#This Row],[FaDayDate]])</f>
        <v>1409-11-21</v>
      </c>
    </row>
    <row r="3617" spans="1:16" x14ac:dyDescent="0.4">
      <c r="A3617" s="1">
        <f>T_ExDate[[#This Row],[EnDate]]</f>
        <v>47890</v>
      </c>
      <c r="B3617" s="2">
        <v>47890</v>
      </c>
      <c r="C3617" s="3">
        <f>T_ExDate[[#This Row],[EnDate]]</f>
        <v>47890</v>
      </c>
      <c r="D3617">
        <f>WEEKDAY(T_ExDate[[#This Row],[EnDate]])</f>
        <v>3</v>
      </c>
      <c r="E3617" t="str">
        <f>VLOOKUP(T_ExDate[[#This Row],[Day]],T_Day[],2,FALSE)</f>
        <v>TUE</v>
      </c>
      <c r="F3617" t="str">
        <f>VLOOKUP(T_ExDate[[#This Row],[Day]],T_Day[],3,FALSE)</f>
        <v>سه شنبه</v>
      </c>
      <c r="G3617">
        <f>ROUNDDOWN(T_ExDate[[#This Row],[DateID]]/7,0)-_xlfn.XLOOKUP(T_ExDate[[#This Row],[FaYear]],T_WeekNumberOrigin[Year],T_WeekNumberOrigin[GeneralWeekNumberofFirstDayofYear])</f>
        <v>48</v>
      </c>
      <c r="H3617" t="str">
        <f>TEXT(T_ExDate[[#This Row],[DateID]],"[$-fa-IR,16]yyyy")</f>
        <v>1409</v>
      </c>
      <c r="I3617" t="str">
        <f>TEXT(T_ExDate[[#This Row],[DateID]],"[$-fa-IR,16]mm")</f>
        <v>11</v>
      </c>
      <c r="J3617" t="str">
        <f>VLOOKUP(T_ExDate[[#This Row],[FaMonth]],T_Month[],2,FALSE)</f>
        <v>بهمن</v>
      </c>
      <c r="K3617" t="str">
        <f>TEXT(T_ExDate[[#This Row],[DateID]],"[$-fa-IR,16]dd")</f>
        <v>22</v>
      </c>
      <c r="L3617" t="str">
        <f>TEXT(T_ExDate[[#This Row],[DateID]],"[$-ar-SA,17]yyyy")</f>
        <v>1452</v>
      </c>
      <c r="M3617" t="str">
        <f>TEXT(T_ExDate[[#This Row],[DateID]],"[$-ar-SA,17]mm")</f>
        <v>10</v>
      </c>
      <c r="N3617" t="str">
        <f>VLOOKUP(T_ExDate[[#This Row],[ArMonth]],T_Month[],3,FALSE)</f>
        <v>شوال</v>
      </c>
      <c r="O3617" t="str">
        <f>TEXT(T_ExDate[[#This Row],[DateID]],"[$-ar-SA,17]dd")</f>
        <v>19</v>
      </c>
      <c r="P3617" t="str">
        <f>_xlfn.CONCAT(T_ExDate[[#This Row],[FaYear]],"-",T_ExDate[[#This Row],[FaMonth]],"-",T_ExDate[[#This Row],[FaDayDate]])</f>
        <v>1409-11-22</v>
      </c>
    </row>
    <row r="3618" spans="1:16" x14ac:dyDescent="0.4">
      <c r="A3618" s="1">
        <f>T_ExDate[[#This Row],[EnDate]]</f>
        <v>47891</v>
      </c>
      <c r="B3618" s="2">
        <v>47891</v>
      </c>
      <c r="C3618" s="3">
        <f>T_ExDate[[#This Row],[EnDate]]</f>
        <v>47891</v>
      </c>
      <c r="D3618">
        <f>WEEKDAY(T_ExDate[[#This Row],[EnDate]])</f>
        <v>4</v>
      </c>
      <c r="E3618" t="str">
        <f>VLOOKUP(T_ExDate[[#This Row],[Day]],T_Day[],2,FALSE)</f>
        <v>WED</v>
      </c>
      <c r="F3618" t="str">
        <f>VLOOKUP(T_ExDate[[#This Row],[Day]],T_Day[],3,FALSE)</f>
        <v>چهارشنبه</v>
      </c>
      <c r="G3618">
        <f>ROUNDDOWN(T_ExDate[[#This Row],[DateID]]/7,0)-_xlfn.XLOOKUP(T_ExDate[[#This Row],[FaYear]],T_WeekNumberOrigin[Year],T_WeekNumberOrigin[GeneralWeekNumberofFirstDayofYear])</f>
        <v>48</v>
      </c>
      <c r="H3618" t="str">
        <f>TEXT(T_ExDate[[#This Row],[DateID]],"[$-fa-IR,16]yyyy")</f>
        <v>1409</v>
      </c>
      <c r="I3618" t="str">
        <f>TEXT(T_ExDate[[#This Row],[DateID]],"[$-fa-IR,16]mm")</f>
        <v>11</v>
      </c>
      <c r="J3618" t="str">
        <f>VLOOKUP(T_ExDate[[#This Row],[FaMonth]],T_Month[],2,FALSE)</f>
        <v>بهمن</v>
      </c>
      <c r="K3618" t="str">
        <f>TEXT(T_ExDate[[#This Row],[DateID]],"[$-fa-IR,16]dd")</f>
        <v>23</v>
      </c>
      <c r="L3618" t="str">
        <f>TEXT(T_ExDate[[#This Row],[DateID]],"[$-ar-SA,17]yyyy")</f>
        <v>1452</v>
      </c>
      <c r="M3618" t="str">
        <f>TEXT(T_ExDate[[#This Row],[DateID]],"[$-ar-SA,17]mm")</f>
        <v>10</v>
      </c>
      <c r="N3618" t="str">
        <f>VLOOKUP(T_ExDate[[#This Row],[ArMonth]],T_Month[],3,FALSE)</f>
        <v>شوال</v>
      </c>
      <c r="O3618" t="str">
        <f>TEXT(T_ExDate[[#This Row],[DateID]],"[$-ar-SA,17]dd")</f>
        <v>20</v>
      </c>
      <c r="P3618" t="str">
        <f>_xlfn.CONCAT(T_ExDate[[#This Row],[FaYear]],"-",T_ExDate[[#This Row],[FaMonth]],"-",T_ExDate[[#This Row],[FaDayDate]])</f>
        <v>1409-11-23</v>
      </c>
    </row>
    <row r="3619" spans="1:16" x14ac:dyDescent="0.4">
      <c r="A3619" s="1">
        <f>T_ExDate[[#This Row],[EnDate]]</f>
        <v>47892</v>
      </c>
      <c r="B3619" s="2">
        <v>47892</v>
      </c>
      <c r="C3619" s="3">
        <f>T_ExDate[[#This Row],[EnDate]]</f>
        <v>47892</v>
      </c>
      <c r="D3619">
        <f>WEEKDAY(T_ExDate[[#This Row],[EnDate]])</f>
        <v>5</v>
      </c>
      <c r="E3619" t="str">
        <f>VLOOKUP(T_ExDate[[#This Row],[Day]],T_Day[],2,FALSE)</f>
        <v>THU</v>
      </c>
      <c r="F3619" t="str">
        <f>VLOOKUP(T_ExDate[[#This Row],[Day]],T_Day[],3,FALSE)</f>
        <v>پنجشنبه</v>
      </c>
      <c r="G3619">
        <f>ROUNDDOWN(T_ExDate[[#This Row],[DateID]]/7,0)-_xlfn.XLOOKUP(T_ExDate[[#This Row],[FaYear]],T_WeekNumberOrigin[Year],T_WeekNumberOrigin[GeneralWeekNumberofFirstDayofYear])</f>
        <v>48</v>
      </c>
      <c r="H3619" t="str">
        <f>TEXT(T_ExDate[[#This Row],[DateID]],"[$-fa-IR,16]yyyy")</f>
        <v>1409</v>
      </c>
      <c r="I3619" t="str">
        <f>TEXT(T_ExDate[[#This Row],[DateID]],"[$-fa-IR,16]mm")</f>
        <v>11</v>
      </c>
      <c r="J3619" t="str">
        <f>VLOOKUP(T_ExDate[[#This Row],[FaMonth]],T_Month[],2,FALSE)</f>
        <v>بهمن</v>
      </c>
      <c r="K3619" t="str">
        <f>TEXT(T_ExDate[[#This Row],[DateID]],"[$-fa-IR,16]dd")</f>
        <v>24</v>
      </c>
      <c r="L3619" t="str">
        <f>TEXT(T_ExDate[[#This Row],[DateID]],"[$-ar-SA,17]yyyy")</f>
        <v>1452</v>
      </c>
      <c r="M3619" t="str">
        <f>TEXT(T_ExDate[[#This Row],[DateID]],"[$-ar-SA,17]mm")</f>
        <v>10</v>
      </c>
      <c r="N3619" t="str">
        <f>VLOOKUP(T_ExDate[[#This Row],[ArMonth]],T_Month[],3,FALSE)</f>
        <v>شوال</v>
      </c>
      <c r="O3619" t="str">
        <f>TEXT(T_ExDate[[#This Row],[DateID]],"[$-ar-SA,17]dd")</f>
        <v>21</v>
      </c>
      <c r="P3619" t="str">
        <f>_xlfn.CONCAT(T_ExDate[[#This Row],[FaYear]],"-",T_ExDate[[#This Row],[FaMonth]],"-",T_ExDate[[#This Row],[FaDayDate]])</f>
        <v>1409-11-24</v>
      </c>
    </row>
    <row r="3620" spans="1:16" x14ac:dyDescent="0.4">
      <c r="A3620" s="1">
        <f>T_ExDate[[#This Row],[EnDate]]</f>
        <v>47893</v>
      </c>
      <c r="B3620" s="2">
        <v>47893</v>
      </c>
      <c r="C3620" s="3">
        <f>T_ExDate[[#This Row],[EnDate]]</f>
        <v>47893</v>
      </c>
      <c r="D3620">
        <f>WEEKDAY(T_ExDate[[#This Row],[EnDate]])</f>
        <v>6</v>
      </c>
      <c r="E3620" t="str">
        <f>VLOOKUP(T_ExDate[[#This Row],[Day]],T_Day[],2,FALSE)</f>
        <v>FRI</v>
      </c>
      <c r="F3620" t="str">
        <f>VLOOKUP(T_ExDate[[#This Row],[Day]],T_Day[],3,FALSE)</f>
        <v>جمعه</v>
      </c>
      <c r="G3620">
        <f>ROUNDDOWN(T_ExDate[[#This Row],[DateID]]/7,0)-_xlfn.XLOOKUP(T_ExDate[[#This Row],[FaYear]],T_WeekNumberOrigin[Year],T_WeekNumberOrigin[GeneralWeekNumberofFirstDayofYear])</f>
        <v>48</v>
      </c>
      <c r="H3620" t="str">
        <f>TEXT(T_ExDate[[#This Row],[DateID]],"[$-fa-IR,16]yyyy")</f>
        <v>1409</v>
      </c>
      <c r="I3620" t="str">
        <f>TEXT(T_ExDate[[#This Row],[DateID]],"[$-fa-IR,16]mm")</f>
        <v>11</v>
      </c>
      <c r="J3620" t="str">
        <f>VLOOKUP(T_ExDate[[#This Row],[FaMonth]],T_Month[],2,FALSE)</f>
        <v>بهمن</v>
      </c>
      <c r="K3620" t="str">
        <f>TEXT(T_ExDate[[#This Row],[DateID]],"[$-fa-IR,16]dd")</f>
        <v>25</v>
      </c>
      <c r="L3620" t="str">
        <f>TEXT(T_ExDate[[#This Row],[DateID]],"[$-ar-SA,17]yyyy")</f>
        <v>1452</v>
      </c>
      <c r="M3620" t="str">
        <f>TEXT(T_ExDate[[#This Row],[DateID]],"[$-ar-SA,17]mm")</f>
        <v>10</v>
      </c>
      <c r="N3620" t="str">
        <f>VLOOKUP(T_ExDate[[#This Row],[ArMonth]],T_Month[],3,FALSE)</f>
        <v>شوال</v>
      </c>
      <c r="O3620" t="str">
        <f>TEXT(T_ExDate[[#This Row],[DateID]],"[$-ar-SA,17]dd")</f>
        <v>22</v>
      </c>
      <c r="P3620" t="str">
        <f>_xlfn.CONCAT(T_ExDate[[#This Row],[FaYear]],"-",T_ExDate[[#This Row],[FaMonth]],"-",T_ExDate[[#This Row],[FaDayDate]])</f>
        <v>1409-11-25</v>
      </c>
    </row>
    <row r="3621" spans="1:16" x14ac:dyDescent="0.4">
      <c r="A3621" s="1">
        <f>T_ExDate[[#This Row],[EnDate]]</f>
        <v>47894</v>
      </c>
      <c r="B3621" s="2">
        <v>47894</v>
      </c>
      <c r="C3621" s="3">
        <f>T_ExDate[[#This Row],[EnDate]]</f>
        <v>47894</v>
      </c>
      <c r="D3621">
        <f>WEEKDAY(T_ExDate[[#This Row],[EnDate]])</f>
        <v>7</v>
      </c>
      <c r="E3621" t="str">
        <f>VLOOKUP(T_ExDate[[#This Row],[Day]],T_Day[],2,FALSE)</f>
        <v>SAT</v>
      </c>
      <c r="F3621" t="str">
        <f>VLOOKUP(T_ExDate[[#This Row],[Day]],T_Day[],3,FALSE)</f>
        <v>شنبه</v>
      </c>
      <c r="G3621">
        <f>ROUNDDOWN(T_ExDate[[#This Row],[DateID]]/7,0)-_xlfn.XLOOKUP(T_ExDate[[#This Row],[FaYear]],T_WeekNumberOrigin[Year],T_WeekNumberOrigin[GeneralWeekNumberofFirstDayofYear])</f>
        <v>49</v>
      </c>
      <c r="H3621" t="str">
        <f>TEXT(T_ExDate[[#This Row],[DateID]],"[$-fa-IR,16]yyyy")</f>
        <v>1409</v>
      </c>
      <c r="I3621" t="str">
        <f>TEXT(T_ExDate[[#This Row],[DateID]],"[$-fa-IR,16]mm")</f>
        <v>11</v>
      </c>
      <c r="J3621" t="str">
        <f>VLOOKUP(T_ExDate[[#This Row],[FaMonth]],T_Month[],2,FALSE)</f>
        <v>بهمن</v>
      </c>
      <c r="K3621" t="str">
        <f>TEXT(T_ExDate[[#This Row],[DateID]],"[$-fa-IR,16]dd")</f>
        <v>26</v>
      </c>
      <c r="L3621" t="str">
        <f>TEXT(T_ExDate[[#This Row],[DateID]],"[$-ar-SA,17]yyyy")</f>
        <v>1452</v>
      </c>
      <c r="M3621" t="str">
        <f>TEXT(T_ExDate[[#This Row],[DateID]],"[$-ar-SA,17]mm")</f>
        <v>10</v>
      </c>
      <c r="N3621" t="str">
        <f>VLOOKUP(T_ExDate[[#This Row],[ArMonth]],T_Month[],3,FALSE)</f>
        <v>شوال</v>
      </c>
      <c r="O3621" t="str">
        <f>TEXT(T_ExDate[[#This Row],[DateID]],"[$-ar-SA,17]dd")</f>
        <v>23</v>
      </c>
      <c r="P3621" t="str">
        <f>_xlfn.CONCAT(T_ExDate[[#This Row],[FaYear]],"-",T_ExDate[[#This Row],[FaMonth]],"-",T_ExDate[[#This Row],[FaDayDate]])</f>
        <v>1409-11-26</v>
      </c>
    </row>
    <row r="3622" spans="1:16" x14ac:dyDescent="0.4">
      <c r="A3622" s="1">
        <f>T_ExDate[[#This Row],[EnDate]]</f>
        <v>47895</v>
      </c>
      <c r="B3622" s="2">
        <v>47895</v>
      </c>
      <c r="C3622" s="3">
        <f>T_ExDate[[#This Row],[EnDate]]</f>
        <v>47895</v>
      </c>
      <c r="D3622">
        <f>WEEKDAY(T_ExDate[[#This Row],[EnDate]])</f>
        <v>1</v>
      </c>
      <c r="E3622" t="str">
        <f>VLOOKUP(T_ExDate[[#This Row],[Day]],T_Day[],2,FALSE)</f>
        <v>SUN</v>
      </c>
      <c r="F3622" t="str">
        <f>VLOOKUP(T_ExDate[[#This Row],[Day]],T_Day[],3,FALSE)</f>
        <v>یکشنبه</v>
      </c>
      <c r="G3622">
        <f>ROUNDDOWN(T_ExDate[[#This Row],[DateID]]/7,0)-_xlfn.XLOOKUP(T_ExDate[[#This Row],[FaYear]],T_WeekNumberOrigin[Year],T_WeekNumberOrigin[GeneralWeekNumberofFirstDayofYear])</f>
        <v>49</v>
      </c>
      <c r="H3622" t="str">
        <f>TEXT(T_ExDate[[#This Row],[DateID]],"[$-fa-IR,16]yyyy")</f>
        <v>1409</v>
      </c>
      <c r="I3622" t="str">
        <f>TEXT(T_ExDate[[#This Row],[DateID]],"[$-fa-IR,16]mm")</f>
        <v>11</v>
      </c>
      <c r="J3622" t="str">
        <f>VLOOKUP(T_ExDate[[#This Row],[FaMonth]],T_Month[],2,FALSE)</f>
        <v>بهمن</v>
      </c>
      <c r="K3622" t="str">
        <f>TEXT(T_ExDate[[#This Row],[DateID]],"[$-fa-IR,16]dd")</f>
        <v>27</v>
      </c>
      <c r="L3622" t="str">
        <f>TEXT(T_ExDate[[#This Row],[DateID]],"[$-ar-SA,17]yyyy")</f>
        <v>1452</v>
      </c>
      <c r="M3622" t="str">
        <f>TEXT(T_ExDate[[#This Row],[DateID]],"[$-ar-SA,17]mm")</f>
        <v>10</v>
      </c>
      <c r="N3622" t="str">
        <f>VLOOKUP(T_ExDate[[#This Row],[ArMonth]],T_Month[],3,FALSE)</f>
        <v>شوال</v>
      </c>
      <c r="O3622" t="str">
        <f>TEXT(T_ExDate[[#This Row],[DateID]],"[$-ar-SA,17]dd")</f>
        <v>24</v>
      </c>
      <c r="P3622" t="str">
        <f>_xlfn.CONCAT(T_ExDate[[#This Row],[FaYear]],"-",T_ExDate[[#This Row],[FaMonth]],"-",T_ExDate[[#This Row],[FaDayDate]])</f>
        <v>1409-11-27</v>
      </c>
    </row>
    <row r="3623" spans="1:16" x14ac:dyDescent="0.4">
      <c r="A3623" s="1">
        <f>T_ExDate[[#This Row],[EnDate]]</f>
        <v>47896</v>
      </c>
      <c r="B3623" s="2">
        <v>47896</v>
      </c>
      <c r="C3623" s="3">
        <f>T_ExDate[[#This Row],[EnDate]]</f>
        <v>47896</v>
      </c>
      <c r="D3623">
        <f>WEEKDAY(T_ExDate[[#This Row],[EnDate]])</f>
        <v>2</v>
      </c>
      <c r="E3623" t="str">
        <f>VLOOKUP(T_ExDate[[#This Row],[Day]],T_Day[],2,FALSE)</f>
        <v>MON</v>
      </c>
      <c r="F3623" t="str">
        <f>VLOOKUP(T_ExDate[[#This Row],[Day]],T_Day[],3,FALSE)</f>
        <v>دوشنبه</v>
      </c>
      <c r="G3623">
        <f>ROUNDDOWN(T_ExDate[[#This Row],[DateID]]/7,0)-_xlfn.XLOOKUP(T_ExDate[[#This Row],[FaYear]],T_WeekNumberOrigin[Year],T_WeekNumberOrigin[GeneralWeekNumberofFirstDayofYear])</f>
        <v>49</v>
      </c>
      <c r="H3623" t="str">
        <f>TEXT(T_ExDate[[#This Row],[DateID]],"[$-fa-IR,16]yyyy")</f>
        <v>1409</v>
      </c>
      <c r="I3623" t="str">
        <f>TEXT(T_ExDate[[#This Row],[DateID]],"[$-fa-IR,16]mm")</f>
        <v>11</v>
      </c>
      <c r="J3623" t="str">
        <f>VLOOKUP(T_ExDate[[#This Row],[FaMonth]],T_Month[],2,FALSE)</f>
        <v>بهمن</v>
      </c>
      <c r="K3623" t="str">
        <f>TEXT(T_ExDate[[#This Row],[DateID]],"[$-fa-IR,16]dd")</f>
        <v>28</v>
      </c>
      <c r="L3623" t="str">
        <f>TEXT(T_ExDate[[#This Row],[DateID]],"[$-ar-SA,17]yyyy")</f>
        <v>1452</v>
      </c>
      <c r="M3623" t="str">
        <f>TEXT(T_ExDate[[#This Row],[DateID]],"[$-ar-SA,17]mm")</f>
        <v>10</v>
      </c>
      <c r="N3623" t="str">
        <f>VLOOKUP(T_ExDate[[#This Row],[ArMonth]],T_Month[],3,FALSE)</f>
        <v>شوال</v>
      </c>
      <c r="O3623" t="str">
        <f>TEXT(T_ExDate[[#This Row],[DateID]],"[$-ar-SA,17]dd")</f>
        <v>25</v>
      </c>
      <c r="P3623" t="str">
        <f>_xlfn.CONCAT(T_ExDate[[#This Row],[FaYear]],"-",T_ExDate[[#This Row],[FaMonth]],"-",T_ExDate[[#This Row],[FaDayDate]])</f>
        <v>1409-11-28</v>
      </c>
    </row>
    <row r="3624" spans="1:16" x14ac:dyDescent="0.4">
      <c r="A3624" s="1">
        <f>T_ExDate[[#This Row],[EnDate]]</f>
        <v>47897</v>
      </c>
      <c r="B3624" s="2">
        <v>47897</v>
      </c>
      <c r="C3624" s="3">
        <f>T_ExDate[[#This Row],[EnDate]]</f>
        <v>47897</v>
      </c>
      <c r="D3624">
        <f>WEEKDAY(T_ExDate[[#This Row],[EnDate]])</f>
        <v>3</v>
      </c>
      <c r="E3624" t="str">
        <f>VLOOKUP(T_ExDate[[#This Row],[Day]],T_Day[],2,FALSE)</f>
        <v>TUE</v>
      </c>
      <c r="F3624" t="str">
        <f>VLOOKUP(T_ExDate[[#This Row],[Day]],T_Day[],3,FALSE)</f>
        <v>سه شنبه</v>
      </c>
      <c r="G3624">
        <f>ROUNDDOWN(T_ExDate[[#This Row],[DateID]]/7,0)-_xlfn.XLOOKUP(T_ExDate[[#This Row],[FaYear]],T_WeekNumberOrigin[Year],T_WeekNumberOrigin[GeneralWeekNumberofFirstDayofYear])</f>
        <v>49</v>
      </c>
      <c r="H3624" t="str">
        <f>TEXT(T_ExDate[[#This Row],[DateID]],"[$-fa-IR,16]yyyy")</f>
        <v>1409</v>
      </c>
      <c r="I3624" t="str">
        <f>TEXT(T_ExDate[[#This Row],[DateID]],"[$-fa-IR,16]mm")</f>
        <v>11</v>
      </c>
      <c r="J3624" t="str">
        <f>VLOOKUP(T_ExDate[[#This Row],[FaMonth]],T_Month[],2,FALSE)</f>
        <v>بهمن</v>
      </c>
      <c r="K3624" t="str">
        <f>TEXT(T_ExDate[[#This Row],[DateID]],"[$-fa-IR,16]dd")</f>
        <v>29</v>
      </c>
      <c r="L3624" t="str">
        <f>TEXT(T_ExDate[[#This Row],[DateID]],"[$-ar-SA,17]yyyy")</f>
        <v>1452</v>
      </c>
      <c r="M3624" t="str">
        <f>TEXT(T_ExDate[[#This Row],[DateID]],"[$-ar-SA,17]mm")</f>
        <v>10</v>
      </c>
      <c r="N3624" t="str">
        <f>VLOOKUP(T_ExDate[[#This Row],[ArMonth]],T_Month[],3,FALSE)</f>
        <v>شوال</v>
      </c>
      <c r="O3624" t="str">
        <f>TEXT(T_ExDate[[#This Row],[DateID]],"[$-ar-SA,17]dd")</f>
        <v>26</v>
      </c>
      <c r="P3624" t="str">
        <f>_xlfn.CONCAT(T_ExDate[[#This Row],[FaYear]],"-",T_ExDate[[#This Row],[FaMonth]],"-",T_ExDate[[#This Row],[FaDayDate]])</f>
        <v>1409-11-29</v>
      </c>
    </row>
    <row r="3625" spans="1:16" x14ac:dyDescent="0.4">
      <c r="A3625" s="1">
        <f>T_ExDate[[#This Row],[EnDate]]</f>
        <v>47898</v>
      </c>
      <c r="B3625" s="2">
        <v>47898</v>
      </c>
      <c r="C3625" s="3">
        <f>T_ExDate[[#This Row],[EnDate]]</f>
        <v>47898</v>
      </c>
      <c r="D3625">
        <f>WEEKDAY(T_ExDate[[#This Row],[EnDate]])</f>
        <v>4</v>
      </c>
      <c r="E3625" t="str">
        <f>VLOOKUP(T_ExDate[[#This Row],[Day]],T_Day[],2,FALSE)</f>
        <v>WED</v>
      </c>
      <c r="F3625" t="str">
        <f>VLOOKUP(T_ExDate[[#This Row],[Day]],T_Day[],3,FALSE)</f>
        <v>چهارشنبه</v>
      </c>
      <c r="G3625">
        <f>ROUNDDOWN(T_ExDate[[#This Row],[DateID]]/7,0)-_xlfn.XLOOKUP(T_ExDate[[#This Row],[FaYear]],T_WeekNumberOrigin[Year],T_WeekNumberOrigin[GeneralWeekNumberofFirstDayofYear])</f>
        <v>49</v>
      </c>
      <c r="H3625" t="str">
        <f>TEXT(T_ExDate[[#This Row],[DateID]],"[$-fa-IR,16]yyyy")</f>
        <v>1409</v>
      </c>
      <c r="I3625" t="str">
        <f>TEXT(T_ExDate[[#This Row],[DateID]],"[$-fa-IR,16]mm")</f>
        <v>11</v>
      </c>
      <c r="J3625" t="str">
        <f>VLOOKUP(T_ExDate[[#This Row],[FaMonth]],T_Month[],2,FALSE)</f>
        <v>بهمن</v>
      </c>
      <c r="K3625" t="str">
        <f>TEXT(T_ExDate[[#This Row],[DateID]],"[$-fa-IR,16]dd")</f>
        <v>30</v>
      </c>
      <c r="L3625" t="str">
        <f>TEXT(T_ExDate[[#This Row],[DateID]],"[$-ar-SA,17]yyyy")</f>
        <v>1452</v>
      </c>
      <c r="M3625" t="str">
        <f>TEXT(T_ExDate[[#This Row],[DateID]],"[$-ar-SA,17]mm")</f>
        <v>10</v>
      </c>
      <c r="N3625" t="str">
        <f>VLOOKUP(T_ExDate[[#This Row],[ArMonth]],T_Month[],3,FALSE)</f>
        <v>شوال</v>
      </c>
      <c r="O3625" t="str">
        <f>TEXT(T_ExDate[[#This Row],[DateID]],"[$-ar-SA,17]dd")</f>
        <v>27</v>
      </c>
      <c r="P3625" t="str">
        <f>_xlfn.CONCAT(T_ExDate[[#This Row],[FaYear]],"-",T_ExDate[[#This Row],[FaMonth]],"-",T_ExDate[[#This Row],[FaDayDate]])</f>
        <v>1409-11-30</v>
      </c>
    </row>
    <row r="3626" spans="1:16" x14ac:dyDescent="0.4">
      <c r="A3626" s="1">
        <f>T_ExDate[[#This Row],[EnDate]]</f>
        <v>47899</v>
      </c>
      <c r="B3626" s="2">
        <v>47899</v>
      </c>
      <c r="C3626" s="3">
        <f>T_ExDate[[#This Row],[EnDate]]</f>
        <v>47899</v>
      </c>
      <c r="D3626">
        <f>WEEKDAY(T_ExDate[[#This Row],[EnDate]])</f>
        <v>5</v>
      </c>
      <c r="E3626" t="str">
        <f>VLOOKUP(T_ExDate[[#This Row],[Day]],T_Day[],2,FALSE)</f>
        <v>THU</v>
      </c>
      <c r="F3626" t="str">
        <f>VLOOKUP(T_ExDate[[#This Row],[Day]],T_Day[],3,FALSE)</f>
        <v>پنجشنبه</v>
      </c>
      <c r="G3626">
        <f>ROUNDDOWN(T_ExDate[[#This Row],[DateID]]/7,0)-_xlfn.XLOOKUP(T_ExDate[[#This Row],[FaYear]],T_WeekNumberOrigin[Year],T_WeekNumberOrigin[GeneralWeekNumberofFirstDayofYear])</f>
        <v>49</v>
      </c>
      <c r="H3626" t="str">
        <f>TEXT(T_ExDate[[#This Row],[DateID]],"[$-fa-IR,16]yyyy")</f>
        <v>1409</v>
      </c>
      <c r="I3626" t="str">
        <f>TEXT(T_ExDate[[#This Row],[DateID]],"[$-fa-IR,16]mm")</f>
        <v>12</v>
      </c>
      <c r="J3626" t="str">
        <f>VLOOKUP(T_ExDate[[#This Row],[FaMonth]],T_Month[],2,FALSE)</f>
        <v>اسفند</v>
      </c>
      <c r="K3626" t="str">
        <f>TEXT(T_ExDate[[#This Row],[DateID]],"[$-fa-IR,16]dd")</f>
        <v>01</v>
      </c>
      <c r="L3626" t="str">
        <f>TEXT(T_ExDate[[#This Row],[DateID]],"[$-ar-SA,17]yyyy")</f>
        <v>1452</v>
      </c>
      <c r="M3626" t="str">
        <f>TEXT(T_ExDate[[#This Row],[DateID]],"[$-ar-SA,17]mm")</f>
        <v>10</v>
      </c>
      <c r="N3626" t="str">
        <f>VLOOKUP(T_ExDate[[#This Row],[ArMonth]],T_Month[],3,FALSE)</f>
        <v>شوال</v>
      </c>
      <c r="O3626" t="str">
        <f>TEXT(T_ExDate[[#This Row],[DateID]],"[$-ar-SA,17]dd")</f>
        <v>28</v>
      </c>
      <c r="P3626" t="str">
        <f>_xlfn.CONCAT(T_ExDate[[#This Row],[FaYear]],"-",T_ExDate[[#This Row],[FaMonth]],"-",T_ExDate[[#This Row],[FaDayDate]])</f>
        <v>1409-12-01</v>
      </c>
    </row>
    <row r="3627" spans="1:16" x14ac:dyDescent="0.4">
      <c r="A3627" s="1">
        <f>T_ExDate[[#This Row],[EnDate]]</f>
        <v>47900</v>
      </c>
      <c r="B3627" s="2">
        <v>47900</v>
      </c>
      <c r="C3627" s="3">
        <f>T_ExDate[[#This Row],[EnDate]]</f>
        <v>47900</v>
      </c>
      <c r="D3627">
        <f>WEEKDAY(T_ExDate[[#This Row],[EnDate]])</f>
        <v>6</v>
      </c>
      <c r="E3627" t="str">
        <f>VLOOKUP(T_ExDate[[#This Row],[Day]],T_Day[],2,FALSE)</f>
        <v>FRI</v>
      </c>
      <c r="F3627" t="str">
        <f>VLOOKUP(T_ExDate[[#This Row],[Day]],T_Day[],3,FALSE)</f>
        <v>جمعه</v>
      </c>
      <c r="G3627">
        <f>ROUNDDOWN(T_ExDate[[#This Row],[DateID]]/7,0)-_xlfn.XLOOKUP(T_ExDate[[#This Row],[FaYear]],T_WeekNumberOrigin[Year],T_WeekNumberOrigin[GeneralWeekNumberofFirstDayofYear])</f>
        <v>49</v>
      </c>
      <c r="H3627" t="str">
        <f>TEXT(T_ExDate[[#This Row],[DateID]],"[$-fa-IR,16]yyyy")</f>
        <v>1409</v>
      </c>
      <c r="I3627" t="str">
        <f>TEXT(T_ExDate[[#This Row],[DateID]],"[$-fa-IR,16]mm")</f>
        <v>12</v>
      </c>
      <c r="J3627" t="str">
        <f>VLOOKUP(T_ExDate[[#This Row],[FaMonth]],T_Month[],2,FALSE)</f>
        <v>اسفند</v>
      </c>
      <c r="K3627" t="str">
        <f>TEXT(T_ExDate[[#This Row],[DateID]],"[$-fa-IR,16]dd")</f>
        <v>02</v>
      </c>
      <c r="L3627" t="str">
        <f>TEXT(T_ExDate[[#This Row],[DateID]],"[$-ar-SA,17]yyyy")</f>
        <v>1452</v>
      </c>
      <c r="M3627" t="str">
        <f>TEXT(T_ExDate[[#This Row],[DateID]],"[$-ar-SA,17]mm")</f>
        <v>10</v>
      </c>
      <c r="N3627" t="str">
        <f>VLOOKUP(T_ExDate[[#This Row],[ArMonth]],T_Month[],3,FALSE)</f>
        <v>شوال</v>
      </c>
      <c r="O3627" t="str">
        <f>TEXT(T_ExDate[[#This Row],[DateID]],"[$-ar-SA,17]dd")</f>
        <v>29</v>
      </c>
      <c r="P3627" t="str">
        <f>_xlfn.CONCAT(T_ExDate[[#This Row],[FaYear]],"-",T_ExDate[[#This Row],[FaMonth]],"-",T_ExDate[[#This Row],[FaDayDate]])</f>
        <v>1409-12-02</v>
      </c>
    </row>
    <row r="3628" spans="1:16" x14ac:dyDescent="0.4">
      <c r="A3628" s="1">
        <f>T_ExDate[[#This Row],[EnDate]]</f>
        <v>47901</v>
      </c>
      <c r="B3628" s="2">
        <v>47901</v>
      </c>
      <c r="C3628" s="3">
        <f>T_ExDate[[#This Row],[EnDate]]</f>
        <v>47901</v>
      </c>
      <c r="D3628">
        <f>WEEKDAY(T_ExDate[[#This Row],[EnDate]])</f>
        <v>7</v>
      </c>
      <c r="E3628" t="str">
        <f>VLOOKUP(T_ExDate[[#This Row],[Day]],T_Day[],2,FALSE)</f>
        <v>SAT</v>
      </c>
      <c r="F3628" t="str">
        <f>VLOOKUP(T_ExDate[[#This Row],[Day]],T_Day[],3,FALSE)</f>
        <v>شنبه</v>
      </c>
      <c r="G3628">
        <f>ROUNDDOWN(T_ExDate[[#This Row],[DateID]]/7,0)-_xlfn.XLOOKUP(T_ExDate[[#This Row],[FaYear]],T_WeekNumberOrigin[Year],T_WeekNumberOrigin[GeneralWeekNumberofFirstDayofYear])</f>
        <v>50</v>
      </c>
      <c r="H3628" t="str">
        <f>TEXT(T_ExDate[[#This Row],[DateID]],"[$-fa-IR,16]yyyy")</f>
        <v>1409</v>
      </c>
      <c r="I3628" t="str">
        <f>TEXT(T_ExDate[[#This Row],[DateID]],"[$-fa-IR,16]mm")</f>
        <v>12</v>
      </c>
      <c r="J3628" t="str">
        <f>VLOOKUP(T_ExDate[[#This Row],[FaMonth]],T_Month[],2,FALSE)</f>
        <v>اسفند</v>
      </c>
      <c r="K3628" t="str">
        <f>TEXT(T_ExDate[[#This Row],[DateID]],"[$-fa-IR,16]dd")</f>
        <v>03</v>
      </c>
      <c r="L3628" t="str">
        <f>TEXT(T_ExDate[[#This Row],[DateID]],"[$-ar-SA,17]yyyy")</f>
        <v>1452</v>
      </c>
      <c r="M3628" t="str">
        <f>TEXT(T_ExDate[[#This Row],[DateID]],"[$-ar-SA,17]mm")</f>
        <v>11</v>
      </c>
      <c r="N3628" t="str">
        <f>VLOOKUP(T_ExDate[[#This Row],[ArMonth]],T_Month[],3,FALSE)</f>
        <v>ذی‌القعده</v>
      </c>
      <c r="O3628" t="str">
        <f>TEXT(T_ExDate[[#This Row],[DateID]],"[$-ar-SA,17]dd")</f>
        <v>01</v>
      </c>
      <c r="P3628" t="str">
        <f>_xlfn.CONCAT(T_ExDate[[#This Row],[FaYear]],"-",T_ExDate[[#This Row],[FaMonth]],"-",T_ExDate[[#This Row],[FaDayDate]])</f>
        <v>1409-12-03</v>
      </c>
    </row>
    <row r="3629" spans="1:16" x14ac:dyDescent="0.4">
      <c r="A3629" s="1">
        <f>T_ExDate[[#This Row],[EnDate]]</f>
        <v>47902</v>
      </c>
      <c r="B3629" s="2">
        <v>47902</v>
      </c>
      <c r="C3629" s="3">
        <f>T_ExDate[[#This Row],[EnDate]]</f>
        <v>47902</v>
      </c>
      <c r="D3629">
        <f>WEEKDAY(T_ExDate[[#This Row],[EnDate]])</f>
        <v>1</v>
      </c>
      <c r="E3629" t="str">
        <f>VLOOKUP(T_ExDate[[#This Row],[Day]],T_Day[],2,FALSE)</f>
        <v>SUN</v>
      </c>
      <c r="F3629" t="str">
        <f>VLOOKUP(T_ExDate[[#This Row],[Day]],T_Day[],3,FALSE)</f>
        <v>یکشنبه</v>
      </c>
      <c r="G3629">
        <f>ROUNDDOWN(T_ExDate[[#This Row],[DateID]]/7,0)-_xlfn.XLOOKUP(T_ExDate[[#This Row],[FaYear]],T_WeekNumberOrigin[Year],T_WeekNumberOrigin[GeneralWeekNumberofFirstDayofYear])</f>
        <v>50</v>
      </c>
      <c r="H3629" t="str">
        <f>TEXT(T_ExDate[[#This Row],[DateID]],"[$-fa-IR,16]yyyy")</f>
        <v>1409</v>
      </c>
      <c r="I3629" t="str">
        <f>TEXT(T_ExDate[[#This Row],[DateID]],"[$-fa-IR,16]mm")</f>
        <v>12</v>
      </c>
      <c r="J3629" t="str">
        <f>VLOOKUP(T_ExDate[[#This Row],[FaMonth]],T_Month[],2,FALSE)</f>
        <v>اسفند</v>
      </c>
      <c r="K3629" t="str">
        <f>TEXT(T_ExDate[[#This Row],[DateID]],"[$-fa-IR,16]dd")</f>
        <v>04</v>
      </c>
      <c r="L3629" t="str">
        <f>TEXT(T_ExDate[[#This Row],[DateID]],"[$-ar-SA,17]yyyy")</f>
        <v>1452</v>
      </c>
      <c r="M3629" t="str">
        <f>TEXT(T_ExDate[[#This Row],[DateID]],"[$-ar-SA,17]mm")</f>
        <v>11</v>
      </c>
      <c r="N3629" t="str">
        <f>VLOOKUP(T_ExDate[[#This Row],[ArMonth]],T_Month[],3,FALSE)</f>
        <v>ذی‌القعده</v>
      </c>
      <c r="O3629" t="str">
        <f>TEXT(T_ExDate[[#This Row],[DateID]],"[$-ar-SA,17]dd")</f>
        <v>02</v>
      </c>
      <c r="P3629" t="str">
        <f>_xlfn.CONCAT(T_ExDate[[#This Row],[FaYear]],"-",T_ExDate[[#This Row],[FaMonth]],"-",T_ExDate[[#This Row],[FaDayDate]])</f>
        <v>1409-12-04</v>
      </c>
    </row>
    <row r="3630" spans="1:16" x14ac:dyDescent="0.4">
      <c r="A3630" s="1">
        <f>T_ExDate[[#This Row],[EnDate]]</f>
        <v>47903</v>
      </c>
      <c r="B3630" s="2">
        <v>47903</v>
      </c>
      <c r="C3630" s="3">
        <f>T_ExDate[[#This Row],[EnDate]]</f>
        <v>47903</v>
      </c>
      <c r="D3630">
        <f>WEEKDAY(T_ExDate[[#This Row],[EnDate]])</f>
        <v>2</v>
      </c>
      <c r="E3630" t="str">
        <f>VLOOKUP(T_ExDate[[#This Row],[Day]],T_Day[],2,FALSE)</f>
        <v>MON</v>
      </c>
      <c r="F3630" t="str">
        <f>VLOOKUP(T_ExDate[[#This Row],[Day]],T_Day[],3,FALSE)</f>
        <v>دوشنبه</v>
      </c>
      <c r="G3630">
        <f>ROUNDDOWN(T_ExDate[[#This Row],[DateID]]/7,0)-_xlfn.XLOOKUP(T_ExDate[[#This Row],[FaYear]],T_WeekNumberOrigin[Year],T_WeekNumberOrigin[GeneralWeekNumberofFirstDayofYear])</f>
        <v>50</v>
      </c>
      <c r="H3630" t="str">
        <f>TEXT(T_ExDate[[#This Row],[DateID]],"[$-fa-IR,16]yyyy")</f>
        <v>1409</v>
      </c>
      <c r="I3630" t="str">
        <f>TEXT(T_ExDate[[#This Row],[DateID]],"[$-fa-IR,16]mm")</f>
        <v>12</v>
      </c>
      <c r="J3630" t="str">
        <f>VLOOKUP(T_ExDate[[#This Row],[FaMonth]],T_Month[],2,FALSE)</f>
        <v>اسفند</v>
      </c>
      <c r="K3630" t="str">
        <f>TEXT(T_ExDate[[#This Row],[DateID]],"[$-fa-IR,16]dd")</f>
        <v>05</v>
      </c>
      <c r="L3630" t="str">
        <f>TEXT(T_ExDate[[#This Row],[DateID]],"[$-ar-SA,17]yyyy")</f>
        <v>1452</v>
      </c>
      <c r="M3630" t="str">
        <f>TEXT(T_ExDate[[#This Row],[DateID]],"[$-ar-SA,17]mm")</f>
        <v>11</v>
      </c>
      <c r="N3630" t="str">
        <f>VLOOKUP(T_ExDate[[#This Row],[ArMonth]],T_Month[],3,FALSE)</f>
        <v>ذی‌القعده</v>
      </c>
      <c r="O3630" t="str">
        <f>TEXT(T_ExDate[[#This Row],[DateID]],"[$-ar-SA,17]dd")</f>
        <v>03</v>
      </c>
      <c r="P3630" t="str">
        <f>_xlfn.CONCAT(T_ExDate[[#This Row],[FaYear]],"-",T_ExDate[[#This Row],[FaMonth]],"-",T_ExDate[[#This Row],[FaDayDate]])</f>
        <v>1409-12-05</v>
      </c>
    </row>
    <row r="3631" spans="1:16" x14ac:dyDescent="0.4">
      <c r="A3631" s="1">
        <f>T_ExDate[[#This Row],[EnDate]]</f>
        <v>47904</v>
      </c>
      <c r="B3631" s="2">
        <v>47904</v>
      </c>
      <c r="C3631" s="3">
        <f>T_ExDate[[#This Row],[EnDate]]</f>
        <v>47904</v>
      </c>
      <c r="D3631">
        <f>WEEKDAY(T_ExDate[[#This Row],[EnDate]])</f>
        <v>3</v>
      </c>
      <c r="E3631" t="str">
        <f>VLOOKUP(T_ExDate[[#This Row],[Day]],T_Day[],2,FALSE)</f>
        <v>TUE</v>
      </c>
      <c r="F3631" t="str">
        <f>VLOOKUP(T_ExDate[[#This Row],[Day]],T_Day[],3,FALSE)</f>
        <v>سه شنبه</v>
      </c>
      <c r="G3631">
        <f>ROUNDDOWN(T_ExDate[[#This Row],[DateID]]/7,0)-_xlfn.XLOOKUP(T_ExDate[[#This Row],[FaYear]],T_WeekNumberOrigin[Year],T_WeekNumberOrigin[GeneralWeekNumberofFirstDayofYear])</f>
        <v>50</v>
      </c>
      <c r="H3631" t="str">
        <f>TEXT(T_ExDate[[#This Row],[DateID]],"[$-fa-IR,16]yyyy")</f>
        <v>1409</v>
      </c>
      <c r="I3631" t="str">
        <f>TEXT(T_ExDate[[#This Row],[DateID]],"[$-fa-IR,16]mm")</f>
        <v>12</v>
      </c>
      <c r="J3631" t="str">
        <f>VLOOKUP(T_ExDate[[#This Row],[FaMonth]],T_Month[],2,FALSE)</f>
        <v>اسفند</v>
      </c>
      <c r="K3631" t="str">
        <f>TEXT(T_ExDate[[#This Row],[DateID]],"[$-fa-IR,16]dd")</f>
        <v>06</v>
      </c>
      <c r="L3631" t="str">
        <f>TEXT(T_ExDate[[#This Row],[DateID]],"[$-ar-SA,17]yyyy")</f>
        <v>1452</v>
      </c>
      <c r="M3631" t="str">
        <f>TEXT(T_ExDate[[#This Row],[DateID]],"[$-ar-SA,17]mm")</f>
        <v>11</v>
      </c>
      <c r="N3631" t="str">
        <f>VLOOKUP(T_ExDate[[#This Row],[ArMonth]],T_Month[],3,FALSE)</f>
        <v>ذی‌القعده</v>
      </c>
      <c r="O3631" t="str">
        <f>TEXT(T_ExDate[[#This Row],[DateID]],"[$-ar-SA,17]dd")</f>
        <v>04</v>
      </c>
      <c r="P3631" t="str">
        <f>_xlfn.CONCAT(T_ExDate[[#This Row],[FaYear]],"-",T_ExDate[[#This Row],[FaMonth]],"-",T_ExDate[[#This Row],[FaDayDate]])</f>
        <v>1409-12-06</v>
      </c>
    </row>
    <row r="3632" spans="1:16" x14ac:dyDescent="0.4">
      <c r="A3632" s="1">
        <f>T_ExDate[[#This Row],[EnDate]]</f>
        <v>47905</v>
      </c>
      <c r="B3632" s="2">
        <v>47905</v>
      </c>
      <c r="C3632" s="3">
        <f>T_ExDate[[#This Row],[EnDate]]</f>
        <v>47905</v>
      </c>
      <c r="D3632">
        <f>WEEKDAY(T_ExDate[[#This Row],[EnDate]])</f>
        <v>4</v>
      </c>
      <c r="E3632" t="str">
        <f>VLOOKUP(T_ExDate[[#This Row],[Day]],T_Day[],2,FALSE)</f>
        <v>WED</v>
      </c>
      <c r="F3632" t="str">
        <f>VLOOKUP(T_ExDate[[#This Row],[Day]],T_Day[],3,FALSE)</f>
        <v>چهارشنبه</v>
      </c>
      <c r="G3632">
        <f>ROUNDDOWN(T_ExDate[[#This Row],[DateID]]/7,0)-_xlfn.XLOOKUP(T_ExDate[[#This Row],[FaYear]],T_WeekNumberOrigin[Year],T_WeekNumberOrigin[GeneralWeekNumberofFirstDayofYear])</f>
        <v>50</v>
      </c>
      <c r="H3632" t="str">
        <f>TEXT(T_ExDate[[#This Row],[DateID]],"[$-fa-IR,16]yyyy")</f>
        <v>1409</v>
      </c>
      <c r="I3632" t="str">
        <f>TEXT(T_ExDate[[#This Row],[DateID]],"[$-fa-IR,16]mm")</f>
        <v>12</v>
      </c>
      <c r="J3632" t="str">
        <f>VLOOKUP(T_ExDate[[#This Row],[FaMonth]],T_Month[],2,FALSE)</f>
        <v>اسفند</v>
      </c>
      <c r="K3632" t="str">
        <f>TEXT(T_ExDate[[#This Row],[DateID]],"[$-fa-IR,16]dd")</f>
        <v>07</v>
      </c>
      <c r="L3632" t="str">
        <f>TEXT(T_ExDate[[#This Row],[DateID]],"[$-ar-SA,17]yyyy")</f>
        <v>1452</v>
      </c>
      <c r="M3632" t="str">
        <f>TEXT(T_ExDate[[#This Row],[DateID]],"[$-ar-SA,17]mm")</f>
        <v>11</v>
      </c>
      <c r="N3632" t="str">
        <f>VLOOKUP(T_ExDate[[#This Row],[ArMonth]],T_Month[],3,FALSE)</f>
        <v>ذی‌القعده</v>
      </c>
      <c r="O3632" t="str">
        <f>TEXT(T_ExDate[[#This Row],[DateID]],"[$-ar-SA,17]dd")</f>
        <v>05</v>
      </c>
      <c r="P3632" t="str">
        <f>_xlfn.CONCAT(T_ExDate[[#This Row],[FaYear]],"-",T_ExDate[[#This Row],[FaMonth]],"-",T_ExDate[[#This Row],[FaDayDate]])</f>
        <v>1409-12-07</v>
      </c>
    </row>
    <row r="3633" spans="1:16" x14ac:dyDescent="0.4">
      <c r="A3633" s="1">
        <f>T_ExDate[[#This Row],[EnDate]]</f>
        <v>47906</v>
      </c>
      <c r="B3633" s="2">
        <v>47906</v>
      </c>
      <c r="C3633" s="3">
        <f>T_ExDate[[#This Row],[EnDate]]</f>
        <v>47906</v>
      </c>
      <c r="D3633">
        <f>WEEKDAY(T_ExDate[[#This Row],[EnDate]])</f>
        <v>5</v>
      </c>
      <c r="E3633" t="str">
        <f>VLOOKUP(T_ExDate[[#This Row],[Day]],T_Day[],2,FALSE)</f>
        <v>THU</v>
      </c>
      <c r="F3633" t="str">
        <f>VLOOKUP(T_ExDate[[#This Row],[Day]],T_Day[],3,FALSE)</f>
        <v>پنجشنبه</v>
      </c>
      <c r="G3633">
        <f>ROUNDDOWN(T_ExDate[[#This Row],[DateID]]/7,0)-_xlfn.XLOOKUP(T_ExDate[[#This Row],[FaYear]],T_WeekNumberOrigin[Year],T_WeekNumberOrigin[GeneralWeekNumberofFirstDayofYear])</f>
        <v>50</v>
      </c>
      <c r="H3633" t="str">
        <f>TEXT(T_ExDate[[#This Row],[DateID]],"[$-fa-IR,16]yyyy")</f>
        <v>1409</v>
      </c>
      <c r="I3633" t="str">
        <f>TEXT(T_ExDate[[#This Row],[DateID]],"[$-fa-IR,16]mm")</f>
        <v>12</v>
      </c>
      <c r="J3633" t="str">
        <f>VLOOKUP(T_ExDate[[#This Row],[FaMonth]],T_Month[],2,FALSE)</f>
        <v>اسفند</v>
      </c>
      <c r="K3633" t="str">
        <f>TEXT(T_ExDate[[#This Row],[DateID]],"[$-fa-IR,16]dd")</f>
        <v>08</v>
      </c>
      <c r="L3633" t="str">
        <f>TEXT(T_ExDate[[#This Row],[DateID]],"[$-ar-SA,17]yyyy")</f>
        <v>1452</v>
      </c>
      <c r="M3633" t="str">
        <f>TEXT(T_ExDate[[#This Row],[DateID]],"[$-ar-SA,17]mm")</f>
        <v>11</v>
      </c>
      <c r="N3633" t="str">
        <f>VLOOKUP(T_ExDate[[#This Row],[ArMonth]],T_Month[],3,FALSE)</f>
        <v>ذی‌القعده</v>
      </c>
      <c r="O3633" t="str">
        <f>TEXT(T_ExDate[[#This Row],[DateID]],"[$-ar-SA,17]dd")</f>
        <v>06</v>
      </c>
      <c r="P3633" t="str">
        <f>_xlfn.CONCAT(T_ExDate[[#This Row],[FaYear]],"-",T_ExDate[[#This Row],[FaMonth]],"-",T_ExDate[[#This Row],[FaDayDate]])</f>
        <v>1409-12-08</v>
      </c>
    </row>
    <row r="3634" spans="1:16" x14ac:dyDescent="0.4">
      <c r="A3634" s="1">
        <f>T_ExDate[[#This Row],[EnDate]]</f>
        <v>47907</v>
      </c>
      <c r="B3634" s="2">
        <v>47907</v>
      </c>
      <c r="C3634" s="3">
        <f>T_ExDate[[#This Row],[EnDate]]</f>
        <v>47907</v>
      </c>
      <c r="D3634">
        <f>WEEKDAY(T_ExDate[[#This Row],[EnDate]])</f>
        <v>6</v>
      </c>
      <c r="E3634" t="str">
        <f>VLOOKUP(T_ExDate[[#This Row],[Day]],T_Day[],2,FALSE)</f>
        <v>FRI</v>
      </c>
      <c r="F3634" t="str">
        <f>VLOOKUP(T_ExDate[[#This Row],[Day]],T_Day[],3,FALSE)</f>
        <v>جمعه</v>
      </c>
      <c r="G3634">
        <f>ROUNDDOWN(T_ExDate[[#This Row],[DateID]]/7,0)-_xlfn.XLOOKUP(T_ExDate[[#This Row],[FaYear]],T_WeekNumberOrigin[Year],T_WeekNumberOrigin[GeneralWeekNumberofFirstDayofYear])</f>
        <v>50</v>
      </c>
      <c r="H3634" t="str">
        <f>TEXT(T_ExDate[[#This Row],[DateID]],"[$-fa-IR,16]yyyy")</f>
        <v>1409</v>
      </c>
      <c r="I3634" t="str">
        <f>TEXT(T_ExDate[[#This Row],[DateID]],"[$-fa-IR,16]mm")</f>
        <v>12</v>
      </c>
      <c r="J3634" t="str">
        <f>VLOOKUP(T_ExDate[[#This Row],[FaMonth]],T_Month[],2,FALSE)</f>
        <v>اسفند</v>
      </c>
      <c r="K3634" t="str">
        <f>TEXT(T_ExDate[[#This Row],[DateID]],"[$-fa-IR,16]dd")</f>
        <v>09</v>
      </c>
      <c r="L3634" t="str">
        <f>TEXT(T_ExDate[[#This Row],[DateID]],"[$-ar-SA,17]yyyy")</f>
        <v>1452</v>
      </c>
      <c r="M3634" t="str">
        <f>TEXT(T_ExDate[[#This Row],[DateID]],"[$-ar-SA,17]mm")</f>
        <v>11</v>
      </c>
      <c r="N3634" t="str">
        <f>VLOOKUP(T_ExDate[[#This Row],[ArMonth]],T_Month[],3,FALSE)</f>
        <v>ذی‌القعده</v>
      </c>
      <c r="O3634" t="str">
        <f>TEXT(T_ExDate[[#This Row],[DateID]],"[$-ar-SA,17]dd")</f>
        <v>07</v>
      </c>
      <c r="P3634" t="str">
        <f>_xlfn.CONCAT(T_ExDate[[#This Row],[FaYear]],"-",T_ExDate[[#This Row],[FaMonth]],"-",T_ExDate[[#This Row],[FaDayDate]])</f>
        <v>1409-12-09</v>
      </c>
    </row>
    <row r="3635" spans="1:16" x14ac:dyDescent="0.4">
      <c r="A3635" s="1">
        <f>T_ExDate[[#This Row],[EnDate]]</f>
        <v>47908</v>
      </c>
      <c r="B3635" s="2">
        <v>47908</v>
      </c>
      <c r="C3635" s="3">
        <f>T_ExDate[[#This Row],[EnDate]]</f>
        <v>47908</v>
      </c>
      <c r="D3635">
        <f>WEEKDAY(T_ExDate[[#This Row],[EnDate]])</f>
        <v>7</v>
      </c>
      <c r="E3635" t="str">
        <f>VLOOKUP(T_ExDate[[#This Row],[Day]],T_Day[],2,FALSE)</f>
        <v>SAT</v>
      </c>
      <c r="F3635" t="str">
        <f>VLOOKUP(T_ExDate[[#This Row],[Day]],T_Day[],3,FALSE)</f>
        <v>شنبه</v>
      </c>
      <c r="G3635">
        <f>ROUNDDOWN(T_ExDate[[#This Row],[DateID]]/7,0)-_xlfn.XLOOKUP(T_ExDate[[#This Row],[FaYear]],T_WeekNumberOrigin[Year],T_WeekNumberOrigin[GeneralWeekNumberofFirstDayofYear])</f>
        <v>51</v>
      </c>
      <c r="H3635" t="str">
        <f>TEXT(T_ExDate[[#This Row],[DateID]],"[$-fa-IR,16]yyyy")</f>
        <v>1409</v>
      </c>
      <c r="I3635" t="str">
        <f>TEXT(T_ExDate[[#This Row],[DateID]],"[$-fa-IR,16]mm")</f>
        <v>12</v>
      </c>
      <c r="J3635" t="str">
        <f>VLOOKUP(T_ExDate[[#This Row],[FaMonth]],T_Month[],2,FALSE)</f>
        <v>اسفند</v>
      </c>
      <c r="K3635" t="str">
        <f>TEXT(T_ExDate[[#This Row],[DateID]],"[$-fa-IR,16]dd")</f>
        <v>10</v>
      </c>
      <c r="L3635" t="str">
        <f>TEXT(T_ExDate[[#This Row],[DateID]],"[$-ar-SA,17]yyyy")</f>
        <v>1452</v>
      </c>
      <c r="M3635" t="str">
        <f>TEXT(T_ExDate[[#This Row],[DateID]],"[$-ar-SA,17]mm")</f>
        <v>11</v>
      </c>
      <c r="N3635" t="str">
        <f>VLOOKUP(T_ExDate[[#This Row],[ArMonth]],T_Month[],3,FALSE)</f>
        <v>ذی‌القعده</v>
      </c>
      <c r="O3635" t="str">
        <f>TEXT(T_ExDate[[#This Row],[DateID]],"[$-ar-SA,17]dd")</f>
        <v>08</v>
      </c>
      <c r="P3635" t="str">
        <f>_xlfn.CONCAT(T_ExDate[[#This Row],[FaYear]],"-",T_ExDate[[#This Row],[FaMonth]],"-",T_ExDate[[#This Row],[FaDayDate]])</f>
        <v>1409-12-10</v>
      </c>
    </row>
    <row r="3636" spans="1:16" x14ac:dyDescent="0.4">
      <c r="A3636" s="1">
        <f>T_ExDate[[#This Row],[EnDate]]</f>
        <v>47909</v>
      </c>
      <c r="B3636" s="2">
        <v>47909</v>
      </c>
      <c r="C3636" s="3">
        <f>T_ExDate[[#This Row],[EnDate]]</f>
        <v>47909</v>
      </c>
      <c r="D3636">
        <f>WEEKDAY(T_ExDate[[#This Row],[EnDate]])</f>
        <v>1</v>
      </c>
      <c r="E3636" t="str">
        <f>VLOOKUP(T_ExDate[[#This Row],[Day]],T_Day[],2,FALSE)</f>
        <v>SUN</v>
      </c>
      <c r="F3636" t="str">
        <f>VLOOKUP(T_ExDate[[#This Row],[Day]],T_Day[],3,FALSE)</f>
        <v>یکشنبه</v>
      </c>
      <c r="G3636">
        <f>ROUNDDOWN(T_ExDate[[#This Row],[DateID]]/7,0)-_xlfn.XLOOKUP(T_ExDate[[#This Row],[FaYear]],T_WeekNumberOrigin[Year],T_WeekNumberOrigin[GeneralWeekNumberofFirstDayofYear])</f>
        <v>51</v>
      </c>
      <c r="H3636" t="str">
        <f>TEXT(T_ExDate[[#This Row],[DateID]],"[$-fa-IR,16]yyyy")</f>
        <v>1409</v>
      </c>
      <c r="I3636" t="str">
        <f>TEXT(T_ExDate[[#This Row],[DateID]],"[$-fa-IR,16]mm")</f>
        <v>12</v>
      </c>
      <c r="J3636" t="str">
        <f>VLOOKUP(T_ExDate[[#This Row],[FaMonth]],T_Month[],2,FALSE)</f>
        <v>اسفند</v>
      </c>
      <c r="K3636" t="str">
        <f>TEXT(T_ExDate[[#This Row],[DateID]],"[$-fa-IR,16]dd")</f>
        <v>11</v>
      </c>
      <c r="L3636" t="str">
        <f>TEXT(T_ExDate[[#This Row],[DateID]],"[$-ar-SA,17]yyyy")</f>
        <v>1452</v>
      </c>
      <c r="M3636" t="str">
        <f>TEXT(T_ExDate[[#This Row],[DateID]],"[$-ar-SA,17]mm")</f>
        <v>11</v>
      </c>
      <c r="N3636" t="str">
        <f>VLOOKUP(T_ExDate[[#This Row],[ArMonth]],T_Month[],3,FALSE)</f>
        <v>ذی‌القعده</v>
      </c>
      <c r="O3636" t="str">
        <f>TEXT(T_ExDate[[#This Row],[DateID]],"[$-ar-SA,17]dd")</f>
        <v>09</v>
      </c>
      <c r="P3636" t="str">
        <f>_xlfn.CONCAT(T_ExDate[[#This Row],[FaYear]],"-",T_ExDate[[#This Row],[FaMonth]],"-",T_ExDate[[#This Row],[FaDayDate]])</f>
        <v>1409-12-11</v>
      </c>
    </row>
    <row r="3637" spans="1:16" x14ac:dyDescent="0.4">
      <c r="A3637" s="1">
        <f>T_ExDate[[#This Row],[EnDate]]</f>
        <v>47910</v>
      </c>
      <c r="B3637" s="2">
        <v>47910</v>
      </c>
      <c r="C3637" s="3">
        <f>T_ExDate[[#This Row],[EnDate]]</f>
        <v>47910</v>
      </c>
      <c r="D3637">
        <f>WEEKDAY(T_ExDate[[#This Row],[EnDate]])</f>
        <v>2</v>
      </c>
      <c r="E3637" t="str">
        <f>VLOOKUP(T_ExDate[[#This Row],[Day]],T_Day[],2,FALSE)</f>
        <v>MON</v>
      </c>
      <c r="F3637" t="str">
        <f>VLOOKUP(T_ExDate[[#This Row],[Day]],T_Day[],3,FALSE)</f>
        <v>دوشنبه</v>
      </c>
      <c r="G3637">
        <f>ROUNDDOWN(T_ExDate[[#This Row],[DateID]]/7,0)-_xlfn.XLOOKUP(T_ExDate[[#This Row],[FaYear]],T_WeekNumberOrigin[Year],T_WeekNumberOrigin[GeneralWeekNumberofFirstDayofYear])</f>
        <v>51</v>
      </c>
      <c r="H3637" t="str">
        <f>TEXT(T_ExDate[[#This Row],[DateID]],"[$-fa-IR,16]yyyy")</f>
        <v>1409</v>
      </c>
      <c r="I3637" t="str">
        <f>TEXT(T_ExDate[[#This Row],[DateID]],"[$-fa-IR,16]mm")</f>
        <v>12</v>
      </c>
      <c r="J3637" t="str">
        <f>VLOOKUP(T_ExDate[[#This Row],[FaMonth]],T_Month[],2,FALSE)</f>
        <v>اسفند</v>
      </c>
      <c r="K3637" t="str">
        <f>TEXT(T_ExDate[[#This Row],[DateID]],"[$-fa-IR,16]dd")</f>
        <v>12</v>
      </c>
      <c r="L3637" t="str">
        <f>TEXT(T_ExDate[[#This Row],[DateID]],"[$-ar-SA,17]yyyy")</f>
        <v>1452</v>
      </c>
      <c r="M3637" t="str">
        <f>TEXT(T_ExDate[[#This Row],[DateID]],"[$-ar-SA,17]mm")</f>
        <v>11</v>
      </c>
      <c r="N3637" t="str">
        <f>VLOOKUP(T_ExDate[[#This Row],[ArMonth]],T_Month[],3,FALSE)</f>
        <v>ذی‌القعده</v>
      </c>
      <c r="O3637" t="str">
        <f>TEXT(T_ExDate[[#This Row],[DateID]],"[$-ar-SA,17]dd")</f>
        <v>10</v>
      </c>
      <c r="P3637" t="str">
        <f>_xlfn.CONCAT(T_ExDate[[#This Row],[FaYear]],"-",T_ExDate[[#This Row],[FaMonth]],"-",T_ExDate[[#This Row],[FaDayDate]])</f>
        <v>1409-12-12</v>
      </c>
    </row>
    <row r="3638" spans="1:16" x14ac:dyDescent="0.4">
      <c r="A3638" s="1">
        <f>T_ExDate[[#This Row],[EnDate]]</f>
        <v>47911</v>
      </c>
      <c r="B3638" s="2">
        <v>47911</v>
      </c>
      <c r="C3638" s="3">
        <f>T_ExDate[[#This Row],[EnDate]]</f>
        <v>47911</v>
      </c>
      <c r="D3638">
        <f>WEEKDAY(T_ExDate[[#This Row],[EnDate]])</f>
        <v>3</v>
      </c>
      <c r="E3638" t="str">
        <f>VLOOKUP(T_ExDate[[#This Row],[Day]],T_Day[],2,FALSE)</f>
        <v>TUE</v>
      </c>
      <c r="F3638" t="str">
        <f>VLOOKUP(T_ExDate[[#This Row],[Day]],T_Day[],3,FALSE)</f>
        <v>سه شنبه</v>
      </c>
      <c r="G3638">
        <f>ROUNDDOWN(T_ExDate[[#This Row],[DateID]]/7,0)-_xlfn.XLOOKUP(T_ExDate[[#This Row],[FaYear]],T_WeekNumberOrigin[Year],T_WeekNumberOrigin[GeneralWeekNumberofFirstDayofYear])</f>
        <v>51</v>
      </c>
      <c r="H3638" t="str">
        <f>TEXT(T_ExDate[[#This Row],[DateID]],"[$-fa-IR,16]yyyy")</f>
        <v>1409</v>
      </c>
      <c r="I3638" t="str">
        <f>TEXT(T_ExDate[[#This Row],[DateID]],"[$-fa-IR,16]mm")</f>
        <v>12</v>
      </c>
      <c r="J3638" t="str">
        <f>VLOOKUP(T_ExDate[[#This Row],[FaMonth]],T_Month[],2,FALSE)</f>
        <v>اسفند</v>
      </c>
      <c r="K3638" t="str">
        <f>TEXT(T_ExDate[[#This Row],[DateID]],"[$-fa-IR,16]dd")</f>
        <v>13</v>
      </c>
      <c r="L3638" t="str">
        <f>TEXT(T_ExDate[[#This Row],[DateID]],"[$-ar-SA,17]yyyy")</f>
        <v>1452</v>
      </c>
      <c r="M3638" t="str">
        <f>TEXT(T_ExDate[[#This Row],[DateID]],"[$-ar-SA,17]mm")</f>
        <v>11</v>
      </c>
      <c r="N3638" t="str">
        <f>VLOOKUP(T_ExDate[[#This Row],[ArMonth]],T_Month[],3,FALSE)</f>
        <v>ذی‌القعده</v>
      </c>
      <c r="O3638" t="str">
        <f>TEXT(T_ExDate[[#This Row],[DateID]],"[$-ar-SA,17]dd")</f>
        <v>11</v>
      </c>
      <c r="P3638" t="str">
        <f>_xlfn.CONCAT(T_ExDate[[#This Row],[FaYear]],"-",T_ExDate[[#This Row],[FaMonth]],"-",T_ExDate[[#This Row],[FaDayDate]])</f>
        <v>1409-12-13</v>
      </c>
    </row>
    <row r="3639" spans="1:16" x14ac:dyDescent="0.4">
      <c r="A3639" s="1">
        <f>T_ExDate[[#This Row],[EnDate]]</f>
        <v>47912</v>
      </c>
      <c r="B3639" s="2">
        <v>47912</v>
      </c>
      <c r="C3639" s="3">
        <f>T_ExDate[[#This Row],[EnDate]]</f>
        <v>47912</v>
      </c>
      <c r="D3639">
        <f>WEEKDAY(T_ExDate[[#This Row],[EnDate]])</f>
        <v>4</v>
      </c>
      <c r="E3639" t="str">
        <f>VLOOKUP(T_ExDate[[#This Row],[Day]],T_Day[],2,FALSE)</f>
        <v>WED</v>
      </c>
      <c r="F3639" t="str">
        <f>VLOOKUP(T_ExDate[[#This Row],[Day]],T_Day[],3,FALSE)</f>
        <v>چهارشنبه</v>
      </c>
      <c r="G3639">
        <f>ROUNDDOWN(T_ExDate[[#This Row],[DateID]]/7,0)-_xlfn.XLOOKUP(T_ExDate[[#This Row],[FaYear]],T_WeekNumberOrigin[Year],T_WeekNumberOrigin[GeneralWeekNumberofFirstDayofYear])</f>
        <v>51</v>
      </c>
      <c r="H3639" t="str">
        <f>TEXT(T_ExDate[[#This Row],[DateID]],"[$-fa-IR,16]yyyy")</f>
        <v>1409</v>
      </c>
      <c r="I3639" t="str">
        <f>TEXT(T_ExDate[[#This Row],[DateID]],"[$-fa-IR,16]mm")</f>
        <v>12</v>
      </c>
      <c r="J3639" t="str">
        <f>VLOOKUP(T_ExDate[[#This Row],[FaMonth]],T_Month[],2,FALSE)</f>
        <v>اسفند</v>
      </c>
      <c r="K3639" t="str">
        <f>TEXT(T_ExDate[[#This Row],[DateID]],"[$-fa-IR,16]dd")</f>
        <v>14</v>
      </c>
      <c r="L3639" t="str">
        <f>TEXT(T_ExDate[[#This Row],[DateID]],"[$-ar-SA,17]yyyy")</f>
        <v>1452</v>
      </c>
      <c r="M3639" t="str">
        <f>TEXT(T_ExDate[[#This Row],[DateID]],"[$-ar-SA,17]mm")</f>
        <v>11</v>
      </c>
      <c r="N3639" t="str">
        <f>VLOOKUP(T_ExDate[[#This Row],[ArMonth]],T_Month[],3,FALSE)</f>
        <v>ذی‌القعده</v>
      </c>
      <c r="O3639" t="str">
        <f>TEXT(T_ExDate[[#This Row],[DateID]],"[$-ar-SA,17]dd")</f>
        <v>12</v>
      </c>
      <c r="P3639" t="str">
        <f>_xlfn.CONCAT(T_ExDate[[#This Row],[FaYear]],"-",T_ExDate[[#This Row],[FaMonth]],"-",T_ExDate[[#This Row],[FaDayDate]])</f>
        <v>1409-12-14</v>
      </c>
    </row>
    <row r="3640" spans="1:16" x14ac:dyDescent="0.4">
      <c r="A3640" s="1">
        <f>T_ExDate[[#This Row],[EnDate]]</f>
        <v>47913</v>
      </c>
      <c r="B3640" s="2">
        <v>47913</v>
      </c>
      <c r="C3640" s="3">
        <f>T_ExDate[[#This Row],[EnDate]]</f>
        <v>47913</v>
      </c>
      <c r="D3640">
        <f>WEEKDAY(T_ExDate[[#This Row],[EnDate]])</f>
        <v>5</v>
      </c>
      <c r="E3640" t="str">
        <f>VLOOKUP(T_ExDate[[#This Row],[Day]],T_Day[],2,FALSE)</f>
        <v>THU</v>
      </c>
      <c r="F3640" t="str">
        <f>VLOOKUP(T_ExDate[[#This Row],[Day]],T_Day[],3,FALSE)</f>
        <v>پنجشنبه</v>
      </c>
      <c r="G3640">
        <f>ROUNDDOWN(T_ExDate[[#This Row],[DateID]]/7,0)-_xlfn.XLOOKUP(T_ExDate[[#This Row],[FaYear]],T_WeekNumberOrigin[Year],T_WeekNumberOrigin[GeneralWeekNumberofFirstDayofYear])</f>
        <v>51</v>
      </c>
      <c r="H3640" t="str">
        <f>TEXT(T_ExDate[[#This Row],[DateID]],"[$-fa-IR,16]yyyy")</f>
        <v>1409</v>
      </c>
      <c r="I3640" t="str">
        <f>TEXT(T_ExDate[[#This Row],[DateID]],"[$-fa-IR,16]mm")</f>
        <v>12</v>
      </c>
      <c r="J3640" t="str">
        <f>VLOOKUP(T_ExDate[[#This Row],[FaMonth]],T_Month[],2,FALSE)</f>
        <v>اسفند</v>
      </c>
      <c r="K3640" t="str">
        <f>TEXT(T_ExDate[[#This Row],[DateID]],"[$-fa-IR,16]dd")</f>
        <v>15</v>
      </c>
      <c r="L3640" t="str">
        <f>TEXT(T_ExDate[[#This Row],[DateID]],"[$-ar-SA,17]yyyy")</f>
        <v>1452</v>
      </c>
      <c r="M3640" t="str">
        <f>TEXT(T_ExDate[[#This Row],[DateID]],"[$-ar-SA,17]mm")</f>
        <v>11</v>
      </c>
      <c r="N3640" t="str">
        <f>VLOOKUP(T_ExDate[[#This Row],[ArMonth]],T_Month[],3,FALSE)</f>
        <v>ذی‌القعده</v>
      </c>
      <c r="O3640" t="str">
        <f>TEXT(T_ExDate[[#This Row],[DateID]],"[$-ar-SA,17]dd")</f>
        <v>13</v>
      </c>
      <c r="P3640" t="str">
        <f>_xlfn.CONCAT(T_ExDate[[#This Row],[FaYear]],"-",T_ExDate[[#This Row],[FaMonth]],"-",T_ExDate[[#This Row],[FaDayDate]])</f>
        <v>1409-12-15</v>
      </c>
    </row>
    <row r="3641" spans="1:16" x14ac:dyDescent="0.4">
      <c r="A3641" s="1">
        <f>T_ExDate[[#This Row],[EnDate]]</f>
        <v>47914</v>
      </c>
      <c r="B3641" s="2">
        <v>47914</v>
      </c>
      <c r="C3641" s="3">
        <f>T_ExDate[[#This Row],[EnDate]]</f>
        <v>47914</v>
      </c>
      <c r="D3641">
        <f>WEEKDAY(T_ExDate[[#This Row],[EnDate]])</f>
        <v>6</v>
      </c>
      <c r="E3641" t="str">
        <f>VLOOKUP(T_ExDate[[#This Row],[Day]],T_Day[],2,FALSE)</f>
        <v>FRI</v>
      </c>
      <c r="F3641" t="str">
        <f>VLOOKUP(T_ExDate[[#This Row],[Day]],T_Day[],3,FALSE)</f>
        <v>جمعه</v>
      </c>
      <c r="G3641">
        <f>ROUNDDOWN(T_ExDate[[#This Row],[DateID]]/7,0)-_xlfn.XLOOKUP(T_ExDate[[#This Row],[FaYear]],T_WeekNumberOrigin[Year],T_WeekNumberOrigin[GeneralWeekNumberofFirstDayofYear])</f>
        <v>51</v>
      </c>
      <c r="H3641" t="str">
        <f>TEXT(T_ExDate[[#This Row],[DateID]],"[$-fa-IR,16]yyyy")</f>
        <v>1409</v>
      </c>
      <c r="I3641" t="str">
        <f>TEXT(T_ExDate[[#This Row],[DateID]],"[$-fa-IR,16]mm")</f>
        <v>12</v>
      </c>
      <c r="J3641" t="str">
        <f>VLOOKUP(T_ExDate[[#This Row],[FaMonth]],T_Month[],2,FALSE)</f>
        <v>اسفند</v>
      </c>
      <c r="K3641" t="str">
        <f>TEXT(T_ExDate[[#This Row],[DateID]],"[$-fa-IR,16]dd")</f>
        <v>16</v>
      </c>
      <c r="L3641" t="str">
        <f>TEXT(T_ExDate[[#This Row],[DateID]],"[$-ar-SA,17]yyyy")</f>
        <v>1452</v>
      </c>
      <c r="M3641" t="str">
        <f>TEXT(T_ExDate[[#This Row],[DateID]],"[$-ar-SA,17]mm")</f>
        <v>11</v>
      </c>
      <c r="N3641" t="str">
        <f>VLOOKUP(T_ExDate[[#This Row],[ArMonth]],T_Month[],3,FALSE)</f>
        <v>ذی‌القعده</v>
      </c>
      <c r="O3641" t="str">
        <f>TEXT(T_ExDate[[#This Row],[DateID]],"[$-ar-SA,17]dd")</f>
        <v>14</v>
      </c>
      <c r="P3641" t="str">
        <f>_xlfn.CONCAT(T_ExDate[[#This Row],[FaYear]],"-",T_ExDate[[#This Row],[FaMonth]],"-",T_ExDate[[#This Row],[FaDayDate]])</f>
        <v>1409-12-16</v>
      </c>
    </row>
    <row r="3642" spans="1:16" x14ac:dyDescent="0.4">
      <c r="A3642" s="1">
        <f>T_ExDate[[#This Row],[EnDate]]</f>
        <v>47915</v>
      </c>
      <c r="B3642" s="2">
        <v>47915</v>
      </c>
      <c r="C3642" s="3">
        <f>T_ExDate[[#This Row],[EnDate]]</f>
        <v>47915</v>
      </c>
      <c r="D3642">
        <f>WEEKDAY(T_ExDate[[#This Row],[EnDate]])</f>
        <v>7</v>
      </c>
      <c r="E3642" t="str">
        <f>VLOOKUP(T_ExDate[[#This Row],[Day]],T_Day[],2,FALSE)</f>
        <v>SAT</v>
      </c>
      <c r="F3642" t="str">
        <f>VLOOKUP(T_ExDate[[#This Row],[Day]],T_Day[],3,FALSE)</f>
        <v>شنبه</v>
      </c>
      <c r="G3642">
        <f>ROUNDDOWN(T_ExDate[[#This Row],[DateID]]/7,0)-_xlfn.XLOOKUP(T_ExDate[[#This Row],[FaYear]],T_WeekNumberOrigin[Year],T_WeekNumberOrigin[GeneralWeekNumberofFirstDayofYear])</f>
        <v>52</v>
      </c>
      <c r="H3642" t="str">
        <f>TEXT(T_ExDate[[#This Row],[DateID]],"[$-fa-IR,16]yyyy")</f>
        <v>1409</v>
      </c>
      <c r="I3642" t="str">
        <f>TEXT(T_ExDate[[#This Row],[DateID]],"[$-fa-IR,16]mm")</f>
        <v>12</v>
      </c>
      <c r="J3642" t="str">
        <f>VLOOKUP(T_ExDate[[#This Row],[FaMonth]],T_Month[],2,FALSE)</f>
        <v>اسفند</v>
      </c>
      <c r="K3642" t="str">
        <f>TEXT(T_ExDate[[#This Row],[DateID]],"[$-fa-IR,16]dd")</f>
        <v>17</v>
      </c>
      <c r="L3642" t="str">
        <f>TEXT(T_ExDate[[#This Row],[DateID]],"[$-ar-SA,17]yyyy")</f>
        <v>1452</v>
      </c>
      <c r="M3642" t="str">
        <f>TEXT(T_ExDate[[#This Row],[DateID]],"[$-ar-SA,17]mm")</f>
        <v>11</v>
      </c>
      <c r="N3642" t="str">
        <f>VLOOKUP(T_ExDate[[#This Row],[ArMonth]],T_Month[],3,FALSE)</f>
        <v>ذی‌القعده</v>
      </c>
      <c r="O3642" t="str">
        <f>TEXT(T_ExDate[[#This Row],[DateID]],"[$-ar-SA,17]dd")</f>
        <v>15</v>
      </c>
      <c r="P3642" t="str">
        <f>_xlfn.CONCAT(T_ExDate[[#This Row],[FaYear]],"-",T_ExDate[[#This Row],[FaMonth]],"-",T_ExDate[[#This Row],[FaDayDate]])</f>
        <v>1409-12-17</v>
      </c>
    </row>
    <row r="3643" spans="1:16" x14ac:dyDescent="0.4">
      <c r="A3643" s="1">
        <f>T_ExDate[[#This Row],[EnDate]]</f>
        <v>47916</v>
      </c>
      <c r="B3643" s="2">
        <v>47916</v>
      </c>
      <c r="C3643" s="3">
        <f>T_ExDate[[#This Row],[EnDate]]</f>
        <v>47916</v>
      </c>
      <c r="D3643">
        <f>WEEKDAY(T_ExDate[[#This Row],[EnDate]])</f>
        <v>1</v>
      </c>
      <c r="E3643" t="str">
        <f>VLOOKUP(T_ExDate[[#This Row],[Day]],T_Day[],2,FALSE)</f>
        <v>SUN</v>
      </c>
      <c r="F3643" t="str">
        <f>VLOOKUP(T_ExDate[[#This Row],[Day]],T_Day[],3,FALSE)</f>
        <v>یکشنبه</v>
      </c>
      <c r="G3643">
        <f>ROUNDDOWN(T_ExDate[[#This Row],[DateID]]/7,0)-_xlfn.XLOOKUP(T_ExDate[[#This Row],[FaYear]],T_WeekNumberOrigin[Year],T_WeekNumberOrigin[GeneralWeekNumberofFirstDayofYear])</f>
        <v>52</v>
      </c>
      <c r="H3643" t="str">
        <f>TEXT(T_ExDate[[#This Row],[DateID]],"[$-fa-IR,16]yyyy")</f>
        <v>1409</v>
      </c>
      <c r="I3643" t="str">
        <f>TEXT(T_ExDate[[#This Row],[DateID]],"[$-fa-IR,16]mm")</f>
        <v>12</v>
      </c>
      <c r="J3643" t="str">
        <f>VLOOKUP(T_ExDate[[#This Row],[FaMonth]],T_Month[],2,FALSE)</f>
        <v>اسفند</v>
      </c>
      <c r="K3643" t="str">
        <f>TEXT(T_ExDate[[#This Row],[DateID]],"[$-fa-IR,16]dd")</f>
        <v>18</v>
      </c>
      <c r="L3643" t="str">
        <f>TEXT(T_ExDate[[#This Row],[DateID]],"[$-ar-SA,17]yyyy")</f>
        <v>1452</v>
      </c>
      <c r="M3643" t="str">
        <f>TEXT(T_ExDate[[#This Row],[DateID]],"[$-ar-SA,17]mm")</f>
        <v>11</v>
      </c>
      <c r="N3643" t="str">
        <f>VLOOKUP(T_ExDate[[#This Row],[ArMonth]],T_Month[],3,FALSE)</f>
        <v>ذی‌القعده</v>
      </c>
      <c r="O3643" t="str">
        <f>TEXT(T_ExDate[[#This Row],[DateID]],"[$-ar-SA,17]dd")</f>
        <v>16</v>
      </c>
      <c r="P3643" t="str">
        <f>_xlfn.CONCAT(T_ExDate[[#This Row],[FaYear]],"-",T_ExDate[[#This Row],[FaMonth]],"-",T_ExDate[[#This Row],[FaDayDate]])</f>
        <v>1409-12-18</v>
      </c>
    </row>
    <row r="3644" spans="1:16" x14ac:dyDescent="0.4">
      <c r="A3644" s="1">
        <f>T_ExDate[[#This Row],[EnDate]]</f>
        <v>47917</v>
      </c>
      <c r="B3644" s="2">
        <v>47917</v>
      </c>
      <c r="C3644" s="3">
        <f>T_ExDate[[#This Row],[EnDate]]</f>
        <v>47917</v>
      </c>
      <c r="D3644">
        <f>WEEKDAY(T_ExDate[[#This Row],[EnDate]])</f>
        <v>2</v>
      </c>
      <c r="E3644" t="str">
        <f>VLOOKUP(T_ExDate[[#This Row],[Day]],T_Day[],2,FALSE)</f>
        <v>MON</v>
      </c>
      <c r="F3644" t="str">
        <f>VLOOKUP(T_ExDate[[#This Row],[Day]],T_Day[],3,FALSE)</f>
        <v>دوشنبه</v>
      </c>
      <c r="G3644">
        <f>ROUNDDOWN(T_ExDate[[#This Row],[DateID]]/7,0)-_xlfn.XLOOKUP(T_ExDate[[#This Row],[FaYear]],T_WeekNumberOrigin[Year],T_WeekNumberOrigin[GeneralWeekNumberofFirstDayofYear])</f>
        <v>52</v>
      </c>
      <c r="H3644" t="str">
        <f>TEXT(T_ExDate[[#This Row],[DateID]],"[$-fa-IR,16]yyyy")</f>
        <v>1409</v>
      </c>
      <c r="I3644" t="str">
        <f>TEXT(T_ExDate[[#This Row],[DateID]],"[$-fa-IR,16]mm")</f>
        <v>12</v>
      </c>
      <c r="J3644" t="str">
        <f>VLOOKUP(T_ExDate[[#This Row],[FaMonth]],T_Month[],2,FALSE)</f>
        <v>اسفند</v>
      </c>
      <c r="K3644" t="str">
        <f>TEXT(T_ExDate[[#This Row],[DateID]],"[$-fa-IR,16]dd")</f>
        <v>19</v>
      </c>
      <c r="L3644" t="str">
        <f>TEXT(T_ExDate[[#This Row],[DateID]],"[$-ar-SA,17]yyyy")</f>
        <v>1452</v>
      </c>
      <c r="M3644" t="str">
        <f>TEXT(T_ExDate[[#This Row],[DateID]],"[$-ar-SA,17]mm")</f>
        <v>11</v>
      </c>
      <c r="N3644" t="str">
        <f>VLOOKUP(T_ExDate[[#This Row],[ArMonth]],T_Month[],3,FALSE)</f>
        <v>ذی‌القعده</v>
      </c>
      <c r="O3644" t="str">
        <f>TEXT(T_ExDate[[#This Row],[DateID]],"[$-ar-SA,17]dd")</f>
        <v>17</v>
      </c>
      <c r="P3644" t="str">
        <f>_xlfn.CONCAT(T_ExDate[[#This Row],[FaYear]],"-",T_ExDate[[#This Row],[FaMonth]],"-",T_ExDate[[#This Row],[FaDayDate]])</f>
        <v>1409-12-19</v>
      </c>
    </row>
    <row r="3645" spans="1:16" x14ac:dyDescent="0.4">
      <c r="A3645" s="1">
        <f>T_ExDate[[#This Row],[EnDate]]</f>
        <v>47918</v>
      </c>
      <c r="B3645" s="2">
        <v>47918</v>
      </c>
      <c r="C3645" s="3">
        <f>T_ExDate[[#This Row],[EnDate]]</f>
        <v>47918</v>
      </c>
      <c r="D3645">
        <f>WEEKDAY(T_ExDate[[#This Row],[EnDate]])</f>
        <v>3</v>
      </c>
      <c r="E3645" t="str">
        <f>VLOOKUP(T_ExDate[[#This Row],[Day]],T_Day[],2,FALSE)</f>
        <v>TUE</v>
      </c>
      <c r="F3645" t="str">
        <f>VLOOKUP(T_ExDate[[#This Row],[Day]],T_Day[],3,FALSE)</f>
        <v>سه شنبه</v>
      </c>
      <c r="G3645">
        <f>ROUNDDOWN(T_ExDate[[#This Row],[DateID]]/7,0)-_xlfn.XLOOKUP(T_ExDate[[#This Row],[FaYear]],T_WeekNumberOrigin[Year],T_WeekNumberOrigin[GeneralWeekNumberofFirstDayofYear])</f>
        <v>52</v>
      </c>
      <c r="H3645" t="str">
        <f>TEXT(T_ExDate[[#This Row],[DateID]],"[$-fa-IR,16]yyyy")</f>
        <v>1409</v>
      </c>
      <c r="I3645" t="str">
        <f>TEXT(T_ExDate[[#This Row],[DateID]],"[$-fa-IR,16]mm")</f>
        <v>12</v>
      </c>
      <c r="J3645" t="str">
        <f>VLOOKUP(T_ExDate[[#This Row],[FaMonth]],T_Month[],2,FALSE)</f>
        <v>اسفند</v>
      </c>
      <c r="K3645" t="str">
        <f>TEXT(T_ExDate[[#This Row],[DateID]],"[$-fa-IR,16]dd")</f>
        <v>20</v>
      </c>
      <c r="L3645" t="str">
        <f>TEXT(T_ExDate[[#This Row],[DateID]],"[$-ar-SA,17]yyyy")</f>
        <v>1452</v>
      </c>
      <c r="M3645" t="str">
        <f>TEXT(T_ExDate[[#This Row],[DateID]],"[$-ar-SA,17]mm")</f>
        <v>11</v>
      </c>
      <c r="N3645" t="str">
        <f>VLOOKUP(T_ExDate[[#This Row],[ArMonth]],T_Month[],3,FALSE)</f>
        <v>ذی‌القعده</v>
      </c>
      <c r="O3645" t="str">
        <f>TEXT(T_ExDate[[#This Row],[DateID]],"[$-ar-SA,17]dd")</f>
        <v>18</v>
      </c>
      <c r="P3645" t="str">
        <f>_xlfn.CONCAT(T_ExDate[[#This Row],[FaYear]],"-",T_ExDate[[#This Row],[FaMonth]],"-",T_ExDate[[#This Row],[FaDayDate]])</f>
        <v>1409-12-20</v>
      </c>
    </row>
    <row r="3646" spans="1:16" x14ac:dyDescent="0.4">
      <c r="A3646" s="1">
        <f>T_ExDate[[#This Row],[EnDate]]</f>
        <v>47919</v>
      </c>
      <c r="B3646" s="2">
        <v>47919</v>
      </c>
      <c r="C3646" s="3">
        <f>T_ExDate[[#This Row],[EnDate]]</f>
        <v>47919</v>
      </c>
      <c r="D3646">
        <f>WEEKDAY(T_ExDate[[#This Row],[EnDate]])</f>
        <v>4</v>
      </c>
      <c r="E3646" t="str">
        <f>VLOOKUP(T_ExDate[[#This Row],[Day]],T_Day[],2,FALSE)</f>
        <v>WED</v>
      </c>
      <c r="F3646" t="str">
        <f>VLOOKUP(T_ExDate[[#This Row],[Day]],T_Day[],3,FALSE)</f>
        <v>چهارشنبه</v>
      </c>
      <c r="G3646">
        <f>ROUNDDOWN(T_ExDate[[#This Row],[DateID]]/7,0)-_xlfn.XLOOKUP(T_ExDate[[#This Row],[FaYear]],T_WeekNumberOrigin[Year],T_WeekNumberOrigin[GeneralWeekNumberofFirstDayofYear])</f>
        <v>52</v>
      </c>
      <c r="H3646" t="str">
        <f>TEXT(T_ExDate[[#This Row],[DateID]],"[$-fa-IR,16]yyyy")</f>
        <v>1409</v>
      </c>
      <c r="I3646" t="str">
        <f>TEXT(T_ExDate[[#This Row],[DateID]],"[$-fa-IR,16]mm")</f>
        <v>12</v>
      </c>
      <c r="J3646" t="str">
        <f>VLOOKUP(T_ExDate[[#This Row],[FaMonth]],T_Month[],2,FALSE)</f>
        <v>اسفند</v>
      </c>
      <c r="K3646" t="str">
        <f>TEXT(T_ExDate[[#This Row],[DateID]],"[$-fa-IR,16]dd")</f>
        <v>21</v>
      </c>
      <c r="L3646" t="str">
        <f>TEXT(T_ExDate[[#This Row],[DateID]],"[$-ar-SA,17]yyyy")</f>
        <v>1452</v>
      </c>
      <c r="M3646" t="str">
        <f>TEXT(T_ExDate[[#This Row],[DateID]],"[$-ar-SA,17]mm")</f>
        <v>11</v>
      </c>
      <c r="N3646" t="str">
        <f>VLOOKUP(T_ExDate[[#This Row],[ArMonth]],T_Month[],3,FALSE)</f>
        <v>ذی‌القعده</v>
      </c>
      <c r="O3646" t="str">
        <f>TEXT(T_ExDate[[#This Row],[DateID]],"[$-ar-SA,17]dd")</f>
        <v>19</v>
      </c>
      <c r="P3646" t="str">
        <f>_xlfn.CONCAT(T_ExDate[[#This Row],[FaYear]],"-",T_ExDate[[#This Row],[FaMonth]],"-",T_ExDate[[#This Row],[FaDayDate]])</f>
        <v>1409-12-21</v>
      </c>
    </row>
    <row r="3647" spans="1:16" x14ac:dyDescent="0.4">
      <c r="A3647" s="1">
        <f>T_ExDate[[#This Row],[EnDate]]</f>
        <v>47920</v>
      </c>
      <c r="B3647" s="2">
        <v>47920</v>
      </c>
      <c r="C3647" s="3">
        <f>T_ExDate[[#This Row],[EnDate]]</f>
        <v>47920</v>
      </c>
      <c r="D3647">
        <f>WEEKDAY(T_ExDate[[#This Row],[EnDate]])</f>
        <v>5</v>
      </c>
      <c r="E3647" t="str">
        <f>VLOOKUP(T_ExDate[[#This Row],[Day]],T_Day[],2,FALSE)</f>
        <v>THU</v>
      </c>
      <c r="F3647" t="str">
        <f>VLOOKUP(T_ExDate[[#This Row],[Day]],T_Day[],3,FALSE)</f>
        <v>پنجشنبه</v>
      </c>
      <c r="G3647">
        <f>ROUNDDOWN(T_ExDate[[#This Row],[DateID]]/7,0)-_xlfn.XLOOKUP(T_ExDate[[#This Row],[FaYear]],T_WeekNumberOrigin[Year],T_WeekNumberOrigin[GeneralWeekNumberofFirstDayofYear])</f>
        <v>52</v>
      </c>
      <c r="H3647" t="str">
        <f>TEXT(T_ExDate[[#This Row],[DateID]],"[$-fa-IR,16]yyyy")</f>
        <v>1409</v>
      </c>
      <c r="I3647" t="str">
        <f>TEXT(T_ExDate[[#This Row],[DateID]],"[$-fa-IR,16]mm")</f>
        <v>12</v>
      </c>
      <c r="J3647" t="str">
        <f>VLOOKUP(T_ExDate[[#This Row],[FaMonth]],T_Month[],2,FALSE)</f>
        <v>اسفند</v>
      </c>
      <c r="K3647" t="str">
        <f>TEXT(T_ExDate[[#This Row],[DateID]],"[$-fa-IR,16]dd")</f>
        <v>22</v>
      </c>
      <c r="L3647" t="str">
        <f>TEXT(T_ExDate[[#This Row],[DateID]],"[$-ar-SA,17]yyyy")</f>
        <v>1452</v>
      </c>
      <c r="M3647" t="str">
        <f>TEXT(T_ExDate[[#This Row],[DateID]],"[$-ar-SA,17]mm")</f>
        <v>11</v>
      </c>
      <c r="N3647" t="str">
        <f>VLOOKUP(T_ExDate[[#This Row],[ArMonth]],T_Month[],3,FALSE)</f>
        <v>ذی‌القعده</v>
      </c>
      <c r="O3647" t="str">
        <f>TEXT(T_ExDate[[#This Row],[DateID]],"[$-ar-SA,17]dd")</f>
        <v>20</v>
      </c>
      <c r="P3647" t="str">
        <f>_xlfn.CONCAT(T_ExDate[[#This Row],[FaYear]],"-",T_ExDate[[#This Row],[FaMonth]],"-",T_ExDate[[#This Row],[FaDayDate]])</f>
        <v>1409-12-22</v>
      </c>
    </row>
    <row r="3648" spans="1:16" x14ac:dyDescent="0.4">
      <c r="A3648" s="1">
        <f>T_ExDate[[#This Row],[EnDate]]</f>
        <v>47921</v>
      </c>
      <c r="B3648" s="2">
        <v>47921</v>
      </c>
      <c r="C3648" s="3">
        <f>T_ExDate[[#This Row],[EnDate]]</f>
        <v>47921</v>
      </c>
      <c r="D3648">
        <f>WEEKDAY(T_ExDate[[#This Row],[EnDate]])</f>
        <v>6</v>
      </c>
      <c r="E3648" t="str">
        <f>VLOOKUP(T_ExDate[[#This Row],[Day]],T_Day[],2,FALSE)</f>
        <v>FRI</v>
      </c>
      <c r="F3648" t="str">
        <f>VLOOKUP(T_ExDate[[#This Row],[Day]],T_Day[],3,FALSE)</f>
        <v>جمعه</v>
      </c>
      <c r="G3648">
        <f>ROUNDDOWN(T_ExDate[[#This Row],[DateID]]/7,0)-_xlfn.XLOOKUP(T_ExDate[[#This Row],[FaYear]],T_WeekNumberOrigin[Year],T_WeekNumberOrigin[GeneralWeekNumberofFirstDayofYear])</f>
        <v>52</v>
      </c>
      <c r="H3648" t="str">
        <f>TEXT(T_ExDate[[#This Row],[DateID]],"[$-fa-IR,16]yyyy")</f>
        <v>1409</v>
      </c>
      <c r="I3648" t="str">
        <f>TEXT(T_ExDate[[#This Row],[DateID]],"[$-fa-IR,16]mm")</f>
        <v>12</v>
      </c>
      <c r="J3648" t="str">
        <f>VLOOKUP(T_ExDate[[#This Row],[FaMonth]],T_Month[],2,FALSE)</f>
        <v>اسفند</v>
      </c>
      <c r="K3648" t="str">
        <f>TEXT(T_ExDate[[#This Row],[DateID]],"[$-fa-IR,16]dd")</f>
        <v>23</v>
      </c>
      <c r="L3648" t="str">
        <f>TEXT(T_ExDate[[#This Row],[DateID]],"[$-ar-SA,17]yyyy")</f>
        <v>1452</v>
      </c>
      <c r="M3648" t="str">
        <f>TEXT(T_ExDate[[#This Row],[DateID]],"[$-ar-SA,17]mm")</f>
        <v>11</v>
      </c>
      <c r="N3648" t="str">
        <f>VLOOKUP(T_ExDate[[#This Row],[ArMonth]],T_Month[],3,FALSE)</f>
        <v>ذی‌القعده</v>
      </c>
      <c r="O3648" t="str">
        <f>TEXT(T_ExDate[[#This Row],[DateID]],"[$-ar-SA,17]dd")</f>
        <v>21</v>
      </c>
      <c r="P3648" t="str">
        <f>_xlfn.CONCAT(T_ExDate[[#This Row],[FaYear]],"-",T_ExDate[[#This Row],[FaMonth]],"-",T_ExDate[[#This Row],[FaDayDate]])</f>
        <v>1409-12-23</v>
      </c>
    </row>
    <row r="3649" spans="1:16" x14ac:dyDescent="0.4">
      <c r="A3649" s="1">
        <f>T_ExDate[[#This Row],[EnDate]]</f>
        <v>47922</v>
      </c>
      <c r="B3649" s="2">
        <v>47922</v>
      </c>
      <c r="C3649" s="3">
        <f>T_ExDate[[#This Row],[EnDate]]</f>
        <v>47922</v>
      </c>
      <c r="D3649">
        <f>WEEKDAY(T_ExDate[[#This Row],[EnDate]])</f>
        <v>7</v>
      </c>
      <c r="E3649" t="str">
        <f>VLOOKUP(T_ExDate[[#This Row],[Day]],T_Day[],2,FALSE)</f>
        <v>SAT</v>
      </c>
      <c r="F3649" t="str">
        <f>VLOOKUP(T_ExDate[[#This Row],[Day]],T_Day[],3,FALSE)</f>
        <v>شنبه</v>
      </c>
      <c r="G3649">
        <f>ROUNDDOWN(T_ExDate[[#This Row],[DateID]]/7,0)-_xlfn.XLOOKUP(T_ExDate[[#This Row],[FaYear]],T_WeekNumberOrigin[Year],T_WeekNumberOrigin[GeneralWeekNumberofFirstDayofYear])</f>
        <v>53</v>
      </c>
      <c r="H3649" t="str">
        <f>TEXT(T_ExDate[[#This Row],[DateID]],"[$-fa-IR,16]yyyy")</f>
        <v>1409</v>
      </c>
      <c r="I3649" t="str">
        <f>TEXT(T_ExDate[[#This Row],[DateID]],"[$-fa-IR,16]mm")</f>
        <v>12</v>
      </c>
      <c r="J3649" t="str">
        <f>VLOOKUP(T_ExDate[[#This Row],[FaMonth]],T_Month[],2,FALSE)</f>
        <v>اسفند</v>
      </c>
      <c r="K3649" t="str">
        <f>TEXT(T_ExDate[[#This Row],[DateID]],"[$-fa-IR,16]dd")</f>
        <v>24</v>
      </c>
      <c r="L3649" t="str">
        <f>TEXT(T_ExDate[[#This Row],[DateID]],"[$-ar-SA,17]yyyy")</f>
        <v>1452</v>
      </c>
      <c r="M3649" t="str">
        <f>TEXT(T_ExDate[[#This Row],[DateID]],"[$-ar-SA,17]mm")</f>
        <v>11</v>
      </c>
      <c r="N3649" t="str">
        <f>VLOOKUP(T_ExDate[[#This Row],[ArMonth]],T_Month[],3,FALSE)</f>
        <v>ذی‌القعده</v>
      </c>
      <c r="O3649" t="str">
        <f>TEXT(T_ExDate[[#This Row],[DateID]],"[$-ar-SA,17]dd")</f>
        <v>22</v>
      </c>
      <c r="P3649" t="str">
        <f>_xlfn.CONCAT(T_ExDate[[#This Row],[FaYear]],"-",T_ExDate[[#This Row],[FaMonth]],"-",T_ExDate[[#This Row],[FaDayDate]])</f>
        <v>1409-12-24</v>
      </c>
    </row>
    <row r="3650" spans="1:16" x14ac:dyDescent="0.4">
      <c r="A3650" s="1">
        <f>T_ExDate[[#This Row],[EnDate]]</f>
        <v>47923</v>
      </c>
      <c r="B3650" s="2">
        <v>47923</v>
      </c>
      <c r="C3650" s="3">
        <f>T_ExDate[[#This Row],[EnDate]]</f>
        <v>47923</v>
      </c>
      <c r="D3650">
        <f>WEEKDAY(T_ExDate[[#This Row],[EnDate]])</f>
        <v>1</v>
      </c>
      <c r="E3650" t="str">
        <f>VLOOKUP(T_ExDate[[#This Row],[Day]],T_Day[],2,FALSE)</f>
        <v>SUN</v>
      </c>
      <c r="F3650" t="str">
        <f>VLOOKUP(T_ExDate[[#This Row],[Day]],T_Day[],3,FALSE)</f>
        <v>یکشنبه</v>
      </c>
      <c r="G3650">
        <f>ROUNDDOWN(T_ExDate[[#This Row],[DateID]]/7,0)-_xlfn.XLOOKUP(T_ExDate[[#This Row],[FaYear]],T_WeekNumberOrigin[Year],T_WeekNumberOrigin[GeneralWeekNumberofFirstDayofYear])</f>
        <v>53</v>
      </c>
      <c r="H3650" t="str">
        <f>TEXT(T_ExDate[[#This Row],[DateID]],"[$-fa-IR,16]yyyy")</f>
        <v>1409</v>
      </c>
      <c r="I3650" t="str">
        <f>TEXT(T_ExDate[[#This Row],[DateID]],"[$-fa-IR,16]mm")</f>
        <v>12</v>
      </c>
      <c r="J3650" t="str">
        <f>VLOOKUP(T_ExDate[[#This Row],[FaMonth]],T_Month[],2,FALSE)</f>
        <v>اسفند</v>
      </c>
      <c r="K3650" t="str">
        <f>TEXT(T_ExDate[[#This Row],[DateID]],"[$-fa-IR,16]dd")</f>
        <v>25</v>
      </c>
      <c r="L3650" t="str">
        <f>TEXT(T_ExDate[[#This Row],[DateID]],"[$-ar-SA,17]yyyy")</f>
        <v>1452</v>
      </c>
      <c r="M3650" t="str">
        <f>TEXT(T_ExDate[[#This Row],[DateID]],"[$-ar-SA,17]mm")</f>
        <v>11</v>
      </c>
      <c r="N3650" t="str">
        <f>VLOOKUP(T_ExDate[[#This Row],[ArMonth]],T_Month[],3,FALSE)</f>
        <v>ذی‌القعده</v>
      </c>
      <c r="O3650" t="str">
        <f>TEXT(T_ExDate[[#This Row],[DateID]],"[$-ar-SA,17]dd")</f>
        <v>23</v>
      </c>
      <c r="P3650" t="str">
        <f>_xlfn.CONCAT(T_ExDate[[#This Row],[FaYear]],"-",T_ExDate[[#This Row],[FaMonth]],"-",T_ExDate[[#This Row],[FaDayDate]])</f>
        <v>1409-12-25</v>
      </c>
    </row>
    <row r="3651" spans="1:16" x14ac:dyDescent="0.4">
      <c r="A3651" s="1">
        <f>T_ExDate[[#This Row],[EnDate]]</f>
        <v>47924</v>
      </c>
      <c r="B3651" s="2">
        <v>47924</v>
      </c>
      <c r="C3651" s="3">
        <f>T_ExDate[[#This Row],[EnDate]]</f>
        <v>47924</v>
      </c>
      <c r="D3651">
        <f>WEEKDAY(T_ExDate[[#This Row],[EnDate]])</f>
        <v>2</v>
      </c>
      <c r="E3651" t="str">
        <f>VLOOKUP(T_ExDate[[#This Row],[Day]],T_Day[],2,FALSE)</f>
        <v>MON</v>
      </c>
      <c r="F3651" t="str">
        <f>VLOOKUP(T_ExDate[[#This Row],[Day]],T_Day[],3,FALSE)</f>
        <v>دوشنبه</v>
      </c>
      <c r="G3651">
        <f>ROUNDDOWN(T_ExDate[[#This Row],[DateID]]/7,0)-_xlfn.XLOOKUP(T_ExDate[[#This Row],[FaYear]],T_WeekNumberOrigin[Year],T_WeekNumberOrigin[GeneralWeekNumberofFirstDayofYear])</f>
        <v>53</v>
      </c>
      <c r="H3651" t="str">
        <f>TEXT(T_ExDate[[#This Row],[DateID]],"[$-fa-IR,16]yyyy")</f>
        <v>1409</v>
      </c>
      <c r="I3651" t="str">
        <f>TEXT(T_ExDate[[#This Row],[DateID]],"[$-fa-IR,16]mm")</f>
        <v>12</v>
      </c>
      <c r="J3651" t="str">
        <f>VLOOKUP(T_ExDate[[#This Row],[FaMonth]],T_Month[],2,FALSE)</f>
        <v>اسفند</v>
      </c>
      <c r="K3651" t="str">
        <f>TEXT(T_ExDate[[#This Row],[DateID]],"[$-fa-IR,16]dd")</f>
        <v>26</v>
      </c>
      <c r="L3651" t="str">
        <f>TEXT(T_ExDate[[#This Row],[DateID]],"[$-ar-SA,17]yyyy")</f>
        <v>1452</v>
      </c>
      <c r="M3651" t="str">
        <f>TEXT(T_ExDate[[#This Row],[DateID]],"[$-ar-SA,17]mm")</f>
        <v>11</v>
      </c>
      <c r="N3651" t="str">
        <f>VLOOKUP(T_ExDate[[#This Row],[ArMonth]],T_Month[],3,FALSE)</f>
        <v>ذی‌القعده</v>
      </c>
      <c r="O3651" t="str">
        <f>TEXT(T_ExDate[[#This Row],[DateID]],"[$-ar-SA,17]dd")</f>
        <v>24</v>
      </c>
      <c r="P3651" t="str">
        <f>_xlfn.CONCAT(T_ExDate[[#This Row],[FaYear]],"-",T_ExDate[[#This Row],[FaMonth]],"-",T_ExDate[[#This Row],[FaDayDate]])</f>
        <v>1409-12-26</v>
      </c>
    </row>
    <row r="3652" spans="1:16" x14ac:dyDescent="0.4">
      <c r="A3652" s="1">
        <f>T_ExDate[[#This Row],[EnDate]]</f>
        <v>47925</v>
      </c>
      <c r="B3652" s="2">
        <v>47925</v>
      </c>
      <c r="C3652" s="3">
        <f>T_ExDate[[#This Row],[EnDate]]</f>
        <v>47925</v>
      </c>
      <c r="D3652">
        <f>WEEKDAY(T_ExDate[[#This Row],[EnDate]])</f>
        <v>3</v>
      </c>
      <c r="E3652" t="str">
        <f>VLOOKUP(T_ExDate[[#This Row],[Day]],T_Day[],2,FALSE)</f>
        <v>TUE</v>
      </c>
      <c r="F3652" t="str">
        <f>VLOOKUP(T_ExDate[[#This Row],[Day]],T_Day[],3,FALSE)</f>
        <v>سه شنبه</v>
      </c>
      <c r="G3652">
        <f>ROUNDDOWN(T_ExDate[[#This Row],[DateID]]/7,0)-_xlfn.XLOOKUP(T_ExDate[[#This Row],[FaYear]],T_WeekNumberOrigin[Year],T_WeekNumberOrigin[GeneralWeekNumberofFirstDayofYear])</f>
        <v>53</v>
      </c>
      <c r="H3652" t="str">
        <f>TEXT(T_ExDate[[#This Row],[DateID]],"[$-fa-IR,16]yyyy")</f>
        <v>1409</v>
      </c>
      <c r="I3652" t="str">
        <f>TEXT(T_ExDate[[#This Row],[DateID]],"[$-fa-IR,16]mm")</f>
        <v>12</v>
      </c>
      <c r="J3652" t="str">
        <f>VLOOKUP(T_ExDate[[#This Row],[FaMonth]],T_Month[],2,FALSE)</f>
        <v>اسفند</v>
      </c>
      <c r="K3652" t="str">
        <f>TEXT(T_ExDate[[#This Row],[DateID]],"[$-fa-IR,16]dd")</f>
        <v>27</v>
      </c>
      <c r="L3652" t="str">
        <f>TEXT(T_ExDate[[#This Row],[DateID]],"[$-ar-SA,17]yyyy")</f>
        <v>1452</v>
      </c>
      <c r="M3652" t="str">
        <f>TEXT(T_ExDate[[#This Row],[DateID]],"[$-ar-SA,17]mm")</f>
        <v>11</v>
      </c>
      <c r="N3652" t="str">
        <f>VLOOKUP(T_ExDate[[#This Row],[ArMonth]],T_Month[],3,FALSE)</f>
        <v>ذی‌القعده</v>
      </c>
      <c r="O3652" t="str">
        <f>TEXT(T_ExDate[[#This Row],[DateID]],"[$-ar-SA,17]dd")</f>
        <v>25</v>
      </c>
      <c r="P3652" t="str">
        <f>_xlfn.CONCAT(T_ExDate[[#This Row],[FaYear]],"-",T_ExDate[[#This Row],[FaMonth]],"-",T_ExDate[[#This Row],[FaDayDate]])</f>
        <v>1409-12-27</v>
      </c>
    </row>
    <row r="3653" spans="1:16" x14ac:dyDescent="0.4">
      <c r="A3653" s="1">
        <f>T_ExDate[[#This Row],[EnDate]]</f>
        <v>47926</v>
      </c>
      <c r="B3653" s="2">
        <v>47926</v>
      </c>
      <c r="C3653" s="3">
        <f>T_ExDate[[#This Row],[EnDate]]</f>
        <v>47926</v>
      </c>
      <c r="D3653">
        <f>WEEKDAY(T_ExDate[[#This Row],[EnDate]])</f>
        <v>4</v>
      </c>
      <c r="E3653" t="str">
        <f>VLOOKUP(T_ExDate[[#This Row],[Day]],T_Day[],2,FALSE)</f>
        <v>WED</v>
      </c>
      <c r="F3653" t="str">
        <f>VLOOKUP(T_ExDate[[#This Row],[Day]],T_Day[],3,FALSE)</f>
        <v>چهارشنبه</v>
      </c>
      <c r="G3653">
        <f>ROUNDDOWN(T_ExDate[[#This Row],[DateID]]/7,0)-_xlfn.XLOOKUP(T_ExDate[[#This Row],[FaYear]],T_WeekNumberOrigin[Year],T_WeekNumberOrigin[GeneralWeekNumberofFirstDayofYear])</f>
        <v>53</v>
      </c>
      <c r="H3653" t="str">
        <f>TEXT(T_ExDate[[#This Row],[DateID]],"[$-fa-IR,16]yyyy")</f>
        <v>1409</v>
      </c>
      <c r="I3653" t="str">
        <f>TEXT(T_ExDate[[#This Row],[DateID]],"[$-fa-IR,16]mm")</f>
        <v>12</v>
      </c>
      <c r="J3653" t="str">
        <f>VLOOKUP(T_ExDate[[#This Row],[FaMonth]],T_Month[],2,FALSE)</f>
        <v>اسفند</v>
      </c>
      <c r="K3653" t="str">
        <f>TEXT(T_ExDate[[#This Row],[DateID]],"[$-fa-IR,16]dd")</f>
        <v>28</v>
      </c>
      <c r="L3653" t="str">
        <f>TEXT(T_ExDate[[#This Row],[DateID]],"[$-ar-SA,17]yyyy")</f>
        <v>1452</v>
      </c>
      <c r="M3653" t="str">
        <f>TEXT(T_ExDate[[#This Row],[DateID]],"[$-ar-SA,17]mm")</f>
        <v>11</v>
      </c>
      <c r="N3653" t="str">
        <f>VLOOKUP(T_ExDate[[#This Row],[ArMonth]],T_Month[],3,FALSE)</f>
        <v>ذی‌القعده</v>
      </c>
      <c r="O3653" t="str">
        <f>TEXT(T_ExDate[[#This Row],[DateID]],"[$-ar-SA,17]dd")</f>
        <v>26</v>
      </c>
      <c r="P3653" t="str">
        <f>_xlfn.CONCAT(T_ExDate[[#This Row],[FaYear]],"-",T_ExDate[[#This Row],[FaMonth]],"-",T_ExDate[[#This Row],[FaDayDate]])</f>
        <v>1409-12-28</v>
      </c>
    </row>
    <row r="3654" spans="1:16" x14ac:dyDescent="0.4">
      <c r="A3654" s="1">
        <f>T_ExDate[[#This Row],[EnDate]]</f>
        <v>47927</v>
      </c>
      <c r="B3654" s="2">
        <v>47927</v>
      </c>
      <c r="C3654" s="3">
        <f>T_ExDate[[#This Row],[EnDate]]</f>
        <v>47927</v>
      </c>
      <c r="D3654">
        <f>WEEKDAY(T_ExDate[[#This Row],[EnDate]])</f>
        <v>5</v>
      </c>
      <c r="E3654" t="str">
        <f>VLOOKUP(T_ExDate[[#This Row],[Day]],T_Day[],2,FALSE)</f>
        <v>THU</v>
      </c>
      <c r="F3654" t="str">
        <f>VLOOKUP(T_ExDate[[#This Row],[Day]],T_Day[],3,FALSE)</f>
        <v>پنجشنبه</v>
      </c>
      <c r="G3654">
        <f>ROUNDDOWN(T_ExDate[[#This Row],[DateID]]/7,0)-_xlfn.XLOOKUP(T_ExDate[[#This Row],[FaYear]],T_WeekNumberOrigin[Year],T_WeekNumberOrigin[GeneralWeekNumberofFirstDayofYear])</f>
        <v>53</v>
      </c>
      <c r="H3654" t="str">
        <f>TEXT(T_ExDate[[#This Row],[DateID]],"[$-fa-IR,16]yyyy")</f>
        <v>1409</v>
      </c>
      <c r="I3654" t="str">
        <f>TEXT(T_ExDate[[#This Row],[DateID]],"[$-fa-IR,16]mm")</f>
        <v>12</v>
      </c>
      <c r="J3654" t="str">
        <f>VLOOKUP(T_ExDate[[#This Row],[FaMonth]],T_Month[],2,FALSE)</f>
        <v>اسفند</v>
      </c>
      <c r="K3654" t="str">
        <f>TEXT(T_ExDate[[#This Row],[DateID]],"[$-fa-IR,16]dd")</f>
        <v>29</v>
      </c>
      <c r="L3654" t="str">
        <f>TEXT(T_ExDate[[#This Row],[DateID]],"[$-ar-SA,17]yyyy")</f>
        <v>1452</v>
      </c>
      <c r="M3654" t="str">
        <f>TEXT(T_ExDate[[#This Row],[DateID]],"[$-ar-SA,17]mm")</f>
        <v>11</v>
      </c>
      <c r="N3654" t="str">
        <f>VLOOKUP(T_ExDate[[#This Row],[ArMonth]],T_Month[],3,FALSE)</f>
        <v>ذی‌القعده</v>
      </c>
      <c r="O3654" t="str">
        <f>TEXT(T_ExDate[[#This Row],[DateID]],"[$-ar-SA,17]dd")</f>
        <v>27</v>
      </c>
      <c r="P3654" t="str">
        <f>_xlfn.CONCAT(T_ExDate[[#This Row],[FaYear]],"-",T_ExDate[[#This Row],[FaMonth]],"-",T_ExDate[[#This Row],[FaDayDate]])</f>
        <v>1409-12-29</v>
      </c>
    </row>
    <row r="3655" spans="1:16" x14ac:dyDescent="0.4">
      <c r="A3655" s="1">
        <f>T_ExDate[[#This Row],[EnDate]]</f>
        <v>47928</v>
      </c>
      <c r="B3655" s="2">
        <v>47928</v>
      </c>
      <c r="C3655" s="3">
        <f>T_ExDate[[#This Row],[EnDate]]</f>
        <v>47928</v>
      </c>
      <c r="D3655">
        <f>WEEKDAY(T_ExDate[[#This Row],[EnDate]])</f>
        <v>6</v>
      </c>
      <c r="E3655" t="str">
        <f>VLOOKUP(T_ExDate[[#This Row],[Day]],T_Day[],2,FALSE)</f>
        <v>FRI</v>
      </c>
      <c r="F3655" t="str">
        <f>VLOOKUP(T_ExDate[[#This Row],[Day]],T_Day[],3,FALSE)</f>
        <v>جمعه</v>
      </c>
      <c r="G3655">
        <f>ROUNDDOWN(T_ExDate[[#This Row],[DateID]]/7,0)-_xlfn.XLOOKUP(T_ExDate[[#This Row],[FaYear]],T_WeekNumberOrigin[Year],T_WeekNumberOrigin[GeneralWeekNumberofFirstDayofYear])</f>
        <v>1</v>
      </c>
      <c r="H3655" t="str">
        <f>TEXT(T_ExDate[[#This Row],[DateID]],"[$-fa-IR,16]yyyy")</f>
        <v>1410</v>
      </c>
      <c r="I3655" t="str">
        <f>TEXT(T_ExDate[[#This Row],[DateID]],"[$-fa-IR,16]mm")</f>
        <v>01</v>
      </c>
      <c r="J3655" t="str">
        <f>VLOOKUP(T_ExDate[[#This Row],[FaMonth]],T_Month[],2,FALSE)</f>
        <v>فروردین</v>
      </c>
      <c r="K3655" t="str">
        <f>TEXT(T_ExDate[[#This Row],[DateID]],"[$-fa-IR,16]dd")</f>
        <v>01</v>
      </c>
      <c r="L3655" t="str">
        <f>TEXT(T_ExDate[[#This Row],[DateID]],"[$-ar-SA,17]yyyy")</f>
        <v>1452</v>
      </c>
      <c r="M3655" t="str">
        <f>TEXT(T_ExDate[[#This Row],[DateID]],"[$-ar-SA,17]mm")</f>
        <v>11</v>
      </c>
      <c r="N3655" t="str">
        <f>VLOOKUP(T_ExDate[[#This Row],[ArMonth]],T_Month[],3,FALSE)</f>
        <v>ذی‌القعده</v>
      </c>
      <c r="O3655" t="str">
        <f>TEXT(T_ExDate[[#This Row],[DateID]],"[$-ar-SA,17]dd")</f>
        <v>28</v>
      </c>
      <c r="P3655" t="str">
        <f>_xlfn.CONCAT(T_ExDate[[#This Row],[FaYear]],"-",T_ExDate[[#This Row],[FaMonth]],"-",T_ExDate[[#This Row],[FaDayDate]])</f>
        <v>1410-01-01</v>
      </c>
    </row>
    <row r="3656" spans="1:16" x14ac:dyDescent="0.4">
      <c r="A3656" s="1">
        <f>T_ExDate[[#This Row],[EnDate]]</f>
        <v>47929</v>
      </c>
      <c r="B3656" s="2">
        <v>47929</v>
      </c>
      <c r="C3656" s="3">
        <f>T_ExDate[[#This Row],[EnDate]]</f>
        <v>47929</v>
      </c>
      <c r="D3656">
        <f>WEEKDAY(T_ExDate[[#This Row],[EnDate]])</f>
        <v>7</v>
      </c>
      <c r="E3656" t="str">
        <f>VLOOKUP(T_ExDate[[#This Row],[Day]],T_Day[],2,FALSE)</f>
        <v>SAT</v>
      </c>
      <c r="F3656" t="str">
        <f>VLOOKUP(T_ExDate[[#This Row],[Day]],T_Day[],3,FALSE)</f>
        <v>شنبه</v>
      </c>
      <c r="G3656">
        <f>ROUNDDOWN(T_ExDate[[#This Row],[DateID]]/7,0)-_xlfn.XLOOKUP(T_ExDate[[#This Row],[FaYear]],T_WeekNumberOrigin[Year],T_WeekNumberOrigin[GeneralWeekNumberofFirstDayofYear])</f>
        <v>2</v>
      </c>
      <c r="H3656" t="str">
        <f>TEXT(T_ExDate[[#This Row],[DateID]],"[$-fa-IR,16]yyyy")</f>
        <v>1410</v>
      </c>
      <c r="I3656" t="str">
        <f>TEXT(T_ExDate[[#This Row],[DateID]],"[$-fa-IR,16]mm")</f>
        <v>01</v>
      </c>
      <c r="J3656" t="str">
        <f>VLOOKUP(T_ExDate[[#This Row],[FaMonth]],T_Month[],2,FALSE)</f>
        <v>فروردین</v>
      </c>
      <c r="K3656" t="str">
        <f>TEXT(T_ExDate[[#This Row],[DateID]],"[$-fa-IR,16]dd")</f>
        <v>02</v>
      </c>
      <c r="L3656" t="str">
        <f>TEXT(T_ExDate[[#This Row],[DateID]],"[$-ar-SA,17]yyyy")</f>
        <v>1452</v>
      </c>
      <c r="M3656" t="str">
        <f>TEXT(T_ExDate[[#This Row],[DateID]],"[$-ar-SA,17]mm")</f>
        <v>11</v>
      </c>
      <c r="N3656" t="str">
        <f>VLOOKUP(T_ExDate[[#This Row],[ArMonth]],T_Month[],3,FALSE)</f>
        <v>ذی‌القعده</v>
      </c>
      <c r="O3656" t="str">
        <f>TEXT(T_ExDate[[#This Row],[DateID]],"[$-ar-SA,17]dd")</f>
        <v>29</v>
      </c>
      <c r="P3656" t="str">
        <f>_xlfn.CONCAT(T_ExDate[[#This Row],[FaYear]],"-",T_ExDate[[#This Row],[FaMonth]],"-",T_ExDate[[#This Row],[FaDayDate]])</f>
        <v>1410-01-02</v>
      </c>
    </row>
    <row r="3657" spans="1:16" x14ac:dyDescent="0.4">
      <c r="A3657" s="1">
        <f>T_ExDate[[#This Row],[EnDate]]</f>
        <v>47930</v>
      </c>
      <c r="B3657" s="2">
        <v>47930</v>
      </c>
      <c r="C3657" s="3">
        <f>T_ExDate[[#This Row],[EnDate]]</f>
        <v>47930</v>
      </c>
      <c r="D3657">
        <f>WEEKDAY(T_ExDate[[#This Row],[EnDate]])</f>
        <v>1</v>
      </c>
      <c r="E3657" t="str">
        <f>VLOOKUP(T_ExDate[[#This Row],[Day]],T_Day[],2,FALSE)</f>
        <v>SUN</v>
      </c>
      <c r="F3657" t="str">
        <f>VLOOKUP(T_ExDate[[#This Row],[Day]],T_Day[],3,FALSE)</f>
        <v>یکشنبه</v>
      </c>
      <c r="G3657">
        <f>ROUNDDOWN(T_ExDate[[#This Row],[DateID]]/7,0)-_xlfn.XLOOKUP(T_ExDate[[#This Row],[FaYear]],T_WeekNumberOrigin[Year],T_WeekNumberOrigin[GeneralWeekNumberofFirstDayofYear])</f>
        <v>2</v>
      </c>
      <c r="H3657" t="str">
        <f>TEXT(T_ExDate[[#This Row],[DateID]],"[$-fa-IR,16]yyyy")</f>
        <v>1410</v>
      </c>
      <c r="I3657" t="str">
        <f>TEXT(T_ExDate[[#This Row],[DateID]],"[$-fa-IR,16]mm")</f>
        <v>01</v>
      </c>
      <c r="J3657" t="str">
        <f>VLOOKUP(T_ExDate[[#This Row],[FaMonth]],T_Month[],2,FALSE)</f>
        <v>فروردین</v>
      </c>
      <c r="K3657" t="str">
        <f>TEXT(T_ExDate[[#This Row],[DateID]],"[$-fa-IR,16]dd")</f>
        <v>03</v>
      </c>
      <c r="L3657" t="str">
        <f>TEXT(T_ExDate[[#This Row],[DateID]],"[$-ar-SA,17]yyyy")</f>
        <v>1452</v>
      </c>
      <c r="M3657" t="str">
        <f>TEXT(T_ExDate[[#This Row],[DateID]],"[$-ar-SA,17]mm")</f>
        <v>11</v>
      </c>
      <c r="N3657" t="str">
        <f>VLOOKUP(T_ExDate[[#This Row],[ArMonth]],T_Month[],3,FALSE)</f>
        <v>ذی‌القعده</v>
      </c>
      <c r="O3657" t="str">
        <f>TEXT(T_ExDate[[#This Row],[DateID]],"[$-ar-SA,17]dd")</f>
        <v>30</v>
      </c>
      <c r="P3657" t="str">
        <f>_xlfn.CONCAT(T_ExDate[[#This Row],[FaYear]],"-",T_ExDate[[#This Row],[FaMonth]],"-",T_ExDate[[#This Row],[FaDayDate]])</f>
        <v>1410-01-03</v>
      </c>
    </row>
    <row r="3658" spans="1:16" x14ac:dyDescent="0.4">
      <c r="A3658" s="1">
        <f>T_ExDate[[#This Row],[EnDate]]</f>
        <v>47931</v>
      </c>
      <c r="B3658" s="2">
        <v>47931</v>
      </c>
      <c r="C3658" s="3">
        <f>T_ExDate[[#This Row],[EnDate]]</f>
        <v>47931</v>
      </c>
      <c r="D3658">
        <f>WEEKDAY(T_ExDate[[#This Row],[EnDate]])</f>
        <v>2</v>
      </c>
      <c r="E3658" t="str">
        <f>VLOOKUP(T_ExDate[[#This Row],[Day]],T_Day[],2,FALSE)</f>
        <v>MON</v>
      </c>
      <c r="F3658" t="str">
        <f>VLOOKUP(T_ExDate[[#This Row],[Day]],T_Day[],3,FALSE)</f>
        <v>دوشنبه</v>
      </c>
      <c r="G3658">
        <f>ROUNDDOWN(T_ExDate[[#This Row],[DateID]]/7,0)-_xlfn.XLOOKUP(T_ExDate[[#This Row],[FaYear]],T_WeekNumberOrigin[Year],T_WeekNumberOrigin[GeneralWeekNumberofFirstDayofYear])</f>
        <v>2</v>
      </c>
      <c r="H3658" t="str">
        <f>TEXT(T_ExDate[[#This Row],[DateID]],"[$-fa-IR,16]yyyy")</f>
        <v>1410</v>
      </c>
      <c r="I3658" t="str">
        <f>TEXT(T_ExDate[[#This Row],[DateID]],"[$-fa-IR,16]mm")</f>
        <v>01</v>
      </c>
      <c r="J3658" t="str">
        <f>VLOOKUP(T_ExDate[[#This Row],[FaMonth]],T_Month[],2,FALSE)</f>
        <v>فروردین</v>
      </c>
      <c r="K3658" t="str">
        <f>TEXT(T_ExDate[[#This Row],[DateID]],"[$-fa-IR,16]dd")</f>
        <v>04</v>
      </c>
      <c r="L3658" t="str">
        <f>TEXT(T_ExDate[[#This Row],[DateID]],"[$-ar-SA,17]yyyy")</f>
        <v>1452</v>
      </c>
      <c r="M3658" t="str">
        <f>TEXT(T_ExDate[[#This Row],[DateID]],"[$-ar-SA,17]mm")</f>
        <v>12</v>
      </c>
      <c r="N3658" t="str">
        <f>VLOOKUP(T_ExDate[[#This Row],[ArMonth]],T_Month[],3,FALSE)</f>
        <v>ذی‌الحجه</v>
      </c>
      <c r="O3658" t="str">
        <f>TEXT(T_ExDate[[#This Row],[DateID]],"[$-ar-SA,17]dd")</f>
        <v>01</v>
      </c>
      <c r="P3658" t="str">
        <f>_xlfn.CONCAT(T_ExDate[[#This Row],[FaYear]],"-",T_ExDate[[#This Row],[FaMonth]],"-",T_ExDate[[#This Row],[FaDayDate]])</f>
        <v>1410-01-04</v>
      </c>
    </row>
    <row r="3659" spans="1:16" x14ac:dyDescent="0.4">
      <c r="A3659" s="1">
        <f>T_ExDate[[#This Row],[EnDate]]</f>
        <v>47932</v>
      </c>
      <c r="B3659" s="2">
        <v>47932</v>
      </c>
      <c r="C3659" s="3">
        <f>T_ExDate[[#This Row],[EnDate]]</f>
        <v>47932</v>
      </c>
      <c r="D3659">
        <f>WEEKDAY(T_ExDate[[#This Row],[EnDate]])</f>
        <v>3</v>
      </c>
      <c r="E3659" t="str">
        <f>VLOOKUP(T_ExDate[[#This Row],[Day]],T_Day[],2,FALSE)</f>
        <v>TUE</v>
      </c>
      <c r="F3659" t="str">
        <f>VLOOKUP(T_ExDate[[#This Row],[Day]],T_Day[],3,FALSE)</f>
        <v>سه شنبه</v>
      </c>
      <c r="G3659">
        <f>ROUNDDOWN(T_ExDate[[#This Row],[DateID]]/7,0)-_xlfn.XLOOKUP(T_ExDate[[#This Row],[FaYear]],T_WeekNumberOrigin[Year],T_WeekNumberOrigin[GeneralWeekNumberofFirstDayofYear])</f>
        <v>2</v>
      </c>
      <c r="H3659" t="str">
        <f>TEXT(T_ExDate[[#This Row],[DateID]],"[$-fa-IR,16]yyyy")</f>
        <v>1410</v>
      </c>
      <c r="I3659" t="str">
        <f>TEXT(T_ExDate[[#This Row],[DateID]],"[$-fa-IR,16]mm")</f>
        <v>01</v>
      </c>
      <c r="J3659" t="str">
        <f>VLOOKUP(T_ExDate[[#This Row],[FaMonth]],T_Month[],2,FALSE)</f>
        <v>فروردین</v>
      </c>
      <c r="K3659" t="str">
        <f>TEXT(T_ExDate[[#This Row],[DateID]],"[$-fa-IR,16]dd")</f>
        <v>05</v>
      </c>
      <c r="L3659" t="str">
        <f>TEXT(T_ExDate[[#This Row],[DateID]],"[$-ar-SA,17]yyyy")</f>
        <v>1452</v>
      </c>
      <c r="M3659" t="str">
        <f>TEXT(T_ExDate[[#This Row],[DateID]],"[$-ar-SA,17]mm")</f>
        <v>12</v>
      </c>
      <c r="N3659" t="str">
        <f>VLOOKUP(T_ExDate[[#This Row],[ArMonth]],T_Month[],3,FALSE)</f>
        <v>ذی‌الحجه</v>
      </c>
      <c r="O3659" t="str">
        <f>TEXT(T_ExDate[[#This Row],[DateID]],"[$-ar-SA,17]dd")</f>
        <v>02</v>
      </c>
      <c r="P3659" t="str">
        <f>_xlfn.CONCAT(T_ExDate[[#This Row],[FaYear]],"-",T_ExDate[[#This Row],[FaMonth]],"-",T_ExDate[[#This Row],[FaDayDate]])</f>
        <v>1410-01-05</v>
      </c>
    </row>
    <row r="3660" spans="1:16" x14ac:dyDescent="0.4">
      <c r="A3660" s="1">
        <f>T_ExDate[[#This Row],[EnDate]]</f>
        <v>47933</v>
      </c>
      <c r="B3660" s="2">
        <v>47933</v>
      </c>
      <c r="C3660" s="3">
        <f>T_ExDate[[#This Row],[EnDate]]</f>
        <v>47933</v>
      </c>
      <c r="D3660">
        <f>WEEKDAY(T_ExDate[[#This Row],[EnDate]])</f>
        <v>4</v>
      </c>
      <c r="E3660" t="str">
        <f>VLOOKUP(T_ExDate[[#This Row],[Day]],T_Day[],2,FALSE)</f>
        <v>WED</v>
      </c>
      <c r="F3660" t="str">
        <f>VLOOKUP(T_ExDate[[#This Row],[Day]],T_Day[],3,FALSE)</f>
        <v>چهارشنبه</v>
      </c>
      <c r="G3660">
        <f>ROUNDDOWN(T_ExDate[[#This Row],[DateID]]/7,0)-_xlfn.XLOOKUP(T_ExDate[[#This Row],[FaYear]],T_WeekNumberOrigin[Year],T_WeekNumberOrigin[GeneralWeekNumberofFirstDayofYear])</f>
        <v>2</v>
      </c>
      <c r="H3660" t="str">
        <f>TEXT(T_ExDate[[#This Row],[DateID]],"[$-fa-IR,16]yyyy")</f>
        <v>1410</v>
      </c>
      <c r="I3660" t="str">
        <f>TEXT(T_ExDate[[#This Row],[DateID]],"[$-fa-IR,16]mm")</f>
        <v>01</v>
      </c>
      <c r="J3660" t="str">
        <f>VLOOKUP(T_ExDate[[#This Row],[FaMonth]],T_Month[],2,FALSE)</f>
        <v>فروردین</v>
      </c>
      <c r="K3660" t="str">
        <f>TEXT(T_ExDate[[#This Row],[DateID]],"[$-fa-IR,16]dd")</f>
        <v>06</v>
      </c>
      <c r="L3660" t="str">
        <f>TEXT(T_ExDate[[#This Row],[DateID]],"[$-ar-SA,17]yyyy")</f>
        <v>1452</v>
      </c>
      <c r="M3660" t="str">
        <f>TEXT(T_ExDate[[#This Row],[DateID]],"[$-ar-SA,17]mm")</f>
        <v>12</v>
      </c>
      <c r="N3660" t="str">
        <f>VLOOKUP(T_ExDate[[#This Row],[ArMonth]],T_Month[],3,FALSE)</f>
        <v>ذی‌الحجه</v>
      </c>
      <c r="O3660" t="str">
        <f>TEXT(T_ExDate[[#This Row],[DateID]],"[$-ar-SA,17]dd")</f>
        <v>03</v>
      </c>
      <c r="P3660" t="str">
        <f>_xlfn.CONCAT(T_ExDate[[#This Row],[FaYear]],"-",T_ExDate[[#This Row],[FaMonth]],"-",T_ExDate[[#This Row],[FaDayDate]])</f>
        <v>1410-01-06</v>
      </c>
    </row>
    <row r="3661" spans="1:16" x14ac:dyDescent="0.4">
      <c r="A3661" s="1">
        <f>T_ExDate[[#This Row],[EnDate]]</f>
        <v>47934</v>
      </c>
      <c r="B3661" s="2">
        <v>47934</v>
      </c>
      <c r="C3661" s="3">
        <f>T_ExDate[[#This Row],[EnDate]]</f>
        <v>47934</v>
      </c>
      <c r="D3661">
        <f>WEEKDAY(T_ExDate[[#This Row],[EnDate]])</f>
        <v>5</v>
      </c>
      <c r="E3661" t="str">
        <f>VLOOKUP(T_ExDate[[#This Row],[Day]],T_Day[],2,FALSE)</f>
        <v>THU</v>
      </c>
      <c r="F3661" t="str">
        <f>VLOOKUP(T_ExDate[[#This Row],[Day]],T_Day[],3,FALSE)</f>
        <v>پنجشنبه</v>
      </c>
      <c r="G3661">
        <f>ROUNDDOWN(T_ExDate[[#This Row],[DateID]]/7,0)-_xlfn.XLOOKUP(T_ExDate[[#This Row],[FaYear]],T_WeekNumberOrigin[Year],T_WeekNumberOrigin[GeneralWeekNumberofFirstDayofYear])</f>
        <v>2</v>
      </c>
      <c r="H3661" t="str">
        <f>TEXT(T_ExDate[[#This Row],[DateID]],"[$-fa-IR,16]yyyy")</f>
        <v>1410</v>
      </c>
      <c r="I3661" t="str">
        <f>TEXT(T_ExDate[[#This Row],[DateID]],"[$-fa-IR,16]mm")</f>
        <v>01</v>
      </c>
      <c r="J3661" t="str">
        <f>VLOOKUP(T_ExDate[[#This Row],[FaMonth]],T_Month[],2,FALSE)</f>
        <v>فروردین</v>
      </c>
      <c r="K3661" t="str">
        <f>TEXT(T_ExDate[[#This Row],[DateID]],"[$-fa-IR,16]dd")</f>
        <v>07</v>
      </c>
      <c r="L3661" t="str">
        <f>TEXT(T_ExDate[[#This Row],[DateID]],"[$-ar-SA,17]yyyy")</f>
        <v>1452</v>
      </c>
      <c r="M3661" t="str">
        <f>TEXT(T_ExDate[[#This Row],[DateID]],"[$-ar-SA,17]mm")</f>
        <v>12</v>
      </c>
      <c r="N3661" t="str">
        <f>VLOOKUP(T_ExDate[[#This Row],[ArMonth]],T_Month[],3,FALSE)</f>
        <v>ذی‌الحجه</v>
      </c>
      <c r="O3661" t="str">
        <f>TEXT(T_ExDate[[#This Row],[DateID]],"[$-ar-SA,17]dd")</f>
        <v>04</v>
      </c>
      <c r="P3661" t="str">
        <f>_xlfn.CONCAT(T_ExDate[[#This Row],[FaYear]],"-",T_ExDate[[#This Row],[FaMonth]],"-",T_ExDate[[#This Row],[FaDayDate]])</f>
        <v>1410-01-07</v>
      </c>
    </row>
    <row r="3662" spans="1:16" x14ac:dyDescent="0.4">
      <c r="A3662" s="1">
        <f>T_ExDate[[#This Row],[EnDate]]</f>
        <v>47935</v>
      </c>
      <c r="B3662" s="2">
        <v>47935</v>
      </c>
      <c r="C3662" s="3">
        <f>T_ExDate[[#This Row],[EnDate]]</f>
        <v>47935</v>
      </c>
      <c r="D3662">
        <f>WEEKDAY(T_ExDate[[#This Row],[EnDate]])</f>
        <v>6</v>
      </c>
      <c r="E3662" t="str">
        <f>VLOOKUP(T_ExDate[[#This Row],[Day]],T_Day[],2,FALSE)</f>
        <v>FRI</v>
      </c>
      <c r="F3662" t="str">
        <f>VLOOKUP(T_ExDate[[#This Row],[Day]],T_Day[],3,FALSE)</f>
        <v>جمعه</v>
      </c>
      <c r="G3662">
        <f>ROUNDDOWN(T_ExDate[[#This Row],[DateID]]/7,0)-_xlfn.XLOOKUP(T_ExDate[[#This Row],[FaYear]],T_WeekNumberOrigin[Year],T_WeekNumberOrigin[GeneralWeekNumberofFirstDayofYear])</f>
        <v>2</v>
      </c>
      <c r="H3662" t="str">
        <f>TEXT(T_ExDate[[#This Row],[DateID]],"[$-fa-IR,16]yyyy")</f>
        <v>1410</v>
      </c>
      <c r="I3662" t="str">
        <f>TEXT(T_ExDate[[#This Row],[DateID]],"[$-fa-IR,16]mm")</f>
        <v>01</v>
      </c>
      <c r="J3662" t="str">
        <f>VLOOKUP(T_ExDate[[#This Row],[FaMonth]],T_Month[],2,FALSE)</f>
        <v>فروردین</v>
      </c>
      <c r="K3662" t="str">
        <f>TEXT(T_ExDate[[#This Row],[DateID]],"[$-fa-IR,16]dd")</f>
        <v>08</v>
      </c>
      <c r="L3662" t="str">
        <f>TEXT(T_ExDate[[#This Row],[DateID]],"[$-ar-SA,17]yyyy")</f>
        <v>1452</v>
      </c>
      <c r="M3662" t="str">
        <f>TEXT(T_ExDate[[#This Row],[DateID]],"[$-ar-SA,17]mm")</f>
        <v>12</v>
      </c>
      <c r="N3662" t="str">
        <f>VLOOKUP(T_ExDate[[#This Row],[ArMonth]],T_Month[],3,FALSE)</f>
        <v>ذی‌الحجه</v>
      </c>
      <c r="O3662" t="str">
        <f>TEXT(T_ExDate[[#This Row],[DateID]],"[$-ar-SA,17]dd")</f>
        <v>05</v>
      </c>
      <c r="P3662" t="str">
        <f>_xlfn.CONCAT(T_ExDate[[#This Row],[FaYear]],"-",T_ExDate[[#This Row],[FaMonth]],"-",T_ExDate[[#This Row],[FaDayDate]])</f>
        <v>1410-01-08</v>
      </c>
    </row>
    <row r="3663" spans="1:16" x14ac:dyDescent="0.4">
      <c r="A3663" s="1">
        <f>T_ExDate[[#This Row],[EnDate]]</f>
        <v>47936</v>
      </c>
      <c r="B3663" s="2">
        <v>47936</v>
      </c>
      <c r="C3663" s="3">
        <f>T_ExDate[[#This Row],[EnDate]]</f>
        <v>47936</v>
      </c>
      <c r="D3663">
        <f>WEEKDAY(T_ExDate[[#This Row],[EnDate]])</f>
        <v>7</v>
      </c>
      <c r="E3663" t="str">
        <f>VLOOKUP(T_ExDate[[#This Row],[Day]],T_Day[],2,FALSE)</f>
        <v>SAT</v>
      </c>
      <c r="F3663" t="str">
        <f>VLOOKUP(T_ExDate[[#This Row],[Day]],T_Day[],3,FALSE)</f>
        <v>شنبه</v>
      </c>
      <c r="G3663">
        <f>ROUNDDOWN(T_ExDate[[#This Row],[DateID]]/7,0)-_xlfn.XLOOKUP(T_ExDate[[#This Row],[FaYear]],T_WeekNumberOrigin[Year],T_WeekNumberOrigin[GeneralWeekNumberofFirstDayofYear])</f>
        <v>3</v>
      </c>
      <c r="H3663" t="str">
        <f>TEXT(T_ExDate[[#This Row],[DateID]],"[$-fa-IR,16]yyyy")</f>
        <v>1410</v>
      </c>
      <c r="I3663" t="str">
        <f>TEXT(T_ExDate[[#This Row],[DateID]],"[$-fa-IR,16]mm")</f>
        <v>01</v>
      </c>
      <c r="J3663" t="str">
        <f>VLOOKUP(T_ExDate[[#This Row],[FaMonth]],T_Month[],2,FALSE)</f>
        <v>فروردین</v>
      </c>
      <c r="K3663" t="str">
        <f>TEXT(T_ExDate[[#This Row],[DateID]],"[$-fa-IR,16]dd")</f>
        <v>09</v>
      </c>
      <c r="L3663" t="str">
        <f>TEXT(T_ExDate[[#This Row],[DateID]],"[$-ar-SA,17]yyyy")</f>
        <v>1452</v>
      </c>
      <c r="M3663" t="str">
        <f>TEXT(T_ExDate[[#This Row],[DateID]],"[$-ar-SA,17]mm")</f>
        <v>12</v>
      </c>
      <c r="N3663" t="str">
        <f>VLOOKUP(T_ExDate[[#This Row],[ArMonth]],T_Month[],3,FALSE)</f>
        <v>ذی‌الحجه</v>
      </c>
      <c r="O3663" t="str">
        <f>TEXT(T_ExDate[[#This Row],[DateID]],"[$-ar-SA,17]dd")</f>
        <v>06</v>
      </c>
      <c r="P3663" t="str">
        <f>_xlfn.CONCAT(T_ExDate[[#This Row],[FaYear]],"-",T_ExDate[[#This Row],[FaMonth]],"-",T_ExDate[[#This Row],[FaDayDate]])</f>
        <v>1410-01-09</v>
      </c>
    </row>
    <row r="3664" spans="1:16" x14ac:dyDescent="0.4">
      <c r="A3664" s="1">
        <f>T_ExDate[[#This Row],[EnDate]]</f>
        <v>47937</v>
      </c>
      <c r="B3664" s="2">
        <v>47937</v>
      </c>
      <c r="C3664" s="3">
        <f>T_ExDate[[#This Row],[EnDate]]</f>
        <v>47937</v>
      </c>
      <c r="D3664">
        <f>WEEKDAY(T_ExDate[[#This Row],[EnDate]])</f>
        <v>1</v>
      </c>
      <c r="E3664" t="str">
        <f>VLOOKUP(T_ExDate[[#This Row],[Day]],T_Day[],2,FALSE)</f>
        <v>SUN</v>
      </c>
      <c r="F3664" t="str">
        <f>VLOOKUP(T_ExDate[[#This Row],[Day]],T_Day[],3,FALSE)</f>
        <v>یکشنبه</v>
      </c>
      <c r="G3664">
        <f>ROUNDDOWN(T_ExDate[[#This Row],[DateID]]/7,0)-_xlfn.XLOOKUP(T_ExDate[[#This Row],[FaYear]],T_WeekNumberOrigin[Year],T_WeekNumberOrigin[GeneralWeekNumberofFirstDayofYear])</f>
        <v>3</v>
      </c>
      <c r="H3664" t="str">
        <f>TEXT(T_ExDate[[#This Row],[DateID]],"[$-fa-IR,16]yyyy")</f>
        <v>1410</v>
      </c>
      <c r="I3664" t="str">
        <f>TEXT(T_ExDate[[#This Row],[DateID]],"[$-fa-IR,16]mm")</f>
        <v>01</v>
      </c>
      <c r="J3664" t="str">
        <f>VLOOKUP(T_ExDate[[#This Row],[FaMonth]],T_Month[],2,FALSE)</f>
        <v>فروردین</v>
      </c>
      <c r="K3664" t="str">
        <f>TEXT(T_ExDate[[#This Row],[DateID]],"[$-fa-IR,16]dd")</f>
        <v>10</v>
      </c>
      <c r="L3664" t="str">
        <f>TEXT(T_ExDate[[#This Row],[DateID]],"[$-ar-SA,17]yyyy")</f>
        <v>1452</v>
      </c>
      <c r="M3664" t="str">
        <f>TEXT(T_ExDate[[#This Row],[DateID]],"[$-ar-SA,17]mm")</f>
        <v>12</v>
      </c>
      <c r="N3664" t="str">
        <f>VLOOKUP(T_ExDate[[#This Row],[ArMonth]],T_Month[],3,FALSE)</f>
        <v>ذی‌الحجه</v>
      </c>
      <c r="O3664" t="str">
        <f>TEXT(T_ExDate[[#This Row],[DateID]],"[$-ar-SA,17]dd")</f>
        <v>07</v>
      </c>
      <c r="P3664" t="str">
        <f>_xlfn.CONCAT(T_ExDate[[#This Row],[FaYear]],"-",T_ExDate[[#This Row],[FaMonth]],"-",T_ExDate[[#This Row],[FaDayDate]])</f>
        <v>1410-01-10</v>
      </c>
    </row>
    <row r="3665" spans="1:16" x14ac:dyDescent="0.4">
      <c r="A3665" s="1">
        <f>T_ExDate[[#This Row],[EnDate]]</f>
        <v>47938</v>
      </c>
      <c r="B3665" s="2">
        <v>47938</v>
      </c>
      <c r="C3665" s="3">
        <f>T_ExDate[[#This Row],[EnDate]]</f>
        <v>47938</v>
      </c>
      <c r="D3665">
        <f>WEEKDAY(T_ExDate[[#This Row],[EnDate]])</f>
        <v>2</v>
      </c>
      <c r="E3665" t="str">
        <f>VLOOKUP(T_ExDate[[#This Row],[Day]],T_Day[],2,FALSE)</f>
        <v>MON</v>
      </c>
      <c r="F3665" t="str">
        <f>VLOOKUP(T_ExDate[[#This Row],[Day]],T_Day[],3,FALSE)</f>
        <v>دوشنبه</v>
      </c>
      <c r="G3665">
        <f>ROUNDDOWN(T_ExDate[[#This Row],[DateID]]/7,0)-_xlfn.XLOOKUP(T_ExDate[[#This Row],[FaYear]],T_WeekNumberOrigin[Year],T_WeekNumberOrigin[GeneralWeekNumberofFirstDayofYear])</f>
        <v>3</v>
      </c>
      <c r="H3665" t="str">
        <f>TEXT(T_ExDate[[#This Row],[DateID]],"[$-fa-IR,16]yyyy")</f>
        <v>1410</v>
      </c>
      <c r="I3665" t="str">
        <f>TEXT(T_ExDate[[#This Row],[DateID]],"[$-fa-IR,16]mm")</f>
        <v>01</v>
      </c>
      <c r="J3665" t="str">
        <f>VLOOKUP(T_ExDate[[#This Row],[FaMonth]],T_Month[],2,FALSE)</f>
        <v>فروردین</v>
      </c>
      <c r="K3665" t="str">
        <f>TEXT(T_ExDate[[#This Row],[DateID]],"[$-fa-IR,16]dd")</f>
        <v>11</v>
      </c>
      <c r="L3665" t="str">
        <f>TEXT(T_ExDate[[#This Row],[DateID]],"[$-ar-SA,17]yyyy")</f>
        <v>1452</v>
      </c>
      <c r="M3665" t="str">
        <f>TEXT(T_ExDate[[#This Row],[DateID]],"[$-ar-SA,17]mm")</f>
        <v>12</v>
      </c>
      <c r="N3665" t="str">
        <f>VLOOKUP(T_ExDate[[#This Row],[ArMonth]],T_Month[],3,FALSE)</f>
        <v>ذی‌الحجه</v>
      </c>
      <c r="O3665" t="str">
        <f>TEXT(T_ExDate[[#This Row],[DateID]],"[$-ar-SA,17]dd")</f>
        <v>08</v>
      </c>
      <c r="P3665" t="str">
        <f>_xlfn.CONCAT(T_ExDate[[#This Row],[FaYear]],"-",T_ExDate[[#This Row],[FaMonth]],"-",T_ExDate[[#This Row],[FaDayDate]])</f>
        <v>1410-01-11</v>
      </c>
    </row>
    <row r="3666" spans="1:16" x14ac:dyDescent="0.4">
      <c r="A3666" s="1">
        <f>T_ExDate[[#This Row],[EnDate]]</f>
        <v>47939</v>
      </c>
      <c r="B3666" s="2">
        <v>47939</v>
      </c>
      <c r="C3666" s="3">
        <f>T_ExDate[[#This Row],[EnDate]]</f>
        <v>47939</v>
      </c>
      <c r="D3666">
        <f>WEEKDAY(T_ExDate[[#This Row],[EnDate]])</f>
        <v>3</v>
      </c>
      <c r="E3666" t="str">
        <f>VLOOKUP(T_ExDate[[#This Row],[Day]],T_Day[],2,FALSE)</f>
        <v>TUE</v>
      </c>
      <c r="F3666" t="str">
        <f>VLOOKUP(T_ExDate[[#This Row],[Day]],T_Day[],3,FALSE)</f>
        <v>سه شنبه</v>
      </c>
      <c r="G3666">
        <f>ROUNDDOWN(T_ExDate[[#This Row],[DateID]]/7,0)-_xlfn.XLOOKUP(T_ExDate[[#This Row],[FaYear]],T_WeekNumberOrigin[Year],T_WeekNumberOrigin[GeneralWeekNumberofFirstDayofYear])</f>
        <v>3</v>
      </c>
      <c r="H3666" t="str">
        <f>TEXT(T_ExDate[[#This Row],[DateID]],"[$-fa-IR,16]yyyy")</f>
        <v>1410</v>
      </c>
      <c r="I3666" t="str">
        <f>TEXT(T_ExDate[[#This Row],[DateID]],"[$-fa-IR,16]mm")</f>
        <v>01</v>
      </c>
      <c r="J3666" t="str">
        <f>VLOOKUP(T_ExDate[[#This Row],[FaMonth]],T_Month[],2,FALSE)</f>
        <v>فروردین</v>
      </c>
      <c r="K3666" t="str">
        <f>TEXT(T_ExDate[[#This Row],[DateID]],"[$-fa-IR,16]dd")</f>
        <v>12</v>
      </c>
      <c r="L3666" t="str">
        <f>TEXT(T_ExDate[[#This Row],[DateID]],"[$-ar-SA,17]yyyy")</f>
        <v>1452</v>
      </c>
      <c r="M3666" t="str">
        <f>TEXT(T_ExDate[[#This Row],[DateID]],"[$-ar-SA,17]mm")</f>
        <v>12</v>
      </c>
      <c r="N3666" t="str">
        <f>VLOOKUP(T_ExDate[[#This Row],[ArMonth]],T_Month[],3,FALSE)</f>
        <v>ذی‌الحجه</v>
      </c>
      <c r="O3666" t="str">
        <f>TEXT(T_ExDate[[#This Row],[DateID]],"[$-ar-SA,17]dd")</f>
        <v>09</v>
      </c>
      <c r="P3666" t="str">
        <f>_xlfn.CONCAT(T_ExDate[[#This Row],[FaYear]],"-",T_ExDate[[#This Row],[FaMonth]],"-",T_ExDate[[#This Row],[FaDayDate]])</f>
        <v>1410-01-12</v>
      </c>
    </row>
    <row r="3667" spans="1:16" x14ac:dyDescent="0.4">
      <c r="A3667" s="1">
        <f>T_ExDate[[#This Row],[EnDate]]</f>
        <v>47940</v>
      </c>
      <c r="B3667" s="2">
        <v>47940</v>
      </c>
      <c r="C3667" s="3">
        <f>T_ExDate[[#This Row],[EnDate]]</f>
        <v>47940</v>
      </c>
      <c r="D3667">
        <f>WEEKDAY(T_ExDate[[#This Row],[EnDate]])</f>
        <v>4</v>
      </c>
      <c r="E3667" t="str">
        <f>VLOOKUP(T_ExDate[[#This Row],[Day]],T_Day[],2,FALSE)</f>
        <v>WED</v>
      </c>
      <c r="F3667" t="str">
        <f>VLOOKUP(T_ExDate[[#This Row],[Day]],T_Day[],3,FALSE)</f>
        <v>چهارشنبه</v>
      </c>
      <c r="G3667">
        <f>ROUNDDOWN(T_ExDate[[#This Row],[DateID]]/7,0)-_xlfn.XLOOKUP(T_ExDate[[#This Row],[FaYear]],T_WeekNumberOrigin[Year],T_WeekNumberOrigin[GeneralWeekNumberofFirstDayofYear])</f>
        <v>3</v>
      </c>
      <c r="H3667" t="str">
        <f>TEXT(T_ExDate[[#This Row],[DateID]],"[$-fa-IR,16]yyyy")</f>
        <v>1410</v>
      </c>
      <c r="I3667" t="str">
        <f>TEXT(T_ExDate[[#This Row],[DateID]],"[$-fa-IR,16]mm")</f>
        <v>01</v>
      </c>
      <c r="J3667" t="str">
        <f>VLOOKUP(T_ExDate[[#This Row],[FaMonth]],T_Month[],2,FALSE)</f>
        <v>فروردین</v>
      </c>
      <c r="K3667" t="str">
        <f>TEXT(T_ExDate[[#This Row],[DateID]],"[$-fa-IR,16]dd")</f>
        <v>13</v>
      </c>
      <c r="L3667" t="str">
        <f>TEXT(T_ExDate[[#This Row],[DateID]],"[$-ar-SA,17]yyyy")</f>
        <v>1452</v>
      </c>
      <c r="M3667" t="str">
        <f>TEXT(T_ExDate[[#This Row],[DateID]],"[$-ar-SA,17]mm")</f>
        <v>12</v>
      </c>
      <c r="N3667" t="str">
        <f>VLOOKUP(T_ExDate[[#This Row],[ArMonth]],T_Month[],3,FALSE)</f>
        <v>ذی‌الحجه</v>
      </c>
      <c r="O3667" t="str">
        <f>TEXT(T_ExDate[[#This Row],[DateID]],"[$-ar-SA,17]dd")</f>
        <v>10</v>
      </c>
      <c r="P3667" t="str">
        <f>_xlfn.CONCAT(T_ExDate[[#This Row],[FaYear]],"-",T_ExDate[[#This Row],[FaMonth]],"-",T_ExDate[[#This Row],[FaDayDate]])</f>
        <v>1410-01-13</v>
      </c>
    </row>
    <row r="3668" spans="1:16" x14ac:dyDescent="0.4">
      <c r="A3668" s="1">
        <f>T_ExDate[[#This Row],[EnDate]]</f>
        <v>47941</v>
      </c>
      <c r="B3668" s="2">
        <v>47941</v>
      </c>
      <c r="C3668" s="3">
        <f>T_ExDate[[#This Row],[EnDate]]</f>
        <v>47941</v>
      </c>
      <c r="D3668">
        <f>WEEKDAY(T_ExDate[[#This Row],[EnDate]])</f>
        <v>5</v>
      </c>
      <c r="E3668" t="str">
        <f>VLOOKUP(T_ExDate[[#This Row],[Day]],T_Day[],2,FALSE)</f>
        <v>THU</v>
      </c>
      <c r="F3668" t="str">
        <f>VLOOKUP(T_ExDate[[#This Row],[Day]],T_Day[],3,FALSE)</f>
        <v>پنجشنبه</v>
      </c>
      <c r="G3668">
        <f>ROUNDDOWN(T_ExDate[[#This Row],[DateID]]/7,0)-_xlfn.XLOOKUP(T_ExDate[[#This Row],[FaYear]],T_WeekNumberOrigin[Year],T_WeekNumberOrigin[GeneralWeekNumberofFirstDayofYear])</f>
        <v>3</v>
      </c>
      <c r="H3668" t="str">
        <f>TEXT(T_ExDate[[#This Row],[DateID]],"[$-fa-IR,16]yyyy")</f>
        <v>1410</v>
      </c>
      <c r="I3668" t="str">
        <f>TEXT(T_ExDate[[#This Row],[DateID]],"[$-fa-IR,16]mm")</f>
        <v>01</v>
      </c>
      <c r="J3668" t="str">
        <f>VLOOKUP(T_ExDate[[#This Row],[FaMonth]],T_Month[],2,FALSE)</f>
        <v>فروردین</v>
      </c>
      <c r="K3668" t="str">
        <f>TEXT(T_ExDate[[#This Row],[DateID]],"[$-fa-IR,16]dd")</f>
        <v>14</v>
      </c>
      <c r="L3668" t="str">
        <f>TEXT(T_ExDate[[#This Row],[DateID]],"[$-ar-SA,17]yyyy")</f>
        <v>1452</v>
      </c>
      <c r="M3668" t="str">
        <f>TEXT(T_ExDate[[#This Row],[DateID]],"[$-ar-SA,17]mm")</f>
        <v>12</v>
      </c>
      <c r="N3668" t="str">
        <f>VLOOKUP(T_ExDate[[#This Row],[ArMonth]],T_Month[],3,FALSE)</f>
        <v>ذی‌الحجه</v>
      </c>
      <c r="O3668" t="str">
        <f>TEXT(T_ExDate[[#This Row],[DateID]],"[$-ar-SA,17]dd")</f>
        <v>11</v>
      </c>
      <c r="P3668" t="str">
        <f>_xlfn.CONCAT(T_ExDate[[#This Row],[FaYear]],"-",T_ExDate[[#This Row],[FaMonth]],"-",T_ExDate[[#This Row],[FaDayDate]])</f>
        <v>1410-01-14</v>
      </c>
    </row>
    <row r="3669" spans="1:16" x14ac:dyDescent="0.4">
      <c r="A3669" s="1">
        <f>T_ExDate[[#This Row],[EnDate]]</f>
        <v>47942</v>
      </c>
      <c r="B3669" s="2">
        <v>47942</v>
      </c>
      <c r="C3669" s="3">
        <f>T_ExDate[[#This Row],[EnDate]]</f>
        <v>47942</v>
      </c>
      <c r="D3669">
        <f>WEEKDAY(T_ExDate[[#This Row],[EnDate]])</f>
        <v>6</v>
      </c>
      <c r="E3669" t="str">
        <f>VLOOKUP(T_ExDate[[#This Row],[Day]],T_Day[],2,FALSE)</f>
        <v>FRI</v>
      </c>
      <c r="F3669" t="str">
        <f>VLOOKUP(T_ExDate[[#This Row],[Day]],T_Day[],3,FALSE)</f>
        <v>جمعه</v>
      </c>
      <c r="G3669">
        <f>ROUNDDOWN(T_ExDate[[#This Row],[DateID]]/7,0)-_xlfn.XLOOKUP(T_ExDate[[#This Row],[FaYear]],T_WeekNumberOrigin[Year],T_WeekNumberOrigin[GeneralWeekNumberofFirstDayofYear])</f>
        <v>3</v>
      </c>
      <c r="H3669" t="str">
        <f>TEXT(T_ExDate[[#This Row],[DateID]],"[$-fa-IR,16]yyyy")</f>
        <v>1410</v>
      </c>
      <c r="I3669" t="str">
        <f>TEXT(T_ExDate[[#This Row],[DateID]],"[$-fa-IR,16]mm")</f>
        <v>01</v>
      </c>
      <c r="J3669" t="str">
        <f>VLOOKUP(T_ExDate[[#This Row],[FaMonth]],T_Month[],2,FALSE)</f>
        <v>فروردین</v>
      </c>
      <c r="K3669" t="str">
        <f>TEXT(T_ExDate[[#This Row],[DateID]],"[$-fa-IR,16]dd")</f>
        <v>15</v>
      </c>
      <c r="L3669" t="str">
        <f>TEXT(T_ExDate[[#This Row],[DateID]],"[$-ar-SA,17]yyyy")</f>
        <v>1452</v>
      </c>
      <c r="M3669" t="str">
        <f>TEXT(T_ExDate[[#This Row],[DateID]],"[$-ar-SA,17]mm")</f>
        <v>12</v>
      </c>
      <c r="N3669" t="str">
        <f>VLOOKUP(T_ExDate[[#This Row],[ArMonth]],T_Month[],3,FALSE)</f>
        <v>ذی‌الحجه</v>
      </c>
      <c r="O3669" t="str">
        <f>TEXT(T_ExDate[[#This Row],[DateID]],"[$-ar-SA,17]dd")</f>
        <v>12</v>
      </c>
      <c r="P3669" t="str">
        <f>_xlfn.CONCAT(T_ExDate[[#This Row],[FaYear]],"-",T_ExDate[[#This Row],[FaMonth]],"-",T_ExDate[[#This Row],[FaDayDate]])</f>
        <v>1410-01-15</v>
      </c>
    </row>
    <row r="3670" spans="1:16" x14ac:dyDescent="0.4">
      <c r="A3670" s="1">
        <f>T_ExDate[[#This Row],[EnDate]]</f>
        <v>47943</v>
      </c>
      <c r="B3670" s="2">
        <v>47943</v>
      </c>
      <c r="C3670" s="3">
        <f>T_ExDate[[#This Row],[EnDate]]</f>
        <v>47943</v>
      </c>
      <c r="D3670">
        <f>WEEKDAY(T_ExDate[[#This Row],[EnDate]])</f>
        <v>7</v>
      </c>
      <c r="E3670" t="str">
        <f>VLOOKUP(T_ExDate[[#This Row],[Day]],T_Day[],2,FALSE)</f>
        <v>SAT</v>
      </c>
      <c r="F3670" t="str">
        <f>VLOOKUP(T_ExDate[[#This Row],[Day]],T_Day[],3,FALSE)</f>
        <v>شنبه</v>
      </c>
      <c r="G3670">
        <f>ROUNDDOWN(T_ExDate[[#This Row],[DateID]]/7,0)-_xlfn.XLOOKUP(T_ExDate[[#This Row],[FaYear]],T_WeekNumberOrigin[Year],T_WeekNumberOrigin[GeneralWeekNumberofFirstDayofYear])</f>
        <v>4</v>
      </c>
      <c r="H3670" t="str">
        <f>TEXT(T_ExDate[[#This Row],[DateID]],"[$-fa-IR,16]yyyy")</f>
        <v>1410</v>
      </c>
      <c r="I3670" t="str">
        <f>TEXT(T_ExDate[[#This Row],[DateID]],"[$-fa-IR,16]mm")</f>
        <v>01</v>
      </c>
      <c r="J3670" t="str">
        <f>VLOOKUP(T_ExDate[[#This Row],[FaMonth]],T_Month[],2,FALSE)</f>
        <v>فروردین</v>
      </c>
      <c r="K3670" t="str">
        <f>TEXT(T_ExDate[[#This Row],[DateID]],"[$-fa-IR,16]dd")</f>
        <v>16</v>
      </c>
      <c r="L3670" t="str">
        <f>TEXT(T_ExDate[[#This Row],[DateID]],"[$-ar-SA,17]yyyy")</f>
        <v>1452</v>
      </c>
      <c r="M3670" t="str">
        <f>TEXT(T_ExDate[[#This Row],[DateID]],"[$-ar-SA,17]mm")</f>
        <v>12</v>
      </c>
      <c r="N3670" t="str">
        <f>VLOOKUP(T_ExDate[[#This Row],[ArMonth]],T_Month[],3,FALSE)</f>
        <v>ذی‌الحجه</v>
      </c>
      <c r="O3670" t="str">
        <f>TEXT(T_ExDate[[#This Row],[DateID]],"[$-ar-SA,17]dd")</f>
        <v>13</v>
      </c>
      <c r="P3670" t="str">
        <f>_xlfn.CONCAT(T_ExDate[[#This Row],[FaYear]],"-",T_ExDate[[#This Row],[FaMonth]],"-",T_ExDate[[#This Row],[FaDayDate]])</f>
        <v>1410-01-16</v>
      </c>
    </row>
    <row r="3671" spans="1:16" x14ac:dyDescent="0.4">
      <c r="A3671" s="1">
        <f>T_ExDate[[#This Row],[EnDate]]</f>
        <v>47944</v>
      </c>
      <c r="B3671" s="2">
        <v>47944</v>
      </c>
      <c r="C3671" s="3">
        <f>T_ExDate[[#This Row],[EnDate]]</f>
        <v>47944</v>
      </c>
      <c r="D3671">
        <f>WEEKDAY(T_ExDate[[#This Row],[EnDate]])</f>
        <v>1</v>
      </c>
      <c r="E3671" t="str">
        <f>VLOOKUP(T_ExDate[[#This Row],[Day]],T_Day[],2,FALSE)</f>
        <v>SUN</v>
      </c>
      <c r="F3671" t="str">
        <f>VLOOKUP(T_ExDate[[#This Row],[Day]],T_Day[],3,FALSE)</f>
        <v>یکشنبه</v>
      </c>
      <c r="G3671">
        <f>ROUNDDOWN(T_ExDate[[#This Row],[DateID]]/7,0)-_xlfn.XLOOKUP(T_ExDate[[#This Row],[FaYear]],T_WeekNumberOrigin[Year],T_WeekNumberOrigin[GeneralWeekNumberofFirstDayofYear])</f>
        <v>4</v>
      </c>
      <c r="H3671" t="str">
        <f>TEXT(T_ExDate[[#This Row],[DateID]],"[$-fa-IR,16]yyyy")</f>
        <v>1410</v>
      </c>
      <c r="I3671" t="str">
        <f>TEXT(T_ExDate[[#This Row],[DateID]],"[$-fa-IR,16]mm")</f>
        <v>01</v>
      </c>
      <c r="J3671" t="str">
        <f>VLOOKUP(T_ExDate[[#This Row],[FaMonth]],T_Month[],2,FALSE)</f>
        <v>فروردین</v>
      </c>
      <c r="K3671" t="str">
        <f>TEXT(T_ExDate[[#This Row],[DateID]],"[$-fa-IR,16]dd")</f>
        <v>17</v>
      </c>
      <c r="L3671" t="str">
        <f>TEXT(T_ExDate[[#This Row],[DateID]],"[$-ar-SA,17]yyyy")</f>
        <v>1452</v>
      </c>
      <c r="M3671" t="str">
        <f>TEXT(T_ExDate[[#This Row],[DateID]],"[$-ar-SA,17]mm")</f>
        <v>12</v>
      </c>
      <c r="N3671" t="str">
        <f>VLOOKUP(T_ExDate[[#This Row],[ArMonth]],T_Month[],3,FALSE)</f>
        <v>ذی‌الحجه</v>
      </c>
      <c r="O3671" t="str">
        <f>TEXT(T_ExDate[[#This Row],[DateID]],"[$-ar-SA,17]dd")</f>
        <v>14</v>
      </c>
      <c r="P3671" t="str">
        <f>_xlfn.CONCAT(T_ExDate[[#This Row],[FaYear]],"-",T_ExDate[[#This Row],[FaMonth]],"-",T_ExDate[[#This Row],[FaDayDate]])</f>
        <v>1410-01-17</v>
      </c>
    </row>
    <row r="3672" spans="1:16" x14ac:dyDescent="0.4">
      <c r="A3672" s="1">
        <f>T_ExDate[[#This Row],[EnDate]]</f>
        <v>47945</v>
      </c>
      <c r="B3672" s="2">
        <v>47945</v>
      </c>
      <c r="C3672" s="3">
        <f>T_ExDate[[#This Row],[EnDate]]</f>
        <v>47945</v>
      </c>
      <c r="D3672">
        <f>WEEKDAY(T_ExDate[[#This Row],[EnDate]])</f>
        <v>2</v>
      </c>
      <c r="E3672" t="str">
        <f>VLOOKUP(T_ExDate[[#This Row],[Day]],T_Day[],2,FALSE)</f>
        <v>MON</v>
      </c>
      <c r="F3672" t="str">
        <f>VLOOKUP(T_ExDate[[#This Row],[Day]],T_Day[],3,FALSE)</f>
        <v>دوشنبه</v>
      </c>
      <c r="G3672">
        <f>ROUNDDOWN(T_ExDate[[#This Row],[DateID]]/7,0)-_xlfn.XLOOKUP(T_ExDate[[#This Row],[FaYear]],T_WeekNumberOrigin[Year],T_WeekNumberOrigin[GeneralWeekNumberofFirstDayofYear])</f>
        <v>4</v>
      </c>
      <c r="H3672" t="str">
        <f>TEXT(T_ExDate[[#This Row],[DateID]],"[$-fa-IR,16]yyyy")</f>
        <v>1410</v>
      </c>
      <c r="I3672" t="str">
        <f>TEXT(T_ExDate[[#This Row],[DateID]],"[$-fa-IR,16]mm")</f>
        <v>01</v>
      </c>
      <c r="J3672" t="str">
        <f>VLOOKUP(T_ExDate[[#This Row],[FaMonth]],T_Month[],2,FALSE)</f>
        <v>فروردین</v>
      </c>
      <c r="K3672" t="str">
        <f>TEXT(T_ExDate[[#This Row],[DateID]],"[$-fa-IR,16]dd")</f>
        <v>18</v>
      </c>
      <c r="L3672" t="str">
        <f>TEXT(T_ExDate[[#This Row],[DateID]],"[$-ar-SA,17]yyyy")</f>
        <v>1452</v>
      </c>
      <c r="M3672" t="str">
        <f>TEXT(T_ExDate[[#This Row],[DateID]],"[$-ar-SA,17]mm")</f>
        <v>12</v>
      </c>
      <c r="N3672" t="str">
        <f>VLOOKUP(T_ExDate[[#This Row],[ArMonth]],T_Month[],3,FALSE)</f>
        <v>ذی‌الحجه</v>
      </c>
      <c r="O3672" t="str">
        <f>TEXT(T_ExDate[[#This Row],[DateID]],"[$-ar-SA,17]dd")</f>
        <v>15</v>
      </c>
      <c r="P3672" t="str">
        <f>_xlfn.CONCAT(T_ExDate[[#This Row],[FaYear]],"-",T_ExDate[[#This Row],[FaMonth]],"-",T_ExDate[[#This Row],[FaDayDate]])</f>
        <v>1410-01-18</v>
      </c>
    </row>
    <row r="3673" spans="1:16" x14ac:dyDescent="0.4">
      <c r="A3673" s="1">
        <f>T_ExDate[[#This Row],[EnDate]]</f>
        <v>47946</v>
      </c>
      <c r="B3673" s="2">
        <v>47946</v>
      </c>
      <c r="C3673" s="3">
        <f>T_ExDate[[#This Row],[EnDate]]</f>
        <v>47946</v>
      </c>
      <c r="D3673">
        <f>WEEKDAY(T_ExDate[[#This Row],[EnDate]])</f>
        <v>3</v>
      </c>
      <c r="E3673" t="str">
        <f>VLOOKUP(T_ExDate[[#This Row],[Day]],T_Day[],2,FALSE)</f>
        <v>TUE</v>
      </c>
      <c r="F3673" t="str">
        <f>VLOOKUP(T_ExDate[[#This Row],[Day]],T_Day[],3,FALSE)</f>
        <v>سه شنبه</v>
      </c>
      <c r="G3673">
        <f>ROUNDDOWN(T_ExDate[[#This Row],[DateID]]/7,0)-_xlfn.XLOOKUP(T_ExDate[[#This Row],[FaYear]],T_WeekNumberOrigin[Year],T_WeekNumberOrigin[GeneralWeekNumberofFirstDayofYear])</f>
        <v>4</v>
      </c>
      <c r="H3673" t="str">
        <f>TEXT(T_ExDate[[#This Row],[DateID]],"[$-fa-IR,16]yyyy")</f>
        <v>1410</v>
      </c>
      <c r="I3673" t="str">
        <f>TEXT(T_ExDate[[#This Row],[DateID]],"[$-fa-IR,16]mm")</f>
        <v>01</v>
      </c>
      <c r="J3673" t="str">
        <f>VLOOKUP(T_ExDate[[#This Row],[FaMonth]],T_Month[],2,FALSE)</f>
        <v>فروردین</v>
      </c>
      <c r="K3673" t="str">
        <f>TEXT(T_ExDate[[#This Row],[DateID]],"[$-fa-IR,16]dd")</f>
        <v>19</v>
      </c>
      <c r="L3673" t="str">
        <f>TEXT(T_ExDate[[#This Row],[DateID]],"[$-ar-SA,17]yyyy")</f>
        <v>1452</v>
      </c>
      <c r="M3673" t="str">
        <f>TEXT(T_ExDate[[#This Row],[DateID]],"[$-ar-SA,17]mm")</f>
        <v>12</v>
      </c>
      <c r="N3673" t="str">
        <f>VLOOKUP(T_ExDate[[#This Row],[ArMonth]],T_Month[],3,FALSE)</f>
        <v>ذی‌الحجه</v>
      </c>
      <c r="O3673" t="str">
        <f>TEXT(T_ExDate[[#This Row],[DateID]],"[$-ar-SA,17]dd")</f>
        <v>16</v>
      </c>
      <c r="P3673" t="str">
        <f>_xlfn.CONCAT(T_ExDate[[#This Row],[FaYear]],"-",T_ExDate[[#This Row],[FaMonth]],"-",T_ExDate[[#This Row],[FaDayDate]])</f>
        <v>1410-01-19</v>
      </c>
    </row>
    <row r="3674" spans="1:16" x14ac:dyDescent="0.4">
      <c r="A3674" s="1">
        <f>T_ExDate[[#This Row],[EnDate]]</f>
        <v>47947</v>
      </c>
      <c r="B3674" s="2">
        <v>47947</v>
      </c>
      <c r="C3674" s="3">
        <f>T_ExDate[[#This Row],[EnDate]]</f>
        <v>47947</v>
      </c>
      <c r="D3674">
        <f>WEEKDAY(T_ExDate[[#This Row],[EnDate]])</f>
        <v>4</v>
      </c>
      <c r="E3674" t="str">
        <f>VLOOKUP(T_ExDate[[#This Row],[Day]],T_Day[],2,FALSE)</f>
        <v>WED</v>
      </c>
      <c r="F3674" t="str">
        <f>VLOOKUP(T_ExDate[[#This Row],[Day]],T_Day[],3,FALSE)</f>
        <v>چهارشنبه</v>
      </c>
      <c r="G3674">
        <f>ROUNDDOWN(T_ExDate[[#This Row],[DateID]]/7,0)-_xlfn.XLOOKUP(T_ExDate[[#This Row],[FaYear]],T_WeekNumberOrigin[Year],T_WeekNumberOrigin[GeneralWeekNumberofFirstDayofYear])</f>
        <v>4</v>
      </c>
      <c r="H3674" t="str">
        <f>TEXT(T_ExDate[[#This Row],[DateID]],"[$-fa-IR,16]yyyy")</f>
        <v>1410</v>
      </c>
      <c r="I3674" t="str">
        <f>TEXT(T_ExDate[[#This Row],[DateID]],"[$-fa-IR,16]mm")</f>
        <v>01</v>
      </c>
      <c r="J3674" t="str">
        <f>VLOOKUP(T_ExDate[[#This Row],[FaMonth]],T_Month[],2,FALSE)</f>
        <v>فروردین</v>
      </c>
      <c r="K3674" t="str">
        <f>TEXT(T_ExDate[[#This Row],[DateID]],"[$-fa-IR,16]dd")</f>
        <v>20</v>
      </c>
      <c r="L3674" t="str">
        <f>TEXT(T_ExDate[[#This Row],[DateID]],"[$-ar-SA,17]yyyy")</f>
        <v>1452</v>
      </c>
      <c r="M3674" t="str">
        <f>TEXT(T_ExDate[[#This Row],[DateID]],"[$-ar-SA,17]mm")</f>
        <v>12</v>
      </c>
      <c r="N3674" t="str">
        <f>VLOOKUP(T_ExDate[[#This Row],[ArMonth]],T_Month[],3,FALSE)</f>
        <v>ذی‌الحجه</v>
      </c>
      <c r="O3674" t="str">
        <f>TEXT(T_ExDate[[#This Row],[DateID]],"[$-ar-SA,17]dd")</f>
        <v>17</v>
      </c>
      <c r="P3674" t="str">
        <f>_xlfn.CONCAT(T_ExDate[[#This Row],[FaYear]],"-",T_ExDate[[#This Row],[FaMonth]],"-",T_ExDate[[#This Row],[FaDayDate]])</f>
        <v>1410-01-20</v>
      </c>
    </row>
    <row r="3675" spans="1:16" x14ac:dyDescent="0.4">
      <c r="A3675" s="1">
        <f>T_ExDate[[#This Row],[EnDate]]</f>
        <v>47948</v>
      </c>
      <c r="B3675" s="2">
        <v>47948</v>
      </c>
      <c r="C3675" s="3">
        <f>T_ExDate[[#This Row],[EnDate]]</f>
        <v>47948</v>
      </c>
      <c r="D3675">
        <f>WEEKDAY(T_ExDate[[#This Row],[EnDate]])</f>
        <v>5</v>
      </c>
      <c r="E3675" t="str">
        <f>VLOOKUP(T_ExDate[[#This Row],[Day]],T_Day[],2,FALSE)</f>
        <v>THU</v>
      </c>
      <c r="F3675" t="str">
        <f>VLOOKUP(T_ExDate[[#This Row],[Day]],T_Day[],3,FALSE)</f>
        <v>پنجشنبه</v>
      </c>
      <c r="G3675">
        <f>ROUNDDOWN(T_ExDate[[#This Row],[DateID]]/7,0)-_xlfn.XLOOKUP(T_ExDate[[#This Row],[FaYear]],T_WeekNumberOrigin[Year],T_WeekNumberOrigin[GeneralWeekNumberofFirstDayofYear])</f>
        <v>4</v>
      </c>
      <c r="H3675" t="str">
        <f>TEXT(T_ExDate[[#This Row],[DateID]],"[$-fa-IR,16]yyyy")</f>
        <v>1410</v>
      </c>
      <c r="I3675" t="str">
        <f>TEXT(T_ExDate[[#This Row],[DateID]],"[$-fa-IR,16]mm")</f>
        <v>01</v>
      </c>
      <c r="J3675" t="str">
        <f>VLOOKUP(T_ExDate[[#This Row],[FaMonth]],T_Month[],2,FALSE)</f>
        <v>فروردین</v>
      </c>
      <c r="K3675" t="str">
        <f>TEXT(T_ExDate[[#This Row],[DateID]],"[$-fa-IR,16]dd")</f>
        <v>21</v>
      </c>
      <c r="L3675" t="str">
        <f>TEXT(T_ExDate[[#This Row],[DateID]],"[$-ar-SA,17]yyyy")</f>
        <v>1452</v>
      </c>
      <c r="M3675" t="str">
        <f>TEXT(T_ExDate[[#This Row],[DateID]],"[$-ar-SA,17]mm")</f>
        <v>12</v>
      </c>
      <c r="N3675" t="str">
        <f>VLOOKUP(T_ExDate[[#This Row],[ArMonth]],T_Month[],3,FALSE)</f>
        <v>ذی‌الحجه</v>
      </c>
      <c r="O3675" t="str">
        <f>TEXT(T_ExDate[[#This Row],[DateID]],"[$-ar-SA,17]dd")</f>
        <v>18</v>
      </c>
      <c r="P3675" t="str">
        <f>_xlfn.CONCAT(T_ExDate[[#This Row],[FaYear]],"-",T_ExDate[[#This Row],[FaMonth]],"-",T_ExDate[[#This Row],[FaDayDate]])</f>
        <v>1410-01-21</v>
      </c>
    </row>
    <row r="3676" spans="1:16" x14ac:dyDescent="0.4">
      <c r="A3676" s="1">
        <f>T_ExDate[[#This Row],[EnDate]]</f>
        <v>47949</v>
      </c>
      <c r="B3676" s="2">
        <v>47949</v>
      </c>
      <c r="C3676" s="3">
        <f>T_ExDate[[#This Row],[EnDate]]</f>
        <v>47949</v>
      </c>
      <c r="D3676">
        <f>WEEKDAY(T_ExDate[[#This Row],[EnDate]])</f>
        <v>6</v>
      </c>
      <c r="E3676" t="str">
        <f>VLOOKUP(T_ExDate[[#This Row],[Day]],T_Day[],2,FALSE)</f>
        <v>FRI</v>
      </c>
      <c r="F3676" t="str">
        <f>VLOOKUP(T_ExDate[[#This Row],[Day]],T_Day[],3,FALSE)</f>
        <v>جمعه</v>
      </c>
      <c r="G3676">
        <f>ROUNDDOWN(T_ExDate[[#This Row],[DateID]]/7,0)-_xlfn.XLOOKUP(T_ExDate[[#This Row],[FaYear]],T_WeekNumberOrigin[Year],T_WeekNumberOrigin[GeneralWeekNumberofFirstDayofYear])</f>
        <v>4</v>
      </c>
      <c r="H3676" t="str">
        <f>TEXT(T_ExDate[[#This Row],[DateID]],"[$-fa-IR,16]yyyy")</f>
        <v>1410</v>
      </c>
      <c r="I3676" t="str">
        <f>TEXT(T_ExDate[[#This Row],[DateID]],"[$-fa-IR,16]mm")</f>
        <v>01</v>
      </c>
      <c r="J3676" t="str">
        <f>VLOOKUP(T_ExDate[[#This Row],[FaMonth]],T_Month[],2,FALSE)</f>
        <v>فروردین</v>
      </c>
      <c r="K3676" t="str">
        <f>TEXT(T_ExDate[[#This Row],[DateID]],"[$-fa-IR,16]dd")</f>
        <v>22</v>
      </c>
      <c r="L3676" t="str">
        <f>TEXT(T_ExDate[[#This Row],[DateID]],"[$-ar-SA,17]yyyy")</f>
        <v>1452</v>
      </c>
      <c r="M3676" t="str">
        <f>TEXT(T_ExDate[[#This Row],[DateID]],"[$-ar-SA,17]mm")</f>
        <v>12</v>
      </c>
      <c r="N3676" t="str">
        <f>VLOOKUP(T_ExDate[[#This Row],[ArMonth]],T_Month[],3,FALSE)</f>
        <v>ذی‌الحجه</v>
      </c>
      <c r="O3676" t="str">
        <f>TEXT(T_ExDate[[#This Row],[DateID]],"[$-ar-SA,17]dd")</f>
        <v>19</v>
      </c>
      <c r="P3676" t="str">
        <f>_xlfn.CONCAT(T_ExDate[[#This Row],[FaYear]],"-",T_ExDate[[#This Row],[FaMonth]],"-",T_ExDate[[#This Row],[FaDayDate]])</f>
        <v>1410-01-22</v>
      </c>
    </row>
    <row r="3677" spans="1:16" x14ac:dyDescent="0.4">
      <c r="A3677" s="1">
        <f>T_ExDate[[#This Row],[EnDate]]</f>
        <v>47950</v>
      </c>
      <c r="B3677" s="2">
        <v>47950</v>
      </c>
      <c r="C3677" s="3">
        <f>T_ExDate[[#This Row],[EnDate]]</f>
        <v>47950</v>
      </c>
      <c r="D3677">
        <f>WEEKDAY(T_ExDate[[#This Row],[EnDate]])</f>
        <v>7</v>
      </c>
      <c r="E3677" t="str">
        <f>VLOOKUP(T_ExDate[[#This Row],[Day]],T_Day[],2,FALSE)</f>
        <v>SAT</v>
      </c>
      <c r="F3677" t="str">
        <f>VLOOKUP(T_ExDate[[#This Row],[Day]],T_Day[],3,FALSE)</f>
        <v>شنبه</v>
      </c>
      <c r="G3677">
        <f>ROUNDDOWN(T_ExDate[[#This Row],[DateID]]/7,0)-_xlfn.XLOOKUP(T_ExDate[[#This Row],[FaYear]],T_WeekNumberOrigin[Year],T_WeekNumberOrigin[GeneralWeekNumberofFirstDayofYear])</f>
        <v>5</v>
      </c>
      <c r="H3677" t="str">
        <f>TEXT(T_ExDate[[#This Row],[DateID]],"[$-fa-IR,16]yyyy")</f>
        <v>1410</v>
      </c>
      <c r="I3677" t="str">
        <f>TEXT(T_ExDate[[#This Row],[DateID]],"[$-fa-IR,16]mm")</f>
        <v>01</v>
      </c>
      <c r="J3677" t="str">
        <f>VLOOKUP(T_ExDate[[#This Row],[FaMonth]],T_Month[],2,FALSE)</f>
        <v>فروردین</v>
      </c>
      <c r="K3677" t="str">
        <f>TEXT(T_ExDate[[#This Row],[DateID]],"[$-fa-IR,16]dd")</f>
        <v>23</v>
      </c>
      <c r="L3677" t="str">
        <f>TEXT(T_ExDate[[#This Row],[DateID]],"[$-ar-SA,17]yyyy")</f>
        <v>1452</v>
      </c>
      <c r="M3677" t="str">
        <f>TEXT(T_ExDate[[#This Row],[DateID]],"[$-ar-SA,17]mm")</f>
        <v>12</v>
      </c>
      <c r="N3677" t="str">
        <f>VLOOKUP(T_ExDate[[#This Row],[ArMonth]],T_Month[],3,FALSE)</f>
        <v>ذی‌الحجه</v>
      </c>
      <c r="O3677" t="str">
        <f>TEXT(T_ExDate[[#This Row],[DateID]],"[$-ar-SA,17]dd")</f>
        <v>20</v>
      </c>
      <c r="P3677" t="str">
        <f>_xlfn.CONCAT(T_ExDate[[#This Row],[FaYear]],"-",T_ExDate[[#This Row],[FaMonth]],"-",T_ExDate[[#This Row],[FaDayDate]])</f>
        <v>1410-01-23</v>
      </c>
    </row>
    <row r="3678" spans="1:16" x14ac:dyDescent="0.4">
      <c r="A3678" s="1">
        <f>T_ExDate[[#This Row],[EnDate]]</f>
        <v>47951</v>
      </c>
      <c r="B3678" s="2">
        <v>47951</v>
      </c>
      <c r="C3678" s="3">
        <f>T_ExDate[[#This Row],[EnDate]]</f>
        <v>47951</v>
      </c>
      <c r="D3678">
        <f>WEEKDAY(T_ExDate[[#This Row],[EnDate]])</f>
        <v>1</v>
      </c>
      <c r="E3678" t="str">
        <f>VLOOKUP(T_ExDate[[#This Row],[Day]],T_Day[],2,FALSE)</f>
        <v>SUN</v>
      </c>
      <c r="F3678" t="str">
        <f>VLOOKUP(T_ExDate[[#This Row],[Day]],T_Day[],3,FALSE)</f>
        <v>یکشنبه</v>
      </c>
      <c r="G3678">
        <f>ROUNDDOWN(T_ExDate[[#This Row],[DateID]]/7,0)-_xlfn.XLOOKUP(T_ExDate[[#This Row],[FaYear]],T_WeekNumberOrigin[Year],T_WeekNumberOrigin[GeneralWeekNumberofFirstDayofYear])</f>
        <v>5</v>
      </c>
      <c r="H3678" t="str">
        <f>TEXT(T_ExDate[[#This Row],[DateID]],"[$-fa-IR,16]yyyy")</f>
        <v>1410</v>
      </c>
      <c r="I3678" t="str">
        <f>TEXT(T_ExDate[[#This Row],[DateID]],"[$-fa-IR,16]mm")</f>
        <v>01</v>
      </c>
      <c r="J3678" t="str">
        <f>VLOOKUP(T_ExDate[[#This Row],[FaMonth]],T_Month[],2,FALSE)</f>
        <v>فروردین</v>
      </c>
      <c r="K3678" t="str">
        <f>TEXT(T_ExDate[[#This Row],[DateID]],"[$-fa-IR,16]dd")</f>
        <v>24</v>
      </c>
      <c r="L3678" t="str">
        <f>TEXT(T_ExDate[[#This Row],[DateID]],"[$-ar-SA,17]yyyy")</f>
        <v>1452</v>
      </c>
      <c r="M3678" t="str">
        <f>TEXT(T_ExDate[[#This Row],[DateID]],"[$-ar-SA,17]mm")</f>
        <v>12</v>
      </c>
      <c r="N3678" t="str">
        <f>VLOOKUP(T_ExDate[[#This Row],[ArMonth]],T_Month[],3,FALSE)</f>
        <v>ذی‌الحجه</v>
      </c>
      <c r="O3678" t="str">
        <f>TEXT(T_ExDate[[#This Row],[DateID]],"[$-ar-SA,17]dd")</f>
        <v>21</v>
      </c>
      <c r="P3678" t="str">
        <f>_xlfn.CONCAT(T_ExDate[[#This Row],[FaYear]],"-",T_ExDate[[#This Row],[FaMonth]],"-",T_ExDate[[#This Row],[FaDayDate]])</f>
        <v>1410-01-24</v>
      </c>
    </row>
    <row r="3679" spans="1:16" x14ac:dyDescent="0.4">
      <c r="A3679" s="1">
        <f>T_ExDate[[#This Row],[EnDate]]</f>
        <v>47952</v>
      </c>
      <c r="B3679" s="2">
        <v>47952</v>
      </c>
      <c r="C3679" s="3">
        <f>T_ExDate[[#This Row],[EnDate]]</f>
        <v>47952</v>
      </c>
      <c r="D3679">
        <f>WEEKDAY(T_ExDate[[#This Row],[EnDate]])</f>
        <v>2</v>
      </c>
      <c r="E3679" t="str">
        <f>VLOOKUP(T_ExDate[[#This Row],[Day]],T_Day[],2,FALSE)</f>
        <v>MON</v>
      </c>
      <c r="F3679" t="str">
        <f>VLOOKUP(T_ExDate[[#This Row],[Day]],T_Day[],3,FALSE)</f>
        <v>دوشنبه</v>
      </c>
      <c r="G3679">
        <f>ROUNDDOWN(T_ExDate[[#This Row],[DateID]]/7,0)-_xlfn.XLOOKUP(T_ExDate[[#This Row],[FaYear]],T_WeekNumberOrigin[Year],T_WeekNumberOrigin[GeneralWeekNumberofFirstDayofYear])</f>
        <v>5</v>
      </c>
      <c r="H3679" t="str">
        <f>TEXT(T_ExDate[[#This Row],[DateID]],"[$-fa-IR,16]yyyy")</f>
        <v>1410</v>
      </c>
      <c r="I3679" t="str">
        <f>TEXT(T_ExDate[[#This Row],[DateID]],"[$-fa-IR,16]mm")</f>
        <v>01</v>
      </c>
      <c r="J3679" t="str">
        <f>VLOOKUP(T_ExDate[[#This Row],[FaMonth]],T_Month[],2,FALSE)</f>
        <v>فروردین</v>
      </c>
      <c r="K3679" t="str">
        <f>TEXT(T_ExDate[[#This Row],[DateID]],"[$-fa-IR,16]dd")</f>
        <v>25</v>
      </c>
      <c r="L3679" t="str">
        <f>TEXT(T_ExDate[[#This Row],[DateID]],"[$-ar-SA,17]yyyy")</f>
        <v>1452</v>
      </c>
      <c r="M3679" t="str">
        <f>TEXT(T_ExDate[[#This Row],[DateID]],"[$-ar-SA,17]mm")</f>
        <v>12</v>
      </c>
      <c r="N3679" t="str">
        <f>VLOOKUP(T_ExDate[[#This Row],[ArMonth]],T_Month[],3,FALSE)</f>
        <v>ذی‌الحجه</v>
      </c>
      <c r="O3679" t="str">
        <f>TEXT(T_ExDate[[#This Row],[DateID]],"[$-ar-SA,17]dd")</f>
        <v>22</v>
      </c>
      <c r="P3679" t="str">
        <f>_xlfn.CONCAT(T_ExDate[[#This Row],[FaYear]],"-",T_ExDate[[#This Row],[FaMonth]],"-",T_ExDate[[#This Row],[FaDayDate]])</f>
        <v>1410-01-25</v>
      </c>
    </row>
    <row r="3680" spans="1:16" x14ac:dyDescent="0.4">
      <c r="A3680" s="1">
        <f>T_ExDate[[#This Row],[EnDate]]</f>
        <v>47953</v>
      </c>
      <c r="B3680" s="2">
        <v>47953</v>
      </c>
      <c r="C3680" s="3">
        <f>T_ExDate[[#This Row],[EnDate]]</f>
        <v>47953</v>
      </c>
      <c r="D3680">
        <f>WEEKDAY(T_ExDate[[#This Row],[EnDate]])</f>
        <v>3</v>
      </c>
      <c r="E3680" t="str">
        <f>VLOOKUP(T_ExDate[[#This Row],[Day]],T_Day[],2,FALSE)</f>
        <v>TUE</v>
      </c>
      <c r="F3680" t="str">
        <f>VLOOKUP(T_ExDate[[#This Row],[Day]],T_Day[],3,FALSE)</f>
        <v>سه شنبه</v>
      </c>
      <c r="G3680">
        <f>ROUNDDOWN(T_ExDate[[#This Row],[DateID]]/7,0)-_xlfn.XLOOKUP(T_ExDate[[#This Row],[FaYear]],T_WeekNumberOrigin[Year],T_WeekNumberOrigin[GeneralWeekNumberofFirstDayofYear])</f>
        <v>5</v>
      </c>
      <c r="H3680" t="str">
        <f>TEXT(T_ExDate[[#This Row],[DateID]],"[$-fa-IR,16]yyyy")</f>
        <v>1410</v>
      </c>
      <c r="I3680" t="str">
        <f>TEXT(T_ExDate[[#This Row],[DateID]],"[$-fa-IR,16]mm")</f>
        <v>01</v>
      </c>
      <c r="J3680" t="str">
        <f>VLOOKUP(T_ExDate[[#This Row],[FaMonth]],T_Month[],2,FALSE)</f>
        <v>فروردین</v>
      </c>
      <c r="K3680" t="str">
        <f>TEXT(T_ExDate[[#This Row],[DateID]],"[$-fa-IR,16]dd")</f>
        <v>26</v>
      </c>
      <c r="L3680" t="str">
        <f>TEXT(T_ExDate[[#This Row],[DateID]],"[$-ar-SA,17]yyyy")</f>
        <v>1452</v>
      </c>
      <c r="M3680" t="str">
        <f>TEXT(T_ExDate[[#This Row],[DateID]],"[$-ar-SA,17]mm")</f>
        <v>12</v>
      </c>
      <c r="N3680" t="str">
        <f>VLOOKUP(T_ExDate[[#This Row],[ArMonth]],T_Month[],3,FALSE)</f>
        <v>ذی‌الحجه</v>
      </c>
      <c r="O3680" t="str">
        <f>TEXT(T_ExDate[[#This Row],[DateID]],"[$-ar-SA,17]dd")</f>
        <v>23</v>
      </c>
      <c r="P3680" t="str">
        <f>_xlfn.CONCAT(T_ExDate[[#This Row],[FaYear]],"-",T_ExDate[[#This Row],[FaMonth]],"-",T_ExDate[[#This Row],[FaDayDate]])</f>
        <v>1410-01-26</v>
      </c>
    </row>
    <row r="3681" spans="1:16" x14ac:dyDescent="0.4">
      <c r="A3681" s="1">
        <f>T_ExDate[[#This Row],[EnDate]]</f>
        <v>47954</v>
      </c>
      <c r="B3681" s="2">
        <v>47954</v>
      </c>
      <c r="C3681" s="3">
        <f>T_ExDate[[#This Row],[EnDate]]</f>
        <v>47954</v>
      </c>
      <c r="D3681">
        <f>WEEKDAY(T_ExDate[[#This Row],[EnDate]])</f>
        <v>4</v>
      </c>
      <c r="E3681" t="str">
        <f>VLOOKUP(T_ExDate[[#This Row],[Day]],T_Day[],2,FALSE)</f>
        <v>WED</v>
      </c>
      <c r="F3681" t="str">
        <f>VLOOKUP(T_ExDate[[#This Row],[Day]],T_Day[],3,FALSE)</f>
        <v>چهارشنبه</v>
      </c>
      <c r="G3681">
        <f>ROUNDDOWN(T_ExDate[[#This Row],[DateID]]/7,0)-_xlfn.XLOOKUP(T_ExDate[[#This Row],[FaYear]],T_WeekNumberOrigin[Year],T_WeekNumberOrigin[GeneralWeekNumberofFirstDayofYear])</f>
        <v>5</v>
      </c>
      <c r="H3681" t="str">
        <f>TEXT(T_ExDate[[#This Row],[DateID]],"[$-fa-IR,16]yyyy")</f>
        <v>1410</v>
      </c>
      <c r="I3681" t="str">
        <f>TEXT(T_ExDate[[#This Row],[DateID]],"[$-fa-IR,16]mm")</f>
        <v>01</v>
      </c>
      <c r="J3681" t="str">
        <f>VLOOKUP(T_ExDate[[#This Row],[FaMonth]],T_Month[],2,FALSE)</f>
        <v>فروردین</v>
      </c>
      <c r="K3681" t="str">
        <f>TEXT(T_ExDate[[#This Row],[DateID]],"[$-fa-IR,16]dd")</f>
        <v>27</v>
      </c>
      <c r="L3681" t="str">
        <f>TEXT(T_ExDate[[#This Row],[DateID]],"[$-ar-SA,17]yyyy")</f>
        <v>1452</v>
      </c>
      <c r="M3681" t="str">
        <f>TEXT(T_ExDate[[#This Row],[DateID]],"[$-ar-SA,17]mm")</f>
        <v>12</v>
      </c>
      <c r="N3681" t="str">
        <f>VLOOKUP(T_ExDate[[#This Row],[ArMonth]],T_Month[],3,FALSE)</f>
        <v>ذی‌الحجه</v>
      </c>
      <c r="O3681" t="str">
        <f>TEXT(T_ExDate[[#This Row],[DateID]],"[$-ar-SA,17]dd")</f>
        <v>24</v>
      </c>
      <c r="P3681" t="str">
        <f>_xlfn.CONCAT(T_ExDate[[#This Row],[FaYear]],"-",T_ExDate[[#This Row],[FaMonth]],"-",T_ExDate[[#This Row],[FaDayDate]])</f>
        <v>1410-01-27</v>
      </c>
    </row>
    <row r="3682" spans="1:16" x14ac:dyDescent="0.4">
      <c r="A3682" s="1">
        <f>T_ExDate[[#This Row],[EnDate]]</f>
        <v>47955</v>
      </c>
      <c r="B3682" s="2">
        <v>47955</v>
      </c>
      <c r="C3682" s="3">
        <f>T_ExDate[[#This Row],[EnDate]]</f>
        <v>47955</v>
      </c>
      <c r="D3682">
        <f>WEEKDAY(T_ExDate[[#This Row],[EnDate]])</f>
        <v>5</v>
      </c>
      <c r="E3682" t="str">
        <f>VLOOKUP(T_ExDate[[#This Row],[Day]],T_Day[],2,FALSE)</f>
        <v>THU</v>
      </c>
      <c r="F3682" t="str">
        <f>VLOOKUP(T_ExDate[[#This Row],[Day]],T_Day[],3,FALSE)</f>
        <v>پنجشنبه</v>
      </c>
      <c r="G3682">
        <f>ROUNDDOWN(T_ExDate[[#This Row],[DateID]]/7,0)-_xlfn.XLOOKUP(T_ExDate[[#This Row],[FaYear]],T_WeekNumberOrigin[Year],T_WeekNumberOrigin[GeneralWeekNumberofFirstDayofYear])</f>
        <v>5</v>
      </c>
      <c r="H3682" t="str">
        <f>TEXT(T_ExDate[[#This Row],[DateID]],"[$-fa-IR,16]yyyy")</f>
        <v>1410</v>
      </c>
      <c r="I3682" t="str">
        <f>TEXT(T_ExDate[[#This Row],[DateID]],"[$-fa-IR,16]mm")</f>
        <v>01</v>
      </c>
      <c r="J3682" t="str">
        <f>VLOOKUP(T_ExDate[[#This Row],[FaMonth]],T_Month[],2,FALSE)</f>
        <v>فروردین</v>
      </c>
      <c r="K3682" t="str">
        <f>TEXT(T_ExDate[[#This Row],[DateID]],"[$-fa-IR,16]dd")</f>
        <v>28</v>
      </c>
      <c r="L3682" t="str">
        <f>TEXT(T_ExDate[[#This Row],[DateID]],"[$-ar-SA,17]yyyy")</f>
        <v>1452</v>
      </c>
      <c r="M3682" t="str">
        <f>TEXT(T_ExDate[[#This Row],[DateID]],"[$-ar-SA,17]mm")</f>
        <v>12</v>
      </c>
      <c r="N3682" t="str">
        <f>VLOOKUP(T_ExDate[[#This Row],[ArMonth]],T_Month[],3,FALSE)</f>
        <v>ذی‌الحجه</v>
      </c>
      <c r="O3682" t="str">
        <f>TEXT(T_ExDate[[#This Row],[DateID]],"[$-ar-SA,17]dd")</f>
        <v>25</v>
      </c>
      <c r="P3682" t="str">
        <f>_xlfn.CONCAT(T_ExDate[[#This Row],[FaYear]],"-",T_ExDate[[#This Row],[FaMonth]],"-",T_ExDate[[#This Row],[FaDayDate]])</f>
        <v>1410-01-28</v>
      </c>
    </row>
    <row r="3683" spans="1:16" x14ac:dyDescent="0.4">
      <c r="A3683" s="1">
        <f>T_ExDate[[#This Row],[EnDate]]</f>
        <v>47956</v>
      </c>
      <c r="B3683" s="2">
        <v>47956</v>
      </c>
      <c r="C3683" s="3">
        <f>T_ExDate[[#This Row],[EnDate]]</f>
        <v>47956</v>
      </c>
      <c r="D3683">
        <f>WEEKDAY(T_ExDate[[#This Row],[EnDate]])</f>
        <v>6</v>
      </c>
      <c r="E3683" t="str">
        <f>VLOOKUP(T_ExDate[[#This Row],[Day]],T_Day[],2,FALSE)</f>
        <v>FRI</v>
      </c>
      <c r="F3683" t="str">
        <f>VLOOKUP(T_ExDate[[#This Row],[Day]],T_Day[],3,FALSE)</f>
        <v>جمعه</v>
      </c>
      <c r="G3683">
        <f>ROUNDDOWN(T_ExDate[[#This Row],[DateID]]/7,0)-_xlfn.XLOOKUP(T_ExDate[[#This Row],[FaYear]],T_WeekNumberOrigin[Year],T_WeekNumberOrigin[GeneralWeekNumberofFirstDayofYear])</f>
        <v>5</v>
      </c>
      <c r="H3683" t="str">
        <f>TEXT(T_ExDate[[#This Row],[DateID]],"[$-fa-IR,16]yyyy")</f>
        <v>1410</v>
      </c>
      <c r="I3683" t="str">
        <f>TEXT(T_ExDate[[#This Row],[DateID]],"[$-fa-IR,16]mm")</f>
        <v>01</v>
      </c>
      <c r="J3683" t="str">
        <f>VLOOKUP(T_ExDate[[#This Row],[FaMonth]],T_Month[],2,FALSE)</f>
        <v>فروردین</v>
      </c>
      <c r="K3683" t="str">
        <f>TEXT(T_ExDate[[#This Row],[DateID]],"[$-fa-IR,16]dd")</f>
        <v>29</v>
      </c>
      <c r="L3683" t="str">
        <f>TEXT(T_ExDate[[#This Row],[DateID]],"[$-ar-SA,17]yyyy")</f>
        <v>1452</v>
      </c>
      <c r="M3683" t="str">
        <f>TEXT(T_ExDate[[#This Row],[DateID]],"[$-ar-SA,17]mm")</f>
        <v>12</v>
      </c>
      <c r="N3683" t="str">
        <f>VLOOKUP(T_ExDate[[#This Row],[ArMonth]],T_Month[],3,FALSE)</f>
        <v>ذی‌الحجه</v>
      </c>
      <c r="O3683" t="str">
        <f>TEXT(T_ExDate[[#This Row],[DateID]],"[$-ar-SA,17]dd")</f>
        <v>26</v>
      </c>
      <c r="P3683" t="str">
        <f>_xlfn.CONCAT(T_ExDate[[#This Row],[FaYear]],"-",T_ExDate[[#This Row],[FaMonth]],"-",T_ExDate[[#This Row],[FaDayDate]])</f>
        <v>1410-01-29</v>
      </c>
    </row>
    <row r="3684" spans="1:16" x14ac:dyDescent="0.4">
      <c r="A3684" s="1">
        <f>T_ExDate[[#This Row],[EnDate]]</f>
        <v>47957</v>
      </c>
      <c r="B3684" s="2">
        <v>47957</v>
      </c>
      <c r="C3684" s="3">
        <f>T_ExDate[[#This Row],[EnDate]]</f>
        <v>47957</v>
      </c>
      <c r="D3684">
        <f>WEEKDAY(T_ExDate[[#This Row],[EnDate]])</f>
        <v>7</v>
      </c>
      <c r="E3684" t="str">
        <f>VLOOKUP(T_ExDate[[#This Row],[Day]],T_Day[],2,FALSE)</f>
        <v>SAT</v>
      </c>
      <c r="F3684" t="str">
        <f>VLOOKUP(T_ExDate[[#This Row],[Day]],T_Day[],3,FALSE)</f>
        <v>شنبه</v>
      </c>
      <c r="G3684">
        <f>ROUNDDOWN(T_ExDate[[#This Row],[DateID]]/7,0)-_xlfn.XLOOKUP(T_ExDate[[#This Row],[FaYear]],T_WeekNumberOrigin[Year],T_WeekNumberOrigin[GeneralWeekNumberofFirstDayofYear])</f>
        <v>6</v>
      </c>
      <c r="H3684" t="str">
        <f>TEXT(T_ExDate[[#This Row],[DateID]],"[$-fa-IR,16]yyyy")</f>
        <v>1410</v>
      </c>
      <c r="I3684" t="str">
        <f>TEXT(T_ExDate[[#This Row],[DateID]],"[$-fa-IR,16]mm")</f>
        <v>01</v>
      </c>
      <c r="J3684" t="str">
        <f>VLOOKUP(T_ExDate[[#This Row],[FaMonth]],T_Month[],2,FALSE)</f>
        <v>فروردین</v>
      </c>
      <c r="K3684" t="str">
        <f>TEXT(T_ExDate[[#This Row],[DateID]],"[$-fa-IR,16]dd")</f>
        <v>30</v>
      </c>
      <c r="L3684" t="str">
        <f>TEXT(T_ExDate[[#This Row],[DateID]],"[$-ar-SA,17]yyyy")</f>
        <v>1452</v>
      </c>
      <c r="M3684" t="str">
        <f>TEXT(T_ExDate[[#This Row],[DateID]],"[$-ar-SA,17]mm")</f>
        <v>12</v>
      </c>
      <c r="N3684" t="str">
        <f>VLOOKUP(T_ExDate[[#This Row],[ArMonth]],T_Month[],3,FALSE)</f>
        <v>ذی‌الحجه</v>
      </c>
      <c r="O3684" t="str">
        <f>TEXT(T_ExDate[[#This Row],[DateID]],"[$-ar-SA,17]dd")</f>
        <v>27</v>
      </c>
      <c r="P3684" t="str">
        <f>_xlfn.CONCAT(T_ExDate[[#This Row],[FaYear]],"-",T_ExDate[[#This Row],[FaMonth]],"-",T_ExDate[[#This Row],[FaDayDate]])</f>
        <v>1410-01-30</v>
      </c>
    </row>
    <row r="3685" spans="1:16" x14ac:dyDescent="0.4">
      <c r="A3685" s="1">
        <f>T_ExDate[[#This Row],[EnDate]]</f>
        <v>47958</v>
      </c>
      <c r="B3685" s="2">
        <v>47958</v>
      </c>
      <c r="C3685" s="3">
        <f>T_ExDate[[#This Row],[EnDate]]</f>
        <v>47958</v>
      </c>
      <c r="D3685">
        <f>WEEKDAY(T_ExDate[[#This Row],[EnDate]])</f>
        <v>1</v>
      </c>
      <c r="E3685" t="str">
        <f>VLOOKUP(T_ExDate[[#This Row],[Day]],T_Day[],2,FALSE)</f>
        <v>SUN</v>
      </c>
      <c r="F3685" t="str">
        <f>VLOOKUP(T_ExDate[[#This Row],[Day]],T_Day[],3,FALSE)</f>
        <v>یکشنبه</v>
      </c>
      <c r="G3685">
        <f>ROUNDDOWN(T_ExDate[[#This Row],[DateID]]/7,0)-_xlfn.XLOOKUP(T_ExDate[[#This Row],[FaYear]],T_WeekNumberOrigin[Year],T_WeekNumberOrigin[GeneralWeekNumberofFirstDayofYear])</f>
        <v>6</v>
      </c>
      <c r="H3685" t="str">
        <f>TEXT(T_ExDate[[#This Row],[DateID]],"[$-fa-IR,16]yyyy")</f>
        <v>1410</v>
      </c>
      <c r="I3685" t="str">
        <f>TEXT(T_ExDate[[#This Row],[DateID]],"[$-fa-IR,16]mm")</f>
        <v>01</v>
      </c>
      <c r="J3685" t="str">
        <f>VLOOKUP(T_ExDate[[#This Row],[FaMonth]],T_Month[],2,FALSE)</f>
        <v>فروردین</v>
      </c>
      <c r="K3685" t="str">
        <f>TEXT(T_ExDate[[#This Row],[DateID]],"[$-fa-IR,16]dd")</f>
        <v>31</v>
      </c>
      <c r="L3685" t="str">
        <f>TEXT(T_ExDate[[#This Row],[DateID]],"[$-ar-SA,17]yyyy")</f>
        <v>1452</v>
      </c>
      <c r="M3685" t="str">
        <f>TEXT(T_ExDate[[#This Row],[DateID]],"[$-ar-SA,17]mm")</f>
        <v>12</v>
      </c>
      <c r="N3685" t="str">
        <f>VLOOKUP(T_ExDate[[#This Row],[ArMonth]],T_Month[],3,FALSE)</f>
        <v>ذی‌الحجه</v>
      </c>
      <c r="O3685" t="str">
        <f>TEXT(T_ExDate[[#This Row],[DateID]],"[$-ar-SA,17]dd")</f>
        <v>28</v>
      </c>
      <c r="P3685" t="str">
        <f>_xlfn.CONCAT(T_ExDate[[#This Row],[FaYear]],"-",T_ExDate[[#This Row],[FaMonth]],"-",T_ExDate[[#This Row],[FaDayDate]])</f>
        <v>1410-01-31</v>
      </c>
    </row>
    <row r="3686" spans="1:16" x14ac:dyDescent="0.4">
      <c r="A3686" s="1">
        <f>T_ExDate[[#This Row],[EnDate]]</f>
        <v>47959</v>
      </c>
      <c r="B3686" s="2">
        <v>47959</v>
      </c>
      <c r="C3686" s="3">
        <f>T_ExDate[[#This Row],[EnDate]]</f>
        <v>47959</v>
      </c>
      <c r="D3686">
        <f>WEEKDAY(T_ExDate[[#This Row],[EnDate]])</f>
        <v>2</v>
      </c>
      <c r="E3686" t="str">
        <f>VLOOKUP(T_ExDate[[#This Row],[Day]],T_Day[],2,FALSE)</f>
        <v>MON</v>
      </c>
      <c r="F3686" t="str">
        <f>VLOOKUP(T_ExDate[[#This Row],[Day]],T_Day[],3,FALSE)</f>
        <v>دوشنبه</v>
      </c>
      <c r="G3686">
        <f>ROUNDDOWN(T_ExDate[[#This Row],[DateID]]/7,0)-_xlfn.XLOOKUP(T_ExDate[[#This Row],[FaYear]],T_WeekNumberOrigin[Year],T_WeekNumberOrigin[GeneralWeekNumberofFirstDayofYear])</f>
        <v>6</v>
      </c>
      <c r="H3686" t="str">
        <f>TEXT(T_ExDate[[#This Row],[DateID]],"[$-fa-IR,16]yyyy")</f>
        <v>1410</v>
      </c>
      <c r="I3686" t="str">
        <f>TEXT(T_ExDate[[#This Row],[DateID]],"[$-fa-IR,16]mm")</f>
        <v>02</v>
      </c>
      <c r="J3686" t="str">
        <f>VLOOKUP(T_ExDate[[#This Row],[FaMonth]],T_Month[],2,FALSE)</f>
        <v>اردیبهشت</v>
      </c>
      <c r="K3686" t="str">
        <f>TEXT(T_ExDate[[#This Row],[DateID]],"[$-fa-IR,16]dd")</f>
        <v>01</v>
      </c>
      <c r="L3686" t="str">
        <f>TEXT(T_ExDate[[#This Row],[DateID]],"[$-ar-SA,17]yyyy")</f>
        <v>1452</v>
      </c>
      <c r="M3686" t="str">
        <f>TEXT(T_ExDate[[#This Row],[DateID]],"[$-ar-SA,17]mm")</f>
        <v>12</v>
      </c>
      <c r="N3686" t="str">
        <f>VLOOKUP(T_ExDate[[#This Row],[ArMonth]],T_Month[],3,FALSE)</f>
        <v>ذی‌الحجه</v>
      </c>
      <c r="O3686" t="str">
        <f>TEXT(T_ExDate[[#This Row],[DateID]],"[$-ar-SA,17]dd")</f>
        <v>29</v>
      </c>
      <c r="P3686" t="str">
        <f>_xlfn.CONCAT(T_ExDate[[#This Row],[FaYear]],"-",T_ExDate[[#This Row],[FaMonth]],"-",T_ExDate[[#This Row],[FaDayDate]])</f>
        <v>1410-02-01</v>
      </c>
    </row>
    <row r="3687" spans="1:16" x14ac:dyDescent="0.4">
      <c r="A3687" s="1">
        <f>T_ExDate[[#This Row],[EnDate]]</f>
        <v>47960</v>
      </c>
      <c r="B3687" s="2">
        <v>47960</v>
      </c>
      <c r="C3687" s="3">
        <f>T_ExDate[[#This Row],[EnDate]]</f>
        <v>47960</v>
      </c>
      <c r="D3687">
        <f>WEEKDAY(T_ExDate[[#This Row],[EnDate]])</f>
        <v>3</v>
      </c>
      <c r="E3687" t="str">
        <f>VLOOKUP(T_ExDate[[#This Row],[Day]],T_Day[],2,FALSE)</f>
        <v>TUE</v>
      </c>
      <c r="F3687" t="str">
        <f>VLOOKUP(T_ExDate[[#This Row],[Day]],T_Day[],3,FALSE)</f>
        <v>سه شنبه</v>
      </c>
      <c r="G3687">
        <f>ROUNDDOWN(T_ExDate[[#This Row],[DateID]]/7,0)-_xlfn.XLOOKUP(T_ExDate[[#This Row],[FaYear]],T_WeekNumberOrigin[Year],T_WeekNumberOrigin[GeneralWeekNumberofFirstDayofYear])</f>
        <v>6</v>
      </c>
      <c r="H3687" t="str">
        <f>TEXT(T_ExDate[[#This Row],[DateID]],"[$-fa-IR,16]yyyy")</f>
        <v>1410</v>
      </c>
      <c r="I3687" t="str">
        <f>TEXT(T_ExDate[[#This Row],[DateID]],"[$-fa-IR,16]mm")</f>
        <v>02</v>
      </c>
      <c r="J3687" t="str">
        <f>VLOOKUP(T_ExDate[[#This Row],[FaMonth]],T_Month[],2,FALSE)</f>
        <v>اردیبهشت</v>
      </c>
      <c r="K3687" t="str">
        <f>TEXT(T_ExDate[[#This Row],[DateID]],"[$-fa-IR,16]dd")</f>
        <v>02</v>
      </c>
      <c r="L3687" t="str">
        <f>TEXT(T_ExDate[[#This Row],[DateID]],"[$-ar-SA,17]yyyy")</f>
        <v>1453</v>
      </c>
      <c r="M3687" t="str">
        <f>TEXT(T_ExDate[[#This Row],[DateID]],"[$-ar-SA,17]mm")</f>
        <v>01</v>
      </c>
      <c r="N3687" t="str">
        <f>VLOOKUP(T_ExDate[[#This Row],[ArMonth]],T_Month[],3,FALSE)</f>
        <v>محرم</v>
      </c>
      <c r="O3687" t="str">
        <f>TEXT(T_ExDate[[#This Row],[DateID]],"[$-ar-SA,17]dd")</f>
        <v>01</v>
      </c>
      <c r="P3687" t="str">
        <f>_xlfn.CONCAT(T_ExDate[[#This Row],[FaYear]],"-",T_ExDate[[#This Row],[FaMonth]],"-",T_ExDate[[#This Row],[FaDayDate]])</f>
        <v>1410-02-02</v>
      </c>
    </row>
    <row r="3688" spans="1:16" x14ac:dyDescent="0.4">
      <c r="A3688" s="1">
        <f>T_ExDate[[#This Row],[EnDate]]</f>
        <v>47961</v>
      </c>
      <c r="B3688" s="2">
        <v>47961</v>
      </c>
      <c r="C3688" s="3">
        <f>T_ExDate[[#This Row],[EnDate]]</f>
        <v>47961</v>
      </c>
      <c r="D3688">
        <f>WEEKDAY(T_ExDate[[#This Row],[EnDate]])</f>
        <v>4</v>
      </c>
      <c r="E3688" t="str">
        <f>VLOOKUP(T_ExDate[[#This Row],[Day]],T_Day[],2,FALSE)</f>
        <v>WED</v>
      </c>
      <c r="F3688" t="str">
        <f>VLOOKUP(T_ExDate[[#This Row],[Day]],T_Day[],3,FALSE)</f>
        <v>چهارشنبه</v>
      </c>
      <c r="G3688">
        <f>ROUNDDOWN(T_ExDate[[#This Row],[DateID]]/7,0)-_xlfn.XLOOKUP(T_ExDate[[#This Row],[FaYear]],T_WeekNumberOrigin[Year],T_WeekNumberOrigin[GeneralWeekNumberofFirstDayofYear])</f>
        <v>6</v>
      </c>
      <c r="H3688" t="str">
        <f>TEXT(T_ExDate[[#This Row],[DateID]],"[$-fa-IR,16]yyyy")</f>
        <v>1410</v>
      </c>
      <c r="I3688" t="str">
        <f>TEXT(T_ExDate[[#This Row],[DateID]],"[$-fa-IR,16]mm")</f>
        <v>02</v>
      </c>
      <c r="J3688" t="str">
        <f>VLOOKUP(T_ExDate[[#This Row],[FaMonth]],T_Month[],2,FALSE)</f>
        <v>اردیبهشت</v>
      </c>
      <c r="K3688" t="str">
        <f>TEXT(T_ExDate[[#This Row],[DateID]],"[$-fa-IR,16]dd")</f>
        <v>03</v>
      </c>
      <c r="L3688" t="str">
        <f>TEXT(T_ExDate[[#This Row],[DateID]],"[$-ar-SA,17]yyyy")</f>
        <v>1453</v>
      </c>
      <c r="M3688" t="str">
        <f>TEXT(T_ExDate[[#This Row],[DateID]],"[$-ar-SA,17]mm")</f>
        <v>01</v>
      </c>
      <c r="N3688" t="str">
        <f>VLOOKUP(T_ExDate[[#This Row],[ArMonth]],T_Month[],3,FALSE)</f>
        <v>محرم</v>
      </c>
      <c r="O3688" t="str">
        <f>TEXT(T_ExDate[[#This Row],[DateID]],"[$-ar-SA,17]dd")</f>
        <v>02</v>
      </c>
      <c r="P3688" t="str">
        <f>_xlfn.CONCAT(T_ExDate[[#This Row],[FaYear]],"-",T_ExDate[[#This Row],[FaMonth]],"-",T_ExDate[[#This Row],[FaDayDate]])</f>
        <v>1410-02-03</v>
      </c>
    </row>
    <row r="3689" spans="1:16" x14ac:dyDescent="0.4">
      <c r="A3689" s="1">
        <f>T_ExDate[[#This Row],[EnDate]]</f>
        <v>47962</v>
      </c>
      <c r="B3689" s="2">
        <v>47962</v>
      </c>
      <c r="C3689" s="3">
        <f>T_ExDate[[#This Row],[EnDate]]</f>
        <v>47962</v>
      </c>
      <c r="D3689">
        <f>WEEKDAY(T_ExDate[[#This Row],[EnDate]])</f>
        <v>5</v>
      </c>
      <c r="E3689" t="str">
        <f>VLOOKUP(T_ExDate[[#This Row],[Day]],T_Day[],2,FALSE)</f>
        <v>THU</v>
      </c>
      <c r="F3689" t="str">
        <f>VLOOKUP(T_ExDate[[#This Row],[Day]],T_Day[],3,FALSE)</f>
        <v>پنجشنبه</v>
      </c>
      <c r="G3689">
        <f>ROUNDDOWN(T_ExDate[[#This Row],[DateID]]/7,0)-_xlfn.XLOOKUP(T_ExDate[[#This Row],[FaYear]],T_WeekNumberOrigin[Year],T_WeekNumberOrigin[GeneralWeekNumberofFirstDayofYear])</f>
        <v>6</v>
      </c>
      <c r="H3689" t="str">
        <f>TEXT(T_ExDate[[#This Row],[DateID]],"[$-fa-IR,16]yyyy")</f>
        <v>1410</v>
      </c>
      <c r="I3689" t="str">
        <f>TEXT(T_ExDate[[#This Row],[DateID]],"[$-fa-IR,16]mm")</f>
        <v>02</v>
      </c>
      <c r="J3689" t="str">
        <f>VLOOKUP(T_ExDate[[#This Row],[FaMonth]],T_Month[],2,FALSE)</f>
        <v>اردیبهشت</v>
      </c>
      <c r="K3689" t="str">
        <f>TEXT(T_ExDate[[#This Row],[DateID]],"[$-fa-IR,16]dd")</f>
        <v>04</v>
      </c>
      <c r="L3689" t="str">
        <f>TEXT(T_ExDate[[#This Row],[DateID]],"[$-ar-SA,17]yyyy")</f>
        <v>1453</v>
      </c>
      <c r="M3689" t="str">
        <f>TEXT(T_ExDate[[#This Row],[DateID]],"[$-ar-SA,17]mm")</f>
        <v>01</v>
      </c>
      <c r="N3689" t="str">
        <f>VLOOKUP(T_ExDate[[#This Row],[ArMonth]],T_Month[],3,FALSE)</f>
        <v>محرم</v>
      </c>
      <c r="O3689" t="str">
        <f>TEXT(T_ExDate[[#This Row],[DateID]],"[$-ar-SA,17]dd")</f>
        <v>03</v>
      </c>
      <c r="P3689" t="str">
        <f>_xlfn.CONCAT(T_ExDate[[#This Row],[FaYear]],"-",T_ExDate[[#This Row],[FaMonth]],"-",T_ExDate[[#This Row],[FaDayDate]])</f>
        <v>1410-02-04</v>
      </c>
    </row>
    <row r="3690" spans="1:16" x14ac:dyDescent="0.4">
      <c r="A3690" s="1">
        <f>T_ExDate[[#This Row],[EnDate]]</f>
        <v>47963</v>
      </c>
      <c r="B3690" s="2">
        <v>47963</v>
      </c>
      <c r="C3690" s="3">
        <f>T_ExDate[[#This Row],[EnDate]]</f>
        <v>47963</v>
      </c>
      <c r="D3690">
        <f>WEEKDAY(T_ExDate[[#This Row],[EnDate]])</f>
        <v>6</v>
      </c>
      <c r="E3690" t="str">
        <f>VLOOKUP(T_ExDate[[#This Row],[Day]],T_Day[],2,FALSE)</f>
        <v>FRI</v>
      </c>
      <c r="F3690" t="str">
        <f>VLOOKUP(T_ExDate[[#This Row],[Day]],T_Day[],3,FALSE)</f>
        <v>جمعه</v>
      </c>
      <c r="G3690">
        <f>ROUNDDOWN(T_ExDate[[#This Row],[DateID]]/7,0)-_xlfn.XLOOKUP(T_ExDate[[#This Row],[FaYear]],T_WeekNumberOrigin[Year],T_WeekNumberOrigin[GeneralWeekNumberofFirstDayofYear])</f>
        <v>6</v>
      </c>
      <c r="H3690" t="str">
        <f>TEXT(T_ExDate[[#This Row],[DateID]],"[$-fa-IR,16]yyyy")</f>
        <v>1410</v>
      </c>
      <c r="I3690" t="str">
        <f>TEXT(T_ExDate[[#This Row],[DateID]],"[$-fa-IR,16]mm")</f>
        <v>02</v>
      </c>
      <c r="J3690" t="str">
        <f>VLOOKUP(T_ExDate[[#This Row],[FaMonth]],T_Month[],2,FALSE)</f>
        <v>اردیبهشت</v>
      </c>
      <c r="K3690" t="str">
        <f>TEXT(T_ExDate[[#This Row],[DateID]],"[$-fa-IR,16]dd")</f>
        <v>05</v>
      </c>
      <c r="L3690" t="str">
        <f>TEXT(T_ExDate[[#This Row],[DateID]],"[$-ar-SA,17]yyyy")</f>
        <v>1453</v>
      </c>
      <c r="M3690" t="str">
        <f>TEXT(T_ExDate[[#This Row],[DateID]],"[$-ar-SA,17]mm")</f>
        <v>01</v>
      </c>
      <c r="N3690" t="str">
        <f>VLOOKUP(T_ExDate[[#This Row],[ArMonth]],T_Month[],3,FALSE)</f>
        <v>محرم</v>
      </c>
      <c r="O3690" t="str">
        <f>TEXT(T_ExDate[[#This Row],[DateID]],"[$-ar-SA,17]dd")</f>
        <v>04</v>
      </c>
      <c r="P3690" t="str">
        <f>_xlfn.CONCAT(T_ExDate[[#This Row],[FaYear]],"-",T_ExDate[[#This Row],[FaMonth]],"-",T_ExDate[[#This Row],[FaDayDate]])</f>
        <v>1410-02-05</v>
      </c>
    </row>
    <row r="3691" spans="1:16" x14ac:dyDescent="0.4">
      <c r="A3691" s="1">
        <f>T_ExDate[[#This Row],[EnDate]]</f>
        <v>47964</v>
      </c>
      <c r="B3691" s="2">
        <v>47964</v>
      </c>
      <c r="C3691" s="3">
        <f>T_ExDate[[#This Row],[EnDate]]</f>
        <v>47964</v>
      </c>
      <c r="D3691">
        <f>WEEKDAY(T_ExDate[[#This Row],[EnDate]])</f>
        <v>7</v>
      </c>
      <c r="E3691" t="str">
        <f>VLOOKUP(T_ExDate[[#This Row],[Day]],T_Day[],2,FALSE)</f>
        <v>SAT</v>
      </c>
      <c r="F3691" t="str">
        <f>VLOOKUP(T_ExDate[[#This Row],[Day]],T_Day[],3,FALSE)</f>
        <v>شنبه</v>
      </c>
      <c r="G3691">
        <f>ROUNDDOWN(T_ExDate[[#This Row],[DateID]]/7,0)-_xlfn.XLOOKUP(T_ExDate[[#This Row],[FaYear]],T_WeekNumberOrigin[Year],T_WeekNumberOrigin[GeneralWeekNumberofFirstDayofYear])</f>
        <v>7</v>
      </c>
      <c r="H3691" t="str">
        <f>TEXT(T_ExDate[[#This Row],[DateID]],"[$-fa-IR,16]yyyy")</f>
        <v>1410</v>
      </c>
      <c r="I3691" t="str">
        <f>TEXT(T_ExDate[[#This Row],[DateID]],"[$-fa-IR,16]mm")</f>
        <v>02</v>
      </c>
      <c r="J3691" t="str">
        <f>VLOOKUP(T_ExDate[[#This Row],[FaMonth]],T_Month[],2,FALSE)</f>
        <v>اردیبهشت</v>
      </c>
      <c r="K3691" t="str">
        <f>TEXT(T_ExDate[[#This Row],[DateID]],"[$-fa-IR,16]dd")</f>
        <v>06</v>
      </c>
      <c r="L3691" t="str">
        <f>TEXT(T_ExDate[[#This Row],[DateID]],"[$-ar-SA,17]yyyy")</f>
        <v>1453</v>
      </c>
      <c r="M3691" t="str">
        <f>TEXT(T_ExDate[[#This Row],[DateID]],"[$-ar-SA,17]mm")</f>
        <v>01</v>
      </c>
      <c r="N3691" t="str">
        <f>VLOOKUP(T_ExDate[[#This Row],[ArMonth]],T_Month[],3,FALSE)</f>
        <v>محرم</v>
      </c>
      <c r="O3691" t="str">
        <f>TEXT(T_ExDate[[#This Row],[DateID]],"[$-ar-SA,17]dd")</f>
        <v>05</v>
      </c>
      <c r="P3691" t="str">
        <f>_xlfn.CONCAT(T_ExDate[[#This Row],[FaYear]],"-",T_ExDate[[#This Row],[FaMonth]],"-",T_ExDate[[#This Row],[FaDayDate]])</f>
        <v>1410-02-06</v>
      </c>
    </row>
    <row r="3692" spans="1:16" x14ac:dyDescent="0.4">
      <c r="A3692" s="1">
        <f>T_ExDate[[#This Row],[EnDate]]</f>
        <v>47965</v>
      </c>
      <c r="B3692" s="2">
        <v>47965</v>
      </c>
      <c r="C3692" s="3">
        <f>T_ExDate[[#This Row],[EnDate]]</f>
        <v>47965</v>
      </c>
      <c r="D3692">
        <f>WEEKDAY(T_ExDate[[#This Row],[EnDate]])</f>
        <v>1</v>
      </c>
      <c r="E3692" t="str">
        <f>VLOOKUP(T_ExDate[[#This Row],[Day]],T_Day[],2,FALSE)</f>
        <v>SUN</v>
      </c>
      <c r="F3692" t="str">
        <f>VLOOKUP(T_ExDate[[#This Row],[Day]],T_Day[],3,FALSE)</f>
        <v>یکشنبه</v>
      </c>
      <c r="G3692">
        <f>ROUNDDOWN(T_ExDate[[#This Row],[DateID]]/7,0)-_xlfn.XLOOKUP(T_ExDate[[#This Row],[FaYear]],T_WeekNumberOrigin[Year],T_WeekNumberOrigin[GeneralWeekNumberofFirstDayofYear])</f>
        <v>7</v>
      </c>
      <c r="H3692" t="str">
        <f>TEXT(T_ExDate[[#This Row],[DateID]],"[$-fa-IR,16]yyyy")</f>
        <v>1410</v>
      </c>
      <c r="I3692" t="str">
        <f>TEXT(T_ExDate[[#This Row],[DateID]],"[$-fa-IR,16]mm")</f>
        <v>02</v>
      </c>
      <c r="J3692" t="str">
        <f>VLOOKUP(T_ExDate[[#This Row],[FaMonth]],T_Month[],2,FALSE)</f>
        <v>اردیبهشت</v>
      </c>
      <c r="K3692" t="str">
        <f>TEXT(T_ExDate[[#This Row],[DateID]],"[$-fa-IR,16]dd")</f>
        <v>07</v>
      </c>
      <c r="L3692" t="str">
        <f>TEXT(T_ExDate[[#This Row],[DateID]],"[$-ar-SA,17]yyyy")</f>
        <v>1453</v>
      </c>
      <c r="M3692" t="str">
        <f>TEXT(T_ExDate[[#This Row],[DateID]],"[$-ar-SA,17]mm")</f>
        <v>01</v>
      </c>
      <c r="N3692" t="str">
        <f>VLOOKUP(T_ExDate[[#This Row],[ArMonth]],T_Month[],3,FALSE)</f>
        <v>محرم</v>
      </c>
      <c r="O3692" t="str">
        <f>TEXT(T_ExDate[[#This Row],[DateID]],"[$-ar-SA,17]dd")</f>
        <v>06</v>
      </c>
      <c r="P3692" t="str">
        <f>_xlfn.CONCAT(T_ExDate[[#This Row],[FaYear]],"-",T_ExDate[[#This Row],[FaMonth]],"-",T_ExDate[[#This Row],[FaDayDate]])</f>
        <v>1410-02-07</v>
      </c>
    </row>
    <row r="3693" spans="1:16" x14ac:dyDescent="0.4">
      <c r="A3693" s="1">
        <f>T_ExDate[[#This Row],[EnDate]]</f>
        <v>47966</v>
      </c>
      <c r="B3693" s="2">
        <v>47966</v>
      </c>
      <c r="C3693" s="3">
        <f>T_ExDate[[#This Row],[EnDate]]</f>
        <v>47966</v>
      </c>
      <c r="D3693">
        <f>WEEKDAY(T_ExDate[[#This Row],[EnDate]])</f>
        <v>2</v>
      </c>
      <c r="E3693" t="str">
        <f>VLOOKUP(T_ExDate[[#This Row],[Day]],T_Day[],2,FALSE)</f>
        <v>MON</v>
      </c>
      <c r="F3693" t="str">
        <f>VLOOKUP(T_ExDate[[#This Row],[Day]],T_Day[],3,FALSE)</f>
        <v>دوشنبه</v>
      </c>
      <c r="G3693">
        <f>ROUNDDOWN(T_ExDate[[#This Row],[DateID]]/7,0)-_xlfn.XLOOKUP(T_ExDate[[#This Row],[FaYear]],T_WeekNumberOrigin[Year],T_WeekNumberOrigin[GeneralWeekNumberofFirstDayofYear])</f>
        <v>7</v>
      </c>
      <c r="H3693" t="str">
        <f>TEXT(T_ExDate[[#This Row],[DateID]],"[$-fa-IR,16]yyyy")</f>
        <v>1410</v>
      </c>
      <c r="I3693" t="str">
        <f>TEXT(T_ExDate[[#This Row],[DateID]],"[$-fa-IR,16]mm")</f>
        <v>02</v>
      </c>
      <c r="J3693" t="str">
        <f>VLOOKUP(T_ExDate[[#This Row],[FaMonth]],T_Month[],2,FALSE)</f>
        <v>اردیبهشت</v>
      </c>
      <c r="K3693" t="str">
        <f>TEXT(T_ExDate[[#This Row],[DateID]],"[$-fa-IR,16]dd")</f>
        <v>08</v>
      </c>
      <c r="L3693" t="str">
        <f>TEXT(T_ExDate[[#This Row],[DateID]],"[$-ar-SA,17]yyyy")</f>
        <v>1453</v>
      </c>
      <c r="M3693" t="str">
        <f>TEXT(T_ExDate[[#This Row],[DateID]],"[$-ar-SA,17]mm")</f>
        <v>01</v>
      </c>
      <c r="N3693" t="str">
        <f>VLOOKUP(T_ExDate[[#This Row],[ArMonth]],T_Month[],3,FALSE)</f>
        <v>محرم</v>
      </c>
      <c r="O3693" t="str">
        <f>TEXT(T_ExDate[[#This Row],[DateID]],"[$-ar-SA,17]dd")</f>
        <v>07</v>
      </c>
      <c r="P3693" t="str">
        <f>_xlfn.CONCAT(T_ExDate[[#This Row],[FaYear]],"-",T_ExDate[[#This Row],[FaMonth]],"-",T_ExDate[[#This Row],[FaDayDate]])</f>
        <v>1410-02-08</v>
      </c>
    </row>
    <row r="3694" spans="1:16" x14ac:dyDescent="0.4">
      <c r="A3694" s="1">
        <f>T_ExDate[[#This Row],[EnDate]]</f>
        <v>47967</v>
      </c>
      <c r="B3694" s="2">
        <v>47967</v>
      </c>
      <c r="C3694" s="3">
        <f>T_ExDate[[#This Row],[EnDate]]</f>
        <v>47967</v>
      </c>
      <c r="D3694">
        <f>WEEKDAY(T_ExDate[[#This Row],[EnDate]])</f>
        <v>3</v>
      </c>
      <c r="E3694" t="str">
        <f>VLOOKUP(T_ExDate[[#This Row],[Day]],T_Day[],2,FALSE)</f>
        <v>TUE</v>
      </c>
      <c r="F3694" t="str">
        <f>VLOOKUP(T_ExDate[[#This Row],[Day]],T_Day[],3,FALSE)</f>
        <v>سه شنبه</v>
      </c>
      <c r="G3694">
        <f>ROUNDDOWN(T_ExDate[[#This Row],[DateID]]/7,0)-_xlfn.XLOOKUP(T_ExDate[[#This Row],[FaYear]],T_WeekNumberOrigin[Year],T_WeekNumberOrigin[GeneralWeekNumberofFirstDayofYear])</f>
        <v>7</v>
      </c>
      <c r="H3694" t="str">
        <f>TEXT(T_ExDate[[#This Row],[DateID]],"[$-fa-IR,16]yyyy")</f>
        <v>1410</v>
      </c>
      <c r="I3694" t="str">
        <f>TEXT(T_ExDate[[#This Row],[DateID]],"[$-fa-IR,16]mm")</f>
        <v>02</v>
      </c>
      <c r="J3694" t="str">
        <f>VLOOKUP(T_ExDate[[#This Row],[FaMonth]],T_Month[],2,FALSE)</f>
        <v>اردیبهشت</v>
      </c>
      <c r="K3694" t="str">
        <f>TEXT(T_ExDate[[#This Row],[DateID]],"[$-fa-IR,16]dd")</f>
        <v>09</v>
      </c>
      <c r="L3694" t="str">
        <f>TEXT(T_ExDate[[#This Row],[DateID]],"[$-ar-SA,17]yyyy")</f>
        <v>1453</v>
      </c>
      <c r="M3694" t="str">
        <f>TEXT(T_ExDate[[#This Row],[DateID]],"[$-ar-SA,17]mm")</f>
        <v>01</v>
      </c>
      <c r="N3694" t="str">
        <f>VLOOKUP(T_ExDate[[#This Row],[ArMonth]],T_Month[],3,FALSE)</f>
        <v>محرم</v>
      </c>
      <c r="O3694" t="str">
        <f>TEXT(T_ExDate[[#This Row],[DateID]],"[$-ar-SA,17]dd")</f>
        <v>08</v>
      </c>
      <c r="P3694" t="str">
        <f>_xlfn.CONCAT(T_ExDate[[#This Row],[FaYear]],"-",T_ExDate[[#This Row],[FaMonth]],"-",T_ExDate[[#This Row],[FaDayDate]])</f>
        <v>1410-02-09</v>
      </c>
    </row>
    <row r="3695" spans="1:16" x14ac:dyDescent="0.4">
      <c r="A3695" s="1">
        <f>T_ExDate[[#This Row],[EnDate]]</f>
        <v>47968</v>
      </c>
      <c r="B3695" s="2">
        <v>47968</v>
      </c>
      <c r="C3695" s="3">
        <f>T_ExDate[[#This Row],[EnDate]]</f>
        <v>47968</v>
      </c>
      <c r="D3695">
        <f>WEEKDAY(T_ExDate[[#This Row],[EnDate]])</f>
        <v>4</v>
      </c>
      <c r="E3695" t="str">
        <f>VLOOKUP(T_ExDate[[#This Row],[Day]],T_Day[],2,FALSE)</f>
        <v>WED</v>
      </c>
      <c r="F3695" t="str">
        <f>VLOOKUP(T_ExDate[[#This Row],[Day]],T_Day[],3,FALSE)</f>
        <v>چهارشنبه</v>
      </c>
      <c r="G3695">
        <f>ROUNDDOWN(T_ExDate[[#This Row],[DateID]]/7,0)-_xlfn.XLOOKUP(T_ExDate[[#This Row],[FaYear]],T_WeekNumberOrigin[Year],T_WeekNumberOrigin[GeneralWeekNumberofFirstDayofYear])</f>
        <v>7</v>
      </c>
      <c r="H3695" t="str">
        <f>TEXT(T_ExDate[[#This Row],[DateID]],"[$-fa-IR,16]yyyy")</f>
        <v>1410</v>
      </c>
      <c r="I3695" t="str">
        <f>TEXT(T_ExDate[[#This Row],[DateID]],"[$-fa-IR,16]mm")</f>
        <v>02</v>
      </c>
      <c r="J3695" t="str">
        <f>VLOOKUP(T_ExDate[[#This Row],[FaMonth]],T_Month[],2,FALSE)</f>
        <v>اردیبهشت</v>
      </c>
      <c r="K3695" t="str">
        <f>TEXT(T_ExDate[[#This Row],[DateID]],"[$-fa-IR,16]dd")</f>
        <v>10</v>
      </c>
      <c r="L3695" t="str">
        <f>TEXT(T_ExDate[[#This Row],[DateID]],"[$-ar-SA,17]yyyy")</f>
        <v>1453</v>
      </c>
      <c r="M3695" t="str">
        <f>TEXT(T_ExDate[[#This Row],[DateID]],"[$-ar-SA,17]mm")</f>
        <v>01</v>
      </c>
      <c r="N3695" t="str">
        <f>VLOOKUP(T_ExDate[[#This Row],[ArMonth]],T_Month[],3,FALSE)</f>
        <v>محرم</v>
      </c>
      <c r="O3695" t="str">
        <f>TEXT(T_ExDate[[#This Row],[DateID]],"[$-ar-SA,17]dd")</f>
        <v>09</v>
      </c>
      <c r="P3695" t="str">
        <f>_xlfn.CONCAT(T_ExDate[[#This Row],[FaYear]],"-",T_ExDate[[#This Row],[FaMonth]],"-",T_ExDate[[#This Row],[FaDayDate]])</f>
        <v>1410-02-10</v>
      </c>
    </row>
    <row r="3696" spans="1:16" x14ac:dyDescent="0.4">
      <c r="A3696" s="1">
        <f>T_ExDate[[#This Row],[EnDate]]</f>
        <v>47969</v>
      </c>
      <c r="B3696" s="2">
        <v>47969</v>
      </c>
      <c r="C3696" s="3">
        <f>T_ExDate[[#This Row],[EnDate]]</f>
        <v>47969</v>
      </c>
      <c r="D3696">
        <f>WEEKDAY(T_ExDate[[#This Row],[EnDate]])</f>
        <v>5</v>
      </c>
      <c r="E3696" t="str">
        <f>VLOOKUP(T_ExDate[[#This Row],[Day]],T_Day[],2,FALSE)</f>
        <v>THU</v>
      </c>
      <c r="F3696" t="str">
        <f>VLOOKUP(T_ExDate[[#This Row],[Day]],T_Day[],3,FALSE)</f>
        <v>پنجشنبه</v>
      </c>
      <c r="G3696">
        <f>ROUNDDOWN(T_ExDate[[#This Row],[DateID]]/7,0)-_xlfn.XLOOKUP(T_ExDate[[#This Row],[FaYear]],T_WeekNumberOrigin[Year],T_WeekNumberOrigin[GeneralWeekNumberofFirstDayofYear])</f>
        <v>7</v>
      </c>
      <c r="H3696" t="str">
        <f>TEXT(T_ExDate[[#This Row],[DateID]],"[$-fa-IR,16]yyyy")</f>
        <v>1410</v>
      </c>
      <c r="I3696" t="str">
        <f>TEXT(T_ExDate[[#This Row],[DateID]],"[$-fa-IR,16]mm")</f>
        <v>02</v>
      </c>
      <c r="J3696" t="str">
        <f>VLOOKUP(T_ExDate[[#This Row],[FaMonth]],T_Month[],2,FALSE)</f>
        <v>اردیبهشت</v>
      </c>
      <c r="K3696" t="str">
        <f>TEXT(T_ExDate[[#This Row],[DateID]],"[$-fa-IR,16]dd")</f>
        <v>11</v>
      </c>
      <c r="L3696" t="str">
        <f>TEXT(T_ExDate[[#This Row],[DateID]],"[$-ar-SA,17]yyyy")</f>
        <v>1453</v>
      </c>
      <c r="M3696" t="str">
        <f>TEXT(T_ExDate[[#This Row],[DateID]],"[$-ar-SA,17]mm")</f>
        <v>01</v>
      </c>
      <c r="N3696" t="str">
        <f>VLOOKUP(T_ExDate[[#This Row],[ArMonth]],T_Month[],3,FALSE)</f>
        <v>محرم</v>
      </c>
      <c r="O3696" t="str">
        <f>TEXT(T_ExDate[[#This Row],[DateID]],"[$-ar-SA,17]dd")</f>
        <v>10</v>
      </c>
      <c r="P3696" t="str">
        <f>_xlfn.CONCAT(T_ExDate[[#This Row],[FaYear]],"-",T_ExDate[[#This Row],[FaMonth]],"-",T_ExDate[[#This Row],[FaDayDate]])</f>
        <v>1410-02-11</v>
      </c>
    </row>
    <row r="3697" spans="1:16" x14ac:dyDescent="0.4">
      <c r="A3697" s="1">
        <f>T_ExDate[[#This Row],[EnDate]]</f>
        <v>47970</v>
      </c>
      <c r="B3697" s="2">
        <v>47970</v>
      </c>
      <c r="C3697" s="3">
        <f>T_ExDate[[#This Row],[EnDate]]</f>
        <v>47970</v>
      </c>
      <c r="D3697">
        <f>WEEKDAY(T_ExDate[[#This Row],[EnDate]])</f>
        <v>6</v>
      </c>
      <c r="E3697" t="str">
        <f>VLOOKUP(T_ExDate[[#This Row],[Day]],T_Day[],2,FALSE)</f>
        <v>FRI</v>
      </c>
      <c r="F3697" t="str">
        <f>VLOOKUP(T_ExDate[[#This Row],[Day]],T_Day[],3,FALSE)</f>
        <v>جمعه</v>
      </c>
      <c r="G3697">
        <f>ROUNDDOWN(T_ExDate[[#This Row],[DateID]]/7,0)-_xlfn.XLOOKUP(T_ExDate[[#This Row],[FaYear]],T_WeekNumberOrigin[Year],T_WeekNumberOrigin[GeneralWeekNumberofFirstDayofYear])</f>
        <v>7</v>
      </c>
      <c r="H3697" t="str">
        <f>TEXT(T_ExDate[[#This Row],[DateID]],"[$-fa-IR,16]yyyy")</f>
        <v>1410</v>
      </c>
      <c r="I3697" t="str">
        <f>TEXT(T_ExDate[[#This Row],[DateID]],"[$-fa-IR,16]mm")</f>
        <v>02</v>
      </c>
      <c r="J3697" t="str">
        <f>VLOOKUP(T_ExDate[[#This Row],[FaMonth]],T_Month[],2,FALSE)</f>
        <v>اردیبهشت</v>
      </c>
      <c r="K3697" t="str">
        <f>TEXT(T_ExDate[[#This Row],[DateID]],"[$-fa-IR,16]dd")</f>
        <v>12</v>
      </c>
      <c r="L3697" t="str">
        <f>TEXT(T_ExDate[[#This Row],[DateID]],"[$-ar-SA,17]yyyy")</f>
        <v>1453</v>
      </c>
      <c r="M3697" t="str">
        <f>TEXT(T_ExDate[[#This Row],[DateID]],"[$-ar-SA,17]mm")</f>
        <v>01</v>
      </c>
      <c r="N3697" t="str">
        <f>VLOOKUP(T_ExDate[[#This Row],[ArMonth]],T_Month[],3,FALSE)</f>
        <v>محرم</v>
      </c>
      <c r="O3697" t="str">
        <f>TEXT(T_ExDate[[#This Row],[DateID]],"[$-ar-SA,17]dd")</f>
        <v>11</v>
      </c>
      <c r="P3697" t="str">
        <f>_xlfn.CONCAT(T_ExDate[[#This Row],[FaYear]],"-",T_ExDate[[#This Row],[FaMonth]],"-",T_ExDate[[#This Row],[FaDayDate]])</f>
        <v>1410-02-12</v>
      </c>
    </row>
    <row r="3698" spans="1:16" x14ac:dyDescent="0.4">
      <c r="A3698" s="1">
        <f>T_ExDate[[#This Row],[EnDate]]</f>
        <v>47971</v>
      </c>
      <c r="B3698" s="2">
        <v>47971</v>
      </c>
      <c r="C3698" s="3">
        <f>T_ExDate[[#This Row],[EnDate]]</f>
        <v>47971</v>
      </c>
      <c r="D3698">
        <f>WEEKDAY(T_ExDate[[#This Row],[EnDate]])</f>
        <v>7</v>
      </c>
      <c r="E3698" t="str">
        <f>VLOOKUP(T_ExDate[[#This Row],[Day]],T_Day[],2,FALSE)</f>
        <v>SAT</v>
      </c>
      <c r="F3698" t="str">
        <f>VLOOKUP(T_ExDate[[#This Row],[Day]],T_Day[],3,FALSE)</f>
        <v>شنبه</v>
      </c>
      <c r="G3698">
        <f>ROUNDDOWN(T_ExDate[[#This Row],[DateID]]/7,0)-_xlfn.XLOOKUP(T_ExDate[[#This Row],[FaYear]],T_WeekNumberOrigin[Year],T_WeekNumberOrigin[GeneralWeekNumberofFirstDayofYear])</f>
        <v>8</v>
      </c>
      <c r="H3698" t="str">
        <f>TEXT(T_ExDate[[#This Row],[DateID]],"[$-fa-IR,16]yyyy")</f>
        <v>1410</v>
      </c>
      <c r="I3698" t="str">
        <f>TEXT(T_ExDate[[#This Row],[DateID]],"[$-fa-IR,16]mm")</f>
        <v>02</v>
      </c>
      <c r="J3698" t="str">
        <f>VLOOKUP(T_ExDate[[#This Row],[FaMonth]],T_Month[],2,FALSE)</f>
        <v>اردیبهشت</v>
      </c>
      <c r="K3698" t="str">
        <f>TEXT(T_ExDate[[#This Row],[DateID]],"[$-fa-IR,16]dd")</f>
        <v>13</v>
      </c>
      <c r="L3698" t="str">
        <f>TEXT(T_ExDate[[#This Row],[DateID]],"[$-ar-SA,17]yyyy")</f>
        <v>1453</v>
      </c>
      <c r="M3698" t="str">
        <f>TEXT(T_ExDate[[#This Row],[DateID]],"[$-ar-SA,17]mm")</f>
        <v>01</v>
      </c>
      <c r="N3698" t="str">
        <f>VLOOKUP(T_ExDate[[#This Row],[ArMonth]],T_Month[],3,FALSE)</f>
        <v>محرم</v>
      </c>
      <c r="O3698" t="str">
        <f>TEXT(T_ExDate[[#This Row],[DateID]],"[$-ar-SA,17]dd")</f>
        <v>12</v>
      </c>
      <c r="P3698" t="str">
        <f>_xlfn.CONCAT(T_ExDate[[#This Row],[FaYear]],"-",T_ExDate[[#This Row],[FaMonth]],"-",T_ExDate[[#This Row],[FaDayDate]])</f>
        <v>1410-02-13</v>
      </c>
    </row>
    <row r="3699" spans="1:16" x14ac:dyDescent="0.4">
      <c r="A3699" s="1">
        <f>T_ExDate[[#This Row],[EnDate]]</f>
        <v>47972</v>
      </c>
      <c r="B3699" s="2">
        <v>47972</v>
      </c>
      <c r="C3699" s="3">
        <f>T_ExDate[[#This Row],[EnDate]]</f>
        <v>47972</v>
      </c>
      <c r="D3699">
        <f>WEEKDAY(T_ExDate[[#This Row],[EnDate]])</f>
        <v>1</v>
      </c>
      <c r="E3699" t="str">
        <f>VLOOKUP(T_ExDate[[#This Row],[Day]],T_Day[],2,FALSE)</f>
        <v>SUN</v>
      </c>
      <c r="F3699" t="str">
        <f>VLOOKUP(T_ExDate[[#This Row],[Day]],T_Day[],3,FALSE)</f>
        <v>یکشنبه</v>
      </c>
      <c r="G3699">
        <f>ROUNDDOWN(T_ExDate[[#This Row],[DateID]]/7,0)-_xlfn.XLOOKUP(T_ExDate[[#This Row],[FaYear]],T_WeekNumberOrigin[Year],T_WeekNumberOrigin[GeneralWeekNumberofFirstDayofYear])</f>
        <v>8</v>
      </c>
      <c r="H3699" t="str">
        <f>TEXT(T_ExDate[[#This Row],[DateID]],"[$-fa-IR,16]yyyy")</f>
        <v>1410</v>
      </c>
      <c r="I3699" t="str">
        <f>TEXT(T_ExDate[[#This Row],[DateID]],"[$-fa-IR,16]mm")</f>
        <v>02</v>
      </c>
      <c r="J3699" t="str">
        <f>VLOOKUP(T_ExDate[[#This Row],[FaMonth]],T_Month[],2,FALSE)</f>
        <v>اردیبهشت</v>
      </c>
      <c r="K3699" t="str">
        <f>TEXT(T_ExDate[[#This Row],[DateID]],"[$-fa-IR,16]dd")</f>
        <v>14</v>
      </c>
      <c r="L3699" t="str">
        <f>TEXT(T_ExDate[[#This Row],[DateID]],"[$-ar-SA,17]yyyy")</f>
        <v>1453</v>
      </c>
      <c r="M3699" t="str">
        <f>TEXT(T_ExDate[[#This Row],[DateID]],"[$-ar-SA,17]mm")</f>
        <v>01</v>
      </c>
      <c r="N3699" t="str">
        <f>VLOOKUP(T_ExDate[[#This Row],[ArMonth]],T_Month[],3,FALSE)</f>
        <v>محرم</v>
      </c>
      <c r="O3699" t="str">
        <f>TEXT(T_ExDate[[#This Row],[DateID]],"[$-ar-SA,17]dd")</f>
        <v>13</v>
      </c>
      <c r="P3699" t="str">
        <f>_xlfn.CONCAT(T_ExDate[[#This Row],[FaYear]],"-",T_ExDate[[#This Row],[FaMonth]],"-",T_ExDate[[#This Row],[FaDayDate]])</f>
        <v>1410-02-14</v>
      </c>
    </row>
    <row r="3700" spans="1:16" x14ac:dyDescent="0.4">
      <c r="A3700" s="1">
        <f>T_ExDate[[#This Row],[EnDate]]</f>
        <v>47973</v>
      </c>
      <c r="B3700" s="2">
        <v>47973</v>
      </c>
      <c r="C3700" s="3">
        <f>T_ExDate[[#This Row],[EnDate]]</f>
        <v>47973</v>
      </c>
      <c r="D3700">
        <f>WEEKDAY(T_ExDate[[#This Row],[EnDate]])</f>
        <v>2</v>
      </c>
      <c r="E3700" t="str">
        <f>VLOOKUP(T_ExDate[[#This Row],[Day]],T_Day[],2,FALSE)</f>
        <v>MON</v>
      </c>
      <c r="F3700" t="str">
        <f>VLOOKUP(T_ExDate[[#This Row],[Day]],T_Day[],3,FALSE)</f>
        <v>دوشنبه</v>
      </c>
      <c r="G3700">
        <f>ROUNDDOWN(T_ExDate[[#This Row],[DateID]]/7,0)-_xlfn.XLOOKUP(T_ExDate[[#This Row],[FaYear]],T_WeekNumberOrigin[Year],T_WeekNumberOrigin[GeneralWeekNumberofFirstDayofYear])</f>
        <v>8</v>
      </c>
      <c r="H3700" t="str">
        <f>TEXT(T_ExDate[[#This Row],[DateID]],"[$-fa-IR,16]yyyy")</f>
        <v>1410</v>
      </c>
      <c r="I3700" t="str">
        <f>TEXT(T_ExDate[[#This Row],[DateID]],"[$-fa-IR,16]mm")</f>
        <v>02</v>
      </c>
      <c r="J3700" t="str">
        <f>VLOOKUP(T_ExDate[[#This Row],[FaMonth]],T_Month[],2,FALSE)</f>
        <v>اردیبهشت</v>
      </c>
      <c r="K3700" t="str">
        <f>TEXT(T_ExDate[[#This Row],[DateID]],"[$-fa-IR,16]dd")</f>
        <v>15</v>
      </c>
      <c r="L3700" t="str">
        <f>TEXT(T_ExDate[[#This Row],[DateID]],"[$-ar-SA,17]yyyy")</f>
        <v>1453</v>
      </c>
      <c r="M3700" t="str">
        <f>TEXT(T_ExDate[[#This Row],[DateID]],"[$-ar-SA,17]mm")</f>
        <v>01</v>
      </c>
      <c r="N3700" t="str">
        <f>VLOOKUP(T_ExDate[[#This Row],[ArMonth]],T_Month[],3,FALSE)</f>
        <v>محرم</v>
      </c>
      <c r="O3700" t="str">
        <f>TEXT(T_ExDate[[#This Row],[DateID]],"[$-ar-SA,17]dd")</f>
        <v>14</v>
      </c>
      <c r="P3700" t="str">
        <f>_xlfn.CONCAT(T_ExDate[[#This Row],[FaYear]],"-",T_ExDate[[#This Row],[FaMonth]],"-",T_ExDate[[#This Row],[FaDayDate]])</f>
        <v>1410-02-15</v>
      </c>
    </row>
    <row r="3701" spans="1:16" x14ac:dyDescent="0.4">
      <c r="A3701" s="1">
        <f>T_ExDate[[#This Row],[EnDate]]</f>
        <v>47974</v>
      </c>
      <c r="B3701" s="2">
        <v>47974</v>
      </c>
      <c r="C3701" s="3">
        <f>T_ExDate[[#This Row],[EnDate]]</f>
        <v>47974</v>
      </c>
      <c r="D3701">
        <f>WEEKDAY(T_ExDate[[#This Row],[EnDate]])</f>
        <v>3</v>
      </c>
      <c r="E3701" t="str">
        <f>VLOOKUP(T_ExDate[[#This Row],[Day]],T_Day[],2,FALSE)</f>
        <v>TUE</v>
      </c>
      <c r="F3701" t="str">
        <f>VLOOKUP(T_ExDate[[#This Row],[Day]],T_Day[],3,FALSE)</f>
        <v>سه شنبه</v>
      </c>
      <c r="G3701">
        <f>ROUNDDOWN(T_ExDate[[#This Row],[DateID]]/7,0)-_xlfn.XLOOKUP(T_ExDate[[#This Row],[FaYear]],T_WeekNumberOrigin[Year],T_WeekNumberOrigin[GeneralWeekNumberofFirstDayofYear])</f>
        <v>8</v>
      </c>
      <c r="H3701" t="str">
        <f>TEXT(T_ExDate[[#This Row],[DateID]],"[$-fa-IR,16]yyyy")</f>
        <v>1410</v>
      </c>
      <c r="I3701" t="str">
        <f>TEXT(T_ExDate[[#This Row],[DateID]],"[$-fa-IR,16]mm")</f>
        <v>02</v>
      </c>
      <c r="J3701" t="str">
        <f>VLOOKUP(T_ExDate[[#This Row],[FaMonth]],T_Month[],2,FALSE)</f>
        <v>اردیبهشت</v>
      </c>
      <c r="K3701" t="str">
        <f>TEXT(T_ExDate[[#This Row],[DateID]],"[$-fa-IR,16]dd")</f>
        <v>16</v>
      </c>
      <c r="L3701" t="str">
        <f>TEXT(T_ExDate[[#This Row],[DateID]],"[$-ar-SA,17]yyyy")</f>
        <v>1453</v>
      </c>
      <c r="M3701" t="str">
        <f>TEXT(T_ExDate[[#This Row],[DateID]],"[$-ar-SA,17]mm")</f>
        <v>01</v>
      </c>
      <c r="N3701" t="str">
        <f>VLOOKUP(T_ExDate[[#This Row],[ArMonth]],T_Month[],3,FALSE)</f>
        <v>محرم</v>
      </c>
      <c r="O3701" t="str">
        <f>TEXT(T_ExDate[[#This Row],[DateID]],"[$-ar-SA,17]dd")</f>
        <v>15</v>
      </c>
      <c r="P3701" t="str">
        <f>_xlfn.CONCAT(T_ExDate[[#This Row],[FaYear]],"-",T_ExDate[[#This Row],[FaMonth]],"-",T_ExDate[[#This Row],[FaDayDate]])</f>
        <v>1410-02-16</v>
      </c>
    </row>
    <row r="3702" spans="1:16" x14ac:dyDescent="0.4">
      <c r="A3702" s="1">
        <f>T_ExDate[[#This Row],[EnDate]]</f>
        <v>47975</v>
      </c>
      <c r="B3702" s="2">
        <v>47975</v>
      </c>
      <c r="C3702" s="3">
        <f>T_ExDate[[#This Row],[EnDate]]</f>
        <v>47975</v>
      </c>
      <c r="D3702">
        <f>WEEKDAY(T_ExDate[[#This Row],[EnDate]])</f>
        <v>4</v>
      </c>
      <c r="E3702" t="str">
        <f>VLOOKUP(T_ExDate[[#This Row],[Day]],T_Day[],2,FALSE)</f>
        <v>WED</v>
      </c>
      <c r="F3702" t="str">
        <f>VLOOKUP(T_ExDate[[#This Row],[Day]],T_Day[],3,FALSE)</f>
        <v>چهارشنبه</v>
      </c>
      <c r="G3702">
        <f>ROUNDDOWN(T_ExDate[[#This Row],[DateID]]/7,0)-_xlfn.XLOOKUP(T_ExDate[[#This Row],[FaYear]],T_WeekNumberOrigin[Year],T_WeekNumberOrigin[GeneralWeekNumberofFirstDayofYear])</f>
        <v>8</v>
      </c>
      <c r="H3702" t="str">
        <f>TEXT(T_ExDate[[#This Row],[DateID]],"[$-fa-IR,16]yyyy")</f>
        <v>1410</v>
      </c>
      <c r="I3702" t="str">
        <f>TEXT(T_ExDate[[#This Row],[DateID]],"[$-fa-IR,16]mm")</f>
        <v>02</v>
      </c>
      <c r="J3702" t="str">
        <f>VLOOKUP(T_ExDate[[#This Row],[FaMonth]],T_Month[],2,FALSE)</f>
        <v>اردیبهشت</v>
      </c>
      <c r="K3702" t="str">
        <f>TEXT(T_ExDate[[#This Row],[DateID]],"[$-fa-IR,16]dd")</f>
        <v>17</v>
      </c>
      <c r="L3702" t="str">
        <f>TEXT(T_ExDate[[#This Row],[DateID]],"[$-ar-SA,17]yyyy")</f>
        <v>1453</v>
      </c>
      <c r="M3702" t="str">
        <f>TEXT(T_ExDate[[#This Row],[DateID]],"[$-ar-SA,17]mm")</f>
        <v>01</v>
      </c>
      <c r="N3702" t="str">
        <f>VLOOKUP(T_ExDate[[#This Row],[ArMonth]],T_Month[],3,FALSE)</f>
        <v>محرم</v>
      </c>
      <c r="O3702" t="str">
        <f>TEXT(T_ExDate[[#This Row],[DateID]],"[$-ar-SA,17]dd")</f>
        <v>16</v>
      </c>
      <c r="P3702" t="str">
        <f>_xlfn.CONCAT(T_ExDate[[#This Row],[FaYear]],"-",T_ExDate[[#This Row],[FaMonth]],"-",T_ExDate[[#This Row],[FaDayDate]])</f>
        <v>1410-02-17</v>
      </c>
    </row>
    <row r="3703" spans="1:16" x14ac:dyDescent="0.4">
      <c r="A3703" s="1">
        <f>T_ExDate[[#This Row],[EnDate]]</f>
        <v>47976</v>
      </c>
      <c r="B3703" s="2">
        <v>47976</v>
      </c>
      <c r="C3703" s="3">
        <f>T_ExDate[[#This Row],[EnDate]]</f>
        <v>47976</v>
      </c>
      <c r="D3703">
        <f>WEEKDAY(T_ExDate[[#This Row],[EnDate]])</f>
        <v>5</v>
      </c>
      <c r="E3703" t="str">
        <f>VLOOKUP(T_ExDate[[#This Row],[Day]],T_Day[],2,FALSE)</f>
        <v>THU</v>
      </c>
      <c r="F3703" t="str">
        <f>VLOOKUP(T_ExDate[[#This Row],[Day]],T_Day[],3,FALSE)</f>
        <v>پنجشنبه</v>
      </c>
      <c r="G3703">
        <f>ROUNDDOWN(T_ExDate[[#This Row],[DateID]]/7,0)-_xlfn.XLOOKUP(T_ExDate[[#This Row],[FaYear]],T_WeekNumberOrigin[Year],T_WeekNumberOrigin[GeneralWeekNumberofFirstDayofYear])</f>
        <v>8</v>
      </c>
      <c r="H3703" t="str">
        <f>TEXT(T_ExDate[[#This Row],[DateID]],"[$-fa-IR,16]yyyy")</f>
        <v>1410</v>
      </c>
      <c r="I3703" t="str">
        <f>TEXT(T_ExDate[[#This Row],[DateID]],"[$-fa-IR,16]mm")</f>
        <v>02</v>
      </c>
      <c r="J3703" t="str">
        <f>VLOOKUP(T_ExDate[[#This Row],[FaMonth]],T_Month[],2,FALSE)</f>
        <v>اردیبهشت</v>
      </c>
      <c r="K3703" t="str">
        <f>TEXT(T_ExDate[[#This Row],[DateID]],"[$-fa-IR,16]dd")</f>
        <v>18</v>
      </c>
      <c r="L3703" t="str">
        <f>TEXT(T_ExDate[[#This Row],[DateID]],"[$-ar-SA,17]yyyy")</f>
        <v>1453</v>
      </c>
      <c r="M3703" t="str">
        <f>TEXT(T_ExDate[[#This Row],[DateID]],"[$-ar-SA,17]mm")</f>
        <v>01</v>
      </c>
      <c r="N3703" t="str">
        <f>VLOOKUP(T_ExDate[[#This Row],[ArMonth]],T_Month[],3,FALSE)</f>
        <v>محرم</v>
      </c>
      <c r="O3703" t="str">
        <f>TEXT(T_ExDate[[#This Row],[DateID]],"[$-ar-SA,17]dd")</f>
        <v>17</v>
      </c>
      <c r="P3703" t="str">
        <f>_xlfn.CONCAT(T_ExDate[[#This Row],[FaYear]],"-",T_ExDate[[#This Row],[FaMonth]],"-",T_ExDate[[#This Row],[FaDayDate]])</f>
        <v>1410-02-18</v>
      </c>
    </row>
    <row r="3704" spans="1:16" x14ac:dyDescent="0.4">
      <c r="A3704" s="1">
        <f>T_ExDate[[#This Row],[EnDate]]</f>
        <v>47977</v>
      </c>
      <c r="B3704" s="2">
        <v>47977</v>
      </c>
      <c r="C3704" s="3">
        <f>T_ExDate[[#This Row],[EnDate]]</f>
        <v>47977</v>
      </c>
      <c r="D3704">
        <f>WEEKDAY(T_ExDate[[#This Row],[EnDate]])</f>
        <v>6</v>
      </c>
      <c r="E3704" t="str">
        <f>VLOOKUP(T_ExDate[[#This Row],[Day]],T_Day[],2,FALSE)</f>
        <v>FRI</v>
      </c>
      <c r="F3704" t="str">
        <f>VLOOKUP(T_ExDate[[#This Row],[Day]],T_Day[],3,FALSE)</f>
        <v>جمعه</v>
      </c>
      <c r="G3704">
        <f>ROUNDDOWN(T_ExDate[[#This Row],[DateID]]/7,0)-_xlfn.XLOOKUP(T_ExDate[[#This Row],[FaYear]],T_WeekNumberOrigin[Year],T_WeekNumberOrigin[GeneralWeekNumberofFirstDayofYear])</f>
        <v>8</v>
      </c>
      <c r="H3704" t="str">
        <f>TEXT(T_ExDate[[#This Row],[DateID]],"[$-fa-IR,16]yyyy")</f>
        <v>1410</v>
      </c>
      <c r="I3704" t="str">
        <f>TEXT(T_ExDate[[#This Row],[DateID]],"[$-fa-IR,16]mm")</f>
        <v>02</v>
      </c>
      <c r="J3704" t="str">
        <f>VLOOKUP(T_ExDate[[#This Row],[FaMonth]],T_Month[],2,FALSE)</f>
        <v>اردیبهشت</v>
      </c>
      <c r="K3704" t="str">
        <f>TEXT(T_ExDate[[#This Row],[DateID]],"[$-fa-IR,16]dd")</f>
        <v>19</v>
      </c>
      <c r="L3704" t="str">
        <f>TEXT(T_ExDate[[#This Row],[DateID]],"[$-ar-SA,17]yyyy")</f>
        <v>1453</v>
      </c>
      <c r="M3704" t="str">
        <f>TEXT(T_ExDate[[#This Row],[DateID]],"[$-ar-SA,17]mm")</f>
        <v>01</v>
      </c>
      <c r="N3704" t="str">
        <f>VLOOKUP(T_ExDate[[#This Row],[ArMonth]],T_Month[],3,FALSE)</f>
        <v>محرم</v>
      </c>
      <c r="O3704" t="str">
        <f>TEXT(T_ExDate[[#This Row],[DateID]],"[$-ar-SA,17]dd")</f>
        <v>18</v>
      </c>
      <c r="P3704" t="str">
        <f>_xlfn.CONCAT(T_ExDate[[#This Row],[FaYear]],"-",T_ExDate[[#This Row],[FaMonth]],"-",T_ExDate[[#This Row],[FaDayDate]])</f>
        <v>1410-02-19</v>
      </c>
    </row>
    <row r="3705" spans="1:16" x14ac:dyDescent="0.4">
      <c r="A3705" s="1">
        <f>T_ExDate[[#This Row],[EnDate]]</f>
        <v>47978</v>
      </c>
      <c r="B3705" s="2">
        <v>47978</v>
      </c>
      <c r="C3705" s="3">
        <f>T_ExDate[[#This Row],[EnDate]]</f>
        <v>47978</v>
      </c>
      <c r="D3705">
        <f>WEEKDAY(T_ExDate[[#This Row],[EnDate]])</f>
        <v>7</v>
      </c>
      <c r="E3705" t="str">
        <f>VLOOKUP(T_ExDate[[#This Row],[Day]],T_Day[],2,FALSE)</f>
        <v>SAT</v>
      </c>
      <c r="F3705" t="str">
        <f>VLOOKUP(T_ExDate[[#This Row],[Day]],T_Day[],3,FALSE)</f>
        <v>شنبه</v>
      </c>
      <c r="G3705">
        <f>ROUNDDOWN(T_ExDate[[#This Row],[DateID]]/7,0)-_xlfn.XLOOKUP(T_ExDate[[#This Row],[FaYear]],T_WeekNumberOrigin[Year],T_WeekNumberOrigin[GeneralWeekNumberofFirstDayofYear])</f>
        <v>9</v>
      </c>
      <c r="H3705" t="str">
        <f>TEXT(T_ExDate[[#This Row],[DateID]],"[$-fa-IR,16]yyyy")</f>
        <v>1410</v>
      </c>
      <c r="I3705" t="str">
        <f>TEXT(T_ExDate[[#This Row],[DateID]],"[$-fa-IR,16]mm")</f>
        <v>02</v>
      </c>
      <c r="J3705" t="str">
        <f>VLOOKUP(T_ExDate[[#This Row],[FaMonth]],T_Month[],2,FALSE)</f>
        <v>اردیبهشت</v>
      </c>
      <c r="K3705" t="str">
        <f>TEXT(T_ExDate[[#This Row],[DateID]],"[$-fa-IR,16]dd")</f>
        <v>20</v>
      </c>
      <c r="L3705" t="str">
        <f>TEXT(T_ExDate[[#This Row],[DateID]],"[$-ar-SA,17]yyyy")</f>
        <v>1453</v>
      </c>
      <c r="M3705" t="str">
        <f>TEXT(T_ExDate[[#This Row],[DateID]],"[$-ar-SA,17]mm")</f>
        <v>01</v>
      </c>
      <c r="N3705" t="str">
        <f>VLOOKUP(T_ExDate[[#This Row],[ArMonth]],T_Month[],3,FALSE)</f>
        <v>محرم</v>
      </c>
      <c r="O3705" t="str">
        <f>TEXT(T_ExDate[[#This Row],[DateID]],"[$-ar-SA,17]dd")</f>
        <v>19</v>
      </c>
      <c r="P3705" t="str">
        <f>_xlfn.CONCAT(T_ExDate[[#This Row],[FaYear]],"-",T_ExDate[[#This Row],[FaMonth]],"-",T_ExDate[[#This Row],[FaDayDate]])</f>
        <v>1410-02-20</v>
      </c>
    </row>
    <row r="3706" spans="1:16" x14ac:dyDescent="0.4">
      <c r="A3706" s="1">
        <f>T_ExDate[[#This Row],[EnDate]]</f>
        <v>47979</v>
      </c>
      <c r="B3706" s="2">
        <v>47979</v>
      </c>
      <c r="C3706" s="3">
        <f>T_ExDate[[#This Row],[EnDate]]</f>
        <v>47979</v>
      </c>
      <c r="D3706">
        <f>WEEKDAY(T_ExDate[[#This Row],[EnDate]])</f>
        <v>1</v>
      </c>
      <c r="E3706" t="str">
        <f>VLOOKUP(T_ExDate[[#This Row],[Day]],T_Day[],2,FALSE)</f>
        <v>SUN</v>
      </c>
      <c r="F3706" t="str">
        <f>VLOOKUP(T_ExDate[[#This Row],[Day]],T_Day[],3,FALSE)</f>
        <v>یکشنبه</v>
      </c>
      <c r="G3706">
        <f>ROUNDDOWN(T_ExDate[[#This Row],[DateID]]/7,0)-_xlfn.XLOOKUP(T_ExDate[[#This Row],[FaYear]],T_WeekNumberOrigin[Year],T_WeekNumberOrigin[GeneralWeekNumberofFirstDayofYear])</f>
        <v>9</v>
      </c>
      <c r="H3706" t="str">
        <f>TEXT(T_ExDate[[#This Row],[DateID]],"[$-fa-IR,16]yyyy")</f>
        <v>1410</v>
      </c>
      <c r="I3706" t="str">
        <f>TEXT(T_ExDate[[#This Row],[DateID]],"[$-fa-IR,16]mm")</f>
        <v>02</v>
      </c>
      <c r="J3706" t="str">
        <f>VLOOKUP(T_ExDate[[#This Row],[FaMonth]],T_Month[],2,FALSE)</f>
        <v>اردیبهشت</v>
      </c>
      <c r="K3706" t="str">
        <f>TEXT(T_ExDate[[#This Row],[DateID]],"[$-fa-IR,16]dd")</f>
        <v>21</v>
      </c>
      <c r="L3706" t="str">
        <f>TEXT(T_ExDate[[#This Row],[DateID]],"[$-ar-SA,17]yyyy")</f>
        <v>1453</v>
      </c>
      <c r="M3706" t="str">
        <f>TEXT(T_ExDate[[#This Row],[DateID]],"[$-ar-SA,17]mm")</f>
        <v>01</v>
      </c>
      <c r="N3706" t="str">
        <f>VLOOKUP(T_ExDate[[#This Row],[ArMonth]],T_Month[],3,FALSE)</f>
        <v>محرم</v>
      </c>
      <c r="O3706" t="str">
        <f>TEXT(T_ExDate[[#This Row],[DateID]],"[$-ar-SA,17]dd")</f>
        <v>20</v>
      </c>
      <c r="P3706" t="str">
        <f>_xlfn.CONCAT(T_ExDate[[#This Row],[FaYear]],"-",T_ExDate[[#This Row],[FaMonth]],"-",T_ExDate[[#This Row],[FaDayDate]])</f>
        <v>1410-02-21</v>
      </c>
    </row>
    <row r="3707" spans="1:16" x14ac:dyDescent="0.4">
      <c r="A3707" s="1">
        <f>T_ExDate[[#This Row],[EnDate]]</f>
        <v>47980</v>
      </c>
      <c r="B3707" s="2">
        <v>47980</v>
      </c>
      <c r="C3707" s="3">
        <f>T_ExDate[[#This Row],[EnDate]]</f>
        <v>47980</v>
      </c>
      <c r="D3707">
        <f>WEEKDAY(T_ExDate[[#This Row],[EnDate]])</f>
        <v>2</v>
      </c>
      <c r="E3707" t="str">
        <f>VLOOKUP(T_ExDate[[#This Row],[Day]],T_Day[],2,FALSE)</f>
        <v>MON</v>
      </c>
      <c r="F3707" t="str">
        <f>VLOOKUP(T_ExDate[[#This Row],[Day]],T_Day[],3,FALSE)</f>
        <v>دوشنبه</v>
      </c>
      <c r="G3707">
        <f>ROUNDDOWN(T_ExDate[[#This Row],[DateID]]/7,0)-_xlfn.XLOOKUP(T_ExDate[[#This Row],[FaYear]],T_WeekNumberOrigin[Year],T_WeekNumberOrigin[GeneralWeekNumberofFirstDayofYear])</f>
        <v>9</v>
      </c>
      <c r="H3707" t="str">
        <f>TEXT(T_ExDate[[#This Row],[DateID]],"[$-fa-IR,16]yyyy")</f>
        <v>1410</v>
      </c>
      <c r="I3707" t="str">
        <f>TEXT(T_ExDate[[#This Row],[DateID]],"[$-fa-IR,16]mm")</f>
        <v>02</v>
      </c>
      <c r="J3707" t="str">
        <f>VLOOKUP(T_ExDate[[#This Row],[FaMonth]],T_Month[],2,FALSE)</f>
        <v>اردیبهشت</v>
      </c>
      <c r="K3707" t="str">
        <f>TEXT(T_ExDate[[#This Row],[DateID]],"[$-fa-IR,16]dd")</f>
        <v>22</v>
      </c>
      <c r="L3707" t="str">
        <f>TEXT(T_ExDate[[#This Row],[DateID]],"[$-ar-SA,17]yyyy")</f>
        <v>1453</v>
      </c>
      <c r="M3707" t="str">
        <f>TEXT(T_ExDate[[#This Row],[DateID]],"[$-ar-SA,17]mm")</f>
        <v>01</v>
      </c>
      <c r="N3707" t="str">
        <f>VLOOKUP(T_ExDate[[#This Row],[ArMonth]],T_Month[],3,FALSE)</f>
        <v>محرم</v>
      </c>
      <c r="O3707" t="str">
        <f>TEXT(T_ExDate[[#This Row],[DateID]],"[$-ar-SA,17]dd")</f>
        <v>21</v>
      </c>
      <c r="P3707" t="str">
        <f>_xlfn.CONCAT(T_ExDate[[#This Row],[FaYear]],"-",T_ExDate[[#This Row],[FaMonth]],"-",T_ExDate[[#This Row],[FaDayDate]])</f>
        <v>1410-02-22</v>
      </c>
    </row>
    <row r="3708" spans="1:16" x14ac:dyDescent="0.4">
      <c r="A3708" s="1">
        <f>T_ExDate[[#This Row],[EnDate]]</f>
        <v>47981</v>
      </c>
      <c r="B3708" s="2">
        <v>47981</v>
      </c>
      <c r="C3708" s="3">
        <f>T_ExDate[[#This Row],[EnDate]]</f>
        <v>47981</v>
      </c>
      <c r="D3708">
        <f>WEEKDAY(T_ExDate[[#This Row],[EnDate]])</f>
        <v>3</v>
      </c>
      <c r="E3708" t="str">
        <f>VLOOKUP(T_ExDate[[#This Row],[Day]],T_Day[],2,FALSE)</f>
        <v>TUE</v>
      </c>
      <c r="F3708" t="str">
        <f>VLOOKUP(T_ExDate[[#This Row],[Day]],T_Day[],3,FALSE)</f>
        <v>سه شنبه</v>
      </c>
      <c r="G3708">
        <f>ROUNDDOWN(T_ExDate[[#This Row],[DateID]]/7,0)-_xlfn.XLOOKUP(T_ExDate[[#This Row],[FaYear]],T_WeekNumberOrigin[Year],T_WeekNumberOrigin[GeneralWeekNumberofFirstDayofYear])</f>
        <v>9</v>
      </c>
      <c r="H3708" t="str">
        <f>TEXT(T_ExDate[[#This Row],[DateID]],"[$-fa-IR,16]yyyy")</f>
        <v>1410</v>
      </c>
      <c r="I3708" t="str">
        <f>TEXT(T_ExDate[[#This Row],[DateID]],"[$-fa-IR,16]mm")</f>
        <v>02</v>
      </c>
      <c r="J3708" t="str">
        <f>VLOOKUP(T_ExDate[[#This Row],[FaMonth]],T_Month[],2,FALSE)</f>
        <v>اردیبهشت</v>
      </c>
      <c r="K3708" t="str">
        <f>TEXT(T_ExDate[[#This Row],[DateID]],"[$-fa-IR,16]dd")</f>
        <v>23</v>
      </c>
      <c r="L3708" t="str">
        <f>TEXT(T_ExDate[[#This Row],[DateID]],"[$-ar-SA,17]yyyy")</f>
        <v>1453</v>
      </c>
      <c r="M3708" t="str">
        <f>TEXT(T_ExDate[[#This Row],[DateID]],"[$-ar-SA,17]mm")</f>
        <v>01</v>
      </c>
      <c r="N3708" t="str">
        <f>VLOOKUP(T_ExDate[[#This Row],[ArMonth]],T_Month[],3,FALSE)</f>
        <v>محرم</v>
      </c>
      <c r="O3708" t="str">
        <f>TEXT(T_ExDate[[#This Row],[DateID]],"[$-ar-SA,17]dd")</f>
        <v>22</v>
      </c>
      <c r="P3708" t="str">
        <f>_xlfn.CONCAT(T_ExDate[[#This Row],[FaYear]],"-",T_ExDate[[#This Row],[FaMonth]],"-",T_ExDate[[#This Row],[FaDayDate]])</f>
        <v>1410-02-23</v>
      </c>
    </row>
    <row r="3709" spans="1:16" x14ac:dyDescent="0.4">
      <c r="A3709" s="1">
        <f>T_ExDate[[#This Row],[EnDate]]</f>
        <v>47982</v>
      </c>
      <c r="B3709" s="2">
        <v>47982</v>
      </c>
      <c r="C3709" s="3">
        <f>T_ExDate[[#This Row],[EnDate]]</f>
        <v>47982</v>
      </c>
      <c r="D3709">
        <f>WEEKDAY(T_ExDate[[#This Row],[EnDate]])</f>
        <v>4</v>
      </c>
      <c r="E3709" t="str">
        <f>VLOOKUP(T_ExDate[[#This Row],[Day]],T_Day[],2,FALSE)</f>
        <v>WED</v>
      </c>
      <c r="F3709" t="str">
        <f>VLOOKUP(T_ExDate[[#This Row],[Day]],T_Day[],3,FALSE)</f>
        <v>چهارشنبه</v>
      </c>
      <c r="G3709">
        <f>ROUNDDOWN(T_ExDate[[#This Row],[DateID]]/7,0)-_xlfn.XLOOKUP(T_ExDate[[#This Row],[FaYear]],T_WeekNumberOrigin[Year],T_WeekNumberOrigin[GeneralWeekNumberofFirstDayofYear])</f>
        <v>9</v>
      </c>
      <c r="H3709" t="str">
        <f>TEXT(T_ExDate[[#This Row],[DateID]],"[$-fa-IR,16]yyyy")</f>
        <v>1410</v>
      </c>
      <c r="I3709" t="str">
        <f>TEXT(T_ExDate[[#This Row],[DateID]],"[$-fa-IR,16]mm")</f>
        <v>02</v>
      </c>
      <c r="J3709" t="str">
        <f>VLOOKUP(T_ExDate[[#This Row],[FaMonth]],T_Month[],2,FALSE)</f>
        <v>اردیبهشت</v>
      </c>
      <c r="K3709" t="str">
        <f>TEXT(T_ExDate[[#This Row],[DateID]],"[$-fa-IR,16]dd")</f>
        <v>24</v>
      </c>
      <c r="L3709" t="str">
        <f>TEXT(T_ExDate[[#This Row],[DateID]],"[$-ar-SA,17]yyyy")</f>
        <v>1453</v>
      </c>
      <c r="M3709" t="str">
        <f>TEXT(T_ExDate[[#This Row],[DateID]],"[$-ar-SA,17]mm")</f>
        <v>01</v>
      </c>
      <c r="N3709" t="str">
        <f>VLOOKUP(T_ExDate[[#This Row],[ArMonth]],T_Month[],3,FALSE)</f>
        <v>محرم</v>
      </c>
      <c r="O3709" t="str">
        <f>TEXT(T_ExDate[[#This Row],[DateID]],"[$-ar-SA,17]dd")</f>
        <v>23</v>
      </c>
      <c r="P3709" t="str">
        <f>_xlfn.CONCAT(T_ExDate[[#This Row],[FaYear]],"-",T_ExDate[[#This Row],[FaMonth]],"-",T_ExDate[[#This Row],[FaDayDate]])</f>
        <v>1410-02-24</v>
      </c>
    </row>
    <row r="3710" spans="1:16" x14ac:dyDescent="0.4">
      <c r="A3710" s="1">
        <f>T_ExDate[[#This Row],[EnDate]]</f>
        <v>47983</v>
      </c>
      <c r="B3710" s="2">
        <v>47983</v>
      </c>
      <c r="C3710" s="3">
        <f>T_ExDate[[#This Row],[EnDate]]</f>
        <v>47983</v>
      </c>
      <c r="D3710">
        <f>WEEKDAY(T_ExDate[[#This Row],[EnDate]])</f>
        <v>5</v>
      </c>
      <c r="E3710" t="str">
        <f>VLOOKUP(T_ExDate[[#This Row],[Day]],T_Day[],2,FALSE)</f>
        <v>THU</v>
      </c>
      <c r="F3710" t="str">
        <f>VLOOKUP(T_ExDate[[#This Row],[Day]],T_Day[],3,FALSE)</f>
        <v>پنجشنبه</v>
      </c>
      <c r="G3710">
        <f>ROUNDDOWN(T_ExDate[[#This Row],[DateID]]/7,0)-_xlfn.XLOOKUP(T_ExDate[[#This Row],[FaYear]],T_WeekNumberOrigin[Year],T_WeekNumberOrigin[GeneralWeekNumberofFirstDayofYear])</f>
        <v>9</v>
      </c>
      <c r="H3710" t="str">
        <f>TEXT(T_ExDate[[#This Row],[DateID]],"[$-fa-IR,16]yyyy")</f>
        <v>1410</v>
      </c>
      <c r="I3710" t="str">
        <f>TEXT(T_ExDate[[#This Row],[DateID]],"[$-fa-IR,16]mm")</f>
        <v>02</v>
      </c>
      <c r="J3710" t="str">
        <f>VLOOKUP(T_ExDate[[#This Row],[FaMonth]],T_Month[],2,FALSE)</f>
        <v>اردیبهشت</v>
      </c>
      <c r="K3710" t="str">
        <f>TEXT(T_ExDate[[#This Row],[DateID]],"[$-fa-IR,16]dd")</f>
        <v>25</v>
      </c>
      <c r="L3710" t="str">
        <f>TEXT(T_ExDate[[#This Row],[DateID]],"[$-ar-SA,17]yyyy")</f>
        <v>1453</v>
      </c>
      <c r="M3710" t="str">
        <f>TEXT(T_ExDate[[#This Row],[DateID]],"[$-ar-SA,17]mm")</f>
        <v>01</v>
      </c>
      <c r="N3710" t="str">
        <f>VLOOKUP(T_ExDate[[#This Row],[ArMonth]],T_Month[],3,FALSE)</f>
        <v>محرم</v>
      </c>
      <c r="O3710" t="str">
        <f>TEXT(T_ExDate[[#This Row],[DateID]],"[$-ar-SA,17]dd")</f>
        <v>24</v>
      </c>
      <c r="P3710" t="str">
        <f>_xlfn.CONCAT(T_ExDate[[#This Row],[FaYear]],"-",T_ExDate[[#This Row],[FaMonth]],"-",T_ExDate[[#This Row],[FaDayDate]])</f>
        <v>1410-02-25</v>
      </c>
    </row>
    <row r="3711" spans="1:16" x14ac:dyDescent="0.4">
      <c r="A3711" s="1">
        <f>T_ExDate[[#This Row],[EnDate]]</f>
        <v>47984</v>
      </c>
      <c r="B3711" s="2">
        <v>47984</v>
      </c>
      <c r="C3711" s="3">
        <f>T_ExDate[[#This Row],[EnDate]]</f>
        <v>47984</v>
      </c>
      <c r="D3711">
        <f>WEEKDAY(T_ExDate[[#This Row],[EnDate]])</f>
        <v>6</v>
      </c>
      <c r="E3711" t="str">
        <f>VLOOKUP(T_ExDate[[#This Row],[Day]],T_Day[],2,FALSE)</f>
        <v>FRI</v>
      </c>
      <c r="F3711" t="str">
        <f>VLOOKUP(T_ExDate[[#This Row],[Day]],T_Day[],3,FALSE)</f>
        <v>جمعه</v>
      </c>
      <c r="G3711">
        <f>ROUNDDOWN(T_ExDate[[#This Row],[DateID]]/7,0)-_xlfn.XLOOKUP(T_ExDate[[#This Row],[FaYear]],T_WeekNumberOrigin[Year],T_WeekNumberOrigin[GeneralWeekNumberofFirstDayofYear])</f>
        <v>9</v>
      </c>
      <c r="H3711" t="str">
        <f>TEXT(T_ExDate[[#This Row],[DateID]],"[$-fa-IR,16]yyyy")</f>
        <v>1410</v>
      </c>
      <c r="I3711" t="str">
        <f>TEXT(T_ExDate[[#This Row],[DateID]],"[$-fa-IR,16]mm")</f>
        <v>02</v>
      </c>
      <c r="J3711" t="str">
        <f>VLOOKUP(T_ExDate[[#This Row],[FaMonth]],T_Month[],2,FALSE)</f>
        <v>اردیبهشت</v>
      </c>
      <c r="K3711" t="str">
        <f>TEXT(T_ExDate[[#This Row],[DateID]],"[$-fa-IR,16]dd")</f>
        <v>26</v>
      </c>
      <c r="L3711" t="str">
        <f>TEXT(T_ExDate[[#This Row],[DateID]],"[$-ar-SA,17]yyyy")</f>
        <v>1453</v>
      </c>
      <c r="M3711" t="str">
        <f>TEXT(T_ExDate[[#This Row],[DateID]],"[$-ar-SA,17]mm")</f>
        <v>01</v>
      </c>
      <c r="N3711" t="str">
        <f>VLOOKUP(T_ExDate[[#This Row],[ArMonth]],T_Month[],3,FALSE)</f>
        <v>محرم</v>
      </c>
      <c r="O3711" t="str">
        <f>TEXT(T_ExDate[[#This Row],[DateID]],"[$-ar-SA,17]dd")</f>
        <v>25</v>
      </c>
      <c r="P3711" t="str">
        <f>_xlfn.CONCAT(T_ExDate[[#This Row],[FaYear]],"-",T_ExDate[[#This Row],[FaMonth]],"-",T_ExDate[[#This Row],[FaDayDate]])</f>
        <v>1410-02-26</v>
      </c>
    </row>
    <row r="3712" spans="1:16" x14ac:dyDescent="0.4">
      <c r="A3712" s="1">
        <f>T_ExDate[[#This Row],[EnDate]]</f>
        <v>47985</v>
      </c>
      <c r="B3712" s="2">
        <v>47985</v>
      </c>
      <c r="C3712" s="3">
        <f>T_ExDate[[#This Row],[EnDate]]</f>
        <v>47985</v>
      </c>
      <c r="D3712">
        <f>WEEKDAY(T_ExDate[[#This Row],[EnDate]])</f>
        <v>7</v>
      </c>
      <c r="E3712" t="str">
        <f>VLOOKUP(T_ExDate[[#This Row],[Day]],T_Day[],2,FALSE)</f>
        <v>SAT</v>
      </c>
      <c r="F3712" t="str">
        <f>VLOOKUP(T_ExDate[[#This Row],[Day]],T_Day[],3,FALSE)</f>
        <v>شنبه</v>
      </c>
      <c r="G3712">
        <f>ROUNDDOWN(T_ExDate[[#This Row],[DateID]]/7,0)-_xlfn.XLOOKUP(T_ExDate[[#This Row],[FaYear]],T_WeekNumberOrigin[Year],T_WeekNumberOrigin[GeneralWeekNumberofFirstDayofYear])</f>
        <v>10</v>
      </c>
      <c r="H3712" t="str">
        <f>TEXT(T_ExDate[[#This Row],[DateID]],"[$-fa-IR,16]yyyy")</f>
        <v>1410</v>
      </c>
      <c r="I3712" t="str">
        <f>TEXT(T_ExDate[[#This Row],[DateID]],"[$-fa-IR,16]mm")</f>
        <v>02</v>
      </c>
      <c r="J3712" t="str">
        <f>VLOOKUP(T_ExDate[[#This Row],[FaMonth]],T_Month[],2,FALSE)</f>
        <v>اردیبهشت</v>
      </c>
      <c r="K3712" t="str">
        <f>TEXT(T_ExDate[[#This Row],[DateID]],"[$-fa-IR,16]dd")</f>
        <v>27</v>
      </c>
      <c r="L3712" t="str">
        <f>TEXT(T_ExDate[[#This Row],[DateID]],"[$-ar-SA,17]yyyy")</f>
        <v>1453</v>
      </c>
      <c r="M3712" t="str">
        <f>TEXT(T_ExDate[[#This Row],[DateID]],"[$-ar-SA,17]mm")</f>
        <v>01</v>
      </c>
      <c r="N3712" t="str">
        <f>VLOOKUP(T_ExDate[[#This Row],[ArMonth]],T_Month[],3,FALSE)</f>
        <v>محرم</v>
      </c>
      <c r="O3712" t="str">
        <f>TEXT(T_ExDate[[#This Row],[DateID]],"[$-ar-SA,17]dd")</f>
        <v>26</v>
      </c>
      <c r="P3712" t="str">
        <f>_xlfn.CONCAT(T_ExDate[[#This Row],[FaYear]],"-",T_ExDate[[#This Row],[FaMonth]],"-",T_ExDate[[#This Row],[FaDayDate]])</f>
        <v>1410-02-27</v>
      </c>
    </row>
    <row r="3713" spans="1:16" x14ac:dyDescent="0.4">
      <c r="A3713" s="1">
        <f>T_ExDate[[#This Row],[EnDate]]</f>
        <v>47986</v>
      </c>
      <c r="B3713" s="2">
        <v>47986</v>
      </c>
      <c r="C3713" s="3">
        <f>T_ExDate[[#This Row],[EnDate]]</f>
        <v>47986</v>
      </c>
      <c r="D3713">
        <f>WEEKDAY(T_ExDate[[#This Row],[EnDate]])</f>
        <v>1</v>
      </c>
      <c r="E3713" t="str">
        <f>VLOOKUP(T_ExDate[[#This Row],[Day]],T_Day[],2,FALSE)</f>
        <v>SUN</v>
      </c>
      <c r="F3713" t="str">
        <f>VLOOKUP(T_ExDate[[#This Row],[Day]],T_Day[],3,FALSE)</f>
        <v>یکشنبه</v>
      </c>
      <c r="G3713">
        <f>ROUNDDOWN(T_ExDate[[#This Row],[DateID]]/7,0)-_xlfn.XLOOKUP(T_ExDate[[#This Row],[FaYear]],T_WeekNumberOrigin[Year],T_WeekNumberOrigin[GeneralWeekNumberofFirstDayofYear])</f>
        <v>10</v>
      </c>
      <c r="H3713" t="str">
        <f>TEXT(T_ExDate[[#This Row],[DateID]],"[$-fa-IR,16]yyyy")</f>
        <v>1410</v>
      </c>
      <c r="I3713" t="str">
        <f>TEXT(T_ExDate[[#This Row],[DateID]],"[$-fa-IR,16]mm")</f>
        <v>02</v>
      </c>
      <c r="J3713" t="str">
        <f>VLOOKUP(T_ExDate[[#This Row],[FaMonth]],T_Month[],2,FALSE)</f>
        <v>اردیبهشت</v>
      </c>
      <c r="K3713" t="str">
        <f>TEXT(T_ExDate[[#This Row],[DateID]],"[$-fa-IR,16]dd")</f>
        <v>28</v>
      </c>
      <c r="L3713" t="str">
        <f>TEXT(T_ExDate[[#This Row],[DateID]],"[$-ar-SA,17]yyyy")</f>
        <v>1453</v>
      </c>
      <c r="M3713" t="str">
        <f>TEXT(T_ExDate[[#This Row],[DateID]],"[$-ar-SA,17]mm")</f>
        <v>01</v>
      </c>
      <c r="N3713" t="str">
        <f>VLOOKUP(T_ExDate[[#This Row],[ArMonth]],T_Month[],3,FALSE)</f>
        <v>محرم</v>
      </c>
      <c r="O3713" t="str">
        <f>TEXT(T_ExDate[[#This Row],[DateID]],"[$-ar-SA,17]dd")</f>
        <v>27</v>
      </c>
      <c r="P3713" t="str">
        <f>_xlfn.CONCAT(T_ExDate[[#This Row],[FaYear]],"-",T_ExDate[[#This Row],[FaMonth]],"-",T_ExDate[[#This Row],[FaDayDate]])</f>
        <v>1410-02-28</v>
      </c>
    </row>
    <row r="3714" spans="1:16" x14ac:dyDescent="0.4">
      <c r="A3714" s="1">
        <f>T_ExDate[[#This Row],[EnDate]]</f>
        <v>47987</v>
      </c>
      <c r="B3714" s="2">
        <v>47987</v>
      </c>
      <c r="C3714" s="3">
        <f>T_ExDate[[#This Row],[EnDate]]</f>
        <v>47987</v>
      </c>
      <c r="D3714">
        <f>WEEKDAY(T_ExDate[[#This Row],[EnDate]])</f>
        <v>2</v>
      </c>
      <c r="E3714" t="str">
        <f>VLOOKUP(T_ExDate[[#This Row],[Day]],T_Day[],2,FALSE)</f>
        <v>MON</v>
      </c>
      <c r="F3714" t="str">
        <f>VLOOKUP(T_ExDate[[#This Row],[Day]],T_Day[],3,FALSE)</f>
        <v>دوشنبه</v>
      </c>
      <c r="G3714">
        <f>ROUNDDOWN(T_ExDate[[#This Row],[DateID]]/7,0)-_xlfn.XLOOKUP(T_ExDate[[#This Row],[FaYear]],T_WeekNumberOrigin[Year],T_WeekNumberOrigin[GeneralWeekNumberofFirstDayofYear])</f>
        <v>10</v>
      </c>
      <c r="H3714" t="str">
        <f>TEXT(T_ExDate[[#This Row],[DateID]],"[$-fa-IR,16]yyyy")</f>
        <v>1410</v>
      </c>
      <c r="I3714" t="str">
        <f>TEXT(T_ExDate[[#This Row],[DateID]],"[$-fa-IR,16]mm")</f>
        <v>02</v>
      </c>
      <c r="J3714" t="str">
        <f>VLOOKUP(T_ExDate[[#This Row],[FaMonth]],T_Month[],2,FALSE)</f>
        <v>اردیبهشت</v>
      </c>
      <c r="K3714" t="str">
        <f>TEXT(T_ExDate[[#This Row],[DateID]],"[$-fa-IR,16]dd")</f>
        <v>29</v>
      </c>
      <c r="L3714" t="str">
        <f>TEXT(T_ExDate[[#This Row],[DateID]],"[$-ar-SA,17]yyyy")</f>
        <v>1453</v>
      </c>
      <c r="M3714" t="str">
        <f>TEXT(T_ExDate[[#This Row],[DateID]],"[$-ar-SA,17]mm")</f>
        <v>01</v>
      </c>
      <c r="N3714" t="str">
        <f>VLOOKUP(T_ExDate[[#This Row],[ArMonth]],T_Month[],3,FALSE)</f>
        <v>محرم</v>
      </c>
      <c r="O3714" t="str">
        <f>TEXT(T_ExDate[[#This Row],[DateID]],"[$-ar-SA,17]dd")</f>
        <v>28</v>
      </c>
      <c r="P3714" t="str">
        <f>_xlfn.CONCAT(T_ExDate[[#This Row],[FaYear]],"-",T_ExDate[[#This Row],[FaMonth]],"-",T_ExDate[[#This Row],[FaDayDate]])</f>
        <v>1410-02-29</v>
      </c>
    </row>
    <row r="3715" spans="1:16" x14ac:dyDescent="0.4">
      <c r="A3715" s="1">
        <f>T_ExDate[[#This Row],[EnDate]]</f>
        <v>47988</v>
      </c>
      <c r="B3715" s="2">
        <v>47988</v>
      </c>
      <c r="C3715" s="3">
        <f>T_ExDate[[#This Row],[EnDate]]</f>
        <v>47988</v>
      </c>
      <c r="D3715">
        <f>WEEKDAY(T_ExDate[[#This Row],[EnDate]])</f>
        <v>3</v>
      </c>
      <c r="E3715" t="str">
        <f>VLOOKUP(T_ExDate[[#This Row],[Day]],T_Day[],2,FALSE)</f>
        <v>TUE</v>
      </c>
      <c r="F3715" t="str">
        <f>VLOOKUP(T_ExDate[[#This Row],[Day]],T_Day[],3,FALSE)</f>
        <v>سه شنبه</v>
      </c>
      <c r="G3715">
        <f>ROUNDDOWN(T_ExDate[[#This Row],[DateID]]/7,0)-_xlfn.XLOOKUP(T_ExDate[[#This Row],[FaYear]],T_WeekNumberOrigin[Year],T_WeekNumberOrigin[GeneralWeekNumberofFirstDayofYear])</f>
        <v>10</v>
      </c>
      <c r="H3715" t="str">
        <f>TEXT(T_ExDate[[#This Row],[DateID]],"[$-fa-IR,16]yyyy")</f>
        <v>1410</v>
      </c>
      <c r="I3715" t="str">
        <f>TEXT(T_ExDate[[#This Row],[DateID]],"[$-fa-IR,16]mm")</f>
        <v>02</v>
      </c>
      <c r="J3715" t="str">
        <f>VLOOKUP(T_ExDate[[#This Row],[FaMonth]],T_Month[],2,FALSE)</f>
        <v>اردیبهشت</v>
      </c>
      <c r="K3715" t="str">
        <f>TEXT(T_ExDate[[#This Row],[DateID]],"[$-fa-IR,16]dd")</f>
        <v>30</v>
      </c>
      <c r="L3715" t="str">
        <f>TEXT(T_ExDate[[#This Row],[DateID]],"[$-ar-SA,17]yyyy")</f>
        <v>1453</v>
      </c>
      <c r="M3715" t="str">
        <f>TEXT(T_ExDate[[#This Row],[DateID]],"[$-ar-SA,17]mm")</f>
        <v>01</v>
      </c>
      <c r="N3715" t="str">
        <f>VLOOKUP(T_ExDate[[#This Row],[ArMonth]],T_Month[],3,FALSE)</f>
        <v>محرم</v>
      </c>
      <c r="O3715" t="str">
        <f>TEXT(T_ExDate[[#This Row],[DateID]],"[$-ar-SA,17]dd")</f>
        <v>29</v>
      </c>
      <c r="P3715" t="str">
        <f>_xlfn.CONCAT(T_ExDate[[#This Row],[FaYear]],"-",T_ExDate[[#This Row],[FaMonth]],"-",T_ExDate[[#This Row],[FaDayDate]])</f>
        <v>1410-02-30</v>
      </c>
    </row>
    <row r="3716" spans="1:16" x14ac:dyDescent="0.4">
      <c r="A3716" s="1">
        <f>T_ExDate[[#This Row],[EnDate]]</f>
        <v>47989</v>
      </c>
      <c r="B3716" s="2">
        <v>47989</v>
      </c>
      <c r="C3716" s="3">
        <f>T_ExDate[[#This Row],[EnDate]]</f>
        <v>47989</v>
      </c>
      <c r="D3716">
        <f>WEEKDAY(T_ExDate[[#This Row],[EnDate]])</f>
        <v>4</v>
      </c>
      <c r="E3716" t="str">
        <f>VLOOKUP(T_ExDate[[#This Row],[Day]],T_Day[],2,FALSE)</f>
        <v>WED</v>
      </c>
      <c r="F3716" t="str">
        <f>VLOOKUP(T_ExDate[[#This Row],[Day]],T_Day[],3,FALSE)</f>
        <v>چهارشنبه</v>
      </c>
      <c r="G3716">
        <f>ROUNDDOWN(T_ExDate[[#This Row],[DateID]]/7,0)-_xlfn.XLOOKUP(T_ExDate[[#This Row],[FaYear]],T_WeekNumberOrigin[Year],T_WeekNumberOrigin[GeneralWeekNumberofFirstDayofYear])</f>
        <v>10</v>
      </c>
      <c r="H3716" t="str">
        <f>TEXT(T_ExDate[[#This Row],[DateID]],"[$-fa-IR,16]yyyy")</f>
        <v>1410</v>
      </c>
      <c r="I3716" t="str">
        <f>TEXT(T_ExDate[[#This Row],[DateID]],"[$-fa-IR,16]mm")</f>
        <v>02</v>
      </c>
      <c r="J3716" t="str">
        <f>VLOOKUP(T_ExDate[[#This Row],[FaMonth]],T_Month[],2,FALSE)</f>
        <v>اردیبهشت</v>
      </c>
      <c r="K3716" t="str">
        <f>TEXT(T_ExDate[[#This Row],[DateID]],"[$-fa-IR,16]dd")</f>
        <v>31</v>
      </c>
      <c r="L3716" t="str">
        <f>TEXT(T_ExDate[[#This Row],[DateID]],"[$-ar-SA,17]yyyy")</f>
        <v>1453</v>
      </c>
      <c r="M3716" t="str">
        <f>TEXT(T_ExDate[[#This Row],[DateID]],"[$-ar-SA,17]mm")</f>
        <v>01</v>
      </c>
      <c r="N3716" t="str">
        <f>VLOOKUP(T_ExDate[[#This Row],[ArMonth]],T_Month[],3,FALSE)</f>
        <v>محرم</v>
      </c>
      <c r="O3716" t="str">
        <f>TEXT(T_ExDate[[#This Row],[DateID]],"[$-ar-SA,17]dd")</f>
        <v>30</v>
      </c>
      <c r="P3716" t="str">
        <f>_xlfn.CONCAT(T_ExDate[[#This Row],[FaYear]],"-",T_ExDate[[#This Row],[FaMonth]],"-",T_ExDate[[#This Row],[FaDayDate]])</f>
        <v>1410-02-31</v>
      </c>
    </row>
    <row r="3717" spans="1:16" x14ac:dyDescent="0.4">
      <c r="A3717" s="1">
        <f>T_ExDate[[#This Row],[EnDate]]</f>
        <v>47990</v>
      </c>
      <c r="B3717" s="2">
        <v>47990</v>
      </c>
      <c r="C3717" s="3">
        <f>T_ExDate[[#This Row],[EnDate]]</f>
        <v>47990</v>
      </c>
      <c r="D3717">
        <f>WEEKDAY(T_ExDate[[#This Row],[EnDate]])</f>
        <v>5</v>
      </c>
      <c r="E3717" t="str">
        <f>VLOOKUP(T_ExDate[[#This Row],[Day]],T_Day[],2,FALSE)</f>
        <v>THU</v>
      </c>
      <c r="F3717" t="str">
        <f>VLOOKUP(T_ExDate[[#This Row],[Day]],T_Day[],3,FALSE)</f>
        <v>پنجشنبه</v>
      </c>
      <c r="G3717">
        <f>ROUNDDOWN(T_ExDate[[#This Row],[DateID]]/7,0)-_xlfn.XLOOKUP(T_ExDate[[#This Row],[FaYear]],T_WeekNumberOrigin[Year],T_WeekNumberOrigin[GeneralWeekNumberofFirstDayofYear])</f>
        <v>10</v>
      </c>
      <c r="H3717" t="str">
        <f>TEXT(T_ExDate[[#This Row],[DateID]],"[$-fa-IR,16]yyyy")</f>
        <v>1410</v>
      </c>
      <c r="I3717" t="str">
        <f>TEXT(T_ExDate[[#This Row],[DateID]],"[$-fa-IR,16]mm")</f>
        <v>03</v>
      </c>
      <c r="J3717" t="str">
        <f>VLOOKUP(T_ExDate[[#This Row],[FaMonth]],T_Month[],2,FALSE)</f>
        <v>خرداد</v>
      </c>
      <c r="K3717" t="str">
        <f>TEXT(T_ExDate[[#This Row],[DateID]],"[$-fa-IR,16]dd")</f>
        <v>01</v>
      </c>
      <c r="L3717" t="str">
        <f>TEXT(T_ExDate[[#This Row],[DateID]],"[$-ar-SA,17]yyyy")</f>
        <v>1453</v>
      </c>
      <c r="M3717" t="str">
        <f>TEXT(T_ExDate[[#This Row],[DateID]],"[$-ar-SA,17]mm")</f>
        <v>02</v>
      </c>
      <c r="N3717" t="str">
        <f>VLOOKUP(T_ExDate[[#This Row],[ArMonth]],T_Month[],3,FALSE)</f>
        <v>صفر</v>
      </c>
      <c r="O3717" t="str">
        <f>TEXT(T_ExDate[[#This Row],[DateID]],"[$-ar-SA,17]dd")</f>
        <v>01</v>
      </c>
      <c r="P3717" t="str">
        <f>_xlfn.CONCAT(T_ExDate[[#This Row],[FaYear]],"-",T_ExDate[[#This Row],[FaMonth]],"-",T_ExDate[[#This Row],[FaDayDate]])</f>
        <v>1410-03-01</v>
      </c>
    </row>
    <row r="3718" spans="1:16" x14ac:dyDescent="0.4">
      <c r="A3718" s="1">
        <f>T_ExDate[[#This Row],[EnDate]]</f>
        <v>47991</v>
      </c>
      <c r="B3718" s="2">
        <v>47991</v>
      </c>
      <c r="C3718" s="3">
        <f>T_ExDate[[#This Row],[EnDate]]</f>
        <v>47991</v>
      </c>
      <c r="D3718">
        <f>WEEKDAY(T_ExDate[[#This Row],[EnDate]])</f>
        <v>6</v>
      </c>
      <c r="E3718" t="str">
        <f>VLOOKUP(T_ExDate[[#This Row],[Day]],T_Day[],2,FALSE)</f>
        <v>FRI</v>
      </c>
      <c r="F3718" t="str">
        <f>VLOOKUP(T_ExDate[[#This Row],[Day]],T_Day[],3,FALSE)</f>
        <v>جمعه</v>
      </c>
      <c r="G3718">
        <f>ROUNDDOWN(T_ExDate[[#This Row],[DateID]]/7,0)-_xlfn.XLOOKUP(T_ExDate[[#This Row],[FaYear]],T_WeekNumberOrigin[Year],T_WeekNumberOrigin[GeneralWeekNumberofFirstDayofYear])</f>
        <v>10</v>
      </c>
      <c r="H3718" t="str">
        <f>TEXT(T_ExDate[[#This Row],[DateID]],"[$-fa-IR,16]yyyy")</f>
        <v>1410</v>
      </c>
      <c r="I3718" t="str">
        <f>TEXT(T_ExDate[[#This Row],[DateID]],"[$-fa-IR,16]mm")</f>
        <v>03</v>
      </c>
      <c r="J3718" t="str">
        <f>VLOOKUP(T_ExDate[[#This Row],[FaMonth]],T_Month[],2,FALSE)</f>
        <v>خرداد</v>
      </c>
      <c r="K3718" t="str">
        <f>TEXT(T_ExDate[[#This Row],[DateID]],"[$-fa-IR,16]dd")</f>
        <v>02</v>
      </c>
      <c r="L3718" t="str">
        <f>TEXT(T_ExDate[[#This Row],[DateID]],"[$-ar-SA,17]yyyy")</f>
        <v>1453</v>
      </c>
      <c r="M3718" t="str">
        <f>TEXT(T_ExDate[[#This Row],[DateID]],"[$-ar-SA,17]mm")</f>
        <v>02</v>
      </c>
      <c r="N3718" t="str">
        <f>VLOOKUP(T_ExDate[[#This Row],[ArMonth]],T_Month[],3,FALSE)</f>
        <v>صفر</v>
      </c>
      <c r="O3718" t="str">
        <f>TEXT(T_ExDate[[#This Row],[DateID]],"[$-ar-SA,17]dd")</f>
        <v>02</v>
      </c>
      <c r="P3718" t="str">
        <f>_xlfn.CONCAT(T_ExDate[[#This Row],[FaYear]],"-",T_ExDate[[#This Row],[FaMonth]],"-",T_ExDate[[#This Row],[FaDayDate]])</f>
        <v>1410-03-02</v>
      </c>
    </row>
    <row r="3719" spans="1:16" x14ac:dyDescent="0.4">
      <c r="A3719" s="1">
        <f>T_ExDate[[#This Row],[EnDate]]</f>
        <v>47992</v>
      </c>
      <c r="B3719" s="2">
        <v>47992</v>
      </c>
      <c r="C3719" s="3">
        <f>T_ExDate[[#This Row],[EnDate]]</f>
        <v>47992</v>
      </c>
      <c r="D3719">
        <f>WEEKDAY(T_ExDate[[#This Row],[EnDate]])</f>
        <v>7</v>
      </c>
      <c r="E3719" t="str">
        <f>VLOOKUP(T_ExDate[[#This Row],[Day]],T_Day[],2,FALSE)</f>
        <v>SAT</v>
      </c>
      <c r="F3719" t="str">
        <f>VLOOKUP(T_ExDate[[#This Row],[Day]],T_Day[],3,FALSE)</f>
        <v>شنبه</v>
      </c>
      <c r="G3719">
        <f>ROUNDDOWN(T_ExDate[[#This Row],[DateID]]/7,0)-_xlfn.XLOOKUP(T_ExDate[[#This Row],[FaYear]],T_WeekNumberOrigin[Year],T_WeekNumberOrigin[GeneralWeekNumberofFirstDayofYear])</f>
        <v>11</v>
      </c>
      <c r="H3719" t="str">
        <f>TEXT(T_ExDate[[#This Row],[DateID]],"[$-fa-IR,16]yyyy")</f>
        <v>1410</v>
      </c>
      <c r="I3719" t="str">
        <f>TEXT(T_ExDate[[#This Row],[DateID]],"[$-fa-IR,16]mm")</f>
        <v>03</v>
      </c>
      <c r="J3719" t="str">
        <f>VLOOKUP(T_ExDate[[#This Row],[FaMonth]],T_Month[],2,FALSE)</f>
        <v>خرداد</v>
      </c>
      <c r="K3719" t="str">
        <f>TEXT(T_ExDate[[#This Row],[DateID]],"[$-fa-IR,16]dd")</f>
        <v>03</v>
      </c>
      <c r="L3719" t="str">
        <f>TEXT(T_ExDate[[#This Row],[DateID]],"[$-ar-SA,17]yyyy")</f>
        <v>1453</v>
      </c>
      <c r="M3719" t="str">
        <f>TEXT(T_ExDate[[#This Row],[DateID]],"[$-ar-SA,17]mm")</f>
        <v>02</v>
      </c>
      <c r="N3719" t="str">
        <f>VLOOKUP(T_ExDate[[#This Row],[ArMonth]],T_Month[],3,FALSE)</f>
        <v>صفر</v>
      </c>
      <c r="O3719" t="str">
        <f>TEXT(T_ExDate[[#This Row],[DateID]],"[$-ar-SA,17]dd")</f>
        <v>03</v>
      </c>
      <c r="P3719" t="str">
        <f>_xlfn.CONCAT(T_ExDate[[#This Row],[FaYear]],"-",T_ExDate[[#This Row],[FaMonth]],"-",T_ExDate[[#This Row],[FaDayDate]])</f>
        <v>1410-03-03</v>
      </c>
    </row>
    <row r="3720" spans="1:16" x14ac:dyDescent="0.4">
      <c r="A3720" s="1">
        <f>T_ExDate[[#This Row],[EnDate]]</f>
        <v>47993</v>
      </c>
      <c r="B3720" s="2">
        <v>47993</v>
      </c>
      <c r="C3720" s="3">
        <f>T_ExDate[[#This Row],[EnDate]]</f>
        <v>47993</v>
      </c>
      <c r="D3720">
        <f>WEEKDAY(T_ExDate[[#This Row],[EnDate]])</f>
        <v>1</v>
      </c>
      <c r="E3720" t="str">
        <f>VLOOKUP(T_ExDate[[#This Row],[Day]],T_Day[],2,FALSE)</f>
        <v>SUN</v>
      </c>
      <c r="F3720" t="str">
        <f>VLOOKUP(T_ExDate[[#This Row],[Day]],T_Day[],3,FALSE)</f>
        <v>یکشنبه</v>
      </c>
      <c r="G3720">
        <f>ROUNDDOWN(T_ExDate[[#This Row],[DateID]]/7,0)-_xlfn.XLOOKUP(T_ExDate[[#This Row],[FaYear]],T_WeekNumberOrigin[Year],T_WeekNumberOrigin[GeneralWeekNumberofFirstDayofYear])</f>
        <v>11</v>
      </c>
      <c r="H3720" t="str">
        <f>TEXT(T_ExDate[[#This Row],[DateID]],"[$-fa-IR,16]yyyy")</f>
        <v>1410</v>
      </c>
      <c r="I3720" t="str">
        <f>TEXT(T_ExDate[[#This Row],[DateID]],"[$-fa-IR,16]mm")</f>
        <v>03</v>
      </c>
      <c r="J3720" t="str">
        <f>VLOOKUP(T_ExDate[[#This Row],[FaMonth]],T_Month[],2,FALSE)</f>
        <v>خرداد</v>
      </c>
      <c r="K3720" t="str">
        <f>TEXT(T_ExDate[[#This Row],[DateID]],"[$-fa-IR,16]dd")</f>
        <v>04</v>
      </c>
      <c r="L3720" t="str">
        <f>TEXT(T_ExDate[[#This Row],[DateID]],"[$-ar-SA,17]yyyy")</f>
        <v>1453</v>
      </c>
      <c r="M3720" t="str">
        <f>TEXT(T_ExDate[[#This Row],[DateID]],"[$-ar-SA,17]mm")</f>
        <v>02</v>
      </c>
      <c r="N3720" t="str">
        <f>VLOOKUP(T_ExDate[[#This Row],[ArMonth]],T_Month[],3,FALSE)</f>
        <v>صفر</v>
      </c>
      <c r="O3720" t="str">
        <f>TEXT(T_ExDate[[#This Row],[DateID]],"[$-ar-SA,17]dd")</f>
        <v>04</v>
      </c>
      <c r="P3720" t="str">
        <f>_xlfn.CONCAT(T_ExDate[[#This Row],[FaYear]],"-",T_ExDate[[#This Row],[FaMonth]],"-",T_ExDate[[#This Row],[FaDayDate]])</f>
        <v>1410-03-04</v>
      </c>
    </row>
    <row r="3721" spans="1:16" x14ac:dyDescent="0.4">
      <c r="A3721" s="1">
        <f>T_ExDate[[#This Row],[EnDate]]</f>
        <v>47994</v>
      </c>
      <c r="B3721" s="2">
        <v>47994</v>
      </c>
      <c r="C3721" s="3">
        <f>T_ExDate[[#This Row],[EnDate]]</f>
        <v>47994</v>
      </c>
      <c r="D3721">
        <f>WEEKDAY(T_ExDate[[#This Row],[EnDate]])</f>
        <v>2</v>
      </c>
      <c r="E3721" t="str">
        <f>VLOOKUP(T_ExDate[[#This Row],[Day]],T_Day[],2,FALSE)</f>
        <v>MON</v>
      </c>
      <c r="F3721" t="str">
        <f>VLOOKUP(T_ExDate[[#This Row],[Day]],T_Day[],3,FALSE)</f>
        <v>دوشنبه</v>
      </c>
      <c r="G3721">
        <f>ROUNDDOWN(T_ExDate[[#This Row],[DateID]]/7,0)-_xlfn.XLOOKUP(T_ExDate[[#This Row],[FaYear]],T_WeekNumberOrigin[Year],T_WeekNumberOrigin[GeneralWeekNumberofFirstDayofYear])</f>
        <v>11</v>
      </c>
      <c r="H3721" t="str">
        <f>TEXT(T_ExDate[[#This Row],[DateID]],"[$-fa-IR,16]yyyy")</f>
        <v>1410</v>
      </c>
      <c r="I3721" t="str">
        <f>TEXT(T_ExDate[[#This Row],[DateID]],"[$-fa-IR,16]mm")</f>
        <v>03</v>
      </c>
      <c r="J3721" t="str">
        <f>VLOOKUP(T_ExDate[[#This Row],[FaMonth]],T_Month[],2,FALSE)</f>
        <v>خرداد</v>
      </c>
      <c r="K3721" t="str">
        <f>TEXT(T_ExDate[[#This Row],[DateID]],"[$-fa-IR,16]dd")</f>
        <v>05</v>
      </c>
      <c r="L3721" t="str">
        <f>TEXT(T_ExDate[[#This Row],[DateID]],"[$-ar-SA,17]yyyy")</f>
        <v>1453</v>
      </c>
      <c r="M3721" t="str">
        <f>TEXT(T_ExDate[[#This Row],[DateID]],"[$-ar-SA,17]mm")</f>
        <v>02</v>
      </c>
      <c r="N3721" t="str">
        <f>VLOOKUP(T_ExDate[[#This Row],[ArMonth]],T_Month[],3,FALSE)</f>
        <v>صفر</v>
      </c>
      <c r="O3721" t="str">
        <f>TEXT(T_ExDate[[#This Row],[DateID]],"[$-ar-SA,17]dd")</f>
        <v>05</v>
      </c>
      <c r="P3721" t="str">
        <f>_xlfn.CONCAT(T_ExDate[[#This Row],[FaYear]],"-",T_ExDate[[#This Row],[FaMonth]],"-",T_ExDate[[#This Row],[FaDayDate]])</f>
        <v>1410-03-05</v>
      </c>
    </row>
    <row r="3722" spans="1:16" x14ac:dyDescent="0.4">
      <c r="A3722" s="1">
        <f>T_ExDate[[#This Row],[EnDate]]</f>
        <v>47995</v>
      </c>
      <c r="B3722" s="2">
        <v>47995</v>
      </c>
      <c r="C3722" s="3">
        <f>T_ExDate[[#This Row],[EnDate]]</f>
        <v>47995</v>
      </c>
      <c r="D3722">
        <f>WEEKDAY(T_ExDate[[#This Row],[EnDate]])</f>
        <v>3</v>
      </c>
      <c r="E3722" t="str">
        <f>VLOOKUP(T_ExDate[[#This Row],[Day]],T_Day[],2,FALSE)</f>
        <v>TUE</v>
      </c>
      <c r="F3722" t="str">
        <f>VLOOKUP(T_ExDate[[#This Row],[Day]],T_Day[],3,FALSE)</f>
        <v>سه شنبه</v>
      </c>
      <c r="G3722">
        <f>ROUNDDOWN(T_ExDate[[#This Row],[DateID]]/7,0)-_xlfn.XLOOKUP(T_ExDate[[#This Row],[FaYear]],T_WeekNumberOrigin[Year],T_WeekNumberOrigin[GeneralWeekNumberofFirstDayofYear])</f>
        <v>11</v>
      </c>
      <c r="H3722" t="str">
        <f>TEXT(T_ExDate[[#This Row],[DateID]],"[$-fa-IR,16]yyyy")</f>
        <v>1410</v>
      </c>
      <c r="I3722" t="str">
        <f>TEXT(T_ExDate[[#This Row],[DateID]],"[$-fa-IR,16]mm")</f>
        <v>03</v>
      </c>
      <c r="J3722" t="str">
        <f>VLOOKUP(T_ExDate[[#This Row],[FaMonth]],T_Month[],2,FALSE)</f>
        <v>خرداد</v>
      </c>
      <c r="K3722" t="str">
        <f>TEXT(T_ExDate[[#This Row],[DateID]],"[$-fa-IR,16]dd")</f>
        <v>06</v>
      </c>
      <c r="L3722" t="str">
        <f>TEXT(T_ExDate[[#This Row],[DateID]],"[$-ar-SA,17]yyyy")</f>
        <v>1453</v>
      </c>
      <c r="M3722" t="str">
        <f>TEXT(T_ExDate[[#This Row],[DateID]],"[$-ar-SA,17]mm")</f>
        <v>02</v>
      </c>
      <c r="N3722" t="str">
        <f>VLOOKUP(T_ExDate[[#This Row],[ArMonth]],T_Month[],3,FALSE)</f>
        <v>صفر</v>
      </c>
      <c r="O3722" t="str">
        <f>TEXT(T_ExDate[[#This Row],[DateID]],"[$-ar-SA,17]dd")</f>
        <v>06</v>
      </c>
      <c r="P3722" t="str">
        <f>_xlfn.CONCAT(T_ExDate[[#This Row],[FaYear]],"-",T_ExDate[[#This Row],[FaMonth]],"-",T_ExDate[[#This Row],[FaDayDate]])</f>
        <v>1410-03-06</v>
      </c>
    </row>
    <row r="3723" spans="1:16" x14ac:dyDescent="0.4">
      <c r="A3723" s="1">
        <f>T_ExDate[[#This Row],[EnDate]]</f>
        <v>47996</v>
      </c>
      <c r="B3723" s="2">
        <v>47996</v>
      </c>
      <c r="C3723" s="3">
        <f>T_ExDate[[#This Row],[EnDate]]</f>
        <v>47996</v>
      </c>
      <c r="D3723">
        <f>WEEKDAY(T_ExDate[[#This Row],[EnDate]])</f>
        <v>4</v>
      </c>
      <c r="E3723" t="str">
        <f>VLOOKUP(T_ExDate[[#This Row],[Day]],T_Day[],2,FALSE)</f>
        <v>WED</v>
      </c>
      <c r="F3723" t="str">
        <f>VLOOKUP(T_ExDate[[#This Row],[Day]],T_Day[],3,FALSE)</f>
        <v>چهارشنبه</v>
      </c>
      <c r="G3723">
        <f>ROUNDDOWN(T_ExDate[[#This Row],[DateID]]/7,0)-_xlfn.XLOOKUP(T_ExDate[[#This Row],[FaYear]],T_WeekNumberOrigin[Year],T_WeekNumberOrigin[GeneralWeekNumberofFirstDayofYear])</f>
        <v>11</v>
      </c>
      <c r="H3723" t="str">
        <f>TEXT(T_ExDate[[#This Row],[DateID]],"[$-fa-IR,16]yyyy")</f>
        <v>1410</v>
      </c>
      <c r="I3723" t="str">
        <f>TEXT(T_ExDate[[#This Row],[DateID]],"[$-fa-IR,16]mm")</f>
        <v>03</v>
      </c>
      <c r="J3723" t="str">
        <f>VLOOKUP(T_ExDate[[#This Row],[FaMonth]],T_Month[],2,FALSE)</f>
        <v>خرداد</v>
      </c>
      <c r="K3723" t="str">
        <f>TEXT(T_ExDate[[#This Row],[DateID]],"[$-fa-IR,16]dd")</f>
        <v>07</v>
      </c>
      <c r="L3723" t="str">
        <f>TEXT(T_ExDate[[#This Row],[DateID]],"[$-ar-SA,17]yyyy")</f>
        <v>1453</v>
      </c>
      <c r="M3723" t="str">
        <f>TEXT(T_ExDate[[#This Row],[DateID]],"[$-ar-SA,17]mm")</f>
        <v>02</v>
      </c>
      <c r="N3723" t="str">
        <f>VLOOKUP(T_ExDate[[#This Row],[ArMonth]],T_Month[],3,FALSE)</f>
        <v>صفر</v>
      </c>
      <c r="O3723" t="str">
        <f>TEXT(T_ExDate[[#This Row],[DateID]],"[$-ar-SA,17]dd")</f>
        <v>07</v>
      </c>
      <c r="P3723" t="str">
        <f>_xlfn.CONCAT(T_ExDate[[#This Row],[FaYear]],"-",T_ExDate[[#This Row],[FaMonth]],"-",T_ExDate[[#This Row],[FaDayDate]])</f>
        <v>1410-03-07</v>
      </c>
    </row>
    <row r="3724" spans="1:16" x14ac:dyDescent="0.4">
      <c r="A3724" s="1">
        <f>T_ExDate[[#This Row],[EnDate]]</f>
        <v>47997</v>
      </c>
      <c r="B3724" s="2">
        <v>47997</v>
      </c>
      <c r="C3724" s="3">
        <f>T_ExDate[[#This Row],[EnDate]]</f>
        <v>47997</v>
      </c>
      <c r="D3724">
        <f>WEEKDAY(T_ExDate[[#This Row],[EnDate]])</f>
        <v>5</v>
      </c>
      <c r="E3724" t="str">
        <f>VLOOKUP(T_ExDate[[#This Row],[Day]],T_Day[],2,FALSE)</f>
        <v>THU</v>
      </c>
      <c r="F3724" t="str">
        <f>VLOOKUP(T_ExDate[[#This Row],[Day]],T_Day[],3,FALSE)</f>
        <v>پنجشنبه</v>
      </c>
      <c r="G3724">
        <f>ROUNDDOWN(T_ExDate[[#This Row],[DateID]]/7,0)-_xlfn.XLOOKUP(T_ExDate[[#This Row],[FaYear]],T_WeekNumberOrigin[Year],T_WeekNumberOrigin[GeneralWeekNumberofFirstDayofYear])</f>
        <v>11</v>
      </c>
      <c r="H3724" t="str">
        <f>TEXT(T_ExDate[[#This Row],[DateID]],"[$-fa-IR,16]yyyy")</f>
        <v>1410</v>
      </c>
      <c r="I3724" t="str">
        <f>TEXT(T_ExDate[[#This Row],[DateID]],"[$-fa-IR,16]mm")</f>
        <v>03</v>
      </c>
      <c r="J3724" t="str">
        <f>VLOOKUP(T_ExDate[[#This Row],[FaMonth]],T_Month[],2,FALSE)</f>
        <v>خرداد</v>
      </c>
      <c r="K3724" t="str">
        <f>TEXT(T_ExDate[[#This Row],[DateID]],"[$-fa-IR,16]dd")</f>
        <v>08</v>
      </c>
      <c r="L3724" t="str">
        <f>TEXT(T_ExDate[[#This Row],[DateID]],"[$-ar-SA,17]yyyy")</f>
        <v>1453</v>
      </c>
      <c r="M3724" t="str">
        <f>TEXT(T_ExDate[[#This Row],[DateID]],"[$-ar-SA,17]mm")</f>
        <v>02</v>
      </c>
      <c r="N3724" t="str">
        <f>VLOOKUP(T_ExDate[[#This Row],[ArMonth]],T_Month[],3,FALSE)</f>
        <v>صفر</v>
      </c>
      <c r="O3724" t="str">
        <f>TEXT(T_ExDate[[#This Row],[DateID]],"[$-ar-SA,17]dd")</f>
        <v>08</v>
      </c>
      <c r="P3724" t="str">
        <f>_xlfn.CONCAT(T_ExDate[[#This Row],[FaYear]],"-",T_ExDate[[#This Row],[FaMonth]],"-",T_ExDate[[#This Row],[FaDayDate]])</f>
        <v>1410-03-08</v>
      </c>
    </row>
    <row r="3725" spans="1:16" x14ac:dyDescent="0.4">
      <c r="A3725" s="1">
        <f>T_ExDate[[#This Row],[EnDate]]</f>
        <v>47998</v>
      </c>
      <c r="B3725" s="2">
        <v>47998</v>
      </c>
      <c r="C3725" s="3">
        <f>T_ExDate[[#This Row],[EnDate]]</f>
        <v>47998</v>
      </c>
      <c r="D3725">
        <f>WEEKDAY(T_ExDate[[#This Row],[EnDate]])</f>
        <v>6</v>
      </c>
      <c r="E3725" t="str">
        <f>VLOOKUP(T_ExDate[[#This Row],[Day]],T_Day[],2,FALSE)</f>
        <v>FRI</v>
      </c>
      <c r="F3725" t="str">
        <f>VLOOKUP(T_ExDate[[#This Row],[Day]],T_Day[],3,FALSE)</f>
        <v>جمعه</v>
      </c>
      <c r="G3725">
        <f>ROUNDDOWN(T_ExDate[[#This Row],[DateID]]/7,0)-_xlfn.XLOOKUP(T_ExDate[[#This Row],[FaYear]],T_WeekNumberOrigin[Year],T_WeekNumberOrigin[GeneralWeekNumberofFirstDayofYear])</f>
        <v>11</v>
      </c>
      <c r="H3725" t="str">
        <f>TEXT(T_ExDate[[#This Row],[DateID]],"[$-fa-IR,16]yyyy")</f>
        <v>1410</v>
      </c>
      <c r="I3725" t="str">
        <f>TEXT(T_ExDate[[#This Row],[DateID]],"[$-fa-IR,16]mm")</f>
        <v>03</v>
      </c>
      <c r="J3725" t="str">
        <f>VLOOKUP(T_ExDate[[#This Row],[FaMonth]],T_Month[],2,FALSE)</f>
        <v>خرداد</v>
      </c>
      <c r="K3725" t="str">
        <f>TEXT(T_ExDate[[#This Row],[DateID]],"[$-fa-IR,16]dd")</f>
        <v>09</v>
      </c>
      <c r="L3725" t="str">
        <f>TEXT(T_ExDate[[#This Row],[DateID]],"[$-ar-SA,17]yyyy")</f>
        <v>1453</v>
      </c>
      <c r="M3725" t="str">
        <f>TEXT(T_ExDate[[#This Row],[DateID]],"[$-ar-SA,17]mm")</f>
        <v>02</v>
      </c>
      <c r="N3725" t="str">
        <f>VLOOKUP(T_ExDate[[#This Row],[ArMonth]],T_Month[],3,FALSE)</f>
        <v>صفر</v>
      </c>
      <c r="O3725" t="str">
        <f>TEXT(T_ExDate[[#This Row],[DateID]],"[$-ar-SA,17]dd")</f>
        <v>09</v>
      </c>
      <c r="P3725" t="str">
        <f>_xlfn.CONCAT(T_ExDate[[#This Row],[FaYear]],"-",T_ExDate[[#This Row],[FaMonth]],"-",T_ExDate[[#This Row],[FaDayDate]])</f>
        <v>1410-03-09</v>
      </c>
    </row>
    <row r="3726" spans="1:16" x14ac:dyDescent="0.4">
      <c r="A3726" s="1">
        <f>T_ExDate[[#This Row],[EnDate]]</f>
        <v>47999</v>
      </c>
      <c r="B3726" s="2">
        <v>47999</v>
      </c>
      <c r="C3726" s="3">
        <f>T_ExDate[[#This Row],[EnDate]]</f>
        <v>47999</v>
      </c>
      <c r="D3726">
        <f>WEEKDAY(T_ExDate[[#This Row],[EnDate]])</f>
        <v>7</v>
      </c>
      <c r="E3726" t="str">
        <f>VLOOKUP(T_ExDate[[#This Row],[Day]],T_Day[],2,FALSE)</f>
        <v>SAT</v>
      </c>
      <c r="F3726" t="str">
        <f>VLOOKUP(T_ExDate[[#This Row],[Day]],T_Day[],3,FALSE)</f>
        <v>شنبه</v>
      </c>
      <c r="G3726">
        <f>ROUNDDOWN(T_ExDate[[#This Row],[DateID]]/7,0)-_xlfn.XLOOKUP(T_ExDate[[#This Row],[FaYear]],T_WeekNumberOrigin[Year],T_WeekNumberOrigin[GeneralWeekNumberofFirstDayofYear])</f>
        <v>12</v>
      </c>
      <c r="H3726" t="str">
        <f>TEXT(T_ExDate[[#This Row],[DateID]],"[$-fa-IR,16]yyyy")</f>
        <v>1410</v>
      </c>
      <c r="I3726" t="str">
        <f>TEXT(T_ExDate[[#This Row],[DateID]],"[$-fa-IR,16]mm")</f>
        <v>03</v>
      </c>
      <c r="J3726" t="str">
        <f>VLOOKUP(T_ExDate[[#This Row],[FaMonth]],T_Month[],2,FALSE)</f>
        <v>خرداد</v>
      </c>
      <c r="K3726" t="str">
        <f>TEXT(T_ExDate[[#This Row],[DateID]],"[$-fa-IR,16]dd")</f>
        <v>10</v>
      </c>
      <c r="L3726" t="str">
        <f>TEXT(T_ExDate[[#This Row],[DateID]],"[$-ar-SA,17]yyyy")</f>
        <v>1453</v>
      </c>
      <c r="M3726" t="str">
        <f>TEXT(T_ExDate[[#This Row],[DateID]],"[$-ar-SA,17]mm")</f>
        <v>02</v>
      </c>
      <c r="N3726" t="str">
        <f>VLOOKUP(T_ExDate[[#This Row],[ArMonth]],T_Month[],3,FALSE)</f>
        <v>صفر</v>
      </c>
      <c r="O3726" t="str">
        <f>TEXT(T_ExDate[[#This Row],[DateID]],"[$-ar-SA,17]dd")</f>
        <v>10</v>
      </c>
      <c r="P3726" t="str">
        <f>_xlfn.CONCAT(T_ExDate[[#This Row],[FaYear]],"-",T_ExDate[[#This Row],[FaMonth]],"-",T_ExDate[[#This Row],[FaDayDate]])</f>
        <v>1410-03-10</v>
      </c>
    </row>
    <row r="3727" spans="1:16" x14ac:dyDescent="0.4">
      <c r="A3727" s="1">
        <f>T_ExDate[[#This Row],[EnDate]]</f>
        <v>48000</v>
      </c>
      <c r="B3727" s="2">
        <v>48000</v>
      </c>
      <c r="C3727" s="3">
        <f>T_ExDate[[#This Row],[EnDate]]</f>
        <v>48000</v>
      </c>
      <c r="D3727">
        <f>WEEKDAY(T_ExDate[[#This Row],[EnDate]])</f>
        <v>1</v>
      </c>
      <c r="E3727" t="str">
        <f>VLOOKUP(T_ExDate[[#This Row],[Day]],T_Day[],2,FALSE)</f>
        <v>SUN</v>
      </c>
      <c r="F3727" t="str">
        <f>VLOOKUP(T_ExDate[[#This Row],[Day]],T_Day[],3,FALSE)</f>
        <v>یکشنبه</v>
      </c>
      <c r="G3727">
        <f>ROUNDDOWN(T_ExDate[[#This Row],[DateID]]/7,0)-_xlfn.XLOOKUP(T_ExDate[[#This Row],[FaYear]],T_WeekNumberOrigin[Year],T_WeekNumberOrigin[GeneralWeekNumberofFirstDayofYear])</f>
        <v>12</v>
      </c>
      <c r="H3727" t="str">
        <f>TEXT(T_ExDate[[#This Row],[DateID]],"[$-fa-IR,16]yyyy")</f>
        <v>1410</v>
      </c>
      <c r="I3727" t="str">
        <f>TEXT(T_ExDate[[#This Row],[DateID]],"[$-fa-IR,16]mm")</f>
        <v>03</v>
      </c>
      <c r="J3727" t="str">
        <f>VLOOKUP(T_ExDate[[#This Row],[FaMonth]],T_Month[],2,FALSE)</f>
        <v>خرداد</v>
      </c>
      <c r="K3727" t="str">
        <f>TEXT(T_ExDate[[#This Row],[DateID]],"[$-fa-IR,16]dd")</f>
        <v>11</v>
      </c>
      <c r="L3727" t="str">
        <f>TEXT(T_ExDate[[#This Row],[DateID]],"[$-ar-SA,17]yyyy")</f>
        <v>1453</v>
      </c>
      <c r="M3727" t="str">
        <f>TEXT(T_ExDate[[#This Row],[DateID]],"[$-ar-SA,17]mm")</f>
        <v>02</v>
      </c>
      <c r="N3727" t="str">
        <f>VLOOKUP(T_ExDate[[#This Row],[ArMonth]],T_Month[],3,FALSE)</f>
        <v>صفر</v>
      </c>
      <c r="O3727" t="str">
        <f>TEXT(T_ExDate[[#This Row],[DateID]],"[$-ar-SA,17]dd")</f>
        <v>11</v>
      </c>
      <c r="P3727" t="str">
        <f>_xlfn.CONCAT(T_ExDate[[#This Row],[FaYear]],"-",T_ExDate[[#This Row],[FaMonth]],"-",T_ExDate[[#This Row],[FaDayDate]])</f>
        <v>1410-03-11</v>
      </c>
    </row>
    <row r="3728" spans="1:16" x14ac:dyDescent="0.4">
      <c r="A3728" s="1">
        <f>T_ExDate[[#This Row],[EnDate]]</f>
        <v>48001</v>
      </c>
      <c r="B3728" s="2">
        <v>48001</v>
      </c>
      <c r="C3728" s="3">
        <f>T_ExDate[[#This Row],[EnDate]]</f>
        <v>48001</v>
      </c>
      <c r="D3728">
        <f>WEEKDAY(T_ExDate[[#This Row],[EnDate]])</f>
        <v>2</v>
      </c>
      <c r="E3728" t="str">
        <f>VLOOKUP(T_ExDate[[#This Row],[Day]],T_Day[],2,FALSE)</f>
        <v>MON</v>
      </c>
      <c r="F3728" t="str">
        <f>VLOOKUP(T_ExDate[[#This Row],[Day]],T_Day[],3,FALSE)</f>
        <v>دوشنبه</v>
      </c>
      <c r="G3728">
        <f>ROUNDDOWN(T_ExDate[[#This Row],[DateID]]/7,0)-_xlfn.XLOOKUP(T_ExDate[[#This Row],[FaYear]],T_WeekNumberOrigin[Year],T_WeekNumberOrigin[GeneralWeekNumberofFirstDayofYear])</f>
        <v>12</v>
      </c>
      <c r="H3728" t="str">
        <f>TEXT(T_ExDate[[#This Row],[DateID]],"[$-fa-IR,16]yyyy")</f>
        <v>1410</v>
      </c>
      <c r="I3728" t="str">
        <f>TEXT(T_ExDate[[#This Row],[DateID]],"[$-fa-IR,16]mm")</f>
        <v>03</v>
      </c>
      <c r="J3728" t="str">
        <f>VLOOKUP(T_ExDate[[#This Row],[FaMonth]],T_Month[],2,FALSE)</f>
        <v>خرداد</v>
      </c>
      <c r="K3728" t="str">
        <f>TEXT(T_ExDate[[#This Row],[DateID]],"[$-fa-IR,16]dd")</f>
        <v>12</v>
      </c>
      <c r="L3728" t="str">
        <f>TEXT(T_ExDate[[#This Row],[DateID]],"[$-ar-SA,17]yyyy")</f>
        <v>1453</v>
      </c>
      <c r="M3728" t="str">
        <f>TEXT(T_ExDate[[#This Row],[DateID]],"[$-ar-SA,17]mm")</f>
        <v>02</v>
      </c>
      <c r="N3728" t="str">
        <f>VLOOKUP(T_ExDate[[#This Row],[ArMonth]],T_Month[],3,FALSE)</f>
        <v>صفر</v>
      </c>
      <c r="O3728" t="str">
        <f>TEXT(T_ExDate[[#This Row],[DateID]],"[$-ar-SA,17]dd")</f>
        <v>12</v>
      </c>
      <c r="P3728" t="str">
        <f>_xlfn.CONCAT(T_ExDate[[#This Row],[FaYear]],"-",T_ExDate[[#This Row],[FaMonth]],"-",T_ExDate[[#This Row],[FaDayDate]])</f>
        <v>1410-03-12</v>
      </c>
    </row>
    <row r="3729" spans="1:16" x14ac:dyDescent="0.4">
      <c r="A3729" s="1">
        <f>T_ExDate[[#This Row],[EnDate]]</f>
        <v>48002</v>
      </c>
      <c r="B3729" s="2">
        <v>48002</v>
      </c>
      <c r="C3729" s="3">
        <f>T_ExDate[[#This Row],[EnDate]]</f>
        <v>48002</v>
      </c>
      <c r="D3729">
        <f>WEEKDAY(T_ExDate[[#This Row],[EnDate]])</f>
        <v>3</v>
      </c>
      <c r="E3729" t="str">
        <f>VLOOKUP(T_ExDate[[#This Row],[Day]],T_Day[],2,FALSE)</f>
        <v>TUE</v>
      </c>
      <c r="F3729" t="str">
        <f>VLOOKUP(T_ExDate[[#This Row],[Day]],T_Day[],3,FALSE)</f>
        <v>سه شنبه</v>
      </c>
      <c r="G3729">
        <f>ROUNDDOWN(T_ExDate[[#This Row],[DateID]]/7,0)-_xlfn.XLOOKUP(T_ExDate[[#This Row],[FaYear]],T_WeekNumberOrigin[Year],T_WeekNumberOrigin[GeneralWeekNumberofFirstDayofYear])</f>
        <v>12</v>
      </c>
      <c r="H3729" t="str">
        <f>TEXT(T_ExDate[[#This Row],[DateID]],"[$-fa-IR,16]yyyy")</f>
        <v>1410</v>
      </c>
      <c r="I3729" t="str">
        <f>TEXT(T_ExDate[[#This Row],[DateID]],"[$-fa-IR,16]mm")</f>
        <v>03</v>
      </c>
      <c r="J3729" t="str">
        <f>VLOOKUP(T_ExDate[[#This Row],[FaMonth]],T_Month[],2,FALSE)</f>
        <v>خرداد</v>
      </c>
      <c r="K3729" t="str">
        <f>TEXT(T_ExDate[[#This Row],[DateID]],"[$-fa-IR,16]dd")</f>
        <v>13</v>
      </c>
      <c r="L3729" t="str">
        <f>TEXT(T_ExDate[[#This Row],[DateID]],"[$-ar-SA,17]yyyy")</f>
        <v>1453</v>
      </c>
      <c r="M3729" t="str">
        <f>TEXT(T_ExDate[[#This Row],[DateID]],"[$-ar-SA,17]mm")</f>
        <v>02</v>
      </c>
      <c r="N3729" t="str">
        <f>VLOOKUP(T_ExDate[[#This Row],[ArMonth]],T_Month[],3,FALSE)</f>
        <v>صفر</v>
      </c>
      <c r="O3729" t="str">
        <f>TEXT(T_ExDate[[#This Row],[DateID]],"[$-ar-SA,17]dd")</f>
        <v>13</v>
      </c>
      <c r="P3729" t="str">
        <f>_xlfn.CONCAT(T_ExDate[[#This Row],[FaYear]],"-",T_ExDate[[#This Row],[FaMonth]],"-",T_ExDate[[#This Row],[FaDayDate]])</f>
        <v>1410-03-13</v>
      </c>
    </row>
    <row r="3730" spans="1:16" x14ac:dyDescent="0.4">
      <c r="A3730" s="1">
        <f>T_ExDate[[#This Row],[EnDate]]</f>
        <v>48003</v>
      </c>
      <c r="B3730" s="2">
        <v>48003</v>
      </c>
      <c r="C3730" s="3">
        <f>T_ExDate[[#This Row],[EnDate]]</f>
        <v>48003</v>
      </c>
      <c r="D3730">
        <f>WEEKDAY(T_ExDate[[#This Row],[EnDate]])</f>
        <v>4</v>
      </c>
      <c r="E3730" t="str">
        <f>VLOOKUP(T_ExDate[[#This Row],[Day]],T_Day[],2,FALSE)</f>
        <v>WED</v>
      </c>
      <c r="F3730" t="str">
        <f>VLOOKUP(T_ExDate[[#This Row],[Day]],T_Day[],3,FALSE)</f>
        <v>چهارشنبه</v>
      </c>
      <c r="G3730">
        <f>ROUNDDOWN(T_ExDate[[#This Row],[DateID]]/7,0)-_xlfn.XLOOKUP(T_ExDate[[#This Row],[FaYear]],T_WeekNumberOrigin[Year],T_WeekNumberOrigin[GeneralWeekNumberofFirstDayofYear])</f>
        <v>12</v>
      </c>
      <c r="H3730" t="str">
        <f>TEXT(T_ExDate[[#This Row],[DateID]],"[$-fa-IR,16]yyyy")</f>
        <v>1410</v>
      </c>
      <c r="I3730" t="str">
        <f>TEXT(T_ExDate[[#This Row],[DateID]],"[$-fa-IR,16]mm")</f>
        <v>03</v>
      </c>
      <c r="J3730" t="str">
        <f>VLOOKUP(T_ExDate[[#This Row],[FaMonth]],T_Month[],2,FALSE)</f>
        <v>خرداد</v>
      </c>
      <c r="K3730" t="str">
        <f>TEXT(T_ExDate[[#This Row],[DateID]],"[$-fa-IR,16]dd")</f>
        <v>14</v>
      </c>
      <c r="L3730" t="str">
        <f>TEXT(T_ExDate[[#This Row],[DateID]],"[$-ar-SA,17]yyyy")</f>
        <v>1453</v>
      </c>
      <c r="M3730" t="str">
        <f>TEXT(T_ExDate[[#This Row],[DateID]],"[$-ar-SA,17]mm")</f>
        <v>02</v>
      </c>
      <c r="N3730" t="str">
        <f>VLOOKUP(T_ExDate[[#This Row],[ArMonth]],T_Month[],3,FALSE)</f>
        <v>صفر</v>
      </c>
      <c r="O3730" t="str">
        <f>TEXT(T_ExDate[[#This Row],[DateID]],"[$-ar-SA,17]dd")</f>
        <v>14</v>
      </c>
      <c r="P3730" t="str">
        <f>_xlfn.CONCAT(T_ExDate[[#This Row],[FaYear]],"-",T_ExDate[[#This Row],[FaMonth]],"-",T_ExDate[[#This Row],[FaDayDate]])</f>
        <v>1410-03-14</v>
      </c>
    </row>
    <row r="3731" spans="1:16" x14ac:dyDescent="0.4">
      <c r="A3731" s="1">
        <f>T_ExDate[[#This Row],[EnDate]]</f>
        <v>48004</v>
      </c>
      <c r="B3731" s="2">
        <v>48004</v>
      </c>
      <c r="C3731" s="3">
        <f>T_ExDate[[#This Row],[EnDate]]</f>
        <v>48004</v>
      </c>
      <c r="D3731">
        <f>WEEKDAY(T_ExDate[[#This Row],[EnDate]])</f>
        <v>5</v>
      </c>
      <c r="E3731" t="str">
        <f>VLOOKUP(T_ExDate[[#This Row],[Day]],T_Day[],2,FALSE)</f>
        <v>THU</v>
      </c>
      <c r="F3731" t="str">
        <f>VLOOKUP(T_ExDate[[#This Row],[Day]],T_Day[],3,FALSE)</f>
        <v>پنجشنبه</v>
      </c>
      <c r="G3731">
        <f>ROUNDDOWN(T_ExDate[[#This Row],[DateID]]/7,0)-_xlfn.XLOOKUP(T_ExDate[[#This Row],[FaYear]],T_WeekNumberOrigin[Year],T_WeekNumberOrigin[GeneralWeekNumberofFirstDayofYear])</f>
        <v>12</v>
      </c>
      <c r="H3731" t="str">
        <f>TEXT(T_ExDate[[#This Row],[DateID]],"[$-fa-IR,16]yyyy")</f>
        <v>1410</v>
      </c>
      <c r="I3731" t="str">
        <f>TEXT(T_ExDate[[#This Row],[DateID]],"[$-fa-IR,16]mm")</f>
        <v>03</v>
      </c>
      <c r="J3731" t="str">
        <f>VLOOKUP(T_ExDate[[#This Row],[FaMonth]],T_Month[],2,FALSE)</f>
        <v>خرداد</v>
      </c>
      <c r="K3731" t="str">
        <f>TEXT(T_ExDate[[#This Row],[DateID]],"[$-fa-IR,16]dd")</f>
        <v>15</v>
      </c>
      <c r="L3731" t="str">
        <f>TEXT(T_ExDate[[#This Row],[DateID]],"[$-ar-SA,17]yyyy")</f>
        <v>1453</v>
      </c>
      <c r="M3731" t="str">
        <f>TEXT(T_ExDate[[#This Row],[DateID]],"[$-ar-SA,17]mm")</f>
        <v>02</v>
      </c>
      <c r="N3731" t="str">
        <f>VLOOKUP(T_ExDate[[#This Row],[ArMonth]],T_Month[],3,FALSE)</f>
        <v>صفر</v>
      </c>
      <c r="O3731" t="str">
        <f>TEXT(T_ExDate[[#This Row],[DateID]],"[$-ar-SA,17]dd")</f>
        <v>15</v>
      </c>
      <c r="P3731" t="str">
        <f>_xlfn.CONCAT(T_ExDate[[#This Row],[FaYear]],"-",T_ExDate[[#This Row],[FaMonth]],"-",T_ExDate[[#This Row],[FaDayDate]])</f>
        <v>1410-03-15</v>
      </c>
    </row>
    <row r="3732" spans="1:16" x14ac:dyDescent="0.4">
      <c r="A3732" s="1">
        <f>T_ExDate[[#This Row],[EnDate]]</f>
        <v>48005</v>
      </c>
      <c r="B3732" s="2">
        <v>48005</v>
      </c>
      <c r="C3732" s="3">
        <f>T_ExDate[[#This Row],[EnDate]]</f>
        <v>48005</v>
      </c>
      <c r="D3732">
        <f>WEEKDAY(T_ExDate[[#This Row],[EnDate]])</f>
        <v>6</v>
      </c>
      <c r="E3732" t="str">
        <f>VLOOKUP(T_ExDate[[#This Row],[Day]],T_Day[],2,FALSE)</f>
        <v>FRI</v>
      </c>
      <c r="F3732" t="str">
        <f>VLOOKUP(T_ExDate[[#This Row],[Day]],T_Day[],3,FALSE)</f>
        <v>جمعه</v>
      </c>
      <c r="G3732">
        <f>ROUNDDOWN(T_ExDate[[#This Row],[DateID]]/7,0)-_xlfn.XLOOKUP(T_ExDate[[#This Row],[FaYear]],T_WeekNumberOrigin[Year],T_WeekNumberOrigin[GeneralWeekNumberofFirstDayofYear])</f>
        <v>12</v>
      </c>
      <c r="H3732" t="str">
        <f>TEXT(T_ExDate[[#This Row],[DateID]],"[$-fa-IR,16]yyyy")</f>
        <v>1410</v>
      </c>
      <c r="I3732" t="str">
        <f>TEXT(T_ExDate[[#This Row],[DateID]],"[$-fa-IR,16]mm")</f>
        <v>03</v>
      </c>
      <c r="J3732" t="str">
        <f>VLOOKUP(T_ExDate[[#This Row],[FaMonth]],T_Month[],2,FALSE)</f>
        <v>خرداد</v>
      </c>
      <c r="K3732" t="str">
        <f>TEXT(T_ExDate[[#This Row],[DateID]],"[$-fa-IR,16]dd")</f>
        <v>16</v>
      </c>
      <c r="L3732" t="str">
        <f>TEXT(T_ExDate[[#This Row],[DateID]],"[$-ar-SA,17]yyyy")</f>
        <v>1453</v>
      </c>
      <c r="M3732" t="str">
        <f>TEXT(T_ExDate[[#This Row],[DateID]],"[$-ar-SA,17]mm")</f>
        <v>02</v>
      </c>
      <c r="N3732" t="str">
        <f>VLOOKUP(T_ExDate[[#This Row],[ArMonth]],T_Month[],3,FALSE)</f>
        <v>صفر</v>
      </c>
      <c r="O3732" t="str">
        <f>TEXT(T_ExDate[[#This Row],[DateID]],"[$-ar-SA,17]dd")</f>
        <v>16</v>
      </c>
      <c r="P3732" t="str">
        <f>_xlfn.CONCAT(T_ExDate[[#This Row],[FaYear]],"-",T_ExDate[[#This Row],[FaMonth]],"-",T_ExDate[[#This Row],[FaDayDate]])</f>
        <v>1410-03-16</v>
      </c>
    </row>
    <row r="3733" spans="1:16" x14ac:dyDescent="0.4">
      <c r="A3733" s="1">
        <f>T_ExDate[[#This Row],[EnDate]]</f>
        <v>48006</v>
      </c>
      <c r="B3733" s="2">
        <v>48006</v>
      </c>
      <c r="C3733" s="3">
        <f>T_ExDate[[#This Row],[EnDate]]</f>
        <v>48006</v>
      </c>
      <c r="D3733">
        <f>WEEKDAY(T_ExDate[[#This Row],[EnDate]])</f>
        <v>7</v>
      </c>
      <c r="E3733" t="str">
        <f>VLOOKUP(T_ExDate[[#This Row],[Day]],T_Day[],2,FALSE)</f>
        <v>SAT</v>
      </c>
      <c r="F3733" t="str">
        <f>VLOOKUP(T_ExDate[[#This Row],[Day]],T_Day[],3,FALSE)</f>
        <v>شنبه</v>
      </c>
      <c r="G3733">
        <f>ROUNDDOWN(T_ExDate[[#This Row],[DateID]]/7,0)-_xlfn.XLOOKUP(T_ExDate[[#This Row],[FaYear]],T_WeekNumberOrigin[Year],T_WeekNumberOrigin[GeneralWeekNumberofFirstDayofYear])</f>
        <v>13</v>
      </c>
      <c r="H3733" t="str">
        <f>TEXT(T_ExDate[[#This Row],[DateID]],"[$-fa-IR,16]yyyy")</f>
        <v>1410</v>
      </c>
      <c r="I3733" t="str">
        <f>TEXT(T_ExDate[[#This Row],[DateID]],"[$-fa-IR,16]mm")</f>
        <v>03</v>
      </c>
      <c r="J3733" t="str">
        <f>VLOOKUP(T_ExDate[[#This Row],[FaMonth]],T_Month[],2,FALSE)</f>
        <v>خرداد</v>
      </c>
      <c r="K3733" t="str">
        <f>TEXT(T_ExDate[[#This Row],[DateID]],"[$-fa-IR,16]dd")</f>
        <v>17</v>
      </c>
      <c r="L3733" t="str">
        <f>TEXT(T_ExDate[[#This Row],[DateID]],"[$-ar-SA,17]yyyy")</f>
        <v>1453</v>
      </c>
      <c r="M3733" t="str">
        <f>TEXT(T_ExDate[[#This Row],[DateID]],"[$-ar-SA,17]mm")</f>
        <v>02</v>
      </c>
      <c r="N3733" t="str">
        <f>VLOOKUP(T_ExDate[[#This Row],[ArMonth]],T_Month[],3,FALSE)</f>
        <v>صفر</v>
      </c>
      <c r="O3733" t="str">
        <f>TEXT(T_ExDate[[#This Row],[DateID]],"[$-ar-SA,17]dd")</f>
        <v>17</v>
      </c>
      <c r="P3733" t="str">
        <f>_xlfn.CONCAT(T_ExDate[[#This Row],[FaYear]],"-",T_ExDate[[#This Row],[FaMonth]],"-",T_ExDate[[#This Row],[FaDayDate]])</f>
        <v>1410-03-17</v>
      </c>
    </row>
    <row r="3734" spans="1:16" x14ac:dyDescent="0.4">
      <c r="A3734" s="1">
        <f>T_ExDate[[#This Row],[EnDate]]</f>
        <v>48007</v>
      </c>
      <c r="B3734" s="2">
        <v>48007</v>
      </c>
      <c r="C3734" s="3">
        <f>T_ExDate[[#This Row],[EnDate]]</f>
        <v>48007</v>
      </c>
      <c r="D3734">
        <f>WEEKDAY(T_ExDate[[#This Row],[EnDate]])</f>
        <v>1</v>
      </c>
      <c r="E3734" t="str">
        <f>VLOOKUP(T_ExDate[[#This Row],[Day]],T_Day[],2,FALSE)</f>
        <v>SUN</v>
      </c>
      <c r="F3734" t="str">
        <f>VLOOKUP(T_ExDate[[#This Row],[Day]],T_Day[],3,FALSE)</f>
        <v>یکشنبه</v>
      </c>
      <c r="G3734">
        <f>ROUNDDOWN(T_ExDate[[#This Row],[DateID]]/7,0)-_xlfn.XLOOKUP(T_ExDate[[#This Row],[FaYear]],T_WeekNumberOrigin[Year],T_WeekNumberOrigin[GeneralWeekNumberofFirstDayofYear])</f>
        <v>13</v>
      </c>
      <c r="H3734" t="str">
        <f>TEXT(T_ExDate[[#This Row],[DateID]],"[$-fa-IR,16]yyyy")</f>
        <v>1410</v>
      </c>
      <c r="I3734" t="str">
        <f>TEXT(T_ExDate[[#This Row],[DateID]],"[$-fa-IR,16]mm")</f>
        <v>03</v>
      </c>
      <c r="J3734" t="str">
        <f>VLOOKUP(T_ExDate[[#This Row],[FaMonth]],T_Month[],2,FALSE)</f>
        <v>خرداد</v>
      </c>
      <c r="K3734" t="str">
        <f>TEXT(T_ExDate[[#This Row],[DateID]],"[$-fa-IR,16]dd")</f>
        <v>18</v>
      </c>
      <c r="L3734" t="str">
        <f>TEXT(T_ExDate[[#This Row],[DateID]],"[$-ar-SA,17]yyyy")</f>
        <v>1453</v>
      </c>
      <c r="M3734" t="str">
        <f>TEXT(T_ExDate[[#This Row],[DateID]],"[$-ar-SA,17]mm")</f>
        <v>02</v>
      </c>
      <c r="N3734" t="str">
        <f>VLOOKUP(T_ExDate[[#This Row],[ArMonth]],T_Month[],3,FALSE)</f>
        <v>صفر</v>
      </c>
      <c r="O3734" t="str">
        <f>TEXT(T_ExDate[[#This Row],[DateID]],"[$-ar-SA,17]dd")</f>
        <v>18</v>
      </c>
      <c r="P3734" t="str">
        <f>_xlfn.CONCAT(T_ExDate[[#This Row],[FaYear]],"-",T_ExDate[[#This Row],[FaMonth]],"-",T_ExDate[[#This Row],[FaDayDate]])</f>
        <v>1410-03-18</v>
      </c>
    </row>
    <row r="3735" spans="1:16" x14ac:dyDescent="0.4">
      <c r="A3735" s="1">
        <f>T_ExDate[[#This Row],[EnDate]]</f>
        <v>48008</v>
      </c>
      <c r="B3735" s="2">
        <v>48008</v>
      </c>
      <c r="C3735" s="3">
        <f>T_ExDate[[#This Row],[EnDate]]</f>
        <v>48008</v>
      </c>
      <c r="D3735">
        <f>WEEKDAY(T_ExDate[[#This Row],[EnDate]])</f>
        <v>2</v>
      </c>
      <c r="E3735" t="str">
        <f>VLOOKUP(T_ExDate[[#This Row],[Day]],T_Day[],2,FALSE)</f>
        <v>MON</v>
      </c>
      <c r="F3735" t="str">
        <f>VLOOKUP(T_ExDate[[#This Row],[Day]],T_Day[],3,FALSE)</f>
        <v>دوشنبه</v>
      </c>
      <c r="G3735">
        <f>ROUNDDOWN(T_ExDate[[#This Row],[DateID]]/7,0)-_xlfn.XLOOKUP(T_ExDate[[#This Row],[FaYear]],T_WeekNumberOrigin[Year],T_WeekNumberOrigin[GeneralWeekNumberofFirstDayofYear])</f>
        <v>13</v>
      </c>
      <c r="H3735" t="str">
        <f>TEXT(T_ExDate[[#This Row],[DateID]],"[$-fa-IR,16]yyyy")</f>
        <v>1410</v>
      </c>
      <c r="I3735" t="str">
        <f>TEXT(T_ExDate[[#This Row],[DateID]],"[$-fa-IR,16]mm")</f>
        <v>03</v>
      </c>
      <c r="J3735" t="str">
        <f>VLOOKUP(T_ExDate[[#This Row],[FaMonth]],T_Month[],2,FALSE)</f>
        <v>خرداد</v>
      </c>
      <c r="K3735" t="str">
        <f>TEXT(T_ExDate[[#This Row],[DateID]],"[$-fa-IR,16]dd")</f>
        <v>19</v>
      </c>
      <c r="L3735" t="str">
        <f>TEXT(T_ExDate[[#This Row],[DateID]],"[$-ar-SA,17]yyyy")</f>
        <v>1453</v>
      </c>
      <c r="M3735" t="str">
        <f>TEXT(T_ExDate[[#This Row],[DateID]],"[$-ar-SA,17]mm")</f>
        <v>02</v>
      </c>
      <c r="N3735" t="str">
        <f>VLOOKUP(T_ExDate[[#This Row],[ArMonth]],T_Month[],3,FALSE)</f>
        <v>صفر</v>
      </c>
      <c r="O3735" t="str">
        <f>TEXT(T_ExDate[[#This Row],[DateID]],"[$-ar-SA,17]dd")</f>
        <v>19</v>
      </c>
      <c r="P3735" t="str">
        <f>_xlfn.CONCAT(T_ExDate[[#This Row],[FaYear]],"-",T_ExDate[[#This Row],[FaMonth]],"-",T_ExDate[[#This Row],[FaDayDate]])</f>
        <v>1410-03-19</v>
      </c>
    </row>
    <row r="3736" spans="1:16" x14ac:dyDescent="0.4">
      <c r="A3736" s="1">
        <f>T_ExDate[[#This Row],[EnDate]]</f>
        <v>48009</v>
      </c>
      <c r="B3736" s="2">
        <v>48009</v>
      </c>
      <c r="C3736" s="3">
        <f>T_ExDate[[#This Row],[EnDate]]</f>
        <v>48009</v>
      </c>
      <c r="D3736">
        <f>WEEKDAY(T_ExDate[[#This Row],[EnDate]])</f>
        <v>3</v>
      </c>
      <c r="E3736" t="str">
        <f>VLOOKUP(T_ExDate[[#This Row],[Day]],T_Day[],2,FALSE)</f>
        <v>TUE</v>
      </c>
      <c r="F3736" t="str">
        <f>VLOOKUP(T_ExDate[[#This Row],[Day]],T_Day[],3,FALSE)</f>
        <v>سه شنبه</v>
      </c>
      <c r="G3736">
        <f>ROUNDDOWN(T_ExDate[[#This Row],[DateID]]/7,0)-_xlfn.XLOOKUP(T_ExDate[[#This Row],[FaYear]],T_WeekNumberOrigin[Year],T_WeekNumberOrigin[GeneralWeekNumberofFirstDayofYear])</f>
        <v>13</v>
      </c>
      <c r="H3736" t="str">
        <f>TEXT(T_ExDate[[#This Row],[DateID]],"[$-fa-IR,16]yyyy")</f>
        <v>1410</v>
      </c>
      <c r="I3736" t="str">
        <f>TEXT(T_ExDate[[#This Row],[DateID]],"[$-fa-IR,16]mm")</f>
        <v>03</v>
      </c>
      <c r="J3736" t="str">
        <f>VLOOKUP(T_ExDate[[#This Row],[FaMonth]],T_Month[],2,FALSE)</f>
        <v>خرداد</v>
      </c>
      <c r="K3736" t="str">
        <f>TEXT(T_ExDate[[#This Row],[DateID]],"[$-fa-IR,16]dd")</f>
        <v>20</v>
      </c>
      <c r="L3736" t="str">
        <f>TEXT(T_ExDate[[#This Row],[DateID]],"[$-ar-SA,17]yyyy")</f>
        <v>1453</v>
      </c>
      <c r="M3736" t="str">
        <f>TEXT(T_ExDate[[#This Row],[DateID]],"[$-ar-SA,17]mm")</f>
        <v>02</v>
      </c>
      <c r="N3736" t="str">
        <f>VLOOKUP(T_ExDate[[#This Row],[ArMonth]],T_Month[],3,FALSE)</f>
        <v>صفر</v>
      </c>
      <c r="O3736" t="str">
        <f>TEXT(T_ExDate[[#This Row],[DateID]],"[$-ar-SA,17]dd")</f>
        <v>20</v>
      </c>
      <c r="P3736" t="str">
        <f>_xlfn.CONCAT(T_ExDate[[#This Row],[FaYear]],"-",T_ExDate[[#This Row],[FaMonth]],"-",T_ExDate[[#This Row],[FaDayDate]])</f>
        <v>1410-03-20</v>
      </c>
    </row>
    <row r="3737" spans="1:16" x14ac:dyDescent="0.4">
      <c r="A3737" s="1">
        <f>T_ExDate[[#This Row],[EnDate]]</f>
        <v>48010</v>
      </c>
      <c r="B3737" s="2">
        <v>48010</v>
      </c>
      <c r="C3737" s="3">
        <f>T_ExDate[[#This Row],[EnDate]]</f>
        <v>48010</v>
      </c>
      <c r="D3737">
        <f>WEEKDAY(T_ExDate[[#This Row],[EnDate]])</f>
        <v>4</v>
      </c>
      <c r="E3737" t="str">
        <f>VLOOKUP(T_ExDate[[#This Row],[Day]],T_Day[],2,FALSE)</f>
        <v>WED</v>
      </c>
      <c r="F3737" t="str">
        <f>VLOOKUP(T_ExDate[[#This Row],[Day]],T_Day[],3,FALSE)</f>
        <v>چهارشنبه</v>
      </c>
      <c r="G3737">
        <f>ROUNDDOWN(T_ExDate[[#This Row],[DateID]]/7,0)-_xlfn.XLOOKUP(T_ExDate[[#This Row],[FaYear]],T_WeekNumberOrigin[Year],T_WeekNumberOrigin[GeneralWeekNumberofFirstDayofYear])</f>
        <v>13</v>
      </c>
      <c r="H3737" t="str">
        <f>TEXT(T_ExDate[[#This Row],[DateID]],"[$-fa-IR,16]yyyy")</f>
        <v>1410</v>
      </c>
      <c r="I3737" t="str">
        <f>TEXT(T_ExDate[[#This Row],[DateID]],"[$-fa-IR,16]mm")</f>
        <v>03</v>
      </c>
      <c r="J3737" t="str">
        <f>VLOOKUP(T_ExDate[[#This Row],[FaMonth]],T_Month[],2,FALSE)</f>
        <v>خرداد</v>
      </c>
      <c r="K3737" t="str">
        <f>TEXT(T_ExDate[[#This Row],[DateID]],"[$-fa-IR,16]dd")</f>
        <v>21</v>
      </c>
      <c r="L3737" t="str">
        <f>TEXT(T_ExDate[[#This Row],[DateID]],"[$-ar-SA,17]yyyy")</f>
        <v>1453</v>
      </c>
      <c r="M3737" t="str">
        <f>TEXT(T_ExDate[[#This Row],[DateID]],"[$-ar-SA,17]mm")</f>
        <v>02</v>
      </c>
      <c r="N3737" t="str">
        <f>VLOOKUP(T_ExDate[[#This Row],[ArMonth]],T_Month[],3,FALSE)</f>
        <v>صفر</v>
      </c>
      <c r="O3737" t="str">
        <f>TEXT(T_ExDate[[#This Row],[DateID]],"[$-ar-SA,17]dd")</f>
        <v>21</v>
      </c>
      <c r="P3737" t="str">
        <f>_xlfn.CONCAT(T_ExDate[[#This Row],[FaYear]],"-",T_ExDate[[#This Row],[FaMonth]],"-",T_ExDate[[#This Row],[FaDayDate]])</f>
        <v>1410-03-21</v>
      </c>
    </row>
    <row r="3738" spans="1:16" x14ac:dyDescent="0.4">
      <c r="A3738" s="1">
        <f>T_ExDate[[#This Row],[EnDate]]</f>
        <v>48011</v>
      </c>
      <c r="B3738" s="2">
        <v>48011</v>
      </c>
      <c r="C3738" s="3">
        <f>T_ExDate[[#This Row],[EnDate]]</f>
        <v>48011</v>
      </c>
      <c r="D3738">
        <f>WEEKDAY(T_ExDate[[#This Row],[EnDate]])</f>
        <v>5</v>
      </c>
      <c r="E3738" t="str">
        <f>VLOOKUP(T_ExDate[[#This Row],[Day]],T_Day[],2,FALSE)</f>
        <v>THU</v>
      </c>
      <c r="F3738" t="str">
        <f>VLOOKUP(T_ExDate[[#This Row],[Day]],T_Day[],3,FALSE)</f>
        <v>پنجشنبه</v>
      </c>
      <c r="G3738">
        <f>ROUNDDOWN(T_ExDate[[#This Row],[DateID]]/7,0)-_xlfn.XLOOKUP(T_ExDate[[#This Row],[FaYear]],T_WeekNumberOrigin[Year],T_WeekNumberOrigin[GeneralWeekNumberofFirstDayofYear])</f>
        <v>13</v>
      </c>
      <c r="H3738" t="str">
        <f>TEXT(T_ExDate[[#This Row],[DateID]],"[$-fa-IR,16]yyyy")</f>
        <v>1410</v>
      </c>
      <c r="I3738" t="str">
        <f>TEXT(T_ExDate[[#This Row],[DateID]],"[$-fa-IR,16]mm")</f>
        <v>03</v>
      </c>
      <c r="J3738" t="str">
        <f>VLOOKUP(T_ExDate[[#This Row],[FaMonth]],T_Month[],2,FALSE)</f>
        <v>خرداد</v>
      </c>
      <c r="K3738" t="str">
        <f>TEXT(T_ExDate[[#This Row],[DateID]],"[$-fa-IR,16]dd")</f>
        <v>22</v>
      </c>
      <c r="L3738" t="str">
        <f>TEXT(T_ExDate[[#This Row],[DateID]],"[$-ar-SA,17]yyyy")</f>
        <v>1453</v>
      </c>
      <c r="M3738" t="str">
        <f>TEXT(T_ExDate[[#This Row],[DateID]],"[$-ar-SA,17]mm")</f>
        <v>02</v>
      </c>
      <c r="N3738" t="str">
        <f>VLOOKUP(T_ExDate[[#This Row],[ArMonth]],T_Month[],3,FALSE)</f>
        <v>صفر</v>
      </c>
      <c r="O3738" t="str">
        <f>TEXT(T_ExDate[[#This Row],[DateID]],"[$-ar-SA,17]dd")</f>
        <v>22</v>
      </c>
      <c r="P3738" t="str">
        <f>_xlfn.CONCAT(T_ExDate[[#This Row],[FaYear]],"-",T_ExDate[[#This Row],[FaMonth]],"-",T_ExDate[[#This Row],[FaDayDate]])</f>
        <v>1410-03-22</v>
      </c>
    </row>
    <row r="3739" spans="1:16" x14ac:dyDescent="0.4">
      <c r="A3739" s="1">
        <f>T_ExDate[[#This Row],[EnDate]]</f>
        <v>48012</v>
      </c>
      <c r="B3739" s="2">
        <v>48012</v>
      </c>
      <c r="C3739" s="3">
        <f>T_ExDate[[#This Row],[EnDate]]</f>
        <v>48012</v>
      </c>
      <c r="D3739">
        <f>WEEKDAY(T_ExDate[[#This Row],[EnDate]])</f>
        <v>6</v>
      </c>
      <c r="E3739" t="str">
        <f>VLOOKUP(T_ExDate[[#This Row],[Day]],T_Day[],2,FALSE)</f>
        <v>FRI</v>
      </c>
      <c r="F3739" t="str">
        <f>VLOOKUP(T_ExDate[[#This Row],[Day]],T_Day[],3,FALSE)</f>
        <v>جمعه</v>
      </c>
      <c r="G3739">
        <f>ROUNDDOWN(T_ExDate[[#This Row],[DateID]]/7,0)-_xlfn.XLOOKUP(T_ExDate[[#This Row],[FaYear]],T_WeekNumberOrigin[Year],T_WeekNumberOrigin[GeneralWeekNumberofFirstDayofYear])</f>
        <v>13</v>
      </c>
      <c r="H3739" t="str">
        <f>TEXT(T_ExDate[[#This Row],[DateID]],"[$-fa-IR,16]yyyy")</f>
        <v>1410</v>
      </c>
      <c r="I3739" t="str">
        <f>TEXT(T_ExDate[[#This Row],[DateID]],"[$-fa-IR,16]mm")</f>
        <v>03</v>
      </c>
      <c r="J3739" t="str">
        <f>VLOOKUP(T_ExDate[[#This Row],[FaMonth]],T_Month[],2,FALSE)</f>
        <v>خرداد</v>
      </c>
      <c r="K3739" t="str">
        <f>TEXT(T_ExDate[[#This Row],[DateID]],"[$-fa-IR,16]dd")</f>
        <v>23</v>
      </c>
      <c r="L3739" t="str">
        <f>TEXT(T_ExDate[[#This Row],[DateID]],"[$-ar-SA,17]yyyy")</f>
        <v>1453</v>
      </c>
      <c r="M3739" t="str">
        <f>TEXT(T_ExDate[[#This Row],[DateID]],"[$-ar-SA,17]mm")</f>
        <v>02</v>
      </c>
      <c r="N3739" t="str">
        <f>VLOOKUP(T_ExDate[[#This Row],[ArMonth]],T_Month[],3,FALSE)</f>
        <v>صفر</v>
      </c>
      <c r="O3739" t="str">
        <f>TEXT(T_ExDate[[#This Row],[DateID]],"[$-ar-SA,17]dd")</f>
        <v>23</v>
      </c>
      <c r="P3739" t="str">
        <f>_xlfn.CONCAT(T_ExDate[[#This Row],[FaYear]],"-",T_ExDate[[#This Row],[FaMonth]],"-",T_ExDate[[#This Row],[FaDayDate]])</f>
        <v>1410-03-23</v>
      </c>
    </row>
    <row r="3740" spans="1:16" x14ac:dyDescent="0.4">
      <c r="A3740" s="1">
        <f>T_ExDate[[#This Row],[EnDate]]</f>
        <v>48013</v>
      </c>
      <c r="B3740" s="2">
        <v>48013</v>
      </c>
      <c r="C3740" s="3">
        <f>T_ExDate[[#This Row],[EnDate]]</f>
        <v>48013</v>
      </c>
      <c r="D3740">
        <f>WEEKDAY(T_ExDate[[#This Row],[EnDate]])</f>
        <v>7</v>
      </c>
      <c r="E3740" t="str">
        <f>VLOOKUP(T_ExDate[[#This Row],[Day]],T_Day[],2,FALSE)</f>
        <v>SAT</v>
      </c>
      <c r="F3740" t="str">
        <f>VLOOKUP(T_ExDate[[#This Row],[Day]],T_Day[],3,FALSE)</f>
        <v>شنبه</v>
      </c>
      <c r="G3740">
        <f>ROUNDDOWN(T_ExDate[[#This Row],[DateID]]/7,0)-_xlfn.XLOOKUP(T_ExDate[[#This Row],[FaYear]],T_WeekNumberOrigin[Year],T_WeekNumberOrigin[GeneralWeekNumberofFirstDayofYear])</f>
        <v>14</v>
      </c>
      <c r="H3740" t="str">
        <f>TEXT(T_ExDate[[#This Row],[DateID]],"[$-fa-IR,16]yyyy")</f>
        <v>1410</v>
      </c>
      <c r="I3740" t="str">
        <f>TEXT(T_ExDate[[#This Row],[DateID]],"[$-fa-IR,16]mm")</f>
        <v>03</v>
      </c>
      <c r="J3740" t="str">
        <f>VLOOKUP(T_ExDate[[#This Row],[FaMonth]],T_Month[],2,FALSE)</f>
        <v>خرداد</v>
      </c>
      <c r="K3740" t="str">
        <f>TEXT(T_ExDate[[#This Row],[DateID]],"[$-fa-IR,16]dd")</f>
        <v>24</v>
      </c>
      <c r="L3740" t="str">
        <f>TEXT(T_ExDate[[#This Row],[DateID]],"[$-ar-SA,17]yyyy")</f>
        <v>1453</v>
      </c>
      <c r="M3740" t="str">
        <f>TEXT(T_ExDate[[#This Row],[DateID]],"[$-ar-SA,17]mm")</f>
        <v>02</v>
      </c>
      <c r="N3740" t="str">
        <f>VLOOKUP(T_ExDate[[#This Row],[ArMonth]],T_Month[],3,FALSE)</f>
        <v>صفر</v>
      </c>
      <c r="O3740" t="str">
        <f>TEXT(T_ExDate[[#This Row],[DateID]],"[$-ar-SA,17]dd")</f>
        <v>24</v>
      </c>
      <c r="P3740" t="str">
        <f>_xlfn.CONCAT(T_ExDate[[#This Row],[FaYear]],"-",T_ExDate[[#This Row],[FaMonth]],"-",T_ExDate[[#This Row],[FaDayDate]])</f>
        <v>1410-03-24</v>
      </c>
    </row>
    <row r="3741" spans="1:16" x14ac:dyDescent="0.4">
      <c r="A3741" s="1">
        <f>T_ExDate[[#This Row],[EnDate]]</f>
        <v>48014</v>
      </c>
      <c r="B3741" s="2">
        <v>48014</v>
      </c>
      <c r="C3741" s="3">
        <f>T_ExDate[[#This Row],[EnDate]]</f>
        <v>48014</v>
      </c>
      <c r="D3741">
        <f>WEEKDAY(T_ExDate[[#This Row],[EnDate]])</f>
        <v>1</v>
      </c>
      <c r="E3741" t="str">
        <f>VLOOKUP(T_ExDate[[#This Row],[Day]],T_Day[],2,FALSE)</f>
        <v>SUN</v>
      </c>
      <c r="F3741" t="str">
        <f>VLOOKUP(T_ExDate[[#This Row],[Day]],T_Day[],3,FALSE)</f>
        <v>یکشنبه</v>
      </c>
      <c r="G3741">
        <f>ROUNDDOWN(T_ExDate[[#This Row],[DateID]]/7,0)-_xlfn.XLOOKUP(T_ExDate[[#This Row],[FaYear]],T_WeekNumberOrigin[Year],T_WeekNumberOrigin[GeneralWeekNumberofFirstDayofYear])</f>
        <v>14</v>
      </c>
      <c r="H3741" t="str">
        <f>TEXT(T_ExDate[[#This Row],[DateID]],"[$-fa-IR,16]yyyy")</f>
        <v>1410</v>
      </c>
      <c r="I3741" t="str">
        <f>TEXT(T_ExDate[[#This Row],[DateID]],"[$-fa-IR,16]mm")</f>
        <v>03</v>
      </c>
      <c r="J3741" t="str">
        <f>VLOOKUP(T_ExDate[[#This Row],[FaMonth]],T_Month[],2,FALSE)</f>
        <v>خرداد</v>
      </c>
      <c r="K3741" t="str">
        <f>TEXT(T_ExDate[[#This Row],[DateID]],"[$-fa-IR,16]dd")</f>
        <v>25</v>
      </c>
      <c r="L3741" t="str">
        <f>TEXT(T_ExDate[[#This Row],[DateID]],"[$-ar-SA,17]yyyy")</f>
        <v>1453</v>
      </c>
      <c r="M3741" t="str">
        <f>TEXT(T_ExDate[[#This Row],[DateID]],"[$-ar-SA,17]mm")</f>
        <v>02</v>
      </c>
      <c r="N3741" t="str">
        <f>VLOOKUP(T_ExDate[[#This Row],[ArMonth]],T_Month[],3,FALSE)</f>
        <v>صفر</v>
      </c>
      <c r="O3741" t="str">
        <f>TEXT(T_ExDate[[#This Row],[DateID]],"[$-ar-SA,17]dd")</f>
        <v>25</v>
      </c>
      <c r="P3741" t="str">
        <f>_xlfn.CONCAT(T_ExDate[[#This Row],[FaYear]],"-",T_ExDate[[#This Row],[FaMonth]],"-",T_ExDate[[#This Row],[FaDayDate]])</f>
        <v>1410-03-25</v>
      </c>
    </row>
    <row r="3742" spans="1:16" x14ac:dyDescent="0.4">
      <c r="A3742" s="1">
        <f>T_ExDate[[#This Row],[EnDate]]</f>
        <v>48015</v>
      </c>
      <c r="B3742" s="2">
        <v>48015</v>
      </c>
      <c r="C3742" s="3">
        <f>T_ExDate[[#This Row],[EnDate]]</f>
        <v>48015</v>
      </c>
      <c r="D3742">
        <f>WEEKDAY(T_ExDate[[#This Row],[EnDate]])</f>
        <v>2</v>
      </c>
      <c r="E3742" t="str">
        <f>VLOOKUP(T_ExDate[[#This Row],[Day]],T_Day[],2,FALSE)</f>
        <v>MON</v>
      </c>
      <c r="F3742" t="str">
        <f>VLOOKUP(T_ExDate[[#This Row],[Day]],T_Day[],3,FALSE)</f>
        <v>دوشنبه</v>
      </c>
      <c r="G3742">
        <f>ROUNDDOWN(T_ExDate[[#This Row],[DateID]]/7,0)-_xlfn.XLOOKUP(T_ExDate[[#This Row],[FaYear]],T_WeekNumberOrigin[Year],T_WeekNumberOrigin[GeneralWeekNumberofFirstDayofYear])</f>
        <v>14</v>
      </c>
      <c r="H3742" t="str">
        <f>TEXT(T_ExDate[[#This Row],[DateID]],"[$-fa-IR,16]yyyy")</f>
        <v>1410</v>
      </c>
      <c r="I3742" t="str">
        <f>TEXT(T_ExDate[[#This Row],[DateID]],"[$-fa-IR,16]mm")</f>
        <v>03</v>
      </c>
      <c r="J3742" t="str">
        <f>VLOOKUP(T_ExDate[[#This Row],[FaMonth]],T_Month[],2,FALSE)</f>
        <v>خرداد</v>
      </c>
      <c r="K3742" t="str">
        <f>TEXT(T_ExDate[[#This Row],[DateID]],"[$-fa-IR,16]dd")</f>
        <v>26</v>
      </c>
      <c r="L3742" t="str">
        <f>TEXT(T_ExDate[[#This Row],[DateID]],"[$-ar-SA,17]yyyy")</f>
        <v>1453</v>
      </c>
      <c r="M3742" t="str">
        <f>TEXT(T_ExDate[[#This Row],[DateID]],"[$-ar-SA,17]mm")</f>
        <v>02</v>
      </c>
      <c r="N3742" t="str">
        <f>VLOOKUP(T_ExDate[[#This Row],[ArMonth]],T_Month[],3,FALSE)</f>
        <v>صفر</v>
      </c>
      <c r="O3742" t="str">
        <f>TEXT(T_ExDate[[#This Row],[DateID]],"[$-ar-SA,17]dd")</f>
        <v>26</v>
      </c>
      <c r="P3742" t="str">
        <f>_xlfn.CONCAT(T_ExDate[[#This Row],[FaYear]],"-",T_ExDate[[#This Row],[FaMonth]],"-",T_ExDate[[#This Row],[FaDayDate]])</f>
        <v>1410-03-26</v>
      </c>
    </row>
    <row r="3743" spans="1:16" x14ac:dyDescent="0.4">
      <c r="A3743" s="1">
        <f>T_ExDate[[#This Row],[EnDate]]</f>
        <v>48016</v>
      </c>
      <c r="B3743" s="2">
        <v>48016</v>
      </c>
      <c r="C3743" s="3">
        <f>T_ExDate[[#This Row],[EnDate]]</f>
        <v>48016</v>
      </c>
      <c r="D3743">
        <f>WEEKDAY(T_ExDate[[#This Row],[EnDate]])</f>
        <v>3</v>
      </c>
      <c r="E3743" t="str">
        <f>VLOOKUP(T_ExDate[[#This Row],[Day]],T_Day[],2,FALSE)</f>
        <v>TUE</v>
      </c>
      <c r="F3743" t="str">
        <f>VLOOKUP(T_ExDate[[#This Row],[Day]],T_Day[],3,FALSE)</f>
        <v>سه شنبه</v>
      </c>
      <c r="G3743">
        <f>ROUNDDOWN(T_ExDate[[#This Row],[DateID]]/7,0)-_xlfn.XLOOKUP(T_ExDate[[#This Row],[FaYear]],T_WeekNumberOrigin[Year],T_WeekNumberOrigin[GeneralWeekNumberofFirstDayofYear])</f>
        <v>14</v>
      </c>
      <c r="H3743" t="str">
        <f>TEXT(T_ExDate[[#This Row],[DateID]],"[$-fa-IR,16]yyyy")</f>
        <v>1410</v>
      </c>
      <c r="I3743" t="str">
        <f>TEXT(T_ExDate[[#This Row],[DateID]],"[$-fa-IR,16]mm")</f>
        <v>03</v>
      </c>
      <c r="J3743" t="str">
        <f>VLOOKUP(T_ExDate[[#This Row],[FaMonth]],T_Month[],2,FALSE)</f>
        <v>خرداد</v>
      </c>
      <c r="K3743" t="str">
        <f>TEXT(T_ExDate[[#This Row],[DateID]],"[$-fa-IR,16]dd")</f>
        <v>27</v>
      </c>
      <c r="L3743" t="str">
        <f>TEXT(T_ExDate[[#This Row],[DateID]],"[$-ar-SA,17]yyyy")</f>
        <v>1453</v>
      </c>
      <c r="M3743" t="str">
        <f>TEXT(T_ExDate[[#This Row],[DateID]],"[$-ar-SA,17]mm")</f>
        <v>02</v>
      </c>
      <c r="N3743" t="str">
        <f>VLOOKUP(T_ExDate[[#This Row],[ArMonth]],T_Month[],3,FALSE)</f>
        <v>صفر</v>
      </c>
      <c r="O3743" t="str">
        <f>TEXT(T_ExDate[[#This Row],[DateID]],"[$-ar-SA,17]dd")</f>
        <v>27</v>
      </c>
      <c r="P3743" t="str">
        <f>_xlfn.CONCAT(T_ExDate[[#This Row],[FaYear]],"-",T_ExDate[[#This Row],[FaMonth]],"-",T_ExDate[[#This Row],[FaDayDate]])</f>
        <v>1410-03-27</v>
      </c>
    </row>
    <row r="3744" spans="1:16" x14ac:dyDescent="0.4">
      <c r="A3744" s="1">
        <f>T_ExDate[[#This Row],[EnDate]]</f>
        <v>48017</v>
      </c>
      <c r="B3744" s="2">
        <v>48017</v>
      </c>
      <c r="C3744" s="3">
        <f>T_ExDate[[#This Row],[EnDate]]</f>
        <v>48017</v>
      </c>
      <c r="D3744">
        <f>WEEKDAY(T_ExDate[[#This Row],[EnDate]])</f>
        <v>4</v>
      </c>
      <c r="E3744" t="str">
        <f>VLOOKUP(T_ExDate[[#This Row],[Day]],T_Day[],2,FALSE)</f>
        <v>WED</v>
      </c>
      <c r="F3744" t="str">
        <f>VLOOKUP(T_ExDate[[#This Row],[Day]],T_Day[],3,FALSE)</f>
        <v>چهارشنبه</v>
      </c>
      <c r="G3744">
        <f>ROUNDDOWN(T_ExDate[[#This Row],[DateID]]/7,0)-_xlfn.XLOOKUP(T_ExDate[[#This Row],[FaYear]],T_WeekNumberOrigin[Year],T_WeekNumberOrigin[GeneralWeekNumberofFirstDayofYear])</f>
        <v>14</v>
      </c>
      <c r="H3744" t="str">
        <f>TEXT(T_ExDate[[#This Row],[DateID]],"[$-fa-IR,16]yyyy")</f>
        <v>1410</v>
      </c>
      <c r="I3744" t="str">
        <f>TEXT(T_ExDate[[#This Row],[DateID]],"[$-fa-IR,16]mm")</f>
        <v>03</v>
      </c>
      <c r="J3744" t="str">
        <f>VLOOKUP(T_ExDate[[#This Row],[FaMonth]],T_Month[],2,FALSE)</f>
        <v>خرداد</v>
      </c>
      <c r="K3744" t="str">
        <f>TEXT(T_ExDate[[#This Row],[DateID]],"[$-fa-IR,16]dd")</f>
        <v>28</v>
      </c>
      <c r="L3744" t="str">
        <f>TEXT(T_ExDate[[#This Row],[DateID]],"[$-ar-SA,17]yyyy")</f>
        <v>1453</v>
      </c>
      <c r="M3744" t="str">
        <f>TEXT(T_ExDate[[#This Row],[DateID]],"[$-ar-SA,17]mm")</f>
        <v>02</v>
      </c>
      <c r="N3744" t="str">
        <f>VLOOKUP(T_ExDate[[#This Row],[ArMonth]],T_Month[],3,FALSE)</f>
        <v>صفر</v>
      </c>
      <c r="O3744" t="str">
        <f>TEXT(T_ExDate[[#This Row],[DateID]],"[$-ar-SA,17]dd")</f>
        <v>28</v>
      </c>
      <c r="P3744" t="str">
        <f>_xlfn.CONCAT(T_ExDate[[#This Row],[FaYear]],"-",T_ExDate[[#This Row],[FaMonth]],"-",T_ExDate[[#This Row],[FaDayDate]])</f>
        <v>1410-03-28</v>
      </c>
    </row>
    <row r="3745" spans="1:16" x14ac:dyDescent="0.4">
      <c r="A3745" s="1">
        <f>T_ExDate[[#This Row],[EnDate]]</f>
        <v>48018</v>
      </c>
      <c r="B3745" s="2">
        <v>48018</v>
      </c>
      <c r="C3745" s="3">
        <f>T_ExDate[[#This Row],[EnDate]]</f>
        <v>48018</v>
      </c>
      <c r="D3745">
        <f>WEEKDAY(T_ExDate[[#This Row],[EnDate]])</f>
        <v>5</v>
      </c>
      <c r="E3745" t="str">
        <f>VLOOKUP(T_ExDate[[#This Row],[Day]],T_Day[],2,FALSE)</f>
        <v>THU</v>
      </c>
      <c r="F3745" t="str">
        <f>VLOOKUP(T_ExDate[[#This Row],[Day]],T_Day[],3,FALSE)</f>
        <v>پنجشنبه</v>
      </c>
      <c r="G3745">
        <f>ROUNDDOWN(T_ExDate[[#This Row],[DateID]]/7,0)-_xlfn.XLOOKUP(T_ExDate[[#This Row],[FaYear]],T_WeekNumberOrigin[Year],T_WeekNumberOrigin[GeneralWeekNumberofFirstDayofYear])</f>
        <v>14</v>
      </c>
      <c r="H3745" t="str">
        <f>TEXT(T_ExDate[[#This Row],[DateID]],"[$-fa-IR,16]yyyy")</f>
        <v>1410</v>
      </c>
      <c r="I3745" t="str">
        <f>TEXT(T_ExDate[[#This Row],[DateID]],"[$-fa-IR,16]mm")</f>
        <v>03</v>
      </c>
      <c r="J3745" t="str">
        <f>VLOOKUP(T_ExDate[[#This Row],[FaMonth]],T_Month[],2,FALSE)</f>
        <v>خرداد</v>
      </c>
      <c r="K3745" t="str">
        <f>TEXT(T_ExDate[[#This Row],[DateID]],"[$-fa-IR,16]dd")</f>
        <v>29</v>
      </c>
      <c r="L3745" t="str">
        <f>TEXT(T_ExDate[[#This Row],[DateID]],"[$-ar-SA,17]yyyy")</f>
        <v>1453</v>
      </c>
      <c r="M3745" t="str">
        <f>TEXT(T_ExDate[[#This Row],[DateID]],"[$-ar-SA,17]mm")</f>
        <v>02</v>
      </c>
      <c r="N3745" t="str">
        <f>VLOOKUP(T_ExDate[[#This Row],[ArMonth]],T_Month[],3,FALSE)</f>
        <v>صفر</v>
      </c>
      <c r="O3745" t="str">
        <f>TEXT(T_ExDate[[#This Row],[DateID]],"[$-ar-SA,17]dd")</f>
        <v>29</v>
      </c>
      <c r="P3745" t="str">
        <f>_xlfn.CONCAT(T_ExDate[[#This Row],[FaYear]],"-",T_ExDate[[#This Row],[FaMonth]],"-",T_ExDate[[#This Row],[FaDayDate]])</f>
        <v>1410-03-29</v>
      </c>
    </row>
    <row r="3746" spans="1:16" x14ac:dyDescent="0.4">
      <c r="A3746" s="1">
        <f>T_ExDate[[#This Row],[EnDate]]</f>
        <v>48019</v>
      </c>
      <c r="B3746" s="2">
        <v>48019</v>
      </c>
      <c r="C3746" s="3">
        <f>T_ExDate[[#This Row],[EnDate]]</f>
        <v>48019</v>
      </c>
      <c r="D3746">
        <f>WEEKDAY(T_ExDate[[#This Row],[EnDate]])</f>
        <v>6</v>
      </c>
      <c r="E3746" t="str">
        <f>VLOOKUP(T_ExDate[[#This Row],[Day]],T_Day[],2,FALSE)</f>
        <v>FRI</v>
      </c>
      <c r="F3746" t="str">
        <f>VLOOKUP(T_ExDate[[#This Row],[Day]],T_Day[],3,FALSE)</f>
        <v>جمعه</v>
      </c>
      <c r="G3746">
        <f>ROUNDDOWN(T_ExDate[[#This Row],[DateID]]/7,0)-_xlfn.XLOOKUP(T_ExDate[[#This Row],[FaYear]],T_WeekNumberOrigin[Year],T_WeekNumberOrigin[GeneralWeekNumberofFirstDayofYear])</f>
        <v>14</v>
      </c>
      <c r="H3746" t="str">
        <f>TEXT(T_ExDate[[#This Row],[DateID]],"[$-fa-IR,16]yyyy")</f>
        <v>1410</v>
      </c>
      <c r="I3746" t="str">
        <f>TEXT(T_ExDate[[#This Row],[DateID]],"[$-fa-IR,16]mm")</f>
        <v>03</v>
      </c>
      <c r="J3746" t="str">
        <f>VLOOKUP(T_ExDate[[#This Row],[FaMonth]],T_Month[],2,FALSE)</f>
        <v>خرداد</v>
      </c>
      <c r="K3746" t="str">
        <f>TEXT(T_ExDate[[#This Row],[DateID]],"[$-fa-IR,16]dd")</f>
        <v>30</v>
      </c>
      <c r="L3746" t="str">
        <f>TEXT(T_ExDate[[#This Row],[DateID]],"[$-ar-SA,17]yyyy")</f>
        <v>1453</v>
      </c>
      <c r="M3746" t="str">
        <f>TEXT(T_ExDate[[#This Row],[DateID]],"[$-ar-SA,17]mm")</f>
        <v>03</v>
      </c>
      <c r="N3746" t="str">
        <f>VLOOKUP(T_ExDate[[#This Row],[ArMonth]],T_Month[],3,FALSE)</f>
        <v>ربیع‌الاول</v>
      </c>
      <c r="O3746" t="str">
        <f>TEXT(T_ExDate[[#This Row],[DateID]],"[$-ar-SA,17]dd")</f>
        <v>01</v>
      </c>
      <c r="P3746" t="str">
        <f>_xlfn.CONCAT(T_ExDate[[#This Row],[FaYear]],"-",T_ExDate[[#This Row],[FaMonth]],"-",T_ExDate[[#This Row],[FaDayDate]])</f>
        <v>1410-03-30</v>
      </c>
    </row>
    <row r="3747" spans="1:16" x14ac:dyDescent="0.4">
      <c r="A3747" s="1">
        <f>T_ExDate[[#This Row],[EnDate]]</f>
        <v>48020</v>
      </c>
      <c r="B3747" s="2">
        <v>48020</v>
      </c>
      <c r="C3747" s="3">
        <f>T_ExDate[[#This Row],[EnDate]]</f>
        <v>48020</v>
      </c>
      <c r="D3747">
        <f>WEEKDAY(T_ExDate[[#This Row],[EnDate]])</f>
        <v>7</v>
      </c>
      <c r="E3747" t="str">
        <f>VLOOKUP(T_ExDate[[#This Row],[Day]],T_Day[],2,FALSE)</f>
        <v>SAT</v>
      </c>
      <c r="F3747" t="str">
        <f>VLOOKUP(T_ExDate[[#This Row],[Day]],T_Day[],3,FALSE)</f>
        <v>شنبه</v>
      </c>
      <c r="G3747">
        <f>ROUNDDOWN(T_ExDate[[#This Row],[DateID]]/7,0)-_xlfn.XLOOKUP(T_ExDate[[#This Row],[FaYear]],T_WeekNumberOrigin[Year],T_WeekNumberOrigin[GeneralWeekNumberofFirstDayofYear])</f>
        <v>15</v>
      </c>
      <c r="H3747" t="str">
        <f>TEXT(T_ExDate[[#This Row],[DateID]],"[$-fa-IR,16]yyyy")</f>
        <v>1410</v>
      </c>
      <c r="I3747" t="str">
        <f>TEXT(T_ExDate[[#This Row],[DateID]],"[$-fa-IR,16]mm")</f>
        <v>03</v>
      </c>
      <c r="J3747" t="str">
        <f>VLOOKUP(T_ExDate[[#This Row],[FaMonth]],T_Month[],2,FALSE)</f>
        <v>خرداد</v>
      </c>
      <c r="K3747" t="str">
        <f>TEXT(T_ExDate[[#This Row],[DateID]],"[$-fa-IR,16]dd")</f>
        <v>31</v>
      </c>
      <c r="L3747" t="str">
        <f>TEXT(T_ExDate[[#This Row],[DateID]],"[$-ar-SA,17]yyyy")</f>
        <v>1453</v>
      </c>
      <c r="M3747" t="str">
        <f>TEXT(T_ExDate[[#This Row],[DateID]],"[$-ar-SA,17]mm")</f>
        <v>03</v>
      </c>
      <c r="N3747" t="str">
        <f>VLOOKUP(T_ExDate[[#This Row],[ArMonth]],T_Month[],3,FALSE)</f>
        <v>ربیع‌الاول</v>
      </c>
      <c r="O3747" t="str">
        <f>TEXT(T_ExDate[[#This Row],[DateID]],"[$-ar-SA,17]dd")</f>
        <v>02</v>
      </c>
      <c r="P3747" t="str">
        <f>_xlfn.CONCAT(T_ExDate[[#This Row],[FaYear]],"-",T_ExDate[[#This Row],[FaMonth]],"-",T_ExDate[[#This Row],[FaDayDate]])</f>
        <v>1410-03-31</v>
      </c>
    </row>
    <row r="3748" spans="1:16" x14ac:dyDescent="0.4">
      <c r="A3748" s="1">
        <f>T_ExDate[[#This Row],[EnDate]]</f>
        <v>48021</v>
      </c>
      <c r="B3748" s="2">
        <v>48021</v>
      </c>
      <c r="C3748" s="3">
        <f>T_ExDate[[#This Row],[EnDate]]</f>
        <v>48021</v>
      </c>
      <c r="D3748">
        <f>WEEKDAY(T_ExDate[[#This Row],[EnDate]])</f>
        <v>1</v>
      </c>
      <c r="E3748" t="str">
        <f>VLOOKUP(T_ExDate[[#This Row],[Day]],T_Day[],2,FALSE)</f>
        <v>SUN</v>
      </c>
      <c r="F3748" t="str">
        <f>VLOOKUP(T_ExDate[[#This Row],[Day]],T_Day[],3,FALSE)</f>
        <v>یکشنبه</v>
      </c>
      <c r="G3748">
        <f>ROUNDDOWN(T_ExDate[[#This Row],[DateID]]/7,0)-_xlfn.XLOOKUP(T_ExDate[[#This Row],[FaYear]],T_WeekNumberOrigin[Year],T_WeekNumberOrigin[GeneralWeekNumberofFirstDayofYear])</f>
        <v>15</v>
      </c>
      <c r="H3748" t="str">
        <f>TEXT(T_ExDate[[#This Row],[DateID]],"[$-fa-IR,16]yyyy")</f>
        <v>1410</v>
      </c>
      <c r="I3748" t="str">
        <f>TEXT(T_ExDate[[#This Row],[DateID]],"[$-fa-IR,16]mm")</f>
        <v>04</v>
      </c>
      <c r="J3748" t="str">
        <f>VLOOKUP(T_ExDate[[#This Row],[FaMonth]],T_Month[],2,FALSE)</f>
        <v>تیر</v>
      </c>
      <c r="K3748" t="str">
        <f>TEXT(T_ExDate[[#This Row],[DateID]],"[$-fa-IR,16]dd")</f>
        <v>01</v>
      </c>
      <c r="L3748" t="str">
        <f>TEXT(T_ExDate[[#This Row],[DateID]],"[$-ar-SA,17]yyyy")</f>
        <v>1453</v>
      </c>
      <c r="M3748" t="str">
        <f>TEXT(T_ExDate[[#This Row],[DateID]],"[$-ar-SA,17]mm")</f>
        <v>03</v>
      </c>
      <c r="N3748" t="str">
        <f>VLOOKUP(T_ExDate[[#This Row],[ArMonth]],T_Month[],3,FALSE)</f>
        <v>ربیع‌الاول</v>
      </c>
      <c r="O3748" t="str">
        <f>TEXT(T_ExDate[[#This Row],[DateID]],"[$-ar-SA,17]dd")</f>
        <v>03</v>
      </c>
      <c r="P3748" t="str">
        <f>_xlfn.CONCAT(T_ExDate[[#This Row],[FaYear]],"-",T_ExDate[[#This Row],[FaMonth]],"-",T_ExDate[[#This Row],[FaDayDate]])</f>
        <v>1410-04-01</v>
      </c>
    </row>
    <row r="3749" spans="1:16" x14ac:dyDescent="0.4">
      <c r="A3749" s="1">
        <f>T_ExDate[[#This Row],[EnDate]]</f>
        <v>48022</v>
      </c>
      <c r="B3749" s="2">
        <v>48022</v>
      </c>
      <c r="C3749" s="3">
        <f>T_ExDate[[#This Row],[EnDate]]</f>
        <v>48022</v>
      </c>
      <c r="D3749">
        <f>WEEKDAY(T_ExDate[[#This Row],[EnDate]])</f>
        <v>2</v>
      </c>
      <c r="E3749" t="str">
        <f>VLOOKUP(T_ExDate[[#This Row],[Day]],T_Day[],2,FALSE)</f>
        <v>MON</v>
      </c>
      <c r="F3749" t="str">
        <f>VLOOKUP(T_ExDate[[#This Row],[Day]],T_Day[],3,FALSE)</f>
        <v>دوشنبه</v>
      </c>
      <c r="G3749">
        <f>ROUNDDOWN(T_ExDate[[#This Row],[DateID]]/7,0)-_xlfn.XLOOKUP(T_ExDate[[#This Row],[FaYear]],T_WeekNumberOrigin[Year],T_WeekNumberOrigin[GeneralWeekNumberofFirstDayofYear])</f>
        <v>15</v>
      </c>
      <c r="H3749" t="str">
        <f>TEXT(T_ExDate[[#This Row],[DateID]],"[$-fa-IR,16]yyyy")</f>
        <v>1410</v>
      </c>
      <c r="I3749" t="str">
        <f>TEXT(T_ExDate[[#This Row],[DateID]],"[$-fa-IR,16]mm")</f>
        <v>04</v>
      </c>
      <c r="J3749" t="str">
        <f>VLOOKUP(T_ExDate[[#This Row],[FaMonth]],T_Month[],2,FALSE)</f>
        <v>تیر</v>
      </c>
      <c r="K3749" t="str">
        <f>TEXT(T_ExDate[[#This Row],[DateID]],"[$-fa-IR,16]dd")</f>
        <v>02</v>
      </c>
      <c r="L3749" t="str">
        <f>TEXT(T_ExDate[[#This Row],[DateID]],"[$-ar-SA,17]yyyy")</f>
        <v>1453</v>
      </c>
      <c r="M3749" t="str">
        <f>TEXT(T_ExDate[[#This Row],[DateID]],"[$-ar-SA,17]mm")</f>
        <v>03</v>
      </c>
      <c r="N3749" t="str">
        <f>VLOOKUP(T_ExDate[[#This Row],[ArMonth]],T_Month[],3,FALSE)</f>
        <v>ربیع‌الاول</v>
      </c>
      <c r="O3749" t="str">
        <f>TEXT(T_ExDate[[#This Row],[DateID]],"[$-ar-SA,17]dd")</f>
        <v>04</v>
      </c>
      <c r="P3749" t="str">
        <f>_xlfn.CONCAT(T_ExDate[[#This Row],[FaYear]],"-",T_ExDate[[#This Row],[FaMonth]],"-",T_ExDate[[#This Row],[FaDayDate]])</f>
        <v>1410-04-02</v>
      </c>
    </row>
    <row r="3750" spans="1:16" x14ac:dyDescent="0.4">
      <c r="A3750" s="1">
        <f>T_ExDate[[#This Row],[EnDate]]</f>
        <v>48023</v>
      </c>
      <c r="B3750" s="2">
        <v>48023</v>
      </c>
      <c r="C3750" s="3">
        <f>T_ExDate[[#This Row],[EnDate]]</f>
        <v>48023</v>
      </c>
      <c r="D3750">
        <f>WEEKDAY(T_ExDate[[#This Row],[EnDate]])</f>
        <v>3</v>
      </c>
      <c r="E3750" t="str">
        <f>VLOOKUP(T_ExDate[[#This Row],[Day]],T_Day[],2,FALSE)</f>
        <v>TUE</v>
      </c>
      <c r="F3750" t="str">
        <f>VLOOKUP(T_ExDate[[#This Row],[Day]],T_Day[],3,FALSE)</f>
        <v>سه شنبه</v>
      </c>
      <c r="G3750">
        <f>ROUNDDOWN(T_ExDate[[#This Row],[DateID]]/7,0)-_xlfn.XLOOKUP(T_ExDate[[#This Row],[FaYear]],T_WeekNumberOrigin[Year],T_WeekNumberOrigin[GeneralWeekNumberofFirstDayofYear])</f>
        <v>15</v>
      </c>
      <c r="H3750" t="str">
        <f>TEXT(T_ExDate[[#This Row],[DateID]],"[$-fa-IR,16]yyyy")</f>
        <v>1410</v>
      </c>
      <c r="I3750" t="str">
        <f>TEXT(T_ExDate[[#This Row],[DateID]],"[$-fa-IR,16]mm")</f>
        <v>04</v>
      </c>
      <c r="J3750" t="str">
        <f>VLOOKUP(T_ExDate[[#This Row],[FaMonth]],T_Month[],2,FALSE)</f>
        <v>تیر</v>
      </c>
      <c r="K3750" t="str">
        <f>TEXT(T_ExDate[[#This Row],[DateID]],"[$-fa-IR,16]dd")</f>
        <v>03</v>
      </c>
      <c r="L3750" t="str">
        <f>TEXT(T_ExDate[[#This Row],[DateID]],"[$-ar-SA,17]yyyy")</f>
        <v>1453</v>
      </c>
      <c r="M3750" t="str">
        <f>TEXT(T_ExDate[[#This Row],[DateID]],"[$-ar-SA,17]mm")</f>
        <v>03</v>
      </c>
      <c r="N3750" t="str">
        <f>VLOOKUP(T_ExDate[[#This Row],[ArMonth]],T_Month[],3,FALSE)</f>
        <v>ربیع‌الاول</v>
      </c>
      <c r="O3750" t="str">
        <f>TEXT(T_ExDate[[#This Row],[DateID]],"[$-ar-SA,17]dd")</f>
        <v>05</v>
      </c>
      <c r="P3750" t="str">
        <f>_xlfn.CONCAT(T_ExDate[[#This Row],[FaYear]],"-",T_ExDate[[#This Row],[FaMonth]],"-",T_ExDate[[#This Row],[FaDayDate]])</f>
        <v>1410-04-03</v>
      </c>
    </row>
    <row r="3751" spans="1:16" x14ac:dyDescent="0.4">
      <c r="A3751" s="1">
        <f>T_ExDate[[#This Row],[EnDate]]</f>
        <v>48024</v>
      </c>
      <c r="B3751" s="2">
        <v>48024</v>
      </c>
      <c r="C3751" s="3">
        <f>T_ExDate[[#This Row],[EnDate]]</f>
        <v>48024</v>
      </c>
      <c r="D3751">
        <f>WEEKDAY(T_ExDate[[#This Row],[EnDate]])</f>
        <v>4</v>
      </c>
      <c r="E3751" t="str">
        <f>VLOOKUP(T_ExDate[[#This Row],[Day]],T_Day[],2,FALSE)</f>
        <v>WED</v>
      </c>
      <c r="F3751" t="str">
        <f>VLOOKUP(T_ExDate[[#This Row],[Day]],T_Day[],3,FALSE)</f>
        <v>چهارشنبه</v>
      </c>
      <c r="G3751">
        <f>ROUNDDOWN(T_ExDate[[#This Row],[DateID]]/7,0)-_xlfn.XLOOKUP(T_ExDate[[#This Row],[FaYear]],T_WeekNumberOrigin[Year],T_WeekNumberOrigin[GeneralWeekNumberofFirstDayofYear])</f>
        <v>15</v>
      </c>
      <c r="H3751" t="str">
        <f>TEXT(T_ExDate[[#This Row],[DateID]],"[$-fa-IR,16]yyyy")</f>
        <v>1410</v>
      </c>
      <c r="I3751" t="str">
        <f>TEXT(T_ExDate[[#This Row],[DateID]],"[$-fa-IR,16]mm")</f>
        <v>04</v>
      </c>
      <c r="J3751" t="str">
        <f>VLOOKUP(T_ExDate[[#This Row],[FaMonth]],T_Month[],2,FALSE)</f>
        <v>تیر</v>
      </c>
      <c r="K3751" t="str">
        <f>TEXT(T_ExDate[[#This Row],[DateID]],"[$-fa-IR,16]dd")</f>
        <v>04</v>
      </c>
      <c r="L3751" t="str">
        <f>TEXT(T_ExDate[[#This Row],[DateID]],"[$-ar-SA,17]yyyy")</f>
        <v>1453</v>
      </c>
      <c r="M3751" t="str">
        <f>TEXT(T_ExDate[[#This Row],[DateID]],"[$-ar-SA,17]mm")</f>
        <v>03</v>
      </c>
      <c r="N3751" t="str">
        <f>VLOOKUP(T_ExDate[[#This Row],[ArMonth]],T_Month[],3,FALSE)</f>
        <v>ربیع‌الاول</v>
      </c>
      <c r="O3751" t="str">
        <f>TEXT(T_ExDate[[#This Row],[DateID]],"[$-ar-SA,17]dd")</f>
        <v>06</v>
      </c>
      <c r="P3751" t="str">
        <f>_xlfn.CONCAT(T_ExDate[[#This Row],[FaYear]],"-",T_ExDate[[#This Row],[FaMonth]],"-",T_ExDate[[#This Row],[FaDayDate]])</f>
        <v>1410-04-04</v>
      </c>
    </row>
    <row r="3752" spans="1:16" x14ac:dyDescent="0.4">
      <c r="A3752" s="1">
        <f>T_ExDate[[#This Row],[EnDate]]</f>
        <v>48025</v>
      </c>
      <c r="B3752" s="2">
        <v>48025</v>
      </c>
      <c r="C3752" s="3">
        <f>T_ExDate[[#This Row],[EnDate]]</f>
        <v>48025</v>
      </c>
      <c r="D3752">
        <f>WEEKDAY(T_ExDate[[#This Row],[EnDate]])</f>
        <v>5</v>
      </c>
      <c r="E3752" t="str">
        <f>VLOOKUP(T_ExDate[[#This Row],[Day]],T_Day[],2,FALSE)</f>
        <v>THU</v>
      </c>
      <c r="F3752" t="str">
        <f>VLOOKUP(T_ExDate[[#This Row],[Day]],T_Day[],3,FALSE)</f>
        <v>پنجشنبه</v>
      </c>
      <c r="G3752">
        <f>ROUNDDOWN(T_ExDate[[#This Row],[DateID]]/7,0)-_xlfn.XLOOKUP(T_ExDate[[#This Row],[FaYear]],T_WeekNumberOrigin[Year],T_WeekNumberOrigin[GeneralWeekNumberofFirstDayofYear])</f>
        <v>15</v>
      </c>
      <c r="H3752" t="str">
        <f>TEXT(T_ExDate[[#This Row],[DateID]],"[$-fa-IR,16]yyyy")</f>
        <v>1410</v>
      </c>
      <c r="I3752" t="str">
        <f>TEXT(T_ExDate[[#This Row],[DateID]],"[$-fa-IR,16]mm")</f>
        <v>04</v>
      </c>
      <c r="J3752" t="str">
        <f>VLOOKUP(T_ExDate[[#This Row],[FaMonth]],T_Month[],2,FALSE)</f>
        <v>تیر</v>
      </c>
      <c r="K3752" t="str">
        <f>TEXT(T_ExDate[[#This Row],[DateID]],"[$-fa-IR,16]dd")</f>
        <v>05</v>
      </c>
      <c r="L3752" t="str">
        <f>TEXT(T_ExDate[[#This Row],[DateID]],"[$-ar-SA,17]yyyy")</f>
        <v>1453</v>
      </c>
      <c r="M3752" t="str">
        <f>TEXT(T_ExDate[[#This Row],[DateID]],"[$-ar-SA,17]mm")</f>
        <v>03</v>
      </c>
      <c r="N3752" t="str">
        <f>VLOOKUP(T_ExDate[[#This Row],[ArMonth]],T_Month[],3,FALSE)</f>
        <v>ربیع‌الاول</v>
      </c>
      <c r="O3752" t="str">
        <f>TEXT(T_ExDate[[#This Row],[DateID]],"[$-ar-SA,17]dd")</f>
        <v>07</v>
      </c>
      <c r="P3752" t="str">
        <f>_xlfn.CONCAT(T_ExDate[[#This Row],[FaYear]],"-",T_ExDate[[#This Row],[FaMonth]],"-",T_ExDate[[#This Row],[FaDayDate]])</f>
        <v>1410-04-05</v>
      </c>
    </row>
    <row r="3753" spans="1:16" x14ac:dyDescent="0.4">
      <c r="A3753" s="1">
        <f>T_ExDate[[#This Row],[EnDate]]</f>
        <v>48026</v>
      </c>
      <c r="B3753" s="2">
        <v>48026</v>
      </c>
      <c r="C3753" s="3">
        <f>T_ExDate[[#This Row],[EnDate]]</f>
        <v>48026</v>
      </c>
      <c r="D3753">
        <f>WEEKDAY(T_ExDate[[#This Row],[EnDate]])</f>
        <v>6</v>
      </c>
      <c r="E3753" t="str">
        <f>VLOOKUP(T_ExDate[[#This Row],[Day]],T_Day[],2,FALSE)</f>
        <v>FRI</v>
      </c>
      <c r="F3753" t="str">
        <f>VLOOKUP(T_ExDate[[#This Row],[Day]],T_Day[],3,FALSE)</f>
        <v>جمعه</v>
      </c>
      <c r="G3753">
        <f>ROUNDDOWN(T_ExDate[[#This Row],[DateID]]/7,0)-_xlfn.XLOOKUP(T_ExDate[[#This Row],[FaYear]],T_WeekNumberOrigin[Year],T_WeekNumberOrigin[GeneralWeekNumberofFirstDayofYear])</f>
        <v>15</v>
      </c>
      <c r="H3753" t="str">
        <f>TEXT(T_ExDate[[#This Row],[DateID]],"[$-fa-IR,16]yyyy")</f>
        <v>1410</v>
      </c>
      <c r="I3753" t="str">
        <f>TEXT(T_ExDate[[#This Row],[DateID]],"[$-fa-IR,16]mm")</f>
        <v>04</v>
      </c>
      <c r="J3753" t="str">
        <f>VLOOKUP(T_ExDate[[#This Row],[FaMonth]],T_Month[],2,FALSE)</f>
        <v>تیر</v>
      </c>
      <c r="K3753" t="str">
        <f>TEXT(T_ExDate[[#This Row],[DateID]],"[$-fa-IR,16]dd")</f>
        <v>06</v>
      </c>
      <c r="L3753" t="str">
        <f>TEXT(T_ExDate[[#This Row],[DateID]],"[$-ar-SA,17]yyyy")</f>
        <v>1453</v>
      </c>
      <c r="M3753" t="str">
        <f>TEXT(T_ExDate[[#This Row],[DateID]],"[$-ar-SA,17]mm")</f>
        <v>03</v>
      </c>
      <c r="N3753" t="str">
        <f>VLOOKUP(T_ExDate[[#This Row],[ArMonth]],T_Month[],3,FALSE)</f>
        <v>ربیع‌الاول</v>
      </c>
      <c r="O3753" t="str">
        <f>TEXT(T_ExDate[[#This Row],[DateID]],"[$-ar-SA,17]dd")</f>
        <v>08</v>
      </c>
      <c r="P3753" t="str">
        <f>_xlfn.CONCAT(T_ExDate[[#This Row],[FaYear]],"-",T_ExDate[[#This Row],[FaMonth]],"-",T_ExDate[[#This Row],[FaDayDate]])</f>
        <v>1410-04-06</v>
      </c>
    </row>
    <row r="3754" spans="1:16" x14ac:dyDescent="0.4">
      <c r="A3754" s="1">
        <f>T_ExDate[[#This Row],[EnDate]]</f>
        <v>48027</v>
      </c>
      <c r="B3754" s="2">
        <v>48027</v>
      </c>
      <c r="C3754" s="3">
        <f>T_ExDate[[#This Row],[EnDate]]</f>
        <v>48027</v>
      </c>
      <c r="D3754">
        <f>WEEKDAY(T_ExDate[[#This Row],[EnDate]])</f>
        <v>7</v>
      </c>
      <c r="E3754" t="str">
        <f>VLOOKUP(T_ExDate[[#This Row],[Day]],T_Day[],2,FALSE)</f>
        <v>SAT</v>
      </c>
      <c r="F3754" t="str">
        <f>VLOOKUP(T_ExDate[[#This Row],[Day]],T_Day[],3,FALSE)</f>
        <v>شنبه</v>
      </c>
      <c r="G3754">
        <f>ROUNDDOWN(T_ExDate[[#This Row],[DateID]]/7,0)-_xlfn.XLOOKUP(T_ExDate[[#This Row],[FaYear]],T_WeekNumberOrigin[Year],T_WeekNumberOrigin[GeneralWeekNumberofFirstDayofYear])</f>
        <v>16</v>
      </c>
      <c r="H3754" t="str">
        <f>TEXT(T_ExDate[[#This Row],[DateID]],"[$-fa-IR,16]yyyy")</f>
        <v>1410</v>
      </c>
      <c r="I3754" t="str">
        <f>TEXT(T_ExDate[[#This Row],[DateID]],"[$-fa-IR,16]mm")</f>
        <v>04</v>
      </c>
      <c r="J3754" t="str">
        <f>VLOOKUP(T_ExDate[[#This Row],[FaMonth]],T_Month[],2,FALSE)</f>
        <v>تیر</v>
      </c>
      <c r="K3754" t="str">
        <f>TEXT(T_ExDate[[#This Row],[DateID]],"[$-fa-IR,16]dd")</f>
        <v>07</v>
      </c>
      <c r="L3754" t="str">
        <f>TEXT(T_ExDate[[#This Row],[DateID]],"[$-ar-SA,17]yyyy")</f>
        <v>1453</v>
      </c>
      <c r="M3754" t="str">
        <f>TEXT(T_ExDate[[#This Row],[DateID]],"[$-ar-SA,17]mm")</f>
        <v>03</v>
      </c>
      <c r="N3754" t="str">
        <f>VLOOKUP(T_ExDate[[#This Row],[ArMonth]],T_Month[],3,FALSE)</f>
        <v>ربیع‌الاول</v>
      </c>
      <c r="O3754" t="str">
        <f>TEXT(T_ExDate[[#This Row],[DateID]],"[$-ar-SA,17]dd")</f>
        <v>09</v>
      </c>
      <c r="P3754" t="str">
        <f>_xlfn.CONCAT(T_ExDate[[#This Row],[FaYear]],"-",T_ExDate[[#This Row],[FaMonth]],"-",T_ExDate[[#This Row],[FaDayDate]])</f>
        <v>1410-04-07</v>
      </c>
    </row>
    <row r="3755" spans="1:16" x14ac:dyDescent="0.4">
      <c r="A3755" s="1">
        <f>T_ExDate[[#This Row],[EnDate]]</f>
        <v>48028</v>
      </c>
      <c r="B3755" s="2">
        <v>48028</v>
      </c>
      <c r="C3755" s="3">
        <f>T_ExDate[[#This Row],[EnDate]]</f>
        <v>48028</v>
      </c>
      <c r="D3755">
        <f>WEEKDAY(T_ExDate[[#This Row],[EnDate]])</f>
        <v>1</v>
      </c>
      <c r="E3755" t="str">
        <f>VLOOKUP(T_ExDate[[#This Row],[Day]],T_Day[],2,FALSE)</f>
        <v>SUN</v>
      </c>
      <c r="F3755" t="str">
        <f>VLOOKUP(T_ExDate[[#This Row],[Day]],T_Day[],3,FALSE)</f>
        <v>یکشنبه</v>
      </c>
      <c r="G3755">
        <f>ROUNDDOWN(T_ExDate[[#This Row],[DateID]]/7,0)-_xlfn.XLOOKUP(T_ExDate[[#This Row],[FaYear]],T_WeekNumberOrigin[Year],T_WeekNumberOrigin[GeneralWeekNumberofFirstDayofYear])</f>
        <v>16</v>
      </c>
      <c r="H3755" t="str">
        <f>TEXT(T_ExDate[[#This Row],[DateID]],"[$-fa-IR,16]yyyy")</f>
        <v>1410</v>
      </c>
      <c r="I3755" t="str">
        <f>TEXT(T_ExDate[[#This Row],[DateID]],"[$-fa-IR,16]mm")</f>
        <v>04</v>
      </c>
      <c r="J3755" t="str">
        <f>VLOOKUP(T_ExDate[[#This Row],[FaMonth]],T_Month[],2,FALSE)</f>
        <v>تیر</v>
      </c>
      <c r="K3755" t="str">
        <f>TEXT(T_ExDate[[#This Row],[DateID]],"[$-fa-IR,16]dd")</f>
        <v>08</v>
      </c>
      <c r="L3755" t="str">
        <f>TEXT(T_ExDate[[#This Row],[DateID]],"[$-ar-SA,17]yyyy")</f>
        <v>1453</v>
      </c>
      <c r="M3755" t="str">
        <f>TEXT(T_ExDate[[#This Row],[DateID]],"[$-ar-SA,17]mm")</f>
        <v>03</v>
      </c>
      <c r="N3755" t="str">
        <f>VLOOKUP(T_ExDate[[#This Row],[ArMonth]],T_Month[],3,FALSE)</f>
        <v>ربیع‌الاول</v>
      </c>
      <c r="O3755" t="str">
        <f>TEXT(T_ExDate[[#This Row],[DateID]],"[$-ar-SA,17]dd")</f>
        <v>10</v>
      </c>
      <c r="P3755" t="str">
        <f>_xlfn.CONCAT(T_ExDate[[#This Row],[FaYear]],"-",T_ExDate[[#This Row],[FaMonth]],"-",T_ExDate[[#This Row],[FaDayDate]])</f>
        <v>1410-04-08</v>
      </c>
    </row>
    <row r="3756" spans="1:16" x14ac:dyDescent="0.4">
      <c r="A3756" s="1">
        <f>T_ExDate[[#This Row],[EnDate]]</f>
        <v>48029</v>
      </c>
      <c r="B3756" s="2">
        <v>48029</v>
      </c>
      <c r="C3756" s="3">
        <f>T_ExDate[[#This Row],[EnDate]]</f>
        <v>48029</v>
      </c>
      <c r="D3756">
        <f>WEEKDAY(T_ExDate[[#This Row],[EnDate]])</f>
        <v>2</v>
      </c>
      <c r="E3756" t="str">
        <f>VLOOKUP(T_ExDate[[#This Row],[Day]],T_Day[],2,FALSE)</f>
        <v>MON</v>
      </c>
      <c r="F3756" t="str">
        <f>VLOOKUP(T_ExDate[[#This Row],[Day]],T_Day[],3,FALSE)</f>
        <v>دوشنبه</v>
      </c>
      <c r="G3756">
        <f>ROUNDDOWN(T_ExDate[[#This Row],[DateID]]/7,0)-_xlfn.XLOOKUP(T_ExDate[[#This Row],[FaYear]],T_WeekNumberOrigin[Year],T_WeekNumberOrigin[GeneralWeekNumberofFirstDayofYear])</f>
        <v>16</v>
      </c>
      <c r="H3756" t="str">
        <f>TEXT(T_ExDate[[#This Row],[DateID]],"[$-fa-IR,16]yyyy")</f>
        <v>1410</v>
      </c>
      <c r="I3756" t="str">
        <f>TEXT(T_ExDate[[#This Row],[DateID]],"[$-fa-IR,16]mm")</f>
        <v>04</v>
      </c>
      <c r="J3756" t="str">
        <f>VLOOKUP(T_ExDate[[#This Row],[FaMonth]],T_Month[],2,FALSE)</f>
        <v>تیر</v>
      </c>
      <c r="K3756" t="str">
        <f>TEXT(T_ExDate[[#This Row],[DateID]],"[$-fa-IR,16]dd")</f>
        <v>09</v>
      </c>
      <c r="L3756" t="str">
        <f>TEXT(T_ExDate[[#This Row],[DateID]],"[$-ar-SA,17]yyyy")</f>
        <v>1453</v>
      </c>
      <c r="M3756" t="str">
        <f>TEXT(T_ExDate[[#This Row],[DateID]],"[$-ar-SA,17]mm")</f>
        <v>03</v>
      </c>
      <c r="N3756" t="str">
        <f>VLOOKUP(T_ExDate[[#This Row],[ArMonth]],T_Month[],3,FALSE)</f>
        <v>ربیع‌الاول</v>
      </c>
      <c r="O3756" t="str">
        <f>TEXT(T_ExDate[[#This Row],[DateID]],"[$-ar-SA,17]dd")</f>
        <v>11</v>
      </c>
      <c r="P3756" t="str">
        <f>_xlfn.CONCAT(T_ExDate[[#This Row],[FaYear]],"-",T_ExDate[[#This Row],[FaMonth]],"-",T_ExDate[[#This Row],[FaDayDate]])</f>
        <v>1410-04-09</v>
      </c>
    </row>
    <row r="3757" spans="1:16" x14ac:dyDescent="0.4">
      <c r="A3757" s="1">
        <f>T_ExDate[[#This Row],[EnDate]]</f>
        <v>48030</v>
      </c>
      <c r="B3757" s="2">
        <v>48030</v>
      </c>
      <c r="C3757" s="3">
        <f>T_ExDate[[#This Row],[EnDate]]</f>
        <v>48030</v>
      </c>
      <c r="D3757">
        <f>WEEKDAY(T_ExDate[[#This Row],[EnDate]])</f>
        <v>3</v>
      </c>
      <c r="E3757" t="str">
        <f>VLOOKUP(T_ExDate[[#This Row],[Day]],T_Day[],2,FALSE)</f>
        <v>TUE</v>
      </c>
      <c r="F3757" t="str">
        <f>VLOOKUP(T_ExDate[[#This Row],[Day]],T_Day[],3,FALSE)</f>
        <v>سه شنبه</v>
      </c>
      <c r="G3757">
        <f>ROUNDDOWN(T_ExDate[[#This Row],[DateID]]/7,0)-_xlfn.XLOOKUP(T_ExDate[[#This Row],[FaYear]],T_WeekNumberOrigin[Year],T_WeekNumberOrigin[GeneralWeekNumberofFirstDayofYear])</f>
        <v>16</v>
      </c>
      <c r="H3757" t="str">
        <f>TEXT(T_ExDate[[#This Row],[DateID]],"[$-fa-IR,16]yyyy")</f>
        <v>1410</v>
      </c>
      <c r="I3757" t="str">
        <f>TEXT(T_ExDate[[#This Row],[DateID]],"[$-fa-IR,16]mm")</f>
        <v>04</v>
      </c>
      <c r="J3757" t="str">
        <f>VLOOKUP(T_ExDate[[#This Row],[FaMonth]],T_Month[],2,FALSE)</f>
        <v>تیر</v>
      </c>
      <c r="K3757" t="str">
        <f>TEXT(T_ExDate[[#This Row],[DateID]],"[$-fa-IR,16]dd")</f>
        <v>10</v>
      </c>
      <c r="L3757" t="str">
        <f>TEXT(T_ExDate[[#This Row],[DateID]],"[$-ar-SA,17]yyyy")</f>
        <v>1453</v>
      </c>
      <c r="M3757" t="str">
        <f>TEXT(T_ExDate[[#This Row],[DateID]],"[$-ar-SA,17]mm")</f>
        <v>03</v>
      </c>
      <c r="N3757" t="str">
        <f>VLOOKUP(T_ExDate[[#This Row],[ArMonth]],T_Month[],3,FALSE)</f>
        <v>ربیع‌الاول</v>
      </c>
      <c r="O3757" t="str">
        <f>TEXT(T_ExDate[[#This Row],[DateID]],"[$-ar-SA,17]dd")</f>
        <v>12</v>
      </c>
      <c r="P3757" t="str">
        <f>_xlfn.CONCAT(T_ExDate[[#This Row],[FaYear]],"-",T_ExDate[[#This Row],[FaMonth]],"-",T_ExDate[[#This Row],[FaDayDate]])</f>
        <v>1410-04-10</v>
      </c>
    </row>
    <row r="3758" spans="1:16" x14ac:dyDescent="0.4">
      <c r="A3758" s="1">
        <f>T_ExDate[[#This Row],[EnDate]]</f>
        <v>48031</v>
      </c>
      <c r="B3758" s="2">
        <v>48031</v>
      </c>
      <c r="C3758" s="3">
        <f>T_ExDate[[#This Row],[EnDate]]</f>
        <v>48031</v>
      </c>
      <c r="D3758">
        <f>WEEKDAY(T_ExDate[[#This Row],[EnDate]])</f>
        <v>4</v>
      </c>
      <c r="E3758" t="str">
        <f>VLOOKUP(T_ExDate[[#This Row],[Day]],T_Day[],2,FALSE)</f>
        <v>WED</v>
      </c>
      <c r="F3758" t="str">
        <f>VLOOKUP(T_ExDate[[#This Row],[Day]],T_Day[],3,FALSE)</f>
        <v>چهارشنبه</v>
      </c>
      <c r="G3758">
        <f>ROUNDDOWN(T_ExDate[[#This Row],[DateID]]/7,0)-_xlfn.XLOOKUP(T_ExDate[[#This Row],[FaYear]],T_WeekNumberOrigin[Year],T_WeekNumberOrigin[GeneralWeekNumberofFirstDayofYear])</f>
        <v>16</v>
      </c>
      <c r="H3758" t="str">
        <f>TEXT(T_ExDate[[#This Row],[DateID]],"[$-fa-IR,16]yyyy")</f>
        <v>1410</v>
      </c>
      <c r="I3758" t="str">
        <f>TEXT(T_ExDate[[#This Row],[DateID]],"[$-fa-IR,16]mm")</f>
        <v>04</v>
      </c>
      <c r="J3758" t="str">
        <f>VLOOKUP(T_ExDate[[#This Row],[FaMonth]],T_Month[],2,FALSE)</f>
        <v>تیر</v>
      </c>
      <c r="K3758" t="str">
        <f>TEXT(T_ExDate[[#This Row],[DateID]],"[$-fa-IR,16]dd")</f>
        <v>11</v>
      </c>
      <c r="L3758" t="str">
        <f>TEXT(T_ExDate[[#This Row],[DateID]],"[$-ar-SA,17]yyyy")</f>
        <v>1453</v>
      </c>
      <c r="M3758" t="str">
        <f>TEXT(T_ExDate[[#This Row],[DateID]],"[$-ar-SA,17]mm")</f>
        <v>03</v>
      </c>
      <c r="N3758" t="str">
        <f>VLOOKUP(T_ExDate[[#This Row],[ArMonth]],T_Month[],3,FALSE)</f>
        <v>ربیع‌الاول</v>
      </c>
      <c r="O3758" t="str">
        <f>TEXT(T_ExDate[[#This Row],[DateID]],"[$-ar-SA,17]dd")</f>
        <v>13</v>
      </c>
      <c r="P3758" t="str">
        <f>_xlfn.CONCAT(T_ExDate[[#This Row],[FaYear]],"-",T_ExDate[[#This Row],[FaMonth]],"-",T_ExDate[[#This Row],[FaDayDate]])</f>
        <v>1410-04-11</v>
      </c>
    </row>
    <row r="3759" spans="1:16" x14ac:dyDescent="0.4">
      <c r="A3759" s="1">
        <f>T_ExDate[[#This Row],[EnDate]]</f>
        <v>48032</v>
      </c>
      <c r="B3759" s="2">
        <v>48032</v>
      </c>
      <c r="C3759" s="3">
        <f>T_ExDate[[#This Row],[EnDate]]</f>
        <v>48032</v>
      </c>
      <c r="D3759">
        <f>WEEKDAY(T_ExDate[[#This Row],[EnDate]])</f>
        <v>5</v>
      </c>
      <c r="E3759" t="str">
        <f>VLOOKUP(T_ExDate[[#This Row],[Day]],T_Day[],2,FALSE)</f>
        <v>THU</v>
      </c>
      <c r="F3759" t="str">
        <f>VLOOKUP(T_ExDate[[#This Row],[Day]],T_Day[],3,FALSE)</f>
        <v>پنجشنبه</v>
      </c>
      <c r="G3759">
        <f>ROUNDDOWN(T_ExDate[[#This Row],[DateID]]/7,0)-_xlfn.XLOOKUP(T_ExDate[[#This Row],[FaYear]],T_WeekNumberOrigin[Year],T_WeekNumberOrigin[GeneralWeekNumberofFirstDayofYear])</f>
        <v>16</v>
      </c>
      <c r="H3759" t="str">
        <f>TEXT(T_ExDate[[#This Row],[DateID]],"[$-fa-IR,16]yyyy")</f>
        <v>1410</v>
      </c>
      <c r="I3759" t="str">
        <f>TEXT(T_ExDate[[#This Row],[DateID]],"[$-fa-IR,16]mm")</f>
        <v>04</v>
      </c>
      <c r="J3759" t="str">
        <f>VLOOKUP(T_ExDate[[#This Row],[FaMonth]],T_Month[],2,FALSE)</f>
        <v>تیر</v>
      </c>
      <c r="K3759" t="str">
        <f>TEXT(T_ExDate[[#This Row],[DateID]],"[$-fa-IR,16]dd")</f>
        <v>12</v>
      </c>
      <c r="L3759" t="str">
        <f>TEXT(T_ExDate[[#This Row],[DateID]],"[$-ar-SA,17]yyyy")</f>
        <v>1453</v>
      </c>
      <c r="M3759" t="str">
        <f>TEXT(T_ExDate[[#This Row],[DateID]],"[$-ar-SA,17]mm")</f>
        <v>03</v>
      </c>
      <c r="N3759" t="str">
        <f>VLOOKUP(T_ExDate[[#This Row],[ArMonth]],T_Month[],3,FALSE)</f>
        <v>ربیع‌الاول</v>
      </c>
      <c r="O3759" t="str">
        <f>TEXT(T_ExDate[[#This Row],[DateID]],"[$-ar-SA,17]dd")</f>
        <v>14</v>
      </c>
      <c r="P3759" t="str">
        <f>_xlfn.CONCAT(T_ExDate[[#This Row],[FaYear]],"-",T_ExDate[[#This Row],[FaMonth]],"-",T_ExDate[[#This Row],[FaDayDate]])</f>
        <v>1410-04-12</v>
      </c>
    </row>
    <row r="3760" spans="1:16" x14ac:dyDescent="0.4">
      <c r="A3760" s="1">
        <f>T_ExDate[[#This Row],[EnDate]]</f>
        <v>48033</v>
      </c>
      <c r="B3760" s="2">
        <v>48033</v>
      </c>
      <c r="C3760" s="3">
        <f>T_ExDate[[#This Row],[EnDate]]</f>
        <v>48033</v>
      </c>
      <c r="D3760">
        <f>WEEKDAY(T_ExDate[[#This Row],[EnDate]])</f>
        <v>6</v>
      </c>
      <c r="E3760" t="str">
        <f>VLOOKUP(T_ExDate[[#This Row],[Day]],T_Day[],2,FALSE)</f>
        <v>FRI</v>
      </c>
      <c r="F3760" t="str">
        <f>VLOOKUP(T_ExDate[[#This Row],[Day]],T_Day[],3,FALSE)</f>
        <v>جمعه</v>
      </c>
      <c r="G3760">
        <f>ROUNDDOWN(T_ExDate[[#This Row],[DateID]]/7,0)-_xlfn.XLOOKUP(T_ExDate[[#This Row],[FaYear]],T_WeekNumberOrigin[Year],T_WeekNumberOrigin[GeneralWeekNumberofFirstDayofYear])</f>
        <v>16</v>
      </c>
      <c r="H3760" t="str">
        <f>TEXT(T_ExDate[[#This Row],[DateID]],"[$-fa-IR,16]yyyy")</f>
        <v>1410</v>
      </c>
      <c r="I3760" t="str">
        <f>TEXT(T_ExDate[[#This Row],[DateID]],"[$-fa-IR,16]mm")</f>
        <v>04</v>
      </c>
      <c r="J3760" t="str">
        <f>VLOOKUP(T_ExDate[[#This Row],[FaMonth]],T_Month[],2,FALSE)</f>
        <v>تیر</v>
      </c>
      <c r="K3760" t="str">
        <f>TEXT(T_ExDate[[#This Row],[DateID]],"[$-fa-IR,16]dd")</f>
        <v>13</v>
      </c>
      <c r="L3760" t="str">
        <f>TEXT(T_ExDate[[#This Row],[DateID]],"[$-ar-SA,17]yyyy")</f>
        <v>1453</v>
      </c>
      <c r="M3760" t="str">
        <f>TEXT(T_ExDate[[#This Row],[DateID]],"[$-ar-SA,17]mm")</f>
        <v>03</v>
      </c>
      <c r="N3760" t="str">
        <f>VLOOKUP(T_ExDate[[#This Row],[ArMonth]],T_Month[],3,FALSE)</f>
        <v>ربیع‌الاول</v>
      </c>
      <c r="O3760" t="str">
        <f>TEXT(T_ExDate[[#This Row],[DateID]],"[$-ar-SA,17]dd")</f>
        <v>15</v>
      </c>
      <c r="P3760" t="str">
        <f>_xlfn.CONCAT(T_ExDate[[#This Row],[FaYear]],"-",T_ExDate[[#This Row],[FaMonth]],"-",T_ExDate[[#This Row],[FaDayDate]])</f>
        <v>1410-04-13</v>
      </c>
    </row>
    <row r="3761" spans="1:16" x14ac:dyDescent="0.4">
      <c r="A3761" s="1">
        <f>T_ExDate[[#This Row],[EnDate]]</f>
        <v>48034</v>
      </c>
      <c r="B3761" s="2">
        <v>48034</v>
      </c>
      <c r="C3761" s="3">
        <f>T_ExDate[[#This Row],[EnDate]]</f>
        <v>48034</v>
      </c>
      <c r="D3761">
        <f>WEEKDAY(T_ExDate[[#This Row],[EnDate]])</f>
        <v>7</v>
      </c>
      <c r="E3761" t="str">
        <f>VLOOKUP(T_ExDate[[#This Row],[Day]],T_Day[],2,FALSE)</f>
        <v>SAT</v>
      </c>
      <c r="F3761" t="str">
        <f>VLOOKUP(T_ExDate[[#This Row],[Day]],T_Day[],3,FALSE)</f>
        <v>شنبه</v>
      </c>
      <c r="G3761">
        <f>ROUNDDOWN(T_ExDate[[#This Row],[DateID]]/7,0)-_xlfn.XLOOKUP(T_ExDate[[#This Row],[FaYear]],T_WeekNumberOrigin[Year],T_WeekNumberOrigin[GeneralWeekNumberofFirstDayofYear])</f>
        <v>17</v>
      </c>
      <c r="H3761" t="str">
        <f>TEXT(T_ExDate[[#This Row],[DateID]],"[$-fa-IR,16]yyyy")</f>
        <v>1410</v>
      </c>
      <c r="I3761" t="str">
        <f>TEXT(T_ExDate[[#This Row],[DateID]],"[$-fa-IR,16]mm")</f>
        <v>04</v>
      </c>
      <c r="J3761" t="str">
        <f>VLOOKUP(T_ExDate[[#This Row],[FaMonth]],T_Month[],2,FALSE)</f>
        <v>تیر</v>
      </c>
      <c r="K3761" t="str">
        <f>TEXT(T_ExDate[[#This Row],[DateID]],"[$-fa-IR,16]dd")</f>
        <v>14</v>
      </c>
      <c r="L3761" t="str">
        <f>TEXT(T_ExDate[[#This Row],[DateID]],"[$-ar-SA,17]yyyy")</f>
        <v>1453</v>
      </c>
      <c r="M3761" t="str">
        <f>TEXT(T_ExDate[[#This Row],[DateID]],"[$-ar-SA,17]mm")</f>
        <v>03</v>
      </c>
      <c r="N3761" t="str">
        <f>VLOOKUP(T_ExDate[[#This Row],[ArMonth]],T_Month[],3,FALSE)</f>
        <v>ربیع‌الاول</v>
      </c>
      <c r="O3761" t="str">
        <f>TEXT(T_ExDate[[#This Row],[DateID]],"[$-ar-SA,17]dd")</f>
        <v>16</v>
      </c>
      <c r="P3761" t="str">
        <f>_xlfn.CONCAT(T_ExDate[[#This Row],[FaYear]],"-",T_ExDate[[#This Row],[FaMonth]],"-",T_ExDate[[#This Row],[FaDayDate]])</f>
        <v>1410-04-14</v>
      </c>
    </row>
    <row r="3762" spans="1:16" x14ac:dyDescent="0.4">
      <c r="A3762" s="1">
        <f>T_ExDate[[#This Row],[EnDate]]</f>
        <v>48035</v>
      </c>
      <c r="B3762" s="2">
        <v>48035</v>
      </c>
      <c r="C3762" s="3">
        <f>T_ExDate[[#This Row],[EnDate]]</f>
        <v>48035</v>
      </c>
      <c r="D3762">
        <f>WEEKDAY(T_ExDate[[#This Row],[EnDate]])</f>
        <v>1</v>
      </c>
      <c r="E3762" t="str">
        <f>VLOOKUP(T_ExDate[[#This Row],[Day]],T_Day[],2,FALSE)</f>
        <v>SUN</v>
      </c>
      <c r="F3762" t="str">
        <f>VLOOKUP(T_ExDate[[#This Row],[Day]],T_Day[],3,FALSE)</f>
        <v>یکشنبه</v>
      </c>
      <c r="G3762">
        <f>ROUNDDOWN(T_ExDate[[#This Row],[DateID]]/7,0)-_xlfn.XLOOKUP(T_ExDate[[#This Row],[FaYear]],T_WeekNumberOrigin[Year],T_WeekNumberOrigin[GeneralWeekNumberofFirstDayofYear])</f>
        <v>17</v>
      </c>
      <c r="H3762" t="str">
        <f>TEXT(T_ExDate[[#This Row],[DateID]],"[$-fa-IR,16]yyyy")</f>
        <v>1410</v>
      </c>
      <c r="I3762" t="str">
        <f>TEXT(T_ExDate[[#This Row],[DateID]],"[$-fa-IR,16]mm")</f>
        <v>04</v>
      </c>
      <c r="J3762" t="str">
        <f>VLOOKUP(T_ExDate[[#This Row],[FaMonth]],T_Month[],2,FALSE)</f>
        <v>تیر</v>
      </c>
      <c r="K3762" t="str">
        <f>TEXT(T_ExDate[[#This Row],[DateID]],"[$-fa-IR,16]dd")</f>
        <v>15</v>
      </c>
      <c r="L3762" t="str">
        <f>TEXT(T_ExDate[[#This Row],[DateID]],"[$-ar-SA,17]yyyy")</f>
        <v>1453</v>
      </c>
      <c r="M3762" t="str">
        <f>TEXT(T_ExDate[[#This Row],[DateID]],"[$-ar-SA,17]mm")</f>
        <v>03</v>
      </c>
      <c r="N3762" t="str">
        <f>VLOOKUP(T_ExDate[[#This Row],[ArMonth]],T_Month[],3,FALSE)</f>
        <v>ربیع‌الاول</v>
      </c>
      <c r="O3762" t="str">
        <f>TEXT(T_ExDate[[#This Row],[DateID]],"[$-ar-SA,17]dd")</f>
        <v>17</v>
      </c>
      <c r="P3762" t="str">
        <f>_xlfn.CONCAT(T_ExDate[[#This Row],[FaYear]],"-",T_ExDate[[#This Row],[FaMonth]],"-",T_ExDate[[#This Row],[FaDayDate]])</f>
        <v>1410-04-15</v>
      </c>
    </row>
    <row r="3763" spans="1:16" x14ac:dyDescent="0.4">
      <c r="A3763" s="1">
        <f>T_ExDate[[#This Row],[EnDate]]</f>
        <v>48036</v>
      </c>
      <c r="B3763" s="2">
        <v>48036</v>
      </c>
      <c r="C3763" s="3">
        <f>T_ExDate[[#This Row],[EnDate]]</f>
        <v>48036</v>
      </c>
      <c r="D3763">
        <f>WEEKDAY(T_ExDate[[#This Row],[EnDate]])</f>
        <v>2</v>
      </c>
      <c r="E3763" t="str">
        <f>VLOOKUP(T_ExDate[[#This Row],[Day]],T_Day[],2,FALSE)</f>
        <v>MON</v>
      </c>
      <c r="F3763" t="str">
        <f>VLOOKUP(T_ExDate[[#This Row],[Day]],T_Day[],3,FALSE)</f>
        <v>دوشنبه</v>
      </c>
      <c r="G3763">
        <f>ROUNDDOWN(T_ExDate[[#This Row],[DateID]]/7,0)-_xlfn.XLOOKUP(T_ExDate[[#This Row],[FaYear]],T_WeekNumberOrigin[Year],T_WeekNumberOrigin[GeneralWeekNumberofFirstDayofYear])</f>
        <v>17</v>
      </c>
      <c r="H3763" t="str">
        <f>TEXT(T_ExDate[[#This Row],[DateID]],"[$-fa-IR,16]yyyy")</f>
        <v>1410</v>
      </c>
      <c r="I3763" t="str">
        <f>TEXT(T_ExDate[[#This Row],[DateID]],"[$-fa-IR,16]mm")</f>
        <v>04</v>
      </c>
      <c r="J3763" t="str">
        <f>VLOOKUP(T_ExDate[[#This Row],[FaMonth]],T_Month[],2,FALSE)</f>
        <v>تیر</v>
      </c>
      <c r="K3763" t="str">
        <f>TEXT(T_ExDate[[#This Row],[DateID]],"[$-fa-IR,16]dd")</f>
        <v>16</v>
      </c>
      <c r="L3763" t="str">
        <f>TEXT(T_ExDate[[#This Row],[DateID]],"[$-ar-SA,17]yyyy")</f>
        <v>1453</v>
      </c>
      <c r="M3763" t="str">
        <f>TEXT(T_ExDate[[#This Row],[DateID]],"[$-ar-SA,17]mm")</f>
        <v>03</v>
      </c>
      <c r="N3763" t="str">
        <f>VLOOKUP(T_ExDate[[#This Row],[ArMonth]],T_Month[],3,FALSE)</f>
        <v>ربیع‌الاول</v>
      </c>
      <c r="O3763" t="str">
        <f>TEXT(T_ExDate[[#This Row],[DateID]],"[$-ar-SA,17]dd")</f>
        <v>18</v>
      </c>
      <c r="P3763" t="str">
        <f>_xlfn.CONCAT(T_ExDate[[#This Row],[FaYear]],"-",T_ExDate[[#This Row],[FaMonth]],"-",T_ExDate[[#This Row],[FaDayDate]])</f>
        <v>1410-04-16</v>
      </c>
    </row>
    <row r="3764" spans="1:16" x14ac:dyDescent="0.4">
      <c r="A3764" s="1">
        <f>T_ExDate[[#This Row],[EnDate]]</f>
        <v>48037</v>
      </c>
      <c r="B3764" s="2">
        <v>48037</v>
      </c>
      <c r="C3764" s="3">
        <f>T_ExDate[[#This Row],[EnDate]]</f>
        <v>48037</v>
      </c>
      <c r="D3764">
        <f>WEEKDAY(T_ExDate[[#This Row],[EnDate]])</f>
        <v>3</v>
      </c>
      <c r="E3764" t="str">
        <f>VLOOKUP(T_ExDate[[#This Row],[Day]],T_Day[],2,FALSE)</f>
        <v>TUE</v>
      </c>
      <c r="F3764" t="str">
        <f>VLOOKUP(T_ExDate[[#This Row],[Day]],T_Day[],3,FALSE)</f>
        <v>سه شنبه</v>
      </c>
      <c r="G3764">
        <f>ROUNDDOWN(T_ExDate[[#This Row],[DateID]]/7,0)-_xlfn.XLOOKUP(T_ExDate[[#This Row],[FaYear]],T_WeekNumberOrigin[Year],T_WeekNumberOrigin[GeneralWeekNumberofFirstDayofYear])</f>
        <v>17</v>
      </c>
      <c r="H3764" t="str">
        <f>TEXT(T_ExDate[[#This Row],[DateID]],"[$-fa-IR,16]yyyy")</f>
        <v>1410</v>
      </c>
      <c r="I3764" t="str">
        <f>TEXT(T_ExDate[[#This Row],[DateID]],"[$-fa-IR,16]mm")</f>
        <v>04</v>
      </c>
      <c r="J3764" t="str">
        <f>VLOOKUP(T_ExDate[[#This Row],[FaMonth]],T_Month[],2,FALSE)</f>
        <v>تیر</v>
      </c>
      <c r="K3764" t="str">
        <f>TEXT(T_ExDate[[#This Row],[DateID]],"[$-fa-IR,16]dd")</f>
        <v>17</v>
      </c>
      <c r="L3764" t="str">
        <f>TEXT(T_ExDate[[#This Row],[DateID]],"[$-ar-SA,17]yyyy")</f>
        <v>1453</v>
      </c>
      <c r="M3764" t="str">
        <f>TEXT(T_ExDate[[#This Row],[DateID]],"[$-ar-SA,17]mm")</f>
        <v>03</v>
      </c>
      <c r="N3764" t="str">
        <f>VLOOKUP(T_ExDate[[#This Row],[ArMonth]],T_Month[],3,FALSE)</f>
        <v>ربیع‌الاول</v>
      </c>
      <c r="O3764" t="str">
        <f>TEXT(T_ExDate[[#This Row],[DateID]],"[$-ar-SA,17]dd")</f>
        <v>19</v>
      </c>
      <c r="P3764" t="str">
        <f>_xlfn.CONCAT(T_ExDate[[#This Row],[FaYear]],"-",T_ExDate[[#This Row],[FaMonth]],"-",T_ExDate[[#This Row],[FaDayDate]])</f>
        <v>1410-04-17</v>
      </c>
    </row>
    <row r="3765" spans="1:16" x14ac:dyDescent="0.4">
      <c r="A3765" s="1">
        <f>T_ExDate[[#This Row],[EnDate]]</f>
        <v>48038</v>
      </c>
      <c r="B3765" s="2">
        <v>48038</v>
      </c>
      <c r="C3765" s="3">
        <f>T_ExDate[[#This Row],[EnDate]]</f>
        <v>48038</v>
      </c>
      <c r="D3765">
        <f>WEEKDAY(T_ExDate[[#This Row],[EnDate]])</f>
        <v>4</v>
      </c>
      <c r="E3765" t="str">
        <f>VLOOKUP(T_ExDate[[#This Row],[Day]],T_Day[],2,FALSE)</f>
        <v>WED</v>
      </c>
      <c r="F3765" t="str">
        <f>VLOOKUP(T_ExDate[[#This Row],[Day]],T_Day[],3,FALSE)</f>
        <v>چهارشنبه</v>
      </c>
      <c r="G3765">
        <f>ROUNDDOWN(T_ExDate[[#This Row],[DateID]]/7,0)-_xlfn.XLOOKUP(T_ExDate[[#This Row],[FaYear]],T_WeekNumberOrigin[Year],T_WeekNumberOrigin[GeneralWeekNumberofFirstDayofYear])</f>
        <v>17</v>
      </c>
      <c r="H3765" t="str">
        <f>TEXT(T_ExDate[[#This Row],[DateID]],"[$-fa-IR,16]yyyy")</f>
        <v>1410</v>
      </c>
      <c r="I3765" t="str">
        <f>TEXT(T_ExDate[[#This Row],[DateID]],"[$-fa-IR,16]mm")</f>
        <v>04</v>
      </c>
      <c r="J3765" t="str">
        <f>VLOOKUP(T_ExDate[[#This Row],[FaMonth]],T_Month[],2,FALSE)</f>
        <v>تیر</v>
      </c>
      <c r="K3765" t="str">
        <f>TEXT(T_ExDate[[#This Row],[DateID]],"[$-fa-IR,16]dd")</f>
        <v>18</v>
      </c>
      <c r="L3765" t="str">
        <f>TEXT(T_ExDate[[#This Row],[DateID]],"[$-ar-SA,17]yyyy")</f>
        <v>1453</v>
      </c>
      <c r="M3765" t="str">
        <f>TEXT(T_ExDate[[#This Row],[DateID]],"[$-ar-SA,17]mm")</f>
        <v>03</v>
      </c>
      <c r="N3765" t="str">
        <f>VLOOKUP(T_ExDate[[#This Row],[ArMonth]],T_Month[],3,FALSE)</f>
        <v>ربیع‌الاول</v>
      </c>
      <c r="O3765" t="str">
        <f>TEXT(T_ExDate[[#This Row],[DateID]],"[$-ar-SA,17]dd")</f>
        <v>20</v>
      </c>
      <c r="P3765" t="str">
        <f>_xlfn.CONCAT(T_ExDate[[#This Row],[FaYear]],"-",T_ExDate[[#This Row],[FaMonth]],"-",T_ExDate[[#This Row],[FaDayDate]])</f>
        <v>1410-04-18</v>
      </c>
    </row>
    <row r="3766" spans="1:16" x14ac:dyDescent="0.4">
      <c r="A3766" s="1">
        <f>T_ExDate[[#This Row],[EnDate]]</f>
        <v>48039</v>
      </c>
      <c r="B3766" s="2">
        <v>48039</v>
      </c>
      <c r="C3766" s="3">
        <f>T_ExDate[[#This Row],[EnDate]]</f>
        <v>48039</v>
      </c>
      <c r="D3766">
        <f>WEEKDAY(T_ExDate[[#This Row],[EnDate]])</f>
        <v>5</v>
      </c>
      <c r="E3766" t="str">
        <f>VLOOKUP(T_ExDate[[#This Row],[Day]],T_Day[],2,FALSE)</f>
        <v>THU</v>
      </c>
      <c r="F3766" t="str">
        <f>VLOOKUP(T_ExDate[[#This Row],[Day]],T_Day[],3,FALSE)</f>
        <v>پنجشنبه</v>
      </c>
      <c r="G3766">
        <f>ROUNDDOWN(T_ExDate[[#This Row],[DateID]]/7,0)-_xlfn.XLOOKUP(T_ExDate[[#This Row],[FaYear]],T_WeekNumberOrigin[Year],T_WeekNumberOrigin[GeneralWeekNumberofFirstDayofYear])</f>
        <v>17</v>
      </c>
      <c r="H3766" t="str">
        <f>TEXT(T_ExDate[[#This Row],[DateID]],"[$-fa-IR,16]yyyy")</f>
        <v>1410</v>
      </c>
      <c r="I3766" t="str">
        <f>TEXT(T_ExDate[[#This Row],[DateID]],"[$-fa-IR,16]mm")</f>
        <v>04</v>
      </c>
      <c r="J3766" t="str">
        <f>VLOOKUP(T_ExDate[[#This Row],[FaMonth]],T_Month[],2,FALSE)</f>
        <v>تیر</v>
      </c>
      <c r="K3766" t="str">
        <f>TEXT(T_ExDate[[#This Row],[DateID]],"[$-fa-IR,16]dd")</f>
        <v>19</v>
      </c>
      <c r="L3766" t="str">
        <f>TEXT(T_ExDate[[#This Row],[DateID]],"[$-ar-SA,17]yyyy")</f>
        <v>1453</v>
      </c>
      <c r="M3766" t="str">
        <f>TEXT(T_ExDate[[#This Row],[DateID]],"[$-ar-SA,17]mm")</f>
        <v>03</v>
      </c>
      <c r="N3766" t="str">
        <f>VLOOKUP(T_ExDate[[#This Row],[ArMonth]],T_Month[],3,FALSE)</f>
        <v>ربیع‌الاول</v>
      </c>
      <c r="O3766" t="str">
        <f>TEXT(T_ExDate[[#This Row],[DateID]],"[$-ar-SA,17]dd")</f>
        <v>21</v>
      </c>
      <c r="P3766" t="str">
        <f>_xlfn.CONCAT(T_ExDate[[#This Row],[FaYear]],"-",T_ExDate[[#This Row],[FaMonth]],"-",T_ExDate[[#This Row],[FaDayDate]])</f>
        <v>1410-04-19</v>
      </c>
    </row>
    <row r="3767" spans="1:16" x14ac:dyDescent="0.4">
      <c r="A3767" s="1">
        <f>T_ExDate[[#This Row],[EnDate]]</f>
        <v>48040</v>
      </c>
      <c r="B3767" s="2">
        <v>48040</v>
      </c>
      <c r="C3767" s="3">
        <f>T_ExDate[[#This Row],[EnDate]]</f>
        <v>48040</v>
      </c>
      <c r="D3767">
        <f>WEEKDAY(T_ExDate[[#This Row],[EnDate]])</f>
        <v>6</v>
      </c>
      <c r="E3767" t="str">
        <f>VLOOKUP(T_ExDate[[#This Row],[Day]],T_Day[],2,FALSE)</f>
        <v>FRI</v>
      </c>
      <c r="F3767" t="str">
        <f>VLOOKUP(T_ExDate[[#This Row],[Day]],T_Day[],3,FALSE)</f>
        <v>جمعه</v>
      </c>
      <c r="G3767">
        <f>ROUNDDOWN(T_ExDate[[#This Row],[DateID]]/7,0)-_xlfn.XLOOKUP(T_ExDate[[#This Row],[FaYear]],T_WeekNumberOrigin[Year],T_WeekNumberOrigin[GeneralWeekNumberofFirstDayofYear])</f>
        <v>17</v>
      </c>
      <c r="H3767" t="str">
        <f>TEXT(T_ExDate[[#This Row],[DateID]],"[$-fa-IR,16]yyyy")</f>
        <v>1410</v>
      </c>
      <c r="I3767" t="str">
        <f>TEXT(T_ExDate[[#This Row],[DateID]],"[$-fa-IR,16]mm")</f>
        <v>04</v>
      </c>
      <c r="J3767" t="str">
        <f>VLOOKUP(T_ExDate[[#This Row],[FaMonth]],T_Month[],2,FALSE)</f>
        <v>تیر</v>
      </c>
      <c r="K3767" t="str">
        <f>TEXT(T_ExDate[[#This Row],[DateID]],"[$-fa-IR,16]dd")</f>
        <v>20</v>
      </c>
      <c r="L3767" t="str">
        <f>TEXT(T_ExDate[[#This Row],[DateID]],"[$-ar-SA,17]yyyy")</f>
        <v>1453</v>
      </c>
      <c r="M3767" t="str">
        <f>TEXT(T_ExDate[[#This Row],[DateID]],"[$-ar-SA,17]mm")</f>
        <v>03</v>
      </c>
      <c r="N3767" t="str">
        <f>VLOOKUP(T_ExDate[[#This Row],[ArMonth]],T_Month[],3,FALSE)</f>
        <v>ربیع‌الاول</v>
      </c>
      <c r="O3767" t="str">
        <f>TEXT(T_ExDate[[#This Row],[DateID]],"[$-ar-SA,17]dd")</f>
        <v>22</v>
      </c>
      <c r="P3767" t="str">
        <f>_xlfn.CONCAT(T_ExDate[[#This Row],[FaYear]],"-",T_ExDate[[#This Row],[FaMonth]],"-",T_ExDate[[#This Row],[FaDayDate]])</f>
        <v>1410-04-20</v>
      </c>
    </row>
    <row r="3768" spans="1:16" x14ac:dyDescent="0.4">
      <c r="A3768" s="1">
        <f>T_ExDate[[#This Row],[EnDate]]</f>
        <v>48041</v>
      </c>
      <c r="B3768" s="2">
        <v>48041</v>
      </c>
      <c r="C3768" s="3">
        <f>T_ExDate[[#This Row],[EnDate]]</f>
        <v>48041</v>
      </c>
      <c r="D3768">
        <f>WEEKDAY(T_ExDate[[#This Row],[EnDate]])</f>
        <v>7</v>
      </c>
      <c r="E3768" t="str">
        <f>VLOOKUP(T_ExDate[[#This Row],[Day]],T_Day[],2,FALSE)</f>
        <v>SAT</v>
      </c>
      <c r="F3768" t="str">
        <f>VLOOKUP(T_ExDate[[#This Row],[Day]],T_Day[],3,FALSE)</f>
        <v>شنبه</v>
      </c>
      <c r="G3768">
        <f>ROUNDDOWN(T_ExDate[[#This Row],[DateID]]/7,0)-_xlfn.XLOOKUP(T_ExDate[[#This Row],[FaYear]],T_WeekNumberOrigin[Year],T_WeekNumberOrigin[GeneralWeekNumberofFirstDayofYear])</f>
        <v>18</v>
      </c>
      <c r="H3768" t="str">
        <f>TEXT(T_ExDate[[#This Row],[DateID]],"[$-fa-IR,16]yyyy")</f>
        <v>1410</v>
      </c>
      <c r="I3768" t="str">
        <f>TEXT(T_ExDate[[#This Row],[DateID]],"[$-fa-IR,16]mm")</f>
        <v>04</v>
      </c>
      <c r="J3768" t="str">
        <f>VLOOKUP(T_ExDate[[#This Row],[FaMonth]],T_Month[],2,FALSE)</f>
        <v>تیر</v>
      </c>
      <c r="K3768" t="str">
        <f>TEXT(T_ExDate[[#This Row],[DateID]],"[$-fa-IR,16]dd")</f>
        <v>21</v>
      </c>
      <c r="L3768" t="str">
        <f>TEXT(T_ExDate[[#This Row],[DateID]],"[$-ar-SA,17]yyyy")</f>
        <v>1453</v>
      </c>
      <c r="M3768" t="str">
        <f>TEXT(T_ExDate[[#This Row],[DateID]],"[$-ar-SA,17]mm")</f>
        <v>03</v>
      </c>
      <c r="N3768" t="str">
        <f>VLOOKUP(T_ExDate[[#This Row],[ArMonth]],T_Month[],3,FALSE)</f>
        <v>ربیع‌الاول</v>
      </c>
      <c r="O3768" t="str">
        <f>TEXT(T_ExDate[[#This Row],[DateID]],"[$-ar-SA,17]dd")</f>
        <v>23</v>
      </c>
      <c r="P3768" t="str">
        <f>_xlfn.CONCAT(T_ExDate[[#This Row],[FaYear]],"-",T_ExDate[[#This Row],[FaMonth]],"-",T_ExDate[[#This Row],[FaDayDate]])</f>
        <v>1410-04-21</v>
      </c>
    </row>
    <row r="3769" spans="1:16" x14ac:dyDescent="0.4">
      <c r="A3769" s="1">
        <f>T_ExDate[[#This Row],[EnDate]]</f>
        <v>48042</v>
      </c>
      <c r="B3769" s="2">
        <v>48042</v>
      </c>
      <c r="C3769" s="3">
        <f>T_ExDate[[#This Row],[EnDate]]</f>
        <v>48042</v>
      </c>
      <c r="D3769">
        <f>WEEKDAY(T_ExDate[[#This Row],[EnDate]])</f>
        <v>1</v>
      </c>
      <c r="E3769" t="str">
        <f>VLOOKUP(T_ExDate[[#This Row],[Day]],T_Day[],2,FALSE)</f>
        <v>SUN</v>
      </c>
      <c r="F3769" t="str">
        <f>VLOOKUP(T_ExDate[[#This Row],[Day]],T_Day[],3,FALSE)</f>
        <v>یکشنبه</v>
      </c>
      <c r="G3769">
        <f>ROUNDDOWN(T_ExDate[[#This Row],[DateID]]/7,0)-_xlfn.XLOOKUP(T_ExDate[[#This Row],[FaYear]],T_WeekNumberOrigin[Year],T_WeekNumberOrigin[GeneralWeekNumberofFirstDayofYear])</f>
        <v>18</v>
      </c>
      <c r="H3769" t="str">
        <f>TEXT(T_ExDate[[#This Row],[DateID]],"[$-fa-IR,16]yyyy")</f>
        <v>1410</v>
      </c>
      <c r="I3769" t="str">
        <f>TEXT(T_ExDate[[#This Row],[DateID]],"[$-fa-IR,16]mm")</f>
        <v>04</v>
      </c>
      <c r="J3769" t="str">
        <f>VLOOKUP(T_ExDate[[#This Row],[FaMonth]],T_Month[],2,FALSE)</f>
        <v>تیر</v>
      </c>
      <c r="K3769" t="str">
        <f>TEXT(T_ExDate[[#This Row],[DateID]],"[$-fa-IR,16]dd")</f>
        <v>22</v>
      </c>
      <c r="L3769" t="str">
        <f>TEXT(T_ExDate[[#This Row],[DateID]],"[$-ar-SA,17]yyyy")</f>
        <v>1453</v>
      </c>
      <c r="M3769" t="str">
        <f>TEXT(T_ExDate[[#This Row],[DateID]],"[$-ar-SA,17]mm")</f>
        <v>03</v>
      </c>
      <c r="N3769" t="str">
        <f>VLOOKUP(T_ExDate[[#This Row],[ArMonth]],T_Month[],3,FALSE)</f>
        <v>ربیع‌الاول</v>
      </c>
      <c r="O3769" t="str">
        <f>TEXT(T_ExDate[[#This Row],[DateID]],"[$-ar-SA,17]dd")</f>
        <v>24</v>
      </c>
      <c r="P3769" t="str">
        <f>_xlfn.CONCAT(T_ExDate[[#This Row],[FaYear]],"-",T_ExDate[[#This Row],[FaMonth]],"-",T_ExDate[[#This Row],[FaDayDate]])</f>
        <v>1410-04-22</v>
      </c>
    </row>
    <row r="3770" spans="1:16" x14ac:dyDescent="0.4">
      <c r="A3770" s="1">
        <f>T_ExDate[[#This Row],[EnDate]]</f>
        <v>48043</v>
      </c>
      <c r="B3770" s="2">
        <v>48043</v>
      </c>
      <c r="C3770" s="3">
        <f>T_ExDate[[#This Row],[EnDate]]</f>
        <v>48043</v>
      </c>
      <c r="D3770">
        <f>WEEKDAY(T_ExDate[[#This Row],[EnDate]])</f>
        <v>2</v>
      </c>
      <c r="E3770" t="str">
        <f>VLOOKUP(T_ExDate[[#This Row],[Day]],T_Day[],2,FALSE)</f>
        <v>MON</v>
      </c>
      <c r="F3770" t="str">
        <f>VLOOKUP(T_ExDate[[#This Row],[Day]],T_Day[],3,FALSE)</f>
        <v>دوشنبه</v>
      </c>
      <c r="G3770">
        <f>ROUNDDOWN(T_ExDate[[#This Row],[DateID]]/7,0)-_xlfn.XLOOKUP(T_ExDate[[#This Row],[FaYear]],T_WeekNumberOrigin[Year],T_WeekNumberOrigin[GeneralWeekNumberofFirstDayofYear])</f>
        <v>18</v>
      </c>
      <c r="H3770" t="str">
        <f>TEXT(T_ExDate[[#This Row],[DateID]],"[$-fa-IR,16]yyyy")</f>
        <v>1410</v>
      </c>
      <c r="I3770" t="str">
        <f>TEXT(T_ExDate[[#This Row],[DateID]],"[$-fa-IR,16]mm")</f>
        <v>04</v>
      </c>
      <c r="J3770" t="str">
        <f>VLOOKUP(T_ExDate[[#This Row],[FaMonth]],T_Month[],2,FALSE)</f>
        <v>تیر</v>
      </c>
      <c r="K3770" t="str">
        <f>TEXT(T_ExDate[[#This Row],[DateID]],"[$-fa-IR,16]dd")</f>
        <v>23</v>
      </c>
      <c r="L3770" t="str">
        <f>TEXT(T_ExDate[[#This Row],[DateID]],"[$-ar-SA,17]yyyy")</f>
        <v>1453</v>
      </c>
      <c r="M3770" t="str">
        <f>TEXT(T_ExDate[[#This Row],[DateID]],"[$-ar-SA,17]mm")</f>
        <v>03</v>
      </c>
      <c r="N3770" t="str">
        <f>VLOOKUP(T_ExDate[[#This Row],[ArMonth]],T_Month[],3,FALSE)</f>
        <v>ربیع‌الاول</v>
      </c>
      <c r="O3770" t="str">
        <f>TEXT(T_ExDate[[#This Row],[DateID]],"[$-ar-SA,17]dd")</f>
        <v>25</v>
      </c>
      <c r="P3770" t="str">
        <f>_xlfn.CONCAT(T_ExDate[[#This Row],[FaYear]],"-",T_ExDate[[#This Row],[FaMonth]],"-",T_ExDate[[#This Row],[FaDayDate]])</f>
        <v>1410-04-23</v>
      </c>
    </row>
    <row r="3771" spans="1:16" x14ac:dyDescent="0.4">
      <c r="A3771" s="1">
        <f>T_ExDate[[#This Row],[EnDate]]</f>
        <v>48044</v>
      </c>
      <c r="B3771" s="2">
        <v>48044</v>
      </c>
      <c r="C3771" s="3">
        <f>T_ExDate[[#This Row],[EnDate]]</f>
        <v>48044</v>
      </c>
      <c r="D3771">
        <f>WEEKDAY(T_ExDate[[#This Row],[EnDate]])</f>
        <v>3</v>
      </c>
      <c r="E3771" t="str">
        <f>VLOOKUP(T_ExDate[[#This Row],[Day]],T_Day[],2,FALSE)</f>
        <v>TUE</v>
      </c>
      <c r="F3771" t="str">
        <f>VLOOKUP(T_ExDate[[#This Row],[Day]],T_Day[],3,FALSE)</f>
        <v>سه شنبه</v>
      </c>
      <c r="G3771">
        <f>ROUNDDOWN(T_ExDate[[#This Row],[DateID]]/7,0)-_xlfn.XLOOKUP(T_ExDate[[#This Row],[FaYear]],T_WeekNumberOrigin[Year],T_WeekNumberOrigin[GeneralWeekNumberofFirstDayofYear])</f>
        <v>18</v>
      </c>
      <c r="H3771" t="str">
        <f>TEXT(T_ExDate[[#This Row],[DateID]],"[$-fa-IR,16]yyyy")</f>
        <v>1410</v>
      </c>
      <c r="I3771" t="str">
        <f>TEXT(T_ExDate[[#This Row],[DateID]],"[$-fa-IR,16]mm")</f>
        <v>04</v>
      </c>
      <c r="J3771" t="str">
        <f>VLOOKUP(T_ExDate[[#This Row],[FaMonth]],T_Month[],2,FALSE)</f>
        <v>تیر</v>
      </c>
      <c r="K3771" t="str">
        <f>TEXT(T_ExDate[[#This Row],[DateID]],"[$-fa-IR,16]dd")</f>
        <v>24</v>
      </c>
      <c r="L3771" t="str">
        <f>TEXT(T_ExDate[[#This Row],[DateID]],"[$-ar-SA,17]yyyy")</f>
        <v>1453</v>
      </c>
      <c r="M3771" t="str">
        <f>TEXT(T_ExDate[[#This Row],[DateID]],"[$-ar-SA,17]mm")</f>
        <v>03</v>
      </c>
      <c r="N3771" t="str">
        <f>VLOOKUP(T_ExDate[[#This Row],[ArMonth]],T_Month[],3,FALSE)</f>
        <v>ربیع‌الاول</v>
      </c>
      <c r="O3771" t="str">
        <f>TEXT(T_ExDate[[#This Row],[DateID]],"[$-ar-SA,17]dd")</f>
        <v>26</v>
      </c>
      <c r="P3771" t="str">
        <f>_xlfn.CONCAT(T_ExDate[[#This Row],[FaYear]],"-",T_ExDate[[#This Row],[FaMonth]],"-",T_ExDate[[#This Row],[FaDayDate]])</f>
        <v>1410-04-24</v>
      </c>
    </row>
    <row r="3772" spans="1:16" x14ac:dyDescent="0.4">
      <c r="A3772" s="1">
        <f>T_ExDate[[#This Row],[EnDate]]</f>
        <v>48045</v>
      </c>
      <c r="B3772" s="2">
        <v>48045</v>
      </c>
      <c r="C3772" s="3">
        <f>T_ExDate[[#This Row],[EnDate]]</f>
        <v>48045</v>
      </c>
      <c r="D3772">
        <f>WEEKDAY(T_ExDate[[#This Row],[EnDate]])</f>
        <v>4</v>
      </c>
      <c r="E3772" t="str">
        <f>VLOOKUP(T_ExDate[[#This Row],[Day]],T_Day[],2,FALSE)</f>
        <v>WED</v>
      </c>
      <c r="F3772" t="str">
        <f>VLOOKUP(T_ExDate[[#This Row],[Day]],T_Day[],3,FALSE)</f>
        <v>چهارشنبه</v>
      </c>
      <c r="G3772">
        <f>ROUNDDOWN(T_ExDate[[#This Row],[DateID]]/7,0)-_xlfn.XLOOKUP(T_ExDate[[#This Row],[FaYear]],T_WeekNumberOrigin[Year],T_WeekNumberOrigin[GeneralWeekNumberofFirstDayofYear])</f>
        <v>18</v>
      </c>
      <c r="H3772" t="str">
        <f>TEXT(T_ExDate[[#This Row],[DateID]],"[$-fa-IR,16]yyyy")</f>
        <v>1410</v>
      </c>
      <c r="I3772" t="str">
        <f>TEXT(T_ExDate[[#This Row],[DateID]],"[$-fa-IR,16]mm")</f>
        <v>04</v>
      </c>
      <c r="J3772" t="str">
        <f>VLOOKUP(T_ExDate[[#This Row],[FaMonth]],T_Month[],2,FALSE)</f>
        <v>تیر</v>
      </c>
      <c r="K3772" t="str">
        <f>TEXT(T_ExDate[[#This Row],[DateID]],"[$-fa-IR,16]dd")</f>
        <v>25</v>
      </c>
      <c r="L3772" t="str">
        <f>TEXT(T_ExDate[[#This Row],[DateID]],"[$-ar-SA,17]yyyy")</f>
        <v>1453</v>
      </c>
      <c r="M3772" t="str">
        <f>TEXT(T_ExDate[[#This Row],[DateID]],"[$-ar-SA,17]mm")</f>
        <v>03</v>
      </c>
      <c r="N3772" t="str">
        <f>VLOOKUP(T_ExDate[[#This Row],[ArMonth]],T_Month[],3,FALSE)</f>
        <v>ربیع‌الاول</v>
      </c>
      <c r="O3772" t="str">
        <f>TEXT(T_ExDate[[#This Row],[DateID]],"[$-ar-SA,17]dd")</f>
        <v>27</v>
      </c>
      <c r="P3772" t="str">
        <f>_xlfn.CONCAT(T_ExDate[[#This Row],[FaYear]],"-",T_ExDate[[#This Row],[FaMonth]],"-",T_ExDate[[#This Row],[FaDayDate]])</f>
        <v>1410-04-25</v>
      </c>
    </row>
    <row r="3773" spans="1:16" x14ac:dyDescent="0.4">
      <c r="A3773" s="1">
        <f>T_ExDate[[#This Row],[EnDate]]</f>
        <v>48046</v>
      </c>
      <c r="B3773" s="2">
        <v>48046</v>
      </c>
      <c r="C3773" s="3">
        <f>T_ExDate[[#This Row],[EnDate]]</f>
        <v>48046</v>
      </c>
      <c r="D3773">
        <f>WEEKDAY(T_ExDate[[#This Row],[EnDate]])</f>
        <v>5</v>
      </c>
      <c r="E3773" t="str">
        <f>VLOOKUP(T_ExDate[[#This Row],[Day]],T_Day[],2,FALSE)</f>
        <v>THU</v>
      </c>
      <c r="F3773" t="str">
        <f>VLOOKUP(T_ExDate[[#This Row],[Day]],T_Day[],3,FALSE)</f>
        <v>پنجشنبه</v>
      </c>
      <c r="G3773">
        <f>ROUNDDOWN(T_ExDate[[#This Row],[DateID]]/7,0)-_xlfn.XLOOKUP(T_ExDate[[#This Row],[FaYear]],T_WeekNumberOrigin[Year],T_WeekNumberOrigin[GeneralWeekNumberofFirstDayofYear])</f>
        <v>18</v>
      </c>
      <c r="H3773" t="str">
        <f>TEXT(T_ExDate[[#This Row],[DateID]],"[$-fa-IR,16]yyyy")</f>
        <v>1410</v>
      </c>
      <c r="I3773" t="str">
        <f>TEXT(T_ExDate[[#This Row],[DateID]],"[$-fa-IR,16]mm")</f>
        <v>04</v>
      </c>
      <c r="J3773" t="str">
        <f>VLOOKUP(T_ExDate[[#This Row],[FaMonth]],T_Month[],2,FALSE)</f>
        <v>تیر</v>
      </c>
      <c r="K3773" t="str">
        <f>TEXT(T_ExDate[[#This Row],[DateID]],"[$-fa-IR,16]dd")</f>
        <v>26</v>
      </c>
      <c r="L3773" t="str">
        <f>TEXT(T_ExDate[[#This Row],[DateID]],"[$-ar-SA,17]yyyy")</f>
        <v>1453</v>
      </c>
      <c r="M3773" t="str">
        <f>TEXT(T_ExDate[[#This Row],[DateID]],"[$-ar-SA,17]mm")</f>
        <v>03</v>
      </c>
      <c r="N3773" t="str">
        <f>VLOOKUP(T_ExDate[[#This Row],[ArMonth]],T_Month[],3,FALSE)</f>
        <v>ربیع‌الاول</v>
      </c>
      <c r="O3773" t="str">
        <f>TEXT(T_ExDate[[#This Row],[DateID]],"[$-ar-SA,17]dd")</f>
        <v>28</v>
      </c>
      <c r="P3773" t="str">
        <f>_xlfn.CONCAT(T_ExDate[[#This Row],[FaYear]],"-",T_ExDate[[#This Row],[FaMonth]],"-",T_ExDate[[#This Row],[FaDayDate]])</f>
        <v>1410-04-26</v>
      </c>
    </row>
    <row r="3774" spans="1:16" x14ac:dyDescent="0.4">
      <c r="A3774" s="1">
        <f>T_ExDate[[#This Row],[EnDate]]</f>
        <v>48047</v>
      </c>
      <c r="B3774" s="2">
        <v>48047</v>
      </c>
      <c r="C3774" s="3">
        <f>T_ExDate[[#This Row],[EnDate]]</f>
        <v>48047</v>
      </c>
      <c r="D3774">
        <f>WEEKDAY(T_ExDate[[#This Row],[EnDate]])</f>
        <v>6</v>
      </c>
      <c r="E3774" t="str">
        <f>VLOOKUP(T_ExDate[[#This Row],[Day]],T_Day[],2,FALSE)</f>
        <v>FRI</v>
      </c>
      <c r="F3774" t="str">
        <f>VLOOKUP(T_ExDate[[#This Row],[Day]],T_Day[],3,FALSE)</f>
        <v>جمعه</v>
      </c>
      <c r="G3774">
        <f>ROUNDDOWN(T_ExDate[[#This Row],[DateID]]/7,0)-_xlfn.XLOOKUP(T_ExDate[[#This Row],[FaYear]],T_WeekNumberOrigin[Year],T_WeekNumberOrigin[GeneralWeekNumberofFirstDayofYear])</f>
        <v>18</v>
      </c>
      <c r="H3774" t="str">
        <f>TEXT(T_ExDate[[#This Row],[DateID]],"[$-fa-IR,16]yyyy")</f>
        <v>1410</v>
      </c>
      <c r="I3774" t="str">
        <f>TEXT(T_ExDate[[#This Row],[DateID]],"[$-fa-IR,16]mm")</f>
        <v>04</v>
      </c>
      <c r="J3774" t="str">
        <f>VLOOKUP(T_ExDate[[#This Row],[FaMonth]],T_Month[],2,FALSE)</f>
        <v>تیر</v>
      </c>
      <c r="K3774" t="str">
        <f>TEXT(T_ExDate[[#This Row],[DateID]],"[$-fa-IR,16]dd")</f>
        <v>27</v>
      </c>
      <c r="L3774" t="str">
        <f>TEXT(T_ExDate[[#This Row],[DateID]],"[$-ar-SA,17]yyyy")</f>
        <v>1453</v>
      </c>
      <c r="M3774" t="str">
        <f>TEXT(T_ExDate[[#This Row],[DateID]],"[$-ar-SA,17]mm")</f>
        <v>03</v>
      </c>
      <c r="N3774" t="str">
        <f>VLOOKUP(T_ExDate[[#This Row],[ArMonth]],T_Month[],3,FALSE)</f>
        <v>ربیع‌الاول</v>
      </c>
      <c r="O3774" t="str">
        <f>TEXT(T_ExDate[[#This Row],[DateID]],"[$-ar-SA,17]dd")</f>
        <v>29</v>
      </c>
      <c r="P3774" t="str">
        <f>_xlfn.CONCAT(T_ExDate[[#This Row],[FaYear]],"-",T_ExDate[[#This Row],[FaMonth]],"-",T_ExDate[[#This Row],[FaDayDate]])</f>
        <v>1410-04-27</v>
      </c>
    </row>
    <row r="3775" spans="1:16" x14ac:dyDescent="0.4">
      <c r="A3775" s="1">
        <f>T_ExDate[[#This Row],[EnDate]]</f>
        <v>48048</v>
      </c>
      <c r="B3775" s="2">
        <v>48048</v>
      </c>
      <c r="C3775" s="3">
        <f>T_ExDate[[#This Row],[EnDate]]</f>
        <v>48048</v>
      </c>
      <c r="D3775">
        <f>WEEKDAY(T_ExDate[[#This Row],[EnDate]])</f>
        <v>7</v>
      </c>
      <c r="E3775" t="str">
        <f>VLOOKUP(T_ExDate[[#This Row],[Day]],T_Day[],2,FALSE)</f>
        <v>SAT</v>
      </c>
      <c r="F3775" t="str">
        <f>VLOOKUP(T_ExDate[[#This Row],[Day]],T_Day[],3,FALSE)</f>
        <v>شنبه</v>
      </c>
      <c r="G3775">
        <f>ROUNDDOWN(T_ExDate[[#This Row],[DateID]]/7,0)-_xlfn.XLOOKUP(T_ExDate[[#This Row],[FaYear]],T_WeekNumberOrigin[Year],T_WeekNumberOrigin[GeneralWeekNumberofFirstDayofYear])</f>
        <v>19</v>
      </c>
      <c r="H3775" t="str">
        <f>TEXT(T_ExDate[[#This Row],[DateID]],"[$-fa-IR,16]yyyy")</f>
        <v>1410</v>
      </c>
      <c r="I3775" t="str">
        <f>TEXT(T_ExDate[[#This Row],[DateID]],"[$-fa-IR,16]mm")</f>
        <v>04</v>
      </c>
      <c r="J3775" t="str">
        <f>VLOOKUP(T_ExDate[[#This Row],[FaMonth]],T_Month[],2,FALSE)</f>
        <v>تیر</v>
      </c>
      <c r="K3775" t="str">
        <f>TEXT(T_ExDate[[#This Row],[DateID]],"[$-fa-IR,16]dd")</f>
        <v>28</v>
      </c>
      <c r="L3775" t="str">
        <f>TEXT(T_ExDate[[#This Row],[DateID]],"[$-ar-SA,17]yyyy")</f>
        <v>1453</v>
      </c>
      <c r="M3775" t="str">
        <f>TEXT(T_ExDate[[#This Row],[DateID]],"[$-ar-SA,17]mm")</f>
        <v>03</v>
      </c>
      <c r="N3775" t="str">
        <f>VLOOKUP(T_ExDate[[#This Row],[ArMonth]],T_Month[],3,FALSE)</f>
        <v>ربیع‌الاول</v>
      </c>
      <c r="O3775" t="str">
        <f>TEXT(T_ExDate[[#This Row],[DateID]],"[$-ar-SA,17]dd")</f>
        <v>30</v>
      </c>
      <c r="P3775" t="str">
        <f>_xlfn.CONCAT(T_ExDate[[#This Row],[FaYear]],"-",T_ExDate[[#This Row],[FaMonth]],"-",T_ExDate[[#This Row],[FaDayDate]])</f>
        <v>1410-04-28</v>
      </c>
    </row>
    <row r="3776" spans="1:16" x14ac:dyDescent="0.4">
      <c r="A3776" s="1">
        <f>T_ExDate[[#This Row],[EnDate]]</f>
        <v>48049</v>
      </c>
      <c r="B3776" s="2">
        <v>48049</v>
      </c>
      <c r="C3776" s="3">
        <f>T_ExDate[[#This Row],[EnDate]]</f>
        <v>48049</v>
      </c>
      <c r="D3776">
        <f>WEEKDAY(T_ExDate[[#This Row],[EnDate]])</f>
        <v>1</v>
      </c>
      <c r="E3776" t="str">
        <f>VLOOKUP(T_ExDate[[#This Row],[Day]],T_Day[],2,FALSE)</f>
        <v>SUN</v>
      </c>
      <c r="F3776" t="str">
        <f>VLOOKUP(T_ExDate[[#This Row],[Day]],T_Day[],3,FALSE)</f>
        <v>یکشنبه</v>
      </c>
      <c r="G3776">
        <f>ROUNDDOWN(T_ExDate[[#This Row],[DateID]]/7,0)-_xlfn.XLOOKUP(T_ExDate[[#This Row],[FaYear]],T_WeekNumberOrigin[Year],T_WeekNumberOrigin[GeneralWeekNumberofFirstDayofYear])</f>
        <v>19</v>
      </c>
      <c r="H3776" t="str">
        <f>TEXT(T_ExDate[[#This Row],[DateID]],"[$-fa-IR,16]yyyy")</f>
        <v>1410</v>
      </c>
      <c r="I3776" t="str">
        <f>TEXT(T_ExDate[[#This Row],[DateID]],"[$-fa-IR,16]mm")</f>
        <v>04</v>
      </c>
      <c r="J3776" t="str">
        <f>VLOOKUP(T_ExDate[[#This Row],[FaMonth]],T_Month[],2,FALSE)</f>
        <v>تیر</v>
      </c>
      <c r="K3776" t="str">
        <f>TEXT(T_ExDate[[#This Row],[DateID]],"[$-fa-IR,16]dd")</f>
        <v>29</v>
      </c>
      <c r="L3776" t="str">
        <f>TEXT(T_ExDate[[#This Row],[DateID]],"[$-ar-SA,17]yyyy")</f>
        <v>1453</v>
      </c>
      <c r="M3776" t="str">
        <f>TEXT(T_ExDate[[#This Row],[DateID]],"[$-ar-SA,17]mm")</f>
        <v>04</v>
      </c>
      <c r="N3776" t="str">
        <f>VLOOKUP(T_ExDate[[#This Row],[ArMonth]],T_Month[],3,FALSE)</f>
        <v>ربیع‌الثانی</v>
      </c>
      <c r="O3776" t="str">
        <f>TEXT(T_ExDate[[#This Row],[DateID]],"[$-ar-SA,17]dd")</f>
        <v>01</v>
      </c>
      <c r="P3776" t="str">
        <f>_xlfn.CONCAT(T_ExDate[[#This Row],[FaYear]],"-",T_ExDate[[#This Row],[FaMonth]],"-",T_ExDate[[#This Row],[FaDayDate]])</f>
        <v>1410-04-29</v>
      </c>
    </row>
    <row r="3777" spans="1:16" x14ac:dyDescent="0.4">
      <c r="A3777" s="1">
        <f>T_ExDate[[#This Row],[EnDate]]</f>
        <v>48050</v>
      </c>
      <c r="B3777" s="2">
        <v>48050</v>
      </c>
      <c r="C3777" s="3">
        <f>T_ExDate[[#This Row],[EnDate]]</f>
        <v>48050</v>
      </c>
      <c r="D3777">
        <f>WEEKDAY(T_ExDate[[#This Row],[EnDate]])</f>
        <v>2</v>
      </c>
      <c r="E3777" t="str">
        <f>VLOOKUP(T_ExDate[[#This Row],[Day]],T_Day[],2,FALSE)</f>
        <v>MON</v>
      </c>
      <c r="F3777" t="str">
        <f>VLOOKUP(T_ExDate[[#This Row],[Day]],T_Day[],3,FALSE)</f>
        <v>دوشنبه</v>
      </c>
      <c r="G3777">
        <f>ROUNDDOWN(T_ExDate[[#This Row],[DateID]]/7,0)-_xlfn.XLOOKUP(T_ExDate[[#This Row],[FaYear]],T_WeekNumberOrigin[Year],T_WeekNumberOrigin[GeneralWeekNumberofFirstDayofYear])</f>
        <v>19</v>
      </c>
      <c r="H3777" t="str">
        <f>TEXT(T_ExDate[[#This Row],[DateID]],"[$-fa-IR,16]yyyy")</f>
        <v>1410</v>
      </c>
      <c r="I3777" t="str">
        <f>TEXT(T_ExDate[[#This Row],[DateID]],"[$-fa-IR,16]mm")</f>
        <v>04</v>
      </c>
      <c r="J3777" t="str">
        <f>VLOOKUP(T_ExDate[[#This Row],[FaMonth]],T_Month[],2,FALSE)</f>
        <v>تیر</v>
      </c>
      <c r="K3777" t="str">
        <f>TEXT(T_ExDate[[#This Row],[DateID]],"[$-fa-IR,16]dd")</f>
        <v>30</v>
      </c>
      <c r="L3777" t="str">
        <f>TEXT(T_ExDate[[#This Row],[DateID]],"[$-ar-SA,17]yyyy")</f>
        <v>1453</v>
      </c>
      <c r="M3777" t="str">
        <f>TEXT(T_ExDate[[#This Row],[DateID]],"[$-ar-SA,17]mm")</f>
        <v>04</v>
      </c>
      <c r="N3777" t="str">
        <f>VLOOKUP(T_ExDate[[#This Row],[ArMonth]],T_Month[],3,FALSE)</f>
        <v>ربیع‌الثانی</v>
      </c>
      <c r="O3777" t="str">
        <f>TEXT(T_ExDate[[#This Row],[DateID]],"[$-ar-SA,17]dd")</f>
        <v>02</v>
      </c>
      <c r="P3777" t="str">
        <f>_xlfn.CONCAT(T_ExDate[[#This Row],[FaYear]],"-",T_ExDate[[#This Row],[FaMonth]],"-",T_ExDate[[#This Row],[FaDayDate]])</f>
        <v>1410-04-30</v>
      </c>
    </row>
    <row r="3778" spans="1:16" x14ac:dyDescent="0.4">
      <c r="A3778" s="1">
        <f>T_ExDate[[#This Row],[EnDate]]</f>
        <v>48051</v>
      </c>
      <c r="B3778" s="2">
        <v>48051</v>
      </c>
      <c r="C3778" s="3">
        <f>T_ExDate[[#This Row],[EnDate]]</f>
        <v>48051</v>
      </c>
      <c r="D3778">
        <f>WEEKDAY(T_ExDate[[#This Row],[EnDate]])</f>
        <v>3</v>
      </c>
      <c r="E3778" t="str">
        <f>VLOOKUP(T_ExDate[[#This Row],[Day]],T_Day[],2,FALSE)</f>
        <v>TUE</v>
      </c>
      <c r="F3778" t="str">
        <f>VLOOKUP(T_ExDate[[#This Row],[Day]],T_Day[],3,FALSE)</f>
        <v>سه شنبه</v>
      </c>
      <c r="G3778">
        <f>ROUNDDOWN(T_ExDate[[#This Row],[DateID]]/7,0)-_xlfn.XLOOKUP(T_ExDate[[#This Row],[FaYear]],T_WeekNumberOrigin[Year],T_WeekNumberOrigin[GeneralWeekNumberofFirstDayofYear])</f>
        <v>19</v>
      </c>
      <c r="H3778" t="str">
        <f>TEXT(T_ExDate[[#This Row],[DateID]],"[$-fa-IR,16]yyyy")</f>
        <v>1410</v>
      </c>
      <c r="I3778" t="str">
        <f>TEXT(T_ExDate[[#This Row],[DateID]],"[$-fa-IR,16]mm")</f>
        <v>04</v>
      </c>
      <c r="J3778" t="str">
        <f>VLOOKUP(T_ExDate[[#This Row],[FaMonth]],T_Month[],2,FALSE)</f>
        <v>تیر</v>
      </c>
      <c r="K3778" t="str">
        <f>TEXT(T_ExDate[[#This Row],[DateID]],"[$-fa-IR,16]dd")</f>
        <v>31</v>
      </c>
      <c r="L3778" t="str">
        <f>TEXT(T_ExDate[[#This Row],[DateID]],"[$-ar-SA,17]yyyy")</f>
        <v>1453</v>
      </c>
      <c r="M3778" t="str">
        <f>TEXT(T_ExDate[[#This Row],[DateID]],"[$-ar-SA,17]mm")</f>
        <v>04</v>
      </c>
      <c r="N3778" t="str">
        <f>VLOOKUP(T_ExDate[[#This Row],[ArMonth]],T_Month[],3,FALSE)</f>
        <v>ربیع‌الثانی</v>
      </c>
      <c r="O3778" t="str">
        <f>TEXT(T_ExDate[[#This Row],[DateID]],"[$-ar-SA,17]dd")</f>
        <v>03</v>
      </c>
      <c r="P3778" t="str">
        <f>_xlfn.CONCAT(T_ExDate[[#This Row],[FaYear]],"-",T_ExDate[[#This Row],[FaMonth]],"-",T_ExDate[[#This Row],[FaDayDate]])</f>
        <v>1410-04-31</v>
      </c>
    </row>
    <row r="3779" spans="1:16" x14ac:dyDescent="0.4">
      <c r="A3779" s="1">
        <f>T_ExDate[[#This Row],[EnDate]]</f>
        <v>48052</v>
      </c>
      <c r="B3779" s="2">
        <v>48052</v>
      </c>
      <c r="C3779" s="3">
        <f>T_ExDate[[#This Row],[EnDate]]</f>
        <v>48052</v>
      </c>
      <c r="D3779">
        <f>WEEKDAY(T_ExDate[[#This Row],[EnDate]])</f>
        <v>4</v>
      </c>
      <c r="E3779" t="str">
        <f>VLOOKUP(T_ExDate[[#This Row],[Day]],T_Day[],2,FALSE)</f>
        <v>WED</v>
      </c>
      <c r="F3779" t="str">
        <f>VLOOKUP(T_ExDate[[#This Row],[Day]],T_Day[],3,FALSE)</f>
        <v>چهارشنبه</v>
      </c>
      <c r="G3779">
        <f>ROUNDDOWN(T_ExDate[[#This Row],[DateID]]/7,0)-_xlfn.XLOOKUP(T_ExDate[[#This Row],[FaYear]],T_WeekNumberOrigin[Year],T_WeekNumberOrigin[GeneralWeekNumberofFirstDayofYear])</f>
        <v>19</v>
      </c>
      <c r="H3779" t="str">
        <f>TEXT(T_ExDate[[#This Row],[DateID]],"[$-fa-IR,16]yyyy")</f>
        <v>1410</v>
      </c>
      <c r="I3779" t="str">
        <f>TEXT(T_ExDate[[#This Row],[DateID]],"[$-fa-IR,16]mm")</f>
        <v>05</v>
      </c>
      <c r="J3779" t="str">
        <f>VLOOKUP(T_ExDate[[#This Row],[FaMonth]],T_Month[],2,FALSE)</f>
        <v>مرداد</v>
      </c>
      <c r="K3779" t="str">
        <f>TEXT(T_ExDate[[#This Row],[DateID]],"[$-fa-IR,16]dd")</f>
        <v>01</v>
      </c>
      <c r="L3779" t="str">
        <f>TEXT(T_ExDate[[#This Row],[DateID]],"[$-ar-SA,17]yyyy")</f>
        <v>1453</v>
      </c>
      <c r="M3779" t="str">
        <f>TEXT(T_ExDate[[#This Row],[DateID]],"[$-ar-SA,17]mm")</f>
        <v>04</v>
      </c>
      <c r="N3779" t="str">
        <f>VLOOKUP(T_ExDate[[#This Row],[ArMonth]],T_Month[],3,FALSE)</f>
        <v>ربیع‌الثانی</v>
      </c>
      <c r="O3779" t="str">
        <f>TEXT(T_ExDate[[#This Row],[DateID]],"[$-ar-SA,17]dd")</f>
        <v>04</v>
      </c>
      <c r="P3779" t="str">
        <f>_xlfn.CONCAT(T_ExDate[[#This Row],[FaYear]],"-",T_ExDate[[#This Row],[FaMonth]],"-",T_ExDate[[#This Row],[FaDayDate]])</f>
        <v>1410-05-01</v>
      </c>
    </row>
    <row r="3780" spans="1:16" x14ac:dyDescent="0.4">
      <c r="A3780" s="1">
        <f>T_ExDate[[#This Row],[EnDate]]</f>
        <v>48053</v>
      </c>
      <c r="B3780" s="2">
        <v>48053</v>
      </c>
      <c r="C3780" s="3">
        <f>T_ExDate[[#This Row],[EnDate]]</f>
        <v>48053</v>
      </c>
      <c r="D3780">
        <f>WEEKDAY(T_ExDate[[#This Row],[EnDate]])</f>
        <v>5</v>
      </c>
      <c r="E3780" t="str">
        <f>VLOOKUP(T_ExDate[[#This Row],[Day]],T_Day[],2,FALSE)</f>
        <v>THU</v>
      </c>
      <c r="F3780" t="str">
        <f>VLOOKUP(T_ExDate[[#This Row],[Day]],T_Day[],3,FALSE)</f>
        <v>پنجشنبه</v>
      </c>
      <c r="G3780">
        <f>ROUNDDOWN(T_ExDate[[#This Row],[DateID]]/7,0)-_xlfn.XLOOKUP(T_ExDate[[#This Row],[FaYear]],T_WeekNumberOrigin[Year],T_WeekNumberOrigin[GeneralWeekNumberofFirstDayofYear])</f>
        <v>19</v>
      </c>
      <c r="H3780" t="str">
        <f>TEXT(T_ExDate[[#This Row],[DateID]],"[$-fa-IR,16]yyyy")</f>
        <v>1410</v>
      </c>
      <c r="I3780" t="str">
        <f>TEXT(T_ExDate[[#This Row],[DateID]],"[$-fa-IR,16]mm")</f>
        <v>05</v>
      </c>
      <c r="J3780" t="str">
        <f>VLOOKUP(T_ExDate[[#This Row],[FaMonth]],T_Month[],2,FALSE)</f>
        <v>مرداد</v>
      </c>
      <c r="K3780" t="str">
        <f>TEXT(T_ExDate[[#This Row],[DateID]],"[$-fa-IR,16]dd")</f>
        <v>02</v>
      </c>
      <c r="L3780" t="str">
        <f>TEXT(T_ExDate[[#This Row],[DateID]],"[$-ar-SA,17]yyyy")</f>
        <v>1453</v>
      </c>
      <c r="M3780" t="str">
        <f>TEXT(T_ExDate[[#This Row],[DateID]],"[$-ar-SA,17]mm")</f>
        <v>04</v>
      </c>
      <c r="N3780" t="str">
        <f>VLOOKUP(T_ExDate[[#This Row],[ArMonth]],T_Month[],3,FALSE)</f>
        <v>ربیع‌الثانی</v>
      </c>
      <c r="O3780" t="str">
        <f>TEXT(T_ExDate[[#This Row],[DateID]],"[$-ar-SA,17]dd")</f>
        <v>05</v>
      </c>
      <c r="P3780" t="str">
        <f>_xlfn.CONCAT(T_ExDate[[#This Row],[FaYear]],"-",T_ExDate[[#This Row],[FaMonth]],"-",T_ExDate[[#This Row],[FaDayDate]])</f>
        <v>1410-05-02</v>
      </c>
    </row>
    <row r="3781" spans="1:16" x14ac:dyDescent="0.4">
      <c r="A3781" s="1">
        <f>T_ExDate[[#This Row],[EnDate]]</f>
        <v>48054</v>
      </c>
      <c r="B3781" s="2">
        <v>48054</v>
      </c>
      <c r="C3781" s="3">
        <f>T_ExDate[[#This Row],[EnDate]]</f>
        <v>48054</v>
      </c>
      <c r="D3781">
        <f>WEEKDAY(T_ExDate[[#This Row],[EnDate]])</f>
        <v>6</v>
      </c>
      <c r="E3781" t="str">
        <f>VLOOKUP(T_ExDate[[#This Row],[Day]],T_Day[],2,FALSE)</f>
        <v>FRI</v>
      </c>
      <c r="F3781" t="str">
        <f>VLOOKUP(T_ExDate[[#This Row],[Day]],T_Day[],3,FALSE)</f>
        <v>جمعه</v>
      </c>
      <c r="G3781">
        <f>ROUNDDOWN(T_ExDate[[#This Row],[DateID]]/7,0)-_xlfn.XLOOKUP(T_ExDate[[#This Row],[FaYear]],T_WeekNumberOrigin[Year],T_WeekNumberOrigin[GeneralWeekNumberofFirstDayofYear])</f>
        <v>19</v>
      </c>
      <c r="H3781" t="str">
        <f>TEXT(T_ExDate[[#This Row],[DateID]],"[$-fa-IR,16]yyyy")</f>
        <v>1410</v>
      </c>
      <c r="I3781" t="str">
        <f>TEXT(T_ExDate[[#This Row],[DateID]],"[$-fa-IR,16]mm")</f>
        <v>05</v>
      </c>
      <c r="J3781" t="str">
        <f>VLOOKUP(T_ExDate[[#This Row],[FaMonth]],T_Month[],2,FALSE)</f>
        <v>مرداد</v>
      </c>
      <c r="K3781" t="str">
        <f>TEXT(T_ExDate[[#This Row],[DateID]],"[$-fa-IR,16]dd")</f>
        <v>03</v>
      </c>
      <c r="L3781" t="str">
        <f>TEXT(T_ExDate[[#This Row],[DateID]],"[$-ar-SA,17]yyyy")</f>
        <v>1453</v>
      </c>
      <c r="M3781" t="str">
        <f>TEXT(T_ExDate[[#This Row],[DateID]],"[$-ar-SA,17]mm")</f>
        <v>04</v>
      </c>
      <c r="N3781" t="str">
        <f>VLOOKUP(T_ExDate[[#This Row],[ArMonth]],T_Month[],3,FALSE)</f>
        <v>ربیع‌الثانی</v>
      </c>
      <c r="O3781" t="str">
        <f>TEXT(T_ExDate[[#This Row],[DateID]],"[$-ar-SA,17]dd")</f>
        <v>06</v>
      </c>
      <c r="P3781" t="str">
        <f>_xlfn.CONCAT(T_ExDate[[#This Row],[FaYear]],"-",T_ExDate[[#This Row],[FaMonth]],"-",T_ExDate[[#This Row],[FaDayDate]])</f>
        <v>1410-05-03</v>
      </c>
    </row>
    <row r="3782" spans="1:16" x14ac:dyDescent="0.4">
      <c r="A3782" s="1">
        <f>T_ExDate[[#This Row],[EnDate]]</f>
        <v>48055</v>
      </c>
      <c r="B3782" s="2">
        <v>48055</v>
      </c>
      <c r="C3782" s="3">
        <f>T_ExDate[[#This Row],[EnDate]]</f>
        <v>48055</v>
      </c>
      <c r="D3782">
        <f>WEEKDAY(T_ExDate[[#This Row],[EnDate]])</f>
        <v>7</v>
      </c>
      <c r="E3782" t="str">
        <f>VLOOKUP(T_ExDate[[#This Row],[Day]],T_Day[],2,FALSE)</f>
        <v>SAT</v>
      </c>
      <c r="F3782" t="str">
        <f>VLOOKUP(T_ExDate[[#This Row],[Day]],T_Day[],3,FALSE)</f>
        <v>شنبه</v>
      </c>
      <c r="G3782">
        <f>ROUNDDOWN(T_ExDate[[#This Row],[DateID]]/7,0)-_xlfn.XLOOKUP(T_ExDate[[#This Row],[FaYear]],T_WeekNumberOrigin[Year],T_WeekNumberOrigin[GeneralWeekNumberofFirstDayofYear])</f>
        <v>20</v>
      </c>
      <c r="H3782" t="str">
        <f>TEXT(T_ExDate[[#This Row],[DateID]],"[$-fa-IR,16]yyyy")</f>
        <v>1410</v>
      </c>
      <c r="I3782" t="str">
        <f>TEXT(T_ExDate[[#This Row],[DateID]],"[$-fa-IR,16]mm")</f>
        <v>05</v>
      </c>
      <c r="J3782" t="str">
        <f>VLOOKUP(T_ExDate[[#This Row],[FaMonth]],T_Month[],2,FALSE)</f>
        <v>مرداد</v>
      </c>
      <c r="K3782" t="str">
        <f>TEXT(T_ExDate[[#This Row],[DateID]],"[$-fa-IR,16]dd")</f>
        <v>04</v>
      </c>
      <c r="L3782" t="str">
        <f>TEXT(T_ExDate[[#This Row],[DateID]],"[$-ar-SA,17]yyyy")</f>
        <v>1453</v>
      </c>
      <c r="M3782" t="str">
        <f>TEXT(T_ExDate[[#This Row],[DateID]],"[$-ar-SA,17]mm")</f>
        <v>04</v>
      </c>
      <c r="N3782" t="str">
        <f>VLOOKUP(T_ExDate[[#This Row],[ArMonth]],T_Month[],3,FALSE)</f>
        <v>ربیع‌الثانی</v>
      </c>
      <c r="O3782" t="str">
        <f>TEXT(T_ExDate[[#This Row],[DateID]],"[$-ar-SA,17]dd")</f>
        <v>07</v>
      </c>
      <c r="P3782" t="str">
        <f>_xlfn.CONCAT(T_ExDate[[#This Row],[FaYear]],"-",T_ExDate[[#This Row],[FaMonth]],"-",T_ExDate[[#This Row],[FaDayDate]])</f>
        <v>1410-05-04</v>
      </c>
    </row>
    <row r="3783" spans="1:16" x14ac:dyDescent="0.4">
      <c r="A3783" s="1">
        <f>T_ExDate[[#This Row],[EnDate]]</f>
        <v>48056</v>
      </c>
      <c r="B3783" s="2">
        <v>48056</v>
      </c>
      <c r="C3783" s="3">
        <f>T_ExDate[[#This Row],[EnDate]]</f>
        <v>48056</v>
      </c>
      <c r="D3783">
        <f>WEEKDAY(T_ExDate[[#This Row],[EnDate]])</f>
        <v>1</v>
      </c>
      <c r="E3783" t="str">
        <f>VLOOKUP(T_ExDate[[#This Row],[Day]],T_Day[],2,FALSE)</f>
        <v>SUN</v>
      </c>
      <c r="F3783" t="str">
        <f>VLOOKUP(T_ExDate[[#This Row],[Day]],T_Day[],3,FALSE)</f>
        <v>یکشنبه</v>
      </c>
      <c r="G3783">
        <f>ROUNDDOWN(T_ExDate[[#This Row],[DateID]]/7,0)-_xlfn.XLOOKUP(T_ExDate[[#This Row],[FaYear]],T_WeekNumberOrigin[Year],T_WeekNumberOrigin[GeneralWeekNumberofFirstDayofYear])</f>
        <v>20</v>
      </c>
      <c r="H3783" t="str">
        <f>TEXT(T_ExDate[[#This Row],[DateID]],"[$-fa-IR,16]yyyy")</f>
        <v>1410</v>
      </c>
      <c r="I3783" t="str">
        <f>TEXT(T_ExDate[[#This Row],[DateID]],"[$-fa-IR,16]mm")</f>
        <v>05</v>
      </c>
      <c r="J3783" t="str">
        <f>VLOOKUP(T_ExDate[[#This Row],[FaMonth]],T_Month[],2,FALSE)</f>
        <v>مرداد</v>
      </c>
      <c r="K3783" t="str">
        <f>TEXT(T_ExDate[[#This Row],[DateID]],"[$-fa-IR,16]dd")</f>
        <v>05</v>
      </c>
      <c r="L3783" t="str">
        <f>TEXT(T_ExDate[[#This Row],[DateID]],"[$-ar-SA,17]yyyy")</f>
        <v>1453</v>
      </c>
      <c r="M3783" t="str">
        <f>TEXT(T_ExDate[[#This Row],[DateID]],"[$-ar-SA,17]mm")</f>
        <v>04</v>
      </c>
      <c r="N3783" t="str">
        <f>VLOOKUP(T_ExDate[[#This Row],[ArMonth]],T_Month[],3,FALSE)</f>
        <v>ربیع‌الثانی</v>
      </c>
      <c r="O3783" t="str">
        <f>TEXT(T_ExDate[[#This Row],[DateID]],"[$-ar-SA,17]dd")</f>
        <v>08</v>
      </c>
      <c r="P3783" t="str">
        <f>_xlfn.CONCAT(T_ExDate[[#This Row],[FaYear]],"-",T_ExDate[[#This Row],[FaMonth]],"-",T_ExDate[[#This Row],[FaDayDate]])</f>
        <v>1410-05-05</v>
      </c>
    </row>
    <row r="3784" spans="1:16" x14ac:dyDescent="0.4">
      <c r="A3784" s="1">
        <f>T_ExDate[[#This Row],[EnDate]]</f>
        <v>48057</v>
      </c>
      <c r="B3784" s="2">
        <v>48057</v>
      </c>
      <c r="C3784" s="3">
        <f>T_ExDate[[#This Row],[EnDate]]</f>
        <v>48057</v>
      </c>
      <c r="D3784">
        <f>WEEKDAY(T_ExDate[[#This Row],[EnDate]])</f>
        <v>2</v>
      </c>
      <c r="E3784" t="str">
        <f>VLOOKUP(T_ExDate[[#This Row],[Day]],T_Day[],2,FALSE)</f>
        <v>MON</v>
      </c>
      <c r="F3784" t="str">
        <f>VLOOKUP(T_ExDate[[#This Row],[Day]],T_Day[],3,FALSE)</f>
        <v>دوشنبه</v>
      </c>
      <c r="G3784">
        <f>ROUNDDOWN(T_ExDate[[#This Row],[DateID]]/7,0)-_xlfn.XLOOKUP(T_ExDate[[#This Row],[FaYear]],T_WeekNumberOrigin[Year],T_WeekNumberOrigin[GeneralWeekNumberofFirstDayofYear])</f>
        <v>20</v>
      </c>
      <c r="H3784" t="str">
        <f>TEXT(T_ExDate[[#This Row],[DateID]],"[$-fa-IR,16]yyyy")</f>
        <v>1410</v>
      </c>
      <c r="I3784" t="str">
        <f>TEXT(T_ExDate[[#This Row],[DateID]],"[$-fa-IR,16]mm")</f>
        <v>05</v>
      </c>
      <c r="J3784" t="str">
        <f>VLOOKUP(T_ExDate[[#This Row],[FaMonth]],T_Month[],2,FALSE)</f>
        <v>مرداد</v>
      </c>
      <c r="K3784" t="str">
        <f>TEXT(T_ExDate[[#This Row],[DateID]],"[$-fa-IR,16]dd")</f>
        <v>06</v>
      </c>
      <c r="L3784" t="str">
        <f>TEXT(T_ExDate[[#This Row],[DateID]],"[$-ar-SA,17]yyyy")</f>
        <v>1453</v>
      </c>
      <c r="M3784" t="str">
        <f>TEXT(T_ExDate[[#This Row],[DateID]],"[$-ar-SA,17]mm")</f>
        <v>04</v>
      </c>
      <c r="N3784" t="str">
        <f>VLOOKUP(T_ExDate[[#This Row],[ArMonth]],T_Month[],3,FALSE)</f>
        <v>ربیع‌الثانی</v>
      </c>
      <c r="O3784" t="str">
        <f>TEXT(T_ExDate[[#This Row],[DateID]],"[$-ar-SA,17]dd")</f>
        <v>09</v>
      </c>
      <c r="P3784" t="str">
        <f>_xlfn.CONCAT(T_ExDate[[#This Row],[FaYear]],"-",T_ExDate[[#This Row],[FaMonth]],"-",T_ExDate[[#This Row],[FaDayDate]])</f>
        <v>1410-05-06</v>
      </c>
    </row>
    <row r="3785" spans="1:16" x14ac:dyDescent="0.4">
      <c r="A3785" s="1">
        <f>T_ExDate[[#This Row],[EnDate]]</f>
        <v>48058</v>
      </c>
      <c r="B3785" s="2">
        <v>48058</v>
      </c>
      <c r="C3785" s="3">
        <f>T_ExDate[[#This Row],[EnDate]]</f>
        <v>48058</v>
      </c>
      <c r="D3785">
        <f>WEEKDAY(T_ExDate[[#This Row],[EnDate]])</f>
        <v>3</v>
      </c>
      <c r="E3785" t="str">
        <f>VLOOKUP(T_ExDate[[#This Row],[Day]],T_Day[],2,FALSE)</f>
        <v>TUE</v>
      </c>
      <c r="F3785" t="str">
        <f>VLOOKUP(T_ExDate[[#This Row],[Day]],T_Day[],3,FALSE)</f>
        <v>سه شنبه</v>
      </c>
      <c r="G3785">
        <f>ROUNDDOWN(T_ExDate[[#This Row],[DateID]]/7,0)-_xlfn.XLOOKUP(T_ExDate[[#This Row],[FaYear]],T_WeekNumberOrigin[Year],T_WeekNumberOrigin[GeneralWeekNumberofFirstDayofYear])</f>
        <v>20</v>
      </c>
      <c r="H3785" t="str">
        <f>TEXT(T_ExDate[[#This Row],[DateID]],"[$-fa-IR,16]yyyy")</f>
        <v>1410</v>
      </c>
      <c r="I3785" t="str">
        <f>TEXT(T_ExDate[[#This Row],[DateID]],"[$-fa-IR,16]mm")</f>
        <v>05</v>
      </c>
      <c r="J3785" t="str">
        <f>VLOOKUP(T_ExDate[[#This Row],[FaMonth]],T_Month[],2,FALSE)</f>
        <v>مرداد</v>
      </c>
      <c r="K3785" t="str">
        <f>TEXT(T_ExDate[[#This Row],[DateID]],"[$-fa-IR,16]dd")</f>
        <v>07</v>
      </c>
      <c r="L3785" t="str">
        <f>TEXT(T_ExDate[[#This Row],[DateID]],"[$-ar-SA,17]yyyy")</f>
        <v>1453</v>
      </c>
      <c r="M3785" t="str">
        <f>TEXT(T_ExDate[[#This Row],[DateID]],"[$-ar-SA,17]mm")</f>
        <v>04</v>
      </c>
      <c r="N3785" t="str">
        <f>VLOOKUP(T_ExDate[[#This Row],[ArMonth]],T_Month[],3,FALSE)</f>
        <v>ربیع‌الثانی</v>
      </c>
      <c r="O3785" t="str">
        <f>TEXT(T_ExDate[[#This Row],[DateID]],"[$-ar-SA,17]dd")</f>
        <v>10</v>
      </c>
      <c r="P3785" t="str">
        <f>_xlfn.CONCAT(T_ExDate[[#This Row],[FaYear]],"-",T_ExDate[[#This Row],[FaMonth]],"-",T_ExDate[[#This Row],[FaDayDate]])</f>
        <v>1410-05-07</v>
      </c>
    </row>
    <row r="3786" spans="1:16" x14ac:dyDescent="0.4">
      <c r="A3786" s="1">
        <f>T_ExDate[[#This Row],[EnDate]]</f>
        <v>48059</v>
      </c>
      <c r="B3786" s="2">
        <v>48059</v>
      </c>
      <c r="C3786" s="3">
        <f>T_ExDate[[#This Row],[EnDate]]</f>
        <v>48059</v>
      </c>
      <c r="D3786">
        <f>WEEKDAY(T_ExDate[[#This Row],[EnDate]])</f>
        <v>4</v>
      </c>
      <c r="E3786" t="str">
        <f>VLOOKUP(T_ExDate[[#This Row],[Day]],T_Day[],2,FALSE)</f>
        <v>WED</v>
      </c>
      <c r="F3786" t="str">
        <f>VLOOKUP(T_ExDate[[#This Row],[Day]],T_Day[],3,FALSE)</f>
        <v>چهارشنبه</v>
      </c>
      <c r="G3786">
        <f>ROUNDDOWN(T_ExDate[[#This Row],[DateID]]/7,0)-_xlfn.XLOOKUP(T_ExDate[[#This Row],[FaYear]],T_WeekNumberOrigin[Year],T_WeekNumberOrigin[GeneralWeekNumberofFirstDayofYear])</f>
        <v>20</v>
      </c>
      <c r="H3786" t="str">
        <f>TEXT(T_ExDate[[#This Row],[DateID]],"[$-fa-IR,16]yyyy")</f>
        <v>1410</v>
      </c>
      <c r="I3786" t="str">
        <f>TEXT(T_ExDate[[#This Row],[DateID]],"[$-fa-IR,16]mm")</f>
        <v>05</v>
      </c>
      <c r="J3786" t="str">
        <f>VLOOKUP(T_ExDate[[#This Row],[FaMonth]],T_Month[],2,FALSE)</f>
        <v>مرداد</v>
      </c>
      <c r="K3786" t="str">
        <f>TEXT(T_ExDate[[#This Row],[DateID]],"[$-fa-IR,16]dd")</f>
        <v>08</v>
      </c>
      <c r="L3786" t="str">
        <f>TEXT(T_ExDate[[#This Row],[DateID]],"[$-ar-SA,17]yyyy")</f>
        <v>1453</v>
      </c>
      <c r="M3786" t="str">
        <f>TEXT(T_ExDate[[#This Row],[DateID]],"[$-ar-SA,17]mm")</f>
        <v>04</v>
      </c>
      <c r="N3786" t="str">
        <f>VLOOKUP(T_ExDate[[#This Row],[ArMonth]],T_Month[],3,FALSE)</f>
        <v>ربیع‌الثانی</v>
      </c>
      <c r="O3786" t="str">
        <f>TEXT(T_ExDate[[#This Row],[DateID]],"[$-ar-SA,17]dd")</f>
        <v>11</v>
      </c>
      <c r="P3786" t="str">
        <f>_xlfn.CONCAT(T_ExDate[[#This Row],[FaYear]],"-",T_ExDate[[#This Row],[FaMonth]],"-",T_ExDate[[#This Row],[FaDayDate]])</f>
        <v>1410-05-08</v>
      </c>
    </row>
    <row r="3787" spans="1:16" x14ac:dyDescent="0.4">
      <c r="A3787" s="1">
        <f>T_ExDate[[#This Row],[EnDate]]</f>
        <v>48060</v>
      </c>
      <c r="B3787" s="2">
        <v>48060</v>
      </c>
      <c r="C3787" s="3">
        <f>T_ExDate[[#This Row],[EnDate]]</f>
        <v>48060</v>
      </c>
      <c r="D3787">
        <f>WEEKDAY(T_ExDate[[#This Row],[EnDate]])</f>
        <v>5</v>
      </c>
      <c r="E3787" t="str">
        <f>VLOOKUP(T_ExDate[[#This Row],[Day]],T_Day[],2,FALSE)</f>
        <v>THU</v>
      </c>
      <c r="F3787" t="str">
        <f>VLOOKUP(T_ExDate[[#This Row],[Day]],T_Day[],3,FALSE)</f>
        <v>پنجشنبه</v>
      </c>
      <c r="G3787">
        <f>ROUNDDOWN(T_ExDate[[#This Row],[DateID]]/7,0)-_xlfn.XLOOKUP(T_ExDate[[#This Row],[FaYear]],T_WeekNumberOrigin[Year],T_WeekNumberOrigin[GeneralWeekNumberofFirstDayofYear])</f>
        <v>20</v>
      </c>
      <c r="H3787" t="str">
        <f>TEXT(T_ExDate[[#This Row],[DateID]],"[$-fa-IR,16]yyyy")</f>
        <v>1410</v>
      </c>
      <c r="I3787" t="str">
        <f>TEXT(T_ExDate[[#This Row],[DateID]],"[$-fa-IR,16]mm")</f>
        <v>05</v>
      </c>
      <c r="J3787" t="str">
        <f>VLOOKUP(T_ExDate[[#This Row],[FaMonth]],T_Month[],2,FALSE)</f>
        <v>مرداد</v>
      </c>
      <c r="K3787" t="str">
        <f>TEXT(T_ExDate[[#This Row],[DateID]],"[$-fa-IR,16]dd")</f>
        <v>09</v>
      </c>
      <c r="L3787" t="str">
        <f>TEXT(T_ExDate[[#This Row],[DateID]],"[$-ar-SA,17]yyyy")</f>
        <v>1453</v>
      </c>
      <c r="M3787" t="str">
        <f>TEXT(T_ExDate[[#This Row],[DateID]],"[$-ar-SA,17]mm")</f>
        <v>04</v>
      </c>
      <c r="N3787" t="str">
        <f>VLOOKUP(T_ExDate[[#This Row],[ArMonth]],T_Month[],3,FALSE)</f>
        <v>ربیع‌الثانی</v>
      </c>
      <c r="O3787" t="str">
        <f>TEXT(T_ExDate[[#This Row],[DateID]],"[$-ar-SA,17]dd")</f>
        <v>12</v>
      </c>
      <c r="P3787" t="str">
        <f>_xlfn.CONCAT(T_ExDate[[#This Row],[FaYear]],"-",T_ExDate[[#This Row],[FaMonth]],"-",T_ExDate[[#This Row],[FaDayDate]])</f>
        <v>1410-05-09</v>
      </c>
    </row>
    <row r="3788" spans="1:16" x14ac:dyDescent="0.4">
      <c r="A3788" s="1">
        <f>T_ExDate[[#This Row],[EnDate]]</f>
        <v>48061</v>
      </c>
      <c r="B3788" s="2">
        <v>48061</v>
      </c>
      <c r="C3788" s="3">
        <f>T_ExDate[[#This Row],[EnDate]]</f>
        <v>48061</v>
      </c>
      <c r="D3788">
        <f>WEEKDAY(T_ExDate[[#This Row],[EnDate]])</f>
        <v>6</v>
      </c>
      <c r="E3788" t="str">
        <f>VLOOKUP(T_ExDate[[#This Row],[Day]],T_Day[],2,FALSE)</f>
        <v>FRI</v>
      </c>
      <c r="F3788" t="str">
        <f>VLOOKUP(T_ExDate[[#This Row],[Day]],T_Day[],3,FALSE)</f>
        <v>جمعه</v>
      </c>
      <c r="G3788">
        <f>ROUNDDOWN(T_ExDate[[#This Row],[DateID]]/7,0)-_xlfn.XLOOKUP(T_ExDate[[#This Row],[FaYear]],T_WeekNumberOrigin[Year],T_WeekNumberOrigin[GeneralWeekNumberofFirstDayofYear])</f>
        <v>20</v>
      </c>
      <c r="H3788" t="str">
        <f>TEXT(T_ExDate[[#This Row],[DateID]],"[$-fa-IR,16]yyyy")</f>
        <v>1410</v>
      </c>
      <c r="I3788" t="str">
        <f>TEXT(T_ExDate[[#This Row],[DateID]],"[$-fa-IR,16]mm")</f>
        <v>05</v>
      </c>
      <c r="J3788" t="str">
        <f>VLOOKUP(T_ExDate[[#This Row],[FaMonth]],T_Month[],2,FALSE)</f>
        <v>مرداد</v>
      </c>
      <c r="K3788" t="str">
        <f>TEXT(T_ExDate[[#This Row],[DateID]],"[$-fa-IR,16]dd")</f>
        <v>10</v>
      </c>
      <c r="L3788" t="str">
        <f>TEXT(T_ExDate[[#This Row],[DateID]],"[$-ar-SA,17]yyyy")</f>
        <v>1453</v>
      </c>
      <c r="M3788" t="str">
        <f>TEXT(T_ExDate[[#This Row],[DateID]],"[$-ar-SA,17]mm")</f>
        <v>04</v>
      </c>
      <c r="N3788" t="str">
        <f>VLOOKUP(T_ExDate[[#This Row],[ArMonth]],T_Month[],3,FALSE)</f>
        <v>ربیع‌الثانی</v>
      </c>
      <c r="O3788" t="str">
        <f>TEXT(T_ExDate[[#This Row],[DateID]],"[$-ar-SA,17]dd")</f>
        <v>13</v>
      </c>
      <c r="P3788" t="str">
        <f>_xlfn.CONCAT(T_ExDate[[#This Row],[FaYear]],"-",T_ExDate[[#This Row],[FaMonth]],"-",T_ExDate[[#This Row],[FaDayDate]])</f>
        <v>1410-05-10</v>
      </c>
    </row>
    <row r="3789" spans="1:16" x14ac:dyDescent="0.4">
      <c r="A3789" s="1">
        <f>T_ExDate[[#This Row],[EnDate]]</f>
        <v>48062</v>
      </c>
      <c r="B3789" s="2">
        <v>48062</v>
      </c>
      <c r="C3789" s="3">
        <f>T_ExDate[[#This Row],[EnDate]]</f>
        <v>48062</v>
      </c>
      <c r="D3789">
        <f>WEEKDAY(T_ExDate[[#This Row],[EnDate]])</f>
        <v>7</v>
      </c>
      <c r="E3789" t="str">
        <f>VLOOKUP(T_ExDate[[#This Row],[Day]],T_Day[],2,FALSE)</f>
        <v>SAT</v>
      </c>
      <c r="F3789" t="str">
        <f>VLOOKUP(T_ExDate[[#This Row],[Day]],T_Day[],3,FALSE)</f>
        <v>شنبه</v>
      </c>
      <c r="G3789">
        <f>ROUNDDOWN(T_ExDate[[#This Row],[DateID]]/7,0)-_xlfn.XLOOKUP(T_ExDate[[#This Row],[FaYear]],T_WeekNumberOrigin[Year],T_WeekNumberOrigin[GeneralWeekNumberofFirstDayofYear])</f>
        <v>21</v>
      </c>
      <c r="H3789" t="str">
        <f>TEXT(T_ExDate[[#This Row],[DateID]],"[$-fa-IR,16]yyyy")</f>
        <v>1410</v>
      </c>
      <c r="I3789" t="str">
        <f>TEXT(T_ExDate[[#This Row],[DateID]],"[$-fa-IR,16]mm")</f>
        <v>05</v>
      </c>
      <c r="J3789" t="str">
        <f>VLOOKUP(T_ExDate[[#This Row],[FaMonth]],T_Month[],2,FALSE)</f>
        <v>مرداد</v>
      </c>
      <c r="K3789" t="str">
        <f>TEXT(T_ExDate[[#This Row],[DateID]],"[$-fa-IR,16]dd")</f>
        <v>11</v>
      </c>
      <c r="L3789" t="str">
        <f>TEXT(T_ExDate[[#This Row],[DateID]],"[$-ar-SA,17]yyyy")</f>
        <v>1453</v>
      </c>
      <c r="M3789" t="str">
        <f>TEXT(T_ExDate[[#This Row],[DateID]],"[$-ar-SA,17]mm")</f>
        <v>04</v>
      </c>
      <c r="N3789" t="str">
        <f>VLOOKUP(T_ExDate[[#This Row],[ArMonth]],T_Month[],3,FALSE)</f>
        <v>ربیع‌الثانی</v>
      </c>
      <c r="O3789" t="str">
        <f>TEXT(T_ExDate[[#This Row],[DateID]],"[$-ar-SA,17]dd")</f>
        <v>14</v>
      </c>
      <c r="P3789" t="str">
        <f>_xlfn.CONCAT(T_ExDate[[#This Row],[FaYear]],"-",T_ExDate[[#This Row],[FaMonth]],"-",T_ExDate[[#This Row],[FaDayDate]])</f>
        <v>1410-05-11</v>
      </c>
    </row>
    <row r="3790" spans="1:16" x14ac:dyDescent="0.4">
      <c r="A3790" s="1">
        <f>T_ExDate[[#This Row],[EnDate]]</f>
        <v>48063</v>
      </c>
      <c r="B3790" s="2">
        <v>48063</v>
      </c>
      <c r="C3790" s="3">
        <f>T_ExDate[[#This Row],[EnDate]]</f>
        <v>48063</v>
      </c>
      <c r="D3790">
        <f>WEEKDAY(T_ExDate[[#This Row],[EnDate]])</f>
        <v>1</v>
      </c>
      <c r="E3790" t="str">
        <f>VLOOKUP(T_ExDate[[#This Row],[Day]],T_Day[],2,FALSE)</f>
        <v>SUN</v>
      </c>
      <c r="F3790" t="str">
        <f>VLOOKUP(T_ExDate[[#This Row],[Day]],T_Day[],3,FALSE)</f>
        <v>یکشنبه</v>
      </c>
      <c r="G3790">
        <f>ROUNDDOWN(T_ExDate[[#This Row],[DateID]]/7,0)-_xlfn.XLOOKUP(T_ExDate[[#This Row],[FaYear]],T_WeekNumberOrigin[Year],T_WeekNumberOrigin[GeneralWeekNumberofFirstDayofYear])</f>
        <v>21</v>
      </c>
      <c r="H3790" t="str">
        <f>TEXT(T_ExDate[[#This Row],[DateID]],"[$-fa-IR,16]yyyy")</f>
        <v>1410</v>
      </c>
      <c r="I3790" t="str">
        <f>TEXT(T_ExDate[[#This Row],[DateID]],"[$-fa-IR,16]mm")</f>
        <v>05</v>
      </c>
      <c r="J3790" t="str">
        <f>VLOOKUP(T_ExDate[[#This Row],[FaMonth]],T_Month[],2,FALSE)</f>
        <v>مرداد</v>
      </c>
      <c r="K3790" t="str">
        <f>TEXT(T_ExDate[[#This Row],[DateID]],"[$-fa-IR,16]dd")</f>
        <v>12</v>
      </c>
      <c r="L3790" t="str">
        <f>TEXT(T_ExDate[[#This Row],[DateID]],"[$-ar-SA,17]yyyy")</f>
        <v>1453</v>
      </c>
      <c r="M3790" t="str">
        <f>TEXT(T_ExDate[[#This Row],[DateID]],"[$-ar-SA,17]mm")</f>
        <v>04</v>
      </c>
      <c r="N3790" t="str">
        <f>VLOOKUP(T_ExDate[[#This Row],[ArMonth]],T_Month[],3,FALSE)</f>
        <v>ربیع‌الثانی</v>
      </c>
      <c r="O3790" t="str">
        <f>TEXT(T_ExDate[[#This Row],[DateID]],"[$-ar-SA,17]dd")</f>
        <v>15</v>
      </c>
      <c r="P3790" t="str">
        <f>_xlfn.CONCAT(T_ExDate[[#This Row],[FaYear]],"-",T_ExDate[[#This Row],[FaMonth]],"-",T_ExDate[[#This Row],[FaDayDate]])</f>
        <v>1410-05-12</v>
      </c>
    </row>
    <row r="3791" spans="1:16" x14ac:dyDescent="0.4">
      <c r="A3791" s="1">
        <f>T_ExDate[[#This Row],[EnDate]]</f>
        <v>48064</v>
      </c>
      <c r="B3791" s="2">
        <v>48064</v>
      </c>
      <c r="C3791" s="3">
        <f>T_ExDate[[#This Row],[EnDate]]</f>
        <v>48064</v>
      </c>
      <c r="D3791">
        <f>WEEKDAY(T_ExDate[[#This Row],[EnDate]])</f>
        <v>2</v>
      </c>
      <c r="E3791" t="str">
        <f>VLOOKUP(T_ExDate[[#This Row],[Day]],T_Day[],2,FALSE)</f>
        <v>MON</v>
      </c>
      <c r="F3791" t="str">
        <f>VLOOKUP(T_ExDate[[#This Row],[Day]],T_Day[],3,FALSE)</f>
        <v>دوشنبه</v>
      </c>
      <c r="G3791">
        <f>ROUNDDOWN(T_ExDate[[#This Row],[DateID]]/7,0)-_xlfn.XLOOKUP(T_ExDate[[#This Row],[FaYear]],T_WeekNumberOrigin[Year],T_WeekNumberOrigin[GeneralWeekNumberofFirstDayofYear])</f>
        <v>21</v>
      </c>
      <c r="H3791" t="str">
        <f>TEXT(T_ExDate[[#This Row],[DateID]],"[$-fa-IR,16]yyyy")</f>
        <v>1410</v>
      </c>
      <c r="I3791" t="str">
        <f>TEXT(T_ExDate[[#This Row],[DateID]],"[$-fa-IR,16]mm")</f>
        <v>05</v>
      </c>
      <c r="J3791" t="str">
        <f>VLOOKUP(T_ExDate[[#This Row],[FaMonth]],T_Month[],2,FALSE)</f>
        <v>مرداد</v>
      </c>
      <c r="K3791" t="str">
        <f>TEXT(T_ExDate[[#This Row],[DateID]],"[$-fa-IR,16]dd")</f>
        <v>13</v>
      </c>
      <c r="L3791" t="str">
        <f>TEXT(T_ExDate[[#This Row],[DateID]],"[$-ar-SA,17]yyyy")</f>
        <v>1453</v>
      </c>
      <c r="M3791" t="str">
        <f>TEXT(T_ExDate[[#This Row],[DateID]],"[$-ar-SA,17]mm")</f>
        <v>04</v>
      </c>
      <c r="N3791" t="str">
        <f>VLOOKUP(T_ExDate[[#This Row],[ArMonth]],T_Month[],3,FALSE)</f>
        <v>ربیع‌الثانی</v>
      </c>
      <c r="O3791" t="str">
        <f>TEXT(T_ExDate[[#This Row],[DateID]],"[$-ar-SA,17]dd")</f>
        <v>16</v>
      </c>
      <c r="P3791" t="str">
        <f>_xlfn.CONCAT(T_ExDate[[#This Row],[FaYear]],"-",T_ExDate[[#This Row],[FaMonth]],"-",T_ExDate[[#This Row],[FaDayDate]])</f>
        <v>1410-05-13</v>
      </c>
    </row>
    <row r="3792" spans="1:16" x14ac:dyDescent="0.4">
      <c r="A3792" s="1">
        <f>T_ExDate[[#This Row],[EnDate]]</f>
        <v>48065</v>
      </c>
      <c r="B3792" s="2">
        <v>48065</v>
      </c>
      <c r="C3792" s="3">
        <f>T_ExDate[[#This Row],[EnDate]]</f>
        <v>48065</v>
      </c>
      <c r="D3792">
        <f>WEEKDAY(T_ExDate[[#This Row],[EnDate]])</f>
        <v>3</v>
      </c>
      <c r="E3792" t="str">
        <f>VLOOKUP(T_ExDate[[#This Row],[Day]],T_Day[],2,FALSE)</f>
        <v>TUE</v>
      </c>
      <c r="F3792" t="str">
        <f>VLOOKUP(T_ExDate[[#This Row],[Day]],T_Day[],3,FALSE)</f>
        <v>سه شنبه</v>
      </c>
      <c r="G3792">
        <f>ROUNDDOWN(T_ExDate[[#This Row],[DateID]]/7,0)-_xlfn.XLOOKUP(T_ExDate[[#This Row],[FaYear]],T_WeekNumberOrigin[Year],T_WeekNumberOrigin[GeneralWeekNumberofFirstDayofYear])</f>
        <v>21</v>
      </c>
      <c r="H3792" t="str">
        <f>TEXT(T_ExDate[[#This Row],[DateID]],"[$-fa-IR,16]yyyy")</f>
        <v>1410</v>
      </c>
      <c r="I3792" t="str">
        <f>TEXT(T_ExDate[[#This Row],[DateID]],"[$-fa-IR,16]mm")</f>
        <v>05</v>
      </c>
      <c r="J3792" t="str">
        <f>VLOOKUP(T_ExDate[[#This Row],[FaMonth]],T_Month[],2,FALSE)</f>
        <v>مرداد</v>
      </c>
      <c r="K3792" t="str">
        <f>TEXT(T_ExDate[[#This Row],[DateID]],"[$-fa-IR,16]dd")</f>
        <v>14</v>
      </c>
      <c r="L3792" t="str">
        <f>TEXT(T_ExDate[[#This Row],[DateID]],"[$-ar-SA,17]yyyy")</f>
        <v>1453</v>
      </c>
      <c r="M3792" t="str">
        <f>TEXT(T_ExDate[[#This Row],[DateID]],"[$-ar-SA,17]mm")</f>
        <v>04</v>
      </c>
      <c r="N3792" t="str">
        <f>VLOOKUP(T_ExDate[[#This Row],[ArMonth]],T_Month[],3,FALSE)</f>
        <v>ربیع‌الثانی</v>
      </c>
      <c r="O3792" t="str">
        <f>TEXT(T_ExDate[[#This Row],[DateID]],"[$-ar-SA,17]dd")</f>
        <v>17</v>
      </c>
      <c r="P3792" t="str">
        <f>_xlfn.CONCAT(T_ExDate[[#This Row],[FaYear]],"-",T_ExDate[[#This Row],[FaMonth]],"-",T_ExDate[[#This Row],[FaDayDate]])</f>
        <v>1410-05-14</v>
      </c>
    </row>
    <row r="3793" spans="1:16" x14ac:dyDescent="0.4">
      <c r="A3793" s="1">
        <f>T_ExDate[[#This Row],[EnDate]]</f>
        <v>48066</v>
      </c>
      <c r="B3793" s="2">
        <v>48066</v>
      </c>
      <c r="C3793" s="3">
        <f>T_ExDate[[#This Row],[EnDate]]</f>
        <v>48066</v>
      </c>
      <c r="D3793">
        <f>WEEKDAY(T_ExDate[[#This Row],[EnDate]])</f>
        <v>4</v>
      </c>
      <c r="E3793" t="str">
        <f>VLOOKUP(T_ExDate[[#This Row],[Day]],T_Day[],2,FALSE)</f>
        <v>WED</v>
      </c>
      <c r="F3793" t="str">
        <f>VLOOKUP(T_ExDate[[#This Row],[Day]],T_Day[],3,FALSE)</f>
        <v>چهارشنبه</v>
      </c>
      <c r="G3793">
        <f>ROUNDDOWN(T_ExDate[[#This Row],[DateID]]/7,0)-_xlfn.XLOOKUP(T_ExDate[[#This Row],[FaYear]],T_WeekNumberOrigin[Year],T_WeekNumberOrigin[GeneralWeekNumberofFirstDayofYear])</f>
        <v>21</v>
      </c>
      <c r="H3793" t="str">
        <f>TEXT(T_ExDate[[#This Row],[DateID]],"[$-fa-IR,16]yyyy")</f>
        <v>1410</v>
      </c>
      <c r="I3793" t="str">
        <f>TEXT(T_ExDate[[#This Row],[DateID]],"[$-fa-IR,16]mm")</f>
        <v>05</v>
      </c>
      <c r="J3793" t="str">
        <f>VLOOKUP(T_ExDate[[#This Row],[FaMonth]],T_Month[],2,FALSE)</f>
        <v>مرداد</v>
      </c>
      <c r="K3793" t="str">
        <f>TEXT(T_ExDate[[#This Row],[DateID]],"[$-fa-IR,16]dd")</f>
        <v>15</v>
      </c>
      <c r="L3793" t="str">
        <f>TEXT(T_ExDate[[#This Row],[DateID]],"[$-ar-SA,17]yyyy")</f>
        <v>1453</v>
      </c>
      <c r="M3793" t="str">
        <f>TEXT(T_ExDate[[#This Row],[DateID]],"[$-ar-SA,17]mm")</f>
        <v>04</v>
      </c>
      <c r="N3793" t="str">
        <f>VLOOKUP(T_ExDate[[#This Row],[ArMonth]],T_Month[],3,FALSE)</f>
        <v>ربیع‌الثانی</v>
      </c>
      <c r="O3793" t="str">
        <f>TEXT(T_ExDate[[#This Row],[DateID]],"[$-ar-SA,17]dd")</f>
        <v>18</v>
      </c>
      <c r="P3793" t="str">
        <f>_xlfn.CONCAT(T_ExDate[[#This Row],[FaYear]],"-",T_ExDate[[#This Row],[FaMonth]],"-",T_ExDate[[#This Row],[FaDayDate]])</f>
        <v>1410-05-15</v>
      </c>
    </row>
    <row r="3794" spans="1:16" x14ac:dyDescent="0.4">
      <c r="A3794" s="1">
        <f>T_ExDate[[#This Row],[EnDate]]</f>
        <v>48067</v>
      </c>
      <c r="B3794" s="2">
        <v>48067</v>
      </c>
      <c r="C3794" s="3">
        <f>T_ExDate[[#This Row],[EnDate]]</f>
        <v>48067</v>
      </c>
      <c r="D3794">
        <f>WEEKDAY(T_ExDate[[#This Row],[EnDate]])</f>
        <v>5</v>
      </c>
      <c r="E3794" t="str">
        <f>VLOOKUP(T_ExDate[[#This Row],[Day]],T_Day[],2,FALSE)</f>
        <v>THU</v>
      </c>
      <c r="F3794" t="str">
        <f>VLOOKUP(T_ExDate[[#This Row],[Day]],T_Day[],3,FALSE)</f>
        <v>پنجشنبه</v>
      </c>
      <c r="G3794">
        <f>ROUNDDOWN(T_ExDate[[#This Row],[DateID]]/7,0)-_xlfn.XLOOKUP(T_ExDate[[#This Row],[FaYear]],T_WeekNumberOrigin[Year],T_WeekNumberOrigin[GeneralWeekNumberofFirstDayofYear])</f>
        <v>21</v>
      </c>
      <c r="H3794" t="str">
        <f>TEXT(T_ExDate[[#This Row],[DateID]],"[$-fa-IR,16]yyyy")</f>
        <v>1410</v>
      </c>
      <c r="I3794" t="str">
        <f>TEXT(T_ExDate[[#This Row],[DateID]],"[$-fa-IR,16]mm")</f>
        <v>05</v>
      </c>
      <c r="J3794" t="str">
        <f>VLOOKUP(T_ExDate[[#This Row],[FaMonth]],T_Month[],2,FALSE)</f>
        <v>مرداد</v>
      </c>
      <c r="K3794" t="str">
        <f>TEXT(T_ExDate[[#This Row],[DateID]],"[$-fa-IR,16]dd")</f>
        <v>16</v>
      </c>
      <c r="L3794" t="str">
        <f>TEXT(T_ExDate[[#This Row],[DateID]],"[$-ar-SA,17]yyyy")</f>
        <v>1453</v>
      </c>
      <c r="M3794" t="str">
        <f>TEXT(T_ExDate[[#This Row],[DateID]],"[$-ar-SA,17]mm")</f>
        <v>04</v>
      </c>
      <c r="N3794" t="str">
        <f>VLOOKUP(T_ExDate[[#This Row],[ArMonth]],T_Month[],3,FALSE)</f>
        <v>ربیع‌الثانی</v>
      </c>
      <c r="O3794" t="str">
        <f>TEXT(T_ExDate[[#This Row],[DateID]],"[$-ar-SA,17]dd")</f>
        <v>19</v>
      </c>
      <c r="P3794" t="str">
        <f>_xlfn.CONCAT(T_ExDate[[#This Row],[FaYear]],"-",T_ExDate[[#This Row],[FaMonth]],"-",T_ExDate[[#This Row],[FaDayDate]])</f>
        <v>1410-05-16</v>
      </c>
    </row>
    <row r="3795" spans="1:16" x14ac:dyDescent="0.4">
      <c r="A3795" s="1">
        <f>T_ExDate[[#This Row],[EnDate]]</f>
        <v>48068</v>
      </c>
      <c r="B3795" s="2">
        <v>48068</v>
      </c>
      <c r="C3795" s="3">
        <f>T_ExDate[[#This Row],[EnDate]]</f>
        <v>48068</v>
      </c>
      <c r="D3795">
        <f>WEEKDAY(T_ExDate[[#This Row],[EnDate]])</f>
        <v>6</v>
      </c>
      <c r="E3795" t="str">
        <f>VLOOKUP(T_ExDate[[#This Row],[Day]],T_Day[],2,FALSE)</f>
        <v>FRI</v>
      </c>
      <c r="F3795" t="str">
        <f>VLOOKUP(T_ExDate[[#This Row],[Day]],T_Day[],3,FALSE)</f>
        <v>جمعه</v>
      </c>
      <c r="G3795">
        <f>ROUNDDOWN(T_ExDate[[#This Row],[DateID]]/7,0)-_xlfn.XLOOKUP(T_ExDate[[#This Row],[FaYear]],T_WeekNumberOrigin[Year],T_WeekNumberOrigin[GeneralWeekNumberofFirstDayofYear])</f>
        <v>21</v>
      </c>
      <c r="H3795" t="str">
        <f>TEXT(T_ExDate[[#This Row],[DateID]],"[$-fa-IR,16]yyyy")</f>
        <v>1410</v>
      </c>
      <c r="I3795" t="str">
        <f>TEXT(T_ExDate[[#This Row],[DateID]],"[$-fa-IR,16]mm")</f>
        <v>05</v>
      </c>
      <c r="J3795" t="str">
        <f>VLOOKUP(T_ExDate[[#This Row],[FaMonth]],T_Month[],2,FALSE)</f>
        <v>مرداد</v>
      </c>
      <c r="K3795" t="str">
        <f>TEXT(T_ExDate[[#This Row],[DateID]],"[$-fa-IR,16]dd")</f>
        <v>17</v>
      </c>
      <c r="L3795" t="str">
        <f>TEXT(T_ExDate[[#This Row],[DateID]],"[$-ar-SA,17]yyyy")</f>
        <v>1453</v>
      </c>
      <c r="M3795" t="str">
        <f>TEXT(T_ExDate[[#This Row],[DateID]],"[$-ar-SA,17]mm")</f>
        <v>04</v>
      </c>
      <c r="N3795" t="str">
        <f>VLOOKUP(T_ExDate[[#This Row],[ArMonth]],T_Month[],3,FALSE)</f>
        <v>ربیع‌الثانی</v>
      </c>
      <c r="O3795" t="str">
        <f>TEXT(T_ExDate[[#This Row],[DateID]],"[$-ar-SA,17]dd")</f>
        <v>20</v>
      </c>
      <c r="P3795" t="str">
        <f>_xlfn.CONCAT(T_ExDate[[#This Row],[FaYear]],"-",T_ExDate[[#This Row],[FaMonth]],"-",T_ExDate[[#This Row],[FaDayDate]])</f>
        <v>1410-05-17</v>
      </c>
    </row>
    <row r="3796" spans="1:16" x14ac:dyDescent="0.4">
      <c r="A3796" s="1">
        <f>T_ExDate[[#This Row],[EnDate]]</f>
        <v>48069</v>
      </c>
      <c r="B3796" s="2">
        <v>48069</v>
      </c>
      <c r="C3796" s="3">
        <f>T_ExDate[[#This Row],[EnDate]]</f>
        <v>48069</v>
      </c>
      <c r="D3796">
        <f>WEEKDAY(T_ExDate[[#This Row],[EnDate]])</f>
        <v>7</v>
      </c>
      <c r="E3796" t="str">
        <f>VLOOKUP(T_ExDate[[#This Row],[Day]],T_Day[],2,FALSE)</f>
        <v>SAT</v>
      </c>
      <c r="F3796" t="str">
        <f>VLOOKUP(T_ExDate[[#This Row],[Day]],T_Day[],3,FALSE)</f>
        <v>شنبه</v>
      </c>
      <c r="G3796">
        <f>ROUNDDOWN(T_ExDate[[#This Row],[DateID]]/7,0)-_xlfn.XLOOKUP(T_ExDate[[#This Row],[FaYear]],T_WeekNumberOrigin[Year],T_WeekNumberOrigin[GeneralWeekNumberofFirstDayofYear])</f>
        <v>22</v>
      </c>
      <c r="H3796" t="str">
        <f>TEXT(T_ExDate[[#This Row],[DateID]],"[$-fa-IR,16]yyyy")</f>
        <v>1410</v>
      </c>
      <c r="I3796" t="str">
        <f>TEXT(T_ExDate[[#This Row],[DateID]],"[$-fa-IR,16]mm")</f>
        <v>05</v>
      </c>
      <c r="J3796" t="str">
        <f>VLOOKUP(T_ExDate[[#This Row],[FaMonth]],T_Month[],2,FALSE)</f>
        <v>مرداد</v>
      </c>
      <c r="K3796" t="str">
        <f>TEXT(T_ExDate[[#This Row],[DateID]],"[$-fa-IR,16]dd")</f>
        <v>18</v>
      </c>
      <c r="L3796" t="str">
        <f>TEXT(T_ExDate[[#This Row],[DateID]],"[$-ar-SA,17]yyyy")</f>
        <v>1453</v>
      </c>
      <c r="M3796" t="str">
        <f>TEXT(T_ExDate[[#This Row],[DateID]],"[$-ar-SA,17]mm")</f>
        <v>04</v>
      </c>
      <c r="N3796" t="str">
        <f>VLOOKUP(T_ExDate[[#This Row],[ArMonth]],T_Month[],3,FALSE)</f>
        <v>ربیع‌الثانی</v>
      </c>
      <c r="O3796" t="str">
        <f>TEXT(T_ExDate[[#This Row],[DateID]],"[$-ar-SA,17]dd")</f>
        <v>21</v>
      </c>
      <c r="P3796" t="str">
        <f>_xlfn.CONCAT(T_ExDate[[#This Row],[FaYear]],"-",T_ExDate[[#This Row],[FaMonth]],"-",T_ExDate[[#This Row],[FaDayDate]])</f>
        <v>1410-05-18</v>
      </c>
    </row>
    <row r="3797" spans="1:16" x14ac:dyDescent="0.4">
      <c r="A3797" s="1">
        <f>T_ExDate[[#This Row],[EnDate]]</f>
        <v>48070</v>
      </c>
      <c r="B3797" s="2">
        <v>48070</v>
      </c>
      <c r="C3797" s="3">
        <f>T_ExDate[[#This Row],[EnDate]]</f>
        <v>48070</v>
      </c>
      <c r="D3797">
        <f>WEEKDAY(T_ExDate[[#This Row],[EnDate]])</f>
        <v>1</v>
      </c>
      <c r="E3797" t="str">
        <f>VLOOKUP(T_ExDate[[#This Row],[Day]],T_Day[],2,FALSE)</f>
        <v>SUN</v>
      </c>
      <c r="F3797" t="str">
        <f>VLOOKUP(T_ExDate[[#This Row],[Day]],T_Day[],3,FALSE)</f>
        <v>یکشنبه</v>
      </c>
      <c r="G3797">
        <f>ROUNDDOWN(T_ExDate[[#This Row],[DateID]]/7,0)-_xlfn.XLOOKUP(T_ExDate[[#This Row],[FaYear]],T_WeekNumberOrigin[Year],T_WeekNumberOrigin[GeneralWeekNumberofFirstDayofYear])</f>
        <v>22</v>
      </c>
      <c r="H3797" t="str">
        <f>TEXT(T_ExDate[[#This Row],[DateID]],"[$-fa-IR,16]yyyy")</f>
        <v>1410</v>
      </c>
      <c r="I3797" t="str">
        <f>TEXT(T_ExDate[[#This Row],[DateID]],"[$-fa-IR,16]mm")</f>
        <v>05</v>
      </c>
      <c r="J3797" t="str">
        <f>VLOOKUP(T_ExDate[[#This Row],[FaMonth]],T_Month[],2,FALSE)</f>
        <v>مرداد</v>
      </c>
      <c r="K3797" t="str">
        <f>TEXT(T_ExDate[[#This Row],[DateID]],"[$-fa-IR,16]dd")</f>
        <v>19</v>
      </c>
      <c r="L3797" t="str">
        <f>TEXT(T_ExDate[[#This Row],[DateID]],"[$-ar-SA,17]yyyy")</f>
        <v>1453</v>
      </c>
      <c r="M3797" t="str">
        <f>TEXT(T_ExDate[[#This Row],[DateID]],"[$-ar-SA,17]mm")</f>
        <v>04</v>
      </c>
      <c r="N3797" t="str">
        <f>VLOOKUP(T_ExDate[[#This Row],[ArMonth]],T_Month[],3,FALSE)</f>
        <v>ربیع‌الثانی</v>
      </c>
      <c r="O3797" t="str">
        <f>TEXT(T_ExDate[[#This Row],[DateID]],"[$-ar-SA,17]dd")</f>
        <v>22</v>
      </c>
      <c r="P3797" t="str">
        <f>_xlfn.CONCAT(T_ExDate[[#This Row],[FaYear]],"-",T_ExDate[[#This Row],[FaMonth]],"-",T_ExDate[[#This Row],[FaDayDate]])</f>
        <v>1410-05-19</v>
      </c>
    </row>
    <row r="3798" spans="1:16" x14ac:dyDescent="0.4">
      <c r="A3798" s="1">
        <f>T_ExDate[[#This Row],[EnDate]]</f>
        <v>48071</v>
      </c>
      <c r="B3798" s="2">
        <v>48071</v>
      </c>
      <c r="C3798" s="3">
        <f>T_ExDate[[#This Row],[EnDate]]</f>
        <v>48071</v>
      </c>
      <c r="D3798">
        <f>WEEKDAY(T_ExDate[[#This Row],[EnDate]])</f>
        <v>2</v>
      </c>
      <c r="E3798" t="str">
        <f>VLOOKUP(T_ExDate[[#This Row],[Day]],T_Day[],2,FALSE)</f>
        <v>MON</v>
      </c>
      <c r="F3798" t="str">
        <f>VLOOKUP(T_ExDate[[#This Row],[Day]],T_Day[],3,FALSE)</f>
        <v>دوشنبه</v>
      </c>
      <c r="G3798">
        <f>ROUNDDOWN(T_ExDate[[#This Row],[DateID]]/7,0)-_xlfn.XLOOKUP(T_ExDate[[#This Row],[FaYear]],T_WeekNumberOrigin[Year],T_WeekNumberOrigin[GeneralWeekNumberofFirstDayofYear])</f>
        <v>22</v>
      </c>
      <c r="H3798" t="str">
        <f>TEXT(T_ExDate[[#This Row],[DateID]],"[$-fa-IR,16]yyyy")</f>
        <v>1410</v>
      </c>
      <c r="I3798" t="str">
        <f>TEXT(T_ExDate[[#This Row],[DateID]],"[$-fa-IR,16]mm")</f>
        <v>05</v>
      </c>
      <c r="J3798" t="str">
        <f>VLOOKUP(T_ExDate[[#This Row],[FaMonth]],T_Month[],2,FALSE)</f>
        <v>مرداد</v>
      </c>
      <c r="K3798" t="str">
        <f>TEXT(T_ExDate[[#This Row],[DateID]],"[$-fa-IR,16]dd")</f>
        <v>20</v>
      </c>
      <c r="L3798" t="str">
        <f>TEXT(T_ExDate[[#This Row],[DateID]],"[$-ar-SA,17]yyyy")</f>
        <v>1453</v>
      </c>
      <c r="M3798" t="str">
        <f>TEXT(T_ExDate[[#This Row],[DateID]],"[$-ar-SA,17]mm")</f>
        <v>04</v>
      </c>
      <c r="N3798" t="str">
        <f>VLOOKUP(T_ExDate[[#This Row],[ArMonth]],T_Month[],3,FALSE)</f>
        <v>ربیع‌الثانی</v>
      </c>
      <c r="O3798" t="str">
        <f>TEXT(T_ExDate[[#This Row],[DateID]],"[$-ar-SA,17]dd")</f>
        <v>23</v>
      </c>
      <c r="P3798" t="str">
        <f>_xlfn.CONCAT(T_ExDate[[#This Row],[FaYear]],"-",T_ExDate[[#This Row],[FaMonth]],"-",T_ExDate[[#This Row],[FaDayDate]])</f>
        <v>1410-05-20</v>
      </c>
    </row>
    <row r="3799" spans="1:16" x14ac:dyDescent="0.4">
      <c r="A3799" s="1">
        <f>T_ExDate[[#This Row],[EnDate]]</f>
        <v>48072</v>
      </c>
      <c r="B3799" s="2">
        <v>48072</v>
      </c>
      <c r="C3799" s="3">
        <f>T_ExDate[[#This Row],[EnDate]]</f>
        <v>48072</v>
      </c>
      <c r="D3799">
        <f>WEEKDAY(T_ExDate[[#This Row],[EnDate]])</f>
        <v>3</v>
      </c>
      <c r="E3799" t="str">
        <f>VLOOKUP(T_ExDate[[#This Row],[Day]],T_Day[],2,FALSE)</f>
        <v>TUE</v>
      </c>
      <c r="F3799" t="str">
        <f>VLOOKUP(T_ExDate[[#This Row],[Day]],T_Day[],3,FALSE)</f>
        <v>سه شنبه</v>
      </c>
      <c r="G3799">
        <f>ROUNDDOWN(T_ExDate[[#This Row],[DateID]]/7,0)-_xlfn.XLOOKUP(T_ExDate[[#This Row],[FaYear]],T_WeekNumberOrigin[Year],T_WeekNumberOrigin[GeneralWeekNumberofFirstDayofYear])</f>
        <v>22</v>
      </c>
      <c r="H3799" t="str">
        <f>TEXT(T_ExDate[[#This Row],[DateID]],"[$-fa-IR,16]yyyy")</f>
        <v>1410</v>
      </c>
      <c r="I3799" t="str">
        <f>TEXT(T_ExDate[[#This Row],[DateID]],"[$-fa-IR,16]mm")</f>
        <v>05</v>
      </c>
      <c r="J3799" t="str">
        <f>VLOOKUP(T_ExDate[[#This Row],[FaMonth]],T_Month[],2,FALSE)</f>
        <v>مرداد</v>
      </c>
      <c r="K3799" t="str">
        <f>TEXT(T_ExDate[[#This Row],[DateID]],"[$-fa-IR,16]dd")</f>
        <v>21</v>
      </c>
      <c r="L3799" t="str">
        <f>TEXT(T_ExDate[[#This Row],[DateID]],"[$-ar-SA,17]yyyy")</f>
        <v>1453</v>
      </c>
      <c r="M3799" t="str">
        <f>TEXT(T_ExDate[[#This Row],[DateID]],"[$-ar-SA,17]mm")</f>
        <v>04</v>
      </c>
      <c r="N3799" t="str">
        <f>VLOOKUP(T_ExDate[[#This Row],[ArMonth]],T_Month[],3,FALSE)</f>
        <v>ربیع‌الثانی</v>
      </c>
      <c r="O3799" t="str">
        <f>TEXT(T_ExDate[[#This Row],[DateID]],"[$-ar-SA,17]dd")</f>
        <v>24</v>
      </c>
      <c r="P3799" t="str">
        <f>_xlfn.CONCAT(T_ExDate[[#This Row],[FaYear]],"-",T_ExDate[[#This Row],[FaMonth]],"-",T_ExDate[[#This Row],[FaDayDate]])</f>
        <v>1410-05-21</v>
      </c>
    </row>
    <row r="3800" spans="1:16" x14ac:dyDescent="0.4">
      <c r="A3800" s="1">
        <f>T_ExDate[[#This Row],[EnDate]]</f>
        <v>48073</v>
      </c>
      <c r="B3800" s="2">
        <v>48073</v>
      </c>
      <c r="C3800" s="3">
        <f>T_ExDate[[#This Row],[EnDate]]</f>
        <v>48073</v>
      </c>
      <c r="D3800">
        <f>WEEKDAY(T_ExDate[[#This Row],[EnDate]])</f>
        <v>4</v>
      </c>
      <c r="E3800" t="str">
        <f>VLOOKUP(T_ExDate[[#This Row],[Day]],T_Day[],2,FALSE)</f>
        <v>WED</v>
      </c>
      <c r="F3800" t="str">
        <f>VLOOKUP(T_ExDate[[#This Row],[Day]],T_Day[],3,FALSE)</f>
        <v>چهارشنبه</v>
      </c>
      <c r="G3800">
        <f>ROUNDDOWN(T_ExDate[[#This Row],[DateID]]/7,0)-_xlfn.XLOOKUP(T_ExDate[[#This Row],[FaYear]],T_WeekNumberOrigin[Year],T_WeekNumberOrigin[GeneralWeekNumberofFirstDayofYear])</f>
        <v>22</v>
      </c>
      <c r="H3800" t="str">
        <f>TEXT(T_ExDate[[#This Row],[DateID]],"[$-fa-IR,16]yyyy")</f>
        <v>1410</v>
      </c>
      <c r="I3800" t="str">
        <f>TEXT(T_ExDate[[#This Row],[DateID]],"[$-fa-IR,16]mm")</f>
        <v>05</v>
      </c>
      <c r="J3800" t="str">
        <f>VLOOKUP(T_ExDate[[#This Row],[FaMonth]],T_Month[],2,FALSE)</f>
        <v>مرداد</v>
      </c>
      <c r="K3800" t="str">
        <f>TEXT(T_ExDate[[#This Row],[DateID]],"[$-fa-IR,16]dd")</f>
        <v>22</v>
      </c>
      <c r="L3800" t="str">
        <f>TEXT(T_ExDate[[#This Row],[DateID]],"[$-ar-SA,17]yyyy")</f>
        <v>1453</v>
      </c>
      <c r="M3800" t="str">
        <f>TEXT(T_ExDate[[#This Row],[DateID]],"[$-ar-SA,17]mm")</f>
        <v>04</v>
      </c>
      <c r="N3800" t="str">
        <f>VLOOKUP(T_ExDate[[#This Row],[ArMonth]],T_Month[],3,FALSE)</f>
        <v>ربیع‌الثانی</v>
      </c>
      <c r="O3800" t="str">
        <f>TEXT(T_ExDate[[#This Row],[DateID]],"[$-ar-SA,17]dd")</f>
        <v>25</v>
      </c>
      <c r="P3800" t="str">
        <f>_xlfn.CONCAT(T_ExDate[[#This Row],[FaYear]],"-",T_ExDate[[#This Row],[FaMonth]],"-",T_ExDate[[#This Row],[FaDayDate]])</f>
        <v>1410-05-22</v>
      </c>
    </row>
    <row r="3801" spans="1:16" x14ac:dyDescent="0.4">
      <c r="A3801" s="1">
        <f>T_ExDate[[#This Row],[EnDate]]</f>
        <v>48074</v>
      </c>
      <c r="B3801" s="2">
        <v>48074</v>
      </c>
      <c r="C3801" s="3">
        <f>T_ExDate[[#This Row],[EnDate]]</f>
        <v>48074</v>
      </c>
      <c r="D3801">
        <f>WEEKDAY(T_ExDate[[#This Row],[EnDate]])</f>
        <v>5</v>
      </c>
      <c r="E3801" t="str">
        <f>VLOOKUP(T_ExDate[[#This Row],[Day]],T_Day[],2,FALSE)</f>
        <v>THU</v>
      </c>
      <c r="F3801" t="str">
        <f>VLOOKUP(T_ExDate[[#This Row],[Day]],T_Day[],3,FALSE)</f>
        <v>پنجشنبه</v>
      </c>
      <c r="G3801">
        <f>ROUNDDOWN(T_ExDate[[#This Row],[DateID]]/7,0)-_xlfn.XLOOKUP(T_ExDate[[#This Row],[FaYear]],T_WeekNumberOrigin[Year],T_WeekNumberOrigin[GeneralWeekNumberofFirstDayofYear])</f>
        <v>22</v>
      </c>
      <c r="H3801" t="str">
        <f>TEXT(T_ExDate[[#This Row],[DateID]],"[$-fa-IR,16]yyyy")</f>
        <v>1410</v>
      </c>
      <c r="I3801" t="str">
        <f>TEXT(T_ExDate[[#This Row],[DateID]],"[$-fa-IR,16]mm")</f>
        <v>05</v>
      </c>
      <c r="J3801" t="str">
        <f>VLOOKUP(T_ExDate[[#This Row],[FaMonth]],T_Month[],2,FALSE)</f>
        <v>مرداد</v>
      </c>
      <c r="K3801" t="str">
        <f>TEXT(T_ExDate[[#This Row],[DateID]],"[$-fa-IR,16]dd")</f>
        <v>23</v>
      </c>
      <c r="L3801" t="str">
        <f>TEXT(T_ExDate[[#This Row],[DateID]],"[$-ar-SA,17]yyyy")</f>
        <v>1453</v>
      </c>
      <c r="M3801" t="str">
        <f>TEXT(T_ExDate[[#This Row],[DateID]],"[$-ar-SA,17]mm")</f>
        <v>04</v>
      </c>
      <c r="N3801" t="str">
        <f>VLOOKUP(T_ExDate[[#This Row],[ArMonth]],T_Month[],3,FALSE)</f>
        <v>ربیع‌الثانی</v>
      </c>
      <c r="O3801" t="str">
        <f>TEXT(T_ExDate[[#This Row],[DateID]],"[$-ar-SA,17]dd")</f>
        <v>26</v>
      </c>
      <c r="P3801" t="str">
        <f>_xlfn.CONCAT(T_ExDate[[#This Row],[FaYear]],"-",T_ExDate[[#This Row],[FaMonth]],"-",T_ExDate[[#This Row],[FaDayDate]])</f>
        <v>1410-05-23</v>
      </c>
    </row>
    <row r="3802" spans="1:16" x14ac:dyDescent="0.4">
      <c r="A3802" s="1">
        <f>T_ExDate[[#This Row],[EnDate]]</f>
        <v>48075</v>
      </c>
      <c r="B3802" s="2">
        <v>48075</v>
      </c>
      <c r="C3802" s="3">
        <f>T_ExDate[[#This Row],[EnDate]]</f>
        <v>48075</v>
      </c>
      <c r="D3802">
        <f>WEEKDAY(T_ExDate[[#This Row],[EnDate]])</f>
        <v>6</v>
      </c>
      <c r="E3802" t="str">
        <f>VLOOKUP(T_ExDate[[#This Row],[Day]],T_Day[],2,FALSE)</f>
        <v>FRI</v>
      </c>
      <c r="F3802" t="str">
        <f>VLOOKUP(T_ExDate[[#This Row],[Day]],T_Day[],3,FALSE)</f>
        <v>جمعه</v>
      </c>
      <c r="G3802">
        <f>ROUNDDOWN(T_ExDate[[#This Row],[DateID]]/7,0)-_xlfn.XLOOKUP(T_ExDate[[#This Row],[FaYear]],T_WeekNumberOrigin[Year],T_WeekNumberOrigin[GeneralWeekNumberofFirstDayofYear])</f>
        <v>22</v>
      </c>
      <c r="H3802" t="str">
        <f>TEXT(T_ExDate[[#This Row],[DateID]],"[$-fa-IR,16]yyyy")</f>
        <v>1410</v>
      </c>
      <c r="I3802" t="str">
        <f>TEXT(T_ExDate[[#This Row],[DateID]],"[$-fa-IR,16]mm")</f>
        <v>05</v>
      </c>
      <c r="J3802" t="str">
        <f>VLOOKUP(T_ExDate[[#This Row],[FaMonth]],T_Month[],2,FALSE)</f>
        <v>مرداد</v>
      </c>
      <c r="K3802" t="str">
        <f>TEXT(T_ExDate[[#This Row],[DateID]],"[$-fa-IR,16]dd")</f>
        <v>24</v>
      </c>
      <c r="L3802" t="str">
        <f>TEXT(T_ExDate[[#This Row],[DateID]],"[$-ar-SA,17]yyyy")</f>
        <v>1453</v>
      </c>
      <c r="M3802" t="str">
        <f>TEXT(T_ExDate[[#This Row],[DateID]],"[$-ar-SA,17]mm")</f>
        <v>04</v>
      </c>
      <c r="N3802" t="str">
        <f>VLOOKUP(T_ExDate[[#This Row],[ArMonth]],T_Month[],3,FALSE)</f>
        <v>ربیع‌الثانی</v>
      </c>
      <c r="O3802" t="str">
        <f>TEXT(T_ExDate[[#This Row],[DateID]],"[$-ar-SA,17]dd")</f>
        <v>27</v>
      </c>
      <c r="P3802" t="str">
        <f>_xlfn.CONCAT(T_ExDate[[#This Row],[FaYear]],"-",T_ExDate[[#This Row],[FaMonth]],"-",T_ExDate[[#This Row],[FaDayDate]])</f>
        <v>1410-05-24</v>
      </c>
    </row>
    <row r="3803" spans="1:16" x14ac:dyDescent="0.4">
      <c r="A3803" s="1">
        <f>T_ExDate[[#This Row],[EnDate]]</f>
        <v>48076</v>
      </c>
      <c r="B3803" s="2">
        <v>48076</v>
      </c>
      <c r="C3803" s="3">
        <f>T_ExDate[[#This Row],[EnDate]]</f>
        <v>48076</v>
      </c>
      <c r="D3803">
        <f>WEEKDAY(T_ExDate[[#This Row],[EnDate]])</f>
        <v>7</v>
      </c>
      <c r="E3803" t="str">
        <f>VLOOKUP(T_ExDate[[#This Row],[Day]],T_Day[],2,FALSE)</f>
        <v>SAT</v>
      </c>
      <c r="F3803" t="str">
        <f>VLOOKUP(T_ExDate[[#This Row],[Day]],T_Day[],3,FALSE)</f>
        <v>شنبه</v>
      </c>
      <c r="G3803">
        <f>ROUNDDOWN(T_ExDate[[#This Row],[DateID]]/7,0)-_xlfn.XLOOKUP(T_ExDate[[#This Row],[FaYear]],T_WeekNumberOrigin[Year],T_WeekNumberOrigin[GeneralWeekNumberofFirstDayofYear])</f>
        <v>23</v>
      </c>
      <c r="H3803" t="str">
        <f>TEXT(T_ExDate[[#This Row],[DateID]],"[$-fa-IR,16]yyyy")</f>
        <v>1410</v>
      </c>
      <c r="I3803" t="str">
        <f>TEXT(T_ExDate[[#This Row],[DateID]],"[$-fa-IR,16]mm")</f>
        <v>05</v>
      </c>
      <c r="J3803" t="str">
        <f>VLOOKUP(T_ExDate[[#This Row],[FaMonth]],T_Month[],2,FALSE)</f>
        <v>مرداد</v>
      </c>
      <c r="K3803" t="str">
        <f>TEXT(T_ExDate[[#This Row],[DateID]],"[$-fa-IR,16]dd")</f>
        <v>25</v>
      </c>
      <c r="L3803" t="str">
        <f>TEXT(T_ExDate[[#This Row],[DateID]],"[$-ar-SA,17]yyyy")</f>
        <v>1453</v>
      </c>
      <c r="M3803" t="str">
        <f>TEXT(T_ExDate[[#This Row],[DateID]],"[$-ar-SA,17]mm")</f>
        <v>04</v>
      </c>
      <c r="N3803" t="str">
        <f>VLOOKUP(T_ExDate[[#This Row],[ArMonth]],T_Month[],3,FALSE)</f>
        <v>ربیع‌الثانی</v>
      </c>
      <c r="O3803" t="str">
        <f>TEXT(T_ExDate[[#This Row],[DateID]],"[$-ar-SA,17]dd")</f>
        <v>28</v>
      </c>
      <c r="P3803" t="str">
        <f>_xlfn.CONCAT(T_ExDate[[#This Row],[FaYear]],"-",T_ExDate[[#This Row],[FaMonth]],"-",T_ExDate[[#This Row],[FaDayDate]])</f>
        <v>1410-05-25</v>
      </c>
    </row>
    <row r="3804" spans="1:16" x14ac:dyDescent="0.4">
      <c r="A3804" s="1">
        <f>T_ExDate[[#This Row],[EnDate]]</f>
        <v>48077</v>
      </c>
      <c r="B3804" s="2">
        <v>48077</v>
      </c>
      <c r="C3804" s="3">
        <f>T_ExDate[[#This Row],[EnDate]]</f>
        <v>48077</v>
      </c>
      <c r="D3804">
        <f>WEEKDAY(T_ExDate[[#This Row],[EnDate]])</f>
        <v>1</v>
      </c>
      <c r="E3804" t="str">
        <f>VLOOKUP(T_ExDate[[#This Row],[Day]],T_Day[],2,FALSE)</f>
        <v>SUN</v>
      </c>
      <c r="F3804" t="str">
        <f>VLOOKUP(T_ExDate[[#This Row],[Day]],T_Day[],3,FALSE)</f>
        <v>یکشنبه</v>
      </c>
      <c r="G3804">
        <f>ROUNDDOWN(T_ExDate[[#This Row],[DateID]]/7,0)-_xlfn.XLOOKUP(T_ExDate[[#This Row],[FaYear]],T_WeekNumberOrigin[Year],T_WeekNumberOrigin[GeneralWeekNumberofFirstDayofYear])</f>
        <v>23</v>
      </c>
      <c r="H3804" t="str">
        <f>TEXT(T_ExDate[[#This Row],[DateID]],"[$-fa-IR,16]yyyy")</f>
        <v>1410</v>
      </c>
      <c r="I3804" t="str">
        <f>TEXT(T_ExDate[[#This Row],[DateID]],"[$-fa-IR,16]mm")</f>
        <v>05</v>
      </c>
      <c r="J3804" t="str">
        <f>VLOOKUP(T_ExDate[[#This Row],[FaMonth]],T_Month[],2,FALSE)</f>
        <v>مرداد</v>
      </c>
      <c r="K3804" t="str">
        <f>TEXT(T_ExDate[[#This Row],[DateID]],"[$-fa-IR,16]dd")</f>
        <v>26</v>
      </c>
      <c r="L3804" t="str">
        <f>TEXT(T_ExDate[[#This Row],[DateID]],"[$-ar-SA,17]yyyy")</f>
        <v>1453</v>
      </c>
      <c r="M3804" t="str">
        <f>TEXT(T_ExDate[[#This Row],[DateID]],"[$-ar-SA,17]mm")</f>
        <v>04</v>
      </c>
      <c r="N3804" t="str">
        <f>VLOOKUP(T_ExDate[[#This Row],[ArMonth]],T_Month[],3,FALSE)</f>
        <v>ربیع‌الثانی</v>
      </c>
      <c r="O3804" t="str">
        <f>TEXT(T_ExDate[[#This Row],[DateID]],"[$-ar-SA,17]dd")</f>
        <v>29</v>
      </c>
      <c r="P3804" t="str">
        <f>_xlfn.CONCAT(T_ExDate[[#This Row],[FaYear]],"-",T_ExDate[[#This Row],[FaMonth]],"-",T_ExDate[[#This Row],[FaDayDate]])</f>
        <v>1410-05-26</v>
      </c>
    </row>
    <row r="3805" spans="1:16" x14ac:dyDescent="0.4">
      <c r="A3805" s="1">
        <f>T_ExDate[[#This Row],[EnDate]]</f>
        <v>48078</v>
      </c>
      <c r="B3805" s="2">
        <v>48078</v>
      </c>
      <c r="C3805" s="3">
        <f>T_ExDate[[#This Row],[EnDate]]</f>
        <v>48078</v>
      </c>
      <c r="D3805">
        <f>WEEKDAY(T_ExDate[[#This Row],[EnDate]])</f>
        <v>2</v>
      </c>
      <c r="E3805" t="str">
        <f>VLOOKUP(T_ExDate[[#This Row],[Day]],T_Day[],2,FALSE)</f>
        <v>MON</v>
      </c>
      <c r="F3805" t="str">
        <f>VLOOKUP(T_ExDate[[#This Row],[Day]],T_Day[],3,FALSE)</f>
        <v>دوشنبه</v>
      </c>
      <c r="G3805">
        <f>ROUNDDOWN(T_ExDate[[#This Row],[DateID]]/7,0)-_xlfn.XLOOKUP(T_ExDate[[#This Row],[FaYear]],T_WeekNumberOrigin[Year],T_WeekNumberOrigin[GeneralWeekNumberofFirstDayofYear])</f>
        <v>23</v>
      </c>
      <c r="H3805" t="str">
        <f>TEXT(T_ExDate[[#This Row],[DateID]],"[$-fa-IR,16]yyyy")</f>
        <v>1410</v>
      </c>
      <c r="I3805" t="str">
        <f>TEXT(T_ExDate[[#This Row],[DateID]],"[$-fa-IR,16]mm")</f>
        <v>05</v>
      </c>
      <c r="J3805" t="str">
        <f>VLOOKUP(T_ExDate[[#This Row],[FaMonth]],T_Month[],2,FALSE)</f>
        <v>مرداد</v>
      </c>
      <c r="K3805" t="str">
        <f>TEXT(T_ExDate[[#This Row],[DateID]],"[$-fa-IR,16]dd")</f>
        <v>27</v>
      </c>
      <c r="L3805" t="str">
        <f>TEXT(T_ExDate[[#This Row],[DateID]],"[$-ar-SA,17]yyyy")</f>
        <v>1453</v>
      </c>
      <c r="M3805" t="str">
        <f>TEXT(T_ExDate[[#This Row],[DateID]],"[$-ar-SA,17]mm")</f>
        <v>05</v>
      </c>
      <c r="N3805" t="str">
        <f>VLOOKUP(T_ExDate[[#This Row],[ArMonth]],T_Month[],3,FALSE)</f>
        <v>جمادی‌الاول</v>
      </c>
      <c r="O3805" t="str">
        <f>TEXT(T_ExDate[[#This Row],[DateID]],"[$-ar-SA,17]dd")</f>
        <v>01</v>
      </c>
      <c r="P3805" t="str">
        <f>_xlfn.CONCAT(T_ExDate[[#This Row],[FaYear]],"-",T_ExDate[[#This Row],[FaMonth]],"-",T_ExDate[[#This Row],[FaDayDate]])</f>
        <v>1410-05-27</v>
      </c>
    </row>
    <row r="3806" spans="1:16" x14ac:dyDescent="0.4">
      <c r="A3806" s="1">
        <f>T_ExDate[[#This Row],[EnDate]]</f>
        <v>48079</v>
      </c>
      <c r="B3806" s="2">
        <v>48079</v>
      </c>
      <c r="C3806" s="3">
        <f>T_ExDate[[#This Row],[EnDate]]</f>
        <v>48079</v>
      </c>
      <c r="D3806">
        <f>WEEKDAY(T_ExDate[[#This Row],[EnDate]])</f>
        <v>3</v>
      </c>
      <c r="E3806" t="str">
        <f>VLOOKUP(T_ExDate[[#This Row],[Day]],T_Day[],2,FALSE)</f>
        <v>TUE</v>
      </c>
      <c r="F3806" t="str">
        <f>VLOOKUP(T_ExDate[[#This Row],[Day]],T_Day[],3,FALSE)</f>
        <v>سه شنبه</v>
      </c>
      <c r="G3806">
        <f>ROUNDDOWN(T_ExDate[[#This Row],[DateID]]/7,0)-_xlfn.XLOOKUP(T_ExDate[[#This Row],[FaYear]],T_WeekNumberOrigin[Year],T_WeekNumberOrigin[GeneralWeekNumberofFirstDayofYear])</f>
        <v>23</v>
      </c>
      <c r="H3806" t="str">
        <f>TEXT(T_ExDate[[#This Row],[DateID]],"[$-fa-IR,16]yyyy")</f>
        <v>1410</v>
      </c>
      <c r="I3806" t="str">
        <f>TEXT(T_ExDate[[#This Row],[DateID]],"[$-fa-IR,16]mm")</f>
        <v>05</v>
      </c>
      <c r="J3806" t="str">
        <f>VLOOKUP(T_ExDate[[#This Row],[FaMonth]],T_Month[],2,FALSE)</f>
        <v>مرداد</v>
      </c>
      <c r="K3806" t="str">
        <f>TEXT(T_ExDate[[#This Row],[DateID]],"[$-fa-IR,16]dd")</f>
        <v>28</v>
      </c>
      <c r="L3806" t="str">
        <f>TEXT(T_ExDate[[#This Row],[DateID]],"[$-ar-SA,17]yyyy")</f>
        <v>1453</v>
      </c>
      <c r="M3806" t="str">
        <f>TEXT(T_ExDate[[#This Row],[DateID]],"[$-ar-SA,17]mm")</f>
        <v>05</v>
      </c>
      <c r="N3806" t="str">
        <f>VLOOKUP(T_ExDate[[#This Row],[ArMonth]],T_Month[],3,FALSE)</f>
        <v>جمادی‌الاول</v>
      </c>
      <c r="O3806" t="str">
        <f>TEXT(T_ExDate[[#This Row],[DateID]],"[$-ar-SA,17]dd")</f>
        <v>02</v>
      </c>
      <c r="P3806" t="str">
        <f>_xlfn.CONCAT(T_ExDate[[#This Row],[FaYear]],"-",T_ExDate[[#This Row],[FaMonth]],"-",T_ExDate[[#This Row],[FaDayDate]])</f>
        <v>1410-05-28</v>
      </c>
    </row>
    <row r="3807" spans="1:16" x14ac:dyDescent="0.4">
      <c r="A3807" s="1">
        <f>T_ExDate[[#This Row],[EnDate]]</f>
        <v>48080</v>
      </c>
      <c r="B3807" s="2">
        <v>48080</v>
      </c>
      <c r="C3807" s="3">
        <f>T_ExDate[[#This Row],[EnDate]]</f>
        <v>48080</v>
      </c>
      <c r="D3807">
        <f>WEEKDAY(T_ExDate[[#This Row],[EnDate]])</f>
        <v>4</v>
      </c>
      <c r="E3807" t="str">
        <f>VLOOKUP(T_ExDate[[#This Row],[Day]],T_Day[],2,FALSE)</f>
        <v>WED</v>
      </c>
      <c r="F3807" t="str">
        <f>VLOOKUP(T_ExDate[[#This Row],[Day]],T_Day[],3,FALSE)</f>
        <v>چهارشنبه</v>
      </c>
      <c r="G3807">
        <f>ROUNDDOWN(T_ExDate[[#This Row],[DateID]]/7,0)-_xlfn.XLOOKUP(T_ExDate[[#This Row],[FaYear]],T_WeekNumberOrigin[Year],T_WeekNumberOrigin[GeneralWeekNumberofFirstDayofYear])</f>
        <v>23</v>
      </c>
      <c r="H3807" t="str">
        <f>TEXT(T_ExDate[[#This Row],[DateID]],"[$-fa-IR,16]yyyy")</f>
        <v>1410</v>
      </c>
      <c r="I3807" t="str">
        <f>TEXT(T_ExDate[[#This Row],[DateID]],"[$-fa-IR,16]mm")</f>
        <v>05</v>
      </c>
      <c r="J3807" t="str">
        <f>VLOOKUP(T_ExDate[[#This Row],[FaMonth]],T_Month[],2,FALSE)</f>
        <v>مرداد</v>
      </c>
      <c r="K3807" t="str">
        <f>TEXT(T_ExDate[[#This Row],[DateID]],"[$-fa-IR,16]dd")</f>
        <v>29</v>
      </c>
      <c r="L3807" t="str">
        <f>TEXT(T_ExDate[[#This Row],[DateID]],"[$-ar-SA,17]yyyy")</f>
        <v>1453</v>
      </c>
      <c r="M3807" t="str">
        <f>TEXT(T_ExDate[[#This Row],[DateID]],"[$-ar-SA,17]mm")</f>
        <v>05</v>
      </c>
      <c r="N3807" t="str">
        <f>VLOOKUP(T_ExDate[[#This Row],[ArMonth]],T_Month[],3,FALSE)</f>
        <v>جمادی‌الاول</v>
      </c>
      <c r="O3807" t="str">
        <f>TEXT(T_ExDate[[#This Row],[DateID]],"[$-ar-SA,17]dd")</f>
        <v>03</v>
      </c>
      <c r="P3807" t="str">
        <f>_xlfn.CONCAT(T_ExDate[[#This Row],[FaYear]],"-",T_ExDate[[#This Row],[FaMonth]],"-",T_ExDate[[#This Row],[FaDayDate]])</f>
        <v>1410-05-29</v>
      </c>
    </row>
    <row r="3808" spans="1:16" x14ac:dyDescent="0.4">
      <c r="A3808" s="1">
        <f>T_ExDate[[#This Row],[EnDate]]</f>
        <v>48081</v>
      </c>
      <c r="B3808" s="2">
        <v>48081</v>
      </c>
      <c r="C3808" s="3">
        <f>T_ExDate[[#This Row],[EnDate]]</f>
        <v>48081</v>
      </c>
      <c r="D3808">
        <f>WEEKDAY(T_ExDate[[#This Row],[EnDate]])</f>
        <v>5</v>
      </c>
      <c r="E3808" t="str">
        <f>VLOOKUP(T_ExDate[[#This Row],[Day]],T_Day[],2,FALSE)</f>
        <v>THU</v>
      </c>
      <c r="F3808" t="str">
        <f>VLOOKUP(T_ExDate[[#This Row],[Day]],T_Day[],3,FALSE)</f>
        <v>پنجشنبه</v>
      </c>
      <c r="G3808">
        <f>ROUNDDOWN(T_ExDate[[#This Row],[DateID]]/7,0)-_xlfn.XLOOKUP(T_ExDate[[#This Row],[FaYear]],T_WeekNumberOrigin[Year],T_WeekNumberOrigin[GeneralWeekNumberofFirstDayofYear])</f>
        <v>23</v>
      </c>
      <c r="H3808" t="str">
        <f>TEXT(T_ExDate[[#This Row],[DateID]],"[$-fa-IR,16]yyyy")</f>
        <v>1410</v>
      </c>
      <c r="I3808" t="str">
        <f>TEXT(T_ExDate[[#This Row],[DateID]],"[$-fa-IR,16]mm")</f>
        <v>05</v>
      </c>
      <c r="J3808" t="str">
        <f>VLOOKUP(T_ExDate[[#This Row],[FaMonth]],T_Month[],2,FALSE)</f>
        <v>مرداد</v>
      </c>
      <c r="K3808" t="str">
        <f>TEXT(T_ExDate[[#This Row],[DateID]],"[$-fa-IR,16]dd")</f>
        <v>30</v>
      </c>
      <c r="L3808" t="str">
        <f>TEXT(T_ExDate[[#This Row],[DateID]],"[$-ar-SA,17]yyyy")</f>
        <v>1453</v>
      </c>
      <c r="M3808" t="str">
        <f>TEXT(T_ExDate[[#This Row],[DateID]],"[$-ar-SA,17]mm")</f>
        <v>05</v>
      </c>
      <c r="N3808" t="str">
        <f>VLOOKUP(T_ExDate[[#This Row],[ArMonth]],T_Month[],3,FALSE)</f>
        <v>جمادی‌الاول</v>
      </c>
      <c r="O3808" t="str">
        <f>TEXT(T_ExDate[[#This Row],[DateID]],"[$-ar-SA,17]dd")</f>
        <v>04</v>
      </c>
      <c r="P3808" t="str">
        <f>_xlfn.CONCAT(T_ExDate[[#This Row],[FaYear]],"-",T_ExDate[[#This Row],[FaMonth]],"-",T_ExDate[[#This Row],[FaDayDate]])</f>
        <v>1410-05-30</v>
      </c>
    </row>
    <row r="3809" spans="1:16" x14ac:dyDescent="0.4">
      <c r="A3809" s="1">
        <f>T_ExDate[[#This Row],[EnDate]]</f>
        <v>48082</v>
      </c>
      <c r="B3809" s="2">
        <v>48082</v>
      </c>
      <c r="C3809" s="3">
        <f>T_ExDate[[#This Row],[EnDate]]</f>
        <v>48082</v>
      </c>
      <c r="D3809">
        <f>WEEKDAY(T_ExDate[[#This Row],[EnDate]])</f>
        <v>6</v>
      </c>
      <c r="E3809" t="str">
        <f>VLOOKUP(T_ExDate[[#This Row],[Day]],T_Day[],2,FALSE)</f>
        <v>FRI</v>
      </c>
      <c r="F3809" t="str">
        <f>VLOOKUP(T_ExDate[[#This Row],[Day]],T_Day[],3,FALSE)</f>
        <v>جمعه</v>
      </c>
      <c r="G3809">
        <f>ROUNDDOWN(T_ExDate[[#This Row],[DateID]]/7,0)-_xlfn.XLOOKUP(T_ExDate[[#This Row],[FaYear]],T_WeekNumberOrigin[Year],T_WeekNumberOrigin[GeneralWeekNumberofFirstDayofYear])</f>
        <v>23</v>
      </c>
      <c r="H3809" t="str">
        <f>TEXT(T_ExDate[[#This Row],[DateID]],"[$-fa-IR,16]yyyy")</f>
        <v>1410</v>
      </c>
      <c r="I3809" t="str">
        <f>TEXT(T_ExDate[[#This Row],[DateID]],"[$-fa-IR,16]mm")</f>
        <v>05</v>
      </c>
      <c r="J3809" t="str">
        <f>VLOOKUP(T_ExDate[[#This Row],[FaMonth]],T_Month[],2,FALSE)</f>
        <v>مرداد</v>
      </c>
      <c r="K3809" t="str">
        <f>TEXT(T_ExDate[[#This Row],[DateID]],"[$-fa-IR,16]dd")</f>
        <v>31</v>
      </c>
      <c r="L3809" t="str">
        <f>TEXT(T_ExDate[[#This Row],[DateID]],"[$-ar-SA,17]yyyy")</f>
        <v>1453</v>
      </c>
      <c r="M3809" t="str">
        <f>TEXT(T_ExDate[[#This Row],[DateID]],"[$-ar-SA,17]mm")</f>
        <v>05</v>
      </c>
      <c r="N3809" t="str">
        <f>VLOOKUP(T_ExDate[[#This Row],[ArMonth]],T_Month[],3,FALSE)</f>
        <v>جمادی‌الاول</v>
      </c>
      <c r="O3809" t="str">
        <f>TEXT(T_ExDate[[#This Row],[DateID]],"[$-ar-SA,17]dd")</f>
        <v>05</v>
      </c>
      <c r="P3809" t="str">
        <f>_xlfn.CONCAT(T_ExDate[[#This Row],[FaYear]],"-",T_ExDate[[#This Row],[FaMonth]],"-",T_ExDate[[#This Row],[FaDayDate]])</f>
        <v>1410-05-31</v>
      </c>
    </row>
    <row r="3810" spans="1:16" x14ac:dyDescent="0.4">
      <c r="A3810" s="1">
        <f>T_ExDate[[#This Row],[EnDate]]</f>
        <v>48083</v>
      </c>
      <c r="B3810" s="2">
        <v>48083</v>
      </c>
      <c r="C3810" s="3">
        <f>T_ExDate[[#This Row],[EnDate]]</f>
        <v>48083</v>
      </c>
      <c r="D3810">
        <f>WEEKDAY(T_ExDate[[#This Row],[EnDate]])</f>
        <v>7</v>
      </c>
      <c r="E3810" t="str">
        <f>VLOOKUP(T_ExDate[[#This Row],[Day]],T_Day[],2,FALSE)</f>
        <v>SAT</v>
      </c>
      <c r="F3810" t="str">
        <f>VLOOKUP(T_ExDate[[#This Row],[Day]],T_Day[],3,FALSE)</f>
        <v>شنبه</v>
      </c>
      <c r="G3810">
        <f>ROUNDDOWN(T_ExDate[[#This Row],[DateID]]/7,0)-_xlfn.XLOOKUP(T_ExDate[[#This Row],[FaYear]],T_WeekNumberOrigin[Year],T_WeekNumberOrigin[GeneralWeekNumberofFirstDayofYear])</f>
        <v>24</v>
      </c>
      <c r="H3810" t="str">
        <f>TEXT(T_ExDate[[#This Row],[DateID]],"[$-fa-IR,16]yyyy")</f>
        <v>1410</v>
      </c>
      <c r="I3810" t="str">
        <f>TEXT(T_ExDate[[#This Row],[DateID]],"[$-fa-IR,16]mm")</f>
        <v>06</v>
      </c>
      <c r="J3810" t="str">
        <f>VLOOKUP(T_ExDate[[#This Row],[FaMonth]],T_Month[],2,FALSE)</f>
        <v>شهریور</v>
      </c>
      <c r="K3810" t="str">
        <f>TEXT(T_ExDate[[#This Row],[DateID]],"[$-fa-IR,16]dd")</f>
        <v>01</v>
      </c>
      <c r="L3810" t="str">
        <f>TEXT(T_ExDate[[#This Row],[DateID]],"[$-ar-SA,17]yyyy")</f>
        <v>1453</v>
      </c>
      <c r="M3810" t="str">
        <f>TEXT(T_ExDate[[#This Row],[DateID]],"[$-ar-SA,17]mm")</f>
        <v>05</v>
      </c>
      <c r="N3810" t="str">
        <f>VLOOKUP(T_ExDate[[#This Row],[ArMonth]],T_Month[],3,FALSE)</f>
        <v>جمادی‌الاول</v>
      </c>
      <c r="O3810" t="str">
        <f>TEXT(T_ExDate[[#This Row],[DateID]],"[$-ar-SA,17]dd")</f>
        <v>06</v>
      </c>
      <c r="P3810" t="str">
        <f>_xlfn.CONCAT(T_ExDate[[#This Row],[FaYear]],"-",T_ExDate[[#This Row],[FaMonth]],"-",T_ExDate[[#This Row],[FaDayDate]])</f>
        <v>1410-06-01</v>
      </c>
    </row>
    <row r="3811" spans="1:16" x14ac:dyDescent="0.4">
      <c r="A3811" s="1">
        <f>T_ExDate[[#This Row],[EnDate]]</f>
        <v>48084</v>
      </c>
      <c r="B3811" s="2">
        <v>48084</v>
      </c>
      <c r="C3811" s="3">
        <f>T_ExDate[[#This Row],[EnDate]]</f>
        <v>48084</v>
      </c>
      <c r="D3811">
        <f>WEEKDAY(T_ExDate[[#This Row],[EnDate]])</f>
        <v>1</v>
      </c>
      <c r="E3811" t="str">
        <f>VLOOKUP(T_ExDate[[#This Row],[Day]],T_Day[],2,FALSE)</f>
        <v>SUN</v>
      </c>
      <c r="F3811" t="str">
        <f>VLOOKUP(T_ExDate[[#This Row],[Day]],T_Day[],3,FALSE)</f>
        <v>یکشنبه</v>
      </c>
      <c r="G3811">
        <f>ROUNDDOWN(T_ExDate[[#This Row],[DateID]]/7,0)-_xlfn.XLOOKUP(T_ExDate[[#This Row],[FaYear]],T_WeekNumberOrigin[Year],T_WeekNumberOrigin[GeneralWeekNumberofFirstDayofYear])</f>
        <v>24</v>
      </c>
      <c r="H3811" t="str">
        <f>TEXT(T_ExDate[[#This Row],[DateID]],"[$-fa-IR,16]yyyy")</f>
        <v>1410</v>
      </c>
      <c r="I3811" t="str">
        <f>TEXT(T_ExDate[[#This Row],[DateID]],"[$-fa-IR,16]mm")</f>
        <v>06</v>
      </c>
      <c r="J3811" t="str">
        <f>VLOOKUP(T_ExDate[[#This Row],[FaMonth]],T_Month[],2,FALSE)</f>
        <v>شهریور</v>
      </c>
      <c r="K3811" t="str">
        <f>TEXT(T_ExDate[[#This Row],[DateID]],"[$-fa-IR,16]dd")</f>
        <v>02</v>
      </c>
      <c r="L3811" t="str">
        <f>TEXT(T_ExDate[[#This Row],[DateID]],"[$-ar-SA,17]yyyy")</f>
        <v>1453</v>
      </c>
      <c r="M3811" t="str">
        <f>TEXT(T_ExDate[[#This Row],[DateID]],"[$-ar-SA,17]mm")</f>
        <v>05</v>
      </c>
      <c r="N3811" t="str">
        <f>VLOOKUP(T_ExDate[[#This Row],[ArMonth]],T_Month[],3,FALSE)</f>
        <v>جمادی‌الاول</v>
      </c>
      <c r="O3811" t="str">
        <f>TEXT(T_ExDate[[#This Row],[DateID]],"[$-ar-SA,17]dd")</f>
        <v>07</v>
      </c>
      <c r="P3811" t="str">
        <f>_xlfn.CONCAT(T_ExDate[[#This Row],[FaYear]],"-",T_ExDate[[#This Row],[FaMonth]],"-",T_ExDate[[#This Row],[FaDayDate]])</f>
        <v>1410-06-02</v>
      </c>
    </row>
    <row r="3812" spans="1:16" x14ac:dyDescent="0.4">
      <c r="A3812" s="1">
        <f>T_ExDate[[#This Row],[EnDate]]</f>
        <v>48085</v>
      </c>
      <c r="B3812" s="2">
        <v>48085</v>
      </c>
      <c r="C3812" s="3">
        <f>T_ExDate[[#This Row],[EnDate]]</f>
        <v>48085</v>
      </c>
      <c r="D3812">
        <f>WEEKDAY(T_ExDate[[#This Row],[EnDate]])</f>
        <v>2</v>
      </c>
      <c r="E3812" t="str">
        <f>VLOOKUP(T_ExDate[[#This Row],[Day]],T_Day[],2,FALSE)</f>
        <v>MON</v>
      </c>
      <c r="F3812" t="str">
        <f>VLOOKUP(T_ExDate[[#This Row],[Day]],T_Day[],3,FALSE)</f>
        <v>دوشنبه</v>
      </c>
      <c r="G3812">
        <f>ROUNDDOWN(T_ExDate[[#This Row],[DateID]]/7,0)-_xlfn.XLOOKUP(T_ExDate[[#This Row],[FaYear]],T_WeekNumberOrigin[Year],T_WeekNumberOrigin[GeneralWeekNumberofFirstDayofYear])</f>
        <v>24</v>
      </c>
      <c r="H3812" t="str">
        <f>TEXT(T_ExDate[[#This Row],[DateID]],"[$-fa-IR,16]yyyy")</f>
        <v>1410</v>
      </c>
      <c r="I3812" t="str">
        <f>TEXT(T_ExDate[[#This Row],[DateID]],"[$-fa-IR,16]mm")</f>
        <v>06</v>
      </c>
      <c r="J3812" t="str">
        <f>VLOOKUP(T_ExDate[[#This Row],[FaMonth]],T_Month[],2,FALSE)</f>
        <v>شهریور</v>
      </c>
      <c r="K3812" t="str">
        <f>TEXT(T_ExDate[[#This Row],[DateID]],"[$-fa-IR,16]dd")</f>
        <v>03</v>
      </c>
      <c r="L3812" t="str">
        <f>TEXT(T_ExDate[[#This Row],[DateID]],"[$-ar-SA,17]yyyy")</f>
        <v>1453</v>
      </c>
      <c r="M3812" t="str">
        <f>TEXT(T_ExDate[[#This Row],[DateID]],"[$-ar-SA,17]mm")</f>
        <v>05</v>
      </c>
      <c r="N3812" t="str">
        <f>VLOOKUP(T_ExDate[[#This Row],[ArMonth]],T_Month[],3,FALSE)</f>
        <v>جمادی‌الاول</v>
      </c>
      <c r="O3812" t="str">
        <f>TEXT(T_ExDate[[#This Row],[DateID]],"[$-ar-SA,17]dd")</f>
        <v>08</v>
      </c>
      <c r="P3812" t="str">
        <f>_xlfn.CONCAT(T_ExDate[[#This Row],[FaYear]],"-",T_ExDate[[#This Row],[FaMonth]],"-",T_ExDate[[#This Row],[FaDayDate]])</f>
        <v>1410-06-03</v>
      </c>
    </row>
    <row r="3813" spans="1:16" x14ac:dyDescent="0.4">
      <c r="A3813" s="1">
        <f>T_ExDate[[#This Row],[EnDate]]</f>
        <v>48086</v>
      </c>
      <c r="B3813" s="2">
        <v>48086</v>
      </c>
      <c r="C3813" s="3">
        <f>T_ExDate[[#This Row],[EnDate]]</f>
        <v>48086</v>
      </c>
      <c r="D3813">
        <f>WEEKDAY(T_ExDate[[#This Row],[EnDate]])</f>
        <v>3</v>
      </c>
      <c r="E3813" t="str">
        <f>VLOOKUP(T_ExDate[[#This Row],[Day]],T_Day[],2,FALSE)</f>
        <v>TUE</v>
      </c>
      <c r="F3813" t="str">
        <f>VLOOKUP(T_ExDate[[#This Row],[Day]],T_Day[],3,FALSE)</f>
        <v>سه شنبه</v>
      </c>
      <c r="G3813">
        <f>ROUNDDOWN(T_ExDate[[#This Row],[DateID]]/7,0)-_xlfn.XLOOKUP(T_ExDate[[#This Row],[FaYear]],T_WeekNumberOrigin[Year],T_WeekNumberOrigin[GeneralWeekNumberofFirstDayofYear])</f>
        <v>24</v>
      </c>
      <c r="H3813" t="str">
        <f>TEXT(T_ExDate[[#This Row],[DateID]],"[$-fa-IR,16]yyyy")</f>
        <v>1410</v>
      </c>
      <c r="I3813" t="str">
        <f>TEXT(T_ExDate[[#This Row],[DateID]],"[$-fa-IR,16]mm")</f>
        <v>06</v>
      </c>
      <c r="J3813" t="str">
        <f>VLOOKUP(T_ExDate[[#This Row],[FaMonth]],T_Month[],2,FALSE)</f>
        <v>شهریور</v>
      </c>
      <c r="K3813" t="str">
        <f>TEXT(T_ExDate[[#This Row],[DateID]],"[$-fa-IR,16]dd")</f>
        <v>04</v>
      </c>
      <c r="L3813" t="str">
        <f>TEXT(T_ExDate[[#This Row],[DateID]],"[$-ar-SA,17]yyyy")</f>
        <v>1453</v>
      </c>
      <c r="M3813" t="str">
        <f>TEXT(T_ExDate[[#This Row],[DateID]],"[$-ar-SA,17]mm")</f>
        <v>05</v>
      </c>
      <c r="N3813" t="str">
        <f>VLOOKUP(T_ExDate[[#This Row],[ArMonth]],T_Month[],3,FALSE)</f>
        <v>جمادی‌الاول</v>
      </c>
      <c r="O3813" t="str">
        <f>TEXT(T_ExDate[[#This Row],[DateID]],"[$-ar-SA,17]dd")</f>
        <v>09</v>
      </c>
      <c r="P3813" t="str">
        <f>_xlfn.CONCAT(T_ExDate[[#This Row],[FaYear]],"-",T_ExDate[[#This Row],[FaMonth]],"-",T_ExDate[[#This Row],[FaDayDate]])</f>
        <v>1410-06-04</v>
      </c>
    </row>
    <row r="3814" spans="1:16" x14ac:dyDescent="0.4">
      <c r="A3814" s="1">
        <f>T_ExDate[[#This Row],[EnDate]]</f>
        <v>48087</v>
      </c>
      <c r="B3814" s="2">
        <v>48087</v>
      </c>
      <c r="C3814" s="3">
        <f>T_ExDate[[#This Row],[EnDate]]</f>
        <v>48087</v>
      </c>
      <c r="D3814">
        <f>WEEKDAY(T_ExDate[[#This Row],[EnDate]])</f>
        <v>4</v>
      </c>
      <c r="E3814" t="str">
        <f>VLOOKUP(T_ExDate[[#This Row],[Day]],T_Day[],2,FALSE)</f>
        <v>WED</v>
      </c>
      <c r="F3814" t="str">
        <f>VLOOKUP(T_ExDate[[#This Row],[Day]],T_Day[],3,FALSE)</f>
        <v>چهارشنبه</v>
      </c>
      <c r="G3814">
        <f>ROUNDDOWN(T_ExDate[[#This Row],[DateID]]/7,0)-_xlfn.XLOOKUP(T_ExDate[[#This Row],[FaYear]],T_WeekNumberOrigin[Year],T_WeekNumberOrigin[GeneralWeekNumberofFirstDayofYear])</f>
        <v>24</v>
      </c>
      <c r="H3814" t="str">
        <f>TEXT(T_ExDate[[#This Row],[DateID]],"[$-fa-IR,16]yyyy")</f>
        <v>1410</v>
      </c>
      <c r="I3814" t="str">
        <f>TEXT(T_ExDate[[#This Row],[DateID]],"[$-fa-IR,16]mm")</f>
        <v>06</v>
      </c>
      <c r="J3814" t="str">
        <f>VLOOKUP(T_ExDate[[#This Row],[FaMonth]],T_Month[],2,FALSE)</f>
        <v>شهریور</v>
      </c>
      <c r="K3814" t="str">
        <f>TEXT(T_ExDate[[#This Row],[DateID]],"[$-fa-IR,16]dd")</f>
        <v>05</v>
      </c>
      <c r="L3814" t="str">
        <f>TEXT(T_ExDate[[#This Row],[DateID]],"[$-ar-SA,17]yyyy")</f>
        <v>1453</v>
      </c>
      <c r="M3814" t="str">
        <f>TEXT(T_ExDate[[#This Row],[DateID]],"[$-ar-SA,17]mm")</f>
        <v>05</v>
      </c>
      <c r="N3814" t="str">
        <f>VLOOKUP(T_ExDate[[#This Row],[ArMonth]],T_Month[],3,FALSE)</f>
        <v>جمادی‌الاول</v>
      </c>
      <c r="O3814" t="str">
        <f>TEXT(T_ExDate[[#This Row],[DateID]],"[$-ar-SA,17]dd")</f>
        <v>10</v>
      </c>
      <c r="P3814" t="str">
        <f>_xlfn.CONCAT(T_ExDate[[#This Row],[FaYear]],"-",T_ExDate[[#This Row],[FaMonth]],"-",T_ExDate[[#This Row],[FaDayDate]])</f>
        <v>1410-06-05</v>
      </c>
    </row>
    <row r="3815" spans="1:16" x14ac:dyDescent="0.4">
      <c r="A3815" s="1">
        <f>T_ExDate[[#This Row],[EnDate]]</f>
        <v>48088</v>
      </c>
      <c r="B3815" s="2">
        <v>48088</v>
      </c>
      <c r="C3815" s="3">
        <f>T_ExDate[[#This Row],[EnDate]]</f>
        <v>48088</v>
      </c>
      <c r="D3815">
        <f>WEEKDAY(T_ExDate[[#This Row],[EnDate]])</f>
        <v>5</v>
      </c>
      <c r="E3815" t="str">
        <f>VLOOKUP(T_ExDate[[#This Row],[Day]],T_Day[],2,FALSE)</f>
        <v>THU</v>
      </c>
      <c r="F3815" t="str">
        <f>VLOOKUP(T_ExDate[[#This Row],[Day]],T_Day[],3,FALSE)</f>
        <v>پنجشنبه</v>
      </c>
      <c r="G3815">
        <f>ROUNDDOWN(T_ExDate[[#This Row],[DateID]]/7,0)-_xlfn.XLOOKUP(T_ExDate[[#This Row],[FaYear]],T_WeekNumberOrigin[Year],T_WeekNumberOrigin[GeneralWeekNumberofFirstDayofYear])</f>
        <v>24</v>
      </c>
      <c r="H3815" t="str">
        <f>TEXT(T_ExDate[[#This Row],[DateID]],"[$-fa-IR,16]yyyy")</f>
        <v>1410</v>
      </c>
      <c r="I3815" t="str">
        <f>TEXT(T_ExDate[[#This Row],[DateID]],"[$-fa-IR,16]mm")</f>
        <v>06</v>
      </c>
      <c r="J3815" t="str">
        <f>VLOOKUP(T_ExDate[[#This Row],[FaMonth]],T_Month[],2,FALSE)</f>
        <v>شهریور</v>
      </c>
      <c r="K3815" t="str">
        <f>TEXT(T_ExDate[[#This Row],[DateID]],"[$-fa-IR,16]dd")</f>
        <v>06</v>
      </c>
      <c r="L3815" t="str">
        <f>TEXT(T_ExDate[[#This Row],[DateID]],"[$-ar-SA,17]yyyy")</f>
        <v>1453</v>
      </c>
      <c r="M3815" t="str">
        <f>TEXT(T_ExDate[[#This Row],[DateID]],"[$-ar-SA,17]mm")</f>
        <v>05</v>
      </c>
      <c r="N3815" t="str">
        <f>VLOOKUP(T_ExDate[[#This Row],[ArMonth]],T_Month[],3,FALSE)</f>
        <v>جمادی‌الاول</v>
      </c>
      <c r="O3815" t="str">
        <f>TEXT(T_ExDate[[#This Row],[DateID]],"[$-ar-SA,17]dd")</f>
        <v>11</v>
      </c>
      <c r="P3815" t="str">
        <f>_xlfn.CONCAT(T_ExDate[[#This Row],[FaYear]],"-",T_ExDate[[#This Row],[FaMonth]],"-",T_ExDate[[#This Row],[FaDayDate]])</f>
        <v>1410-06-06</v>
      </c>
    </row>
    <row r="3816" spans="1:16" x14ac:dyDescent="0.4">
      <c r="A3816" s="1">
        <f>T_ExDate[[#This Row],[EnDate]]</f>
        <v>48089</v>
      </c>
      <c r="B3816" s="2">
        <v>48089</v>
      </c>
      <c r="C3816" s="3">
        <f>T_ExDate[[#This Row],[EnDate]]</f>
        <v>48089</v>
      </c>
      <c r="D3816">
        <f>WEEKDAY(T_ExDate[[#This Row],[EnDate]])</f>
        <v>6</v>
      </c>
      <c r="E3816" t="str">
        <f>VLOOKUP(T_ExDate[[#This Row],[Day]],T_Day[],2,FALSE)</f>
        <v>FRI</v>
      </c>
      <c r="F3816" t="str">
        <f>VLOOKUP(T_ExDate[[#This Row],[Day]],T_Day[],3,FALSE)</f>
        <v>جمعه</v>
      </c>
      <c r="G3816">
        <f>ROUNDDOWN(T_ExDate[[#This Row],[DateID]]/7,0)-_xlfn.XLOOKUP(T_ExDate[[#This Row],[FaYear]],T_WeekNumberOrigin[Year],T_WeekNumberOrigin[GeneralWeekNumberofFirstDayofYear])</f>
        <v>24</v>
      </c>
      <c r="H3816" t="str">
        <f>TEXT(T_ExDate[[#This Row],[DateID]],"[$-fa-IR,16]yyyy")</f>
        <v>1410</v>
      </c>
      <c r="I3816" t="str">
        <f>TEXT(T_ExDate[[#This Row],[DateID]],"[$-fa-IR,16]mm")</f>
        <v>06</v>
      </c>
      <c r="J3816" t="str">
        <f>VLOOKUP(T_ExDate[[#This Row],[FaMonth]],T_Month[],2,FALSE)</f>
        <v>شهریور</v>
      </c>
      <c r="K3816" t="str">
        <f>TEXT(T_ExDate[[#This Row],[DateID]],"[$-fa-IR,16]dd")</f>
        <v>07</v>
      </c>
      <c r="L3816" t="str">
        <f>TEXT(T_ExDate[[#This Row],[DateID]],"[$-ar-SA,17]yyyy")</f>
        <v>1453</v>
      </c>
      <c r="M3816" t="str">
        <f>TEXT(T_ExDate[[#This Row],[DateID]],"[$-ar-SA,17]mm")</f>
        <v>05</v>
      </c>
      <c r="N3816" t="str">
        <f>VLOOKUP(T_ExDate[[#This Row],[ArMonth]],T_Month[],3,FALSE)</f>
        <v>جمادی‌الاول</v>
      </c>
      <c r="O3816" t="str">
        <f>TEXT(T_ExDate[[#This Row],[DateID]],"[$-ar-SA,17]dd")</f>
        <v>12</v>
      </c>
      <c r="P3816" t="str">
        <f>_xlfn.CONCAT(T_ExDate[[#This Row],[FaYear]],"-",T_ExDate[[#This Row],[FaMonth]],"-",T_ExDate[[#This Row],[FaDayDate]])</f>
        <v>1410-06-07</v>
      </c>
    </row>
    <row r="3817" spans="1:16" x14ac:dyDescent="0.4">
      <c r="A3817" s="1">
        <f>T_ExDate[[#This Row],[EnDate]]</f>
        <v>48090</v>
      </c>
      <c r="B3817" s="2">
        <v>48090</v>
      </c>
      <c r="C3817" s="3">
        <f>T_ExDate[[#This Row],[EnDate]]</f>
        <v>48090</v>
      </c>
      <c r="D3817">
        <f>WEEKDAY(T_ExDate[[#This Row],[EnDate]])</f>
        <v>7</v>
      </c>
      <c r="E3817" t="str">
        <f>VLOOKUP(T_ExDate[[#This Row],[Day]],T_Day[],2,FALSE)</f>
        <v>SAT</v>
      </c>
      <c r="F3817" t="str">
        <f>VLOOKUP(T_ExDate[[#This Row],[Day]],T_Day[],3,FALSE)</f>
        <v>شنبه</v>
      </c>
      <c r="G3817">
        <f>ROUNDDOWN(T_ExDate[[#This Row],[DateID]]/7,0)-_xlfn.XLOOKUP(T_ExDate[[#This Row],[FaYear]],T_WeekNumberOrigin[Year],T_WeekNumberOrigin[GeneralWeekNumberofFirstDayofYear])</f>
        <v>25</v>
      </c>
      <c r="H3817" t="str">
        <f>TEXT(T_ExDate[[#This Row],[DateID]],"[$-fa-IR,16]yyyy")</f>
        <v>1410</v>
      </c>
      <c r="I3817" t="str">
        <f>TEXT(T_ExDate[[#This Row],[DateID]],"[$-fa-IR,16]mm")</f>
        <v>06</v>
      </c>
      <c r="J3817" t="str">
        <f>VLOOKUP(T_ExDate[[#This Row],[FaMonth]],T_Month[],2,FALSE)</f>
        <v>شهریور</v>
      </c>
      <c r="K3817" t="str">
        <f>TEXT(T_ExDate[[#This Row],[DateID]],"[$-fa-IR,16]dd")</f>
        <v>08</v>
      </c>
      <c r="L3817" t="str">
        <f>TEXT(T_ExDate[[#This Row],[DateID]],"[$-ar-SA,17]yyyy")</f>
        <v>1453</v>
      </c>
      <c r="M3817" t="str">
        <f>TEXT(T_ExDate[[#This Row],[DateID]],"[$-ar-SA,17]mm")</f>
        <v>05</v>
      </c>
      <c r="N3817" t="str">
        <f>VLOOKUP(T_ExDate[[#This Row],[ArMonth]],T_Month[],3,FALSE)</f>
        <v>جمادی‌الاول</v>
      </c>
      <c r="O3817" t="str">
        <f>TEXT(T_ExDate[[#This Row],[DateID]],"[$-ar-SA,17]dd")</f>
        <v>13</v>
      </c>
      <c r="P3817" t="str">
        <f>_xlfn.CONCAT(T_ExDate[[#This Row],[FaYear]],"-",T_ExDate[[#This Row],[FaMonth]],"-",T_ExDate[[#This Row],[FaDayDate]])</f>
        <v>1410-06-08</v>
      </c>
    </row>
    <row r="3818" spans="1:16" x14ac:dyDescent="0.4">
      <c r="A3818" s="1">
        <f>T_ExDate[[#This Row],[EnDate]]</f>
        <v>48091</v>
      </c>
      <c r="B3818" s="2">
        <v>48091</v>
      </c>
      <c r="C3818" s="3">
        <f>T_ExDate[[#This Row],[EnDate]]</f>
        <v>48091</v>
      </c>
      <c r="D3818">
        <f>WEEKDAY(T_ExDate[[#This Row],[EnDate]])</f>
        <v>1</v>
      </c>
      <c r="E3818" t="str">
        <f>VLOOKUP(T_ExDate[[#This Row],[Day]],T_Day[],2,FALSE)</f>
        <v>SUN</v>
      </c>
      <c r="F3818" t="str">
        <f>VLOOKUP(T_ExDate[[#This Row],[Day]],T_Day[],3,FALSE)</f>
        <v>یکشنبه</v>
      </c>
      <c r="G3818">
        <f>ROUNDDOWN(T_ExDate[[#This Row],[DateID]]/7,0)-_xlfn.XLOOKUP(T_ExDate[[#This Row],[FaYear]],T_WeekNumberOrigin[Year],T_WeekNumberOrigin[GeneralWeekNumberofFirstDayofYear])</f>
        <v>25</v>
      </c>
      <c r="H3818" t="str">
        <f>TEXT(T_ExDate[[#This Row],[DateID]],"[$-fa-IR,16]yyyy")</f>
        <v>1410</v>
      </c>
      <c r="I3818" t="str">
        <f>TEXT(T_ExDate[[#This Row],[DateID]],"[$-fa-IR,16]mm")</f>
        <v>06</v>
      </c>
      <c r="J3818" t="str">
        <f>VLOOKUP(T_ExDate[[#This Row],[FaMonth]],T_Month[],2,FALSE)</f>
        <v>شهریور</v>
      </c>
      <c r="K3818" t="str">
        <f>TEXT(T_ExDate[[#This Row],[DateID]],"[$-fa-IR,16]dd")</f>
        <v>09</v>
      </c>
      <c r="L3818" t="str">
        <f>TEXT(T_ExDate[[#This Row],[DateID]],"[$-ar-SA,17]yyyy")</f>
        <v>1453</v>
      </c>
      <c r="M3818" t="str">
        <f>TEXT(T_ExDate[[#This Row],[DateID]],"[$-ar-SA,17]mm")</f>
        <v>05</v>
      </c>
      <c r="N3818" t="str">
        <f>VLOOKUP(T_ExDate[[#This Row],[ArMonth]],T_Month[],3,FALSE)</f>
        <v>جمادی‌الاول</v>
      </c>
      <c r="O3818" t="str">
        <f>TEXT(T_ExDate[[#This Row],[DateID]],"[$-ar-SA,17]dd")</f>
        <v>14</v>
      </c>
      <c r="P3818" t="str">
        <f>_xlfn.CONCAT(T_ExDate[[#This Row],[FaYear]],"-",T_ExDate[[#This Row],[FaMonth]],"-",T_ExDate[[#This Row],[FaDayDate]])</f>
        <v>1410-06-09</v>
      </c>
    </row>
    <row r="3819" spans="1:16" x14ac:dyDescent="0.4">
      <c r="A3819" s="1">
        <f>T_ExDate[[#This Row],[EnDate]]</f>
        <v>48092</v>
      </c>
      <c r="B3819" s="2">
        <v>48092</v>
      </c>
      <c r="C3819" s="3">
        <f>T_ExDate[[#This Row],[EnDate]]</f>
        <v>48092</v>
      </c>
      <c r="D3819">
        <f>WEEKDAY(T_ExDate[[#This Row],[EnDate]])</f>
        <v>2</v>
      </c>
      <c r="E3819" t="str">
        <f>VLOOKUP(T_ExDate[[#This Row],[Day]],T_Day[],2,FALSE)</f>
        <v>MON</v>
      </c>
      <c r="F3819" t="str">
        <f>VLOOKUP(T_ExDate[[#This Row],[Day]],T_Day[],3,FALSE)</f>
        <v>دوشنبه</v>
      </c>
      <c r="G3819">
        <f>ROUNDDOWN(T_ExDate[[#This Row],[DateID]]/7,0)-_xlfn.XLOOKUP(T_ExDate[[#This Row],[FaYear]],T_WeekNumberOrigin[Year],T_WeekNumberOrigin[GeneralWeekNumberofFirstDayofYear])</f>
        <v>25</v>
      </c>
      <c r="H3819" t="str">
        <f>TEXT(T_ExDate[[#This Row],[DateID]],"[$-fa-IR,16]yyyy")</f>
        <v>1410</v>
      </c>
      <c r="I3819" t="str">
        <f>TEXT(T_ExDate[[#This Row],[DateID]],"[$-fa-IR,16]mm")</f>
        <v>06</v>
      </c>
      <c r="J3819" t="str">
        <f>VLOOKUP(T_ExDate[[#This Row],[FaMonth]],T_Month[],2,FALSE)</f>
        <v>شهریور</v>
      </c>
      <c r="K3819" t="str">
        <f>TEXT(T_ExDate[[#This Row],[DateID]],"[$-fa-IR,16]dd")</f>
        <v>10</v>
      </c>
      <c r="L3819" t="str">
        <f>TEXT(T_ExDate[[#This Row],[DateID]],"[$-ar-SA,17]yyyy")</f>
        <v>1453</v>
      </c>
      <c r="M3819" t="str">
        <f>TEXT(T_ExDate[[#This Row],[DateID]],"[$-ar-SA,17]mm")</f>
        <v>05</v>
      </c>
      <c r="N3819" t="str">
        <f>VLOOKUP(T_ExDate[[#This Row],[ArMonth]],T_Month[],3,FALSE)</f>
        <v>جمادی‌الاول</v>
      </c>
      <c r="O3819" t="str">
        <f>TEXT(T_ExDate[[#This Row],[DateID]],"[$-ar-SA,17]dd")</f>
        <v>15</v>
      </c>
      <c r="P3819" t="str">
        <f>_xlfn.CONCAT(T_ExDate[[#This Row],[FaYear]],"-",T_ExDate[[#This Row],[FaMonth]],"-",T_ExDate[[#This Row],[FaDayDate]])</f>
        <v>1410-06-10</v>
      </c>
    </row>
    <row r="3820" spans="1:16" x14ac:dyDescent="0.4">
      <c r="A3820" s="1">
        <f>T_ExDate[[#This Row],[EnDate]]</f>
        <v>48093</v>
      </c>
      <c r="B3820" s="2">
        <v>48093</v>
      </c>
      <c r="C3820" s="3">
        <f>T_ExDate[[#This Row],[EnDate]]</f>
        <v>48093</v>
      </c>
      <c r="D3820">
        <f>WEEKDAY(T_ExDate[[#This Row],[EnDate]])</f>
        <v>3</v>
      </c>
      <c r="E3820" t="str">
        <f>VLOOKUP(T_ExDate[[#This Row],[Day]],T_Day[],2,FALSE)</f>
        <v>TUE</v>
      </c>
      <c r="F3820" t="str">
        <f>VLOOKUP(T_ExDate[[#This Row],[Day]],T_Day[],3,FALSE)</f>
        <v>سه شنبه</v>
      </c>
      <c r="G3820">
        <f>ROUNDDOWN(T_ExDate[[#This Row],[DateID]]/7,0)-_xlfn.XLOOKUP(T_ExDate[[#This Row],[FaYear]],T_WeekNumberOrigin[Year],T_WeekNumberOrigin[GeneralWeekNumberofFirstDayofYear])</f>
        <v>25</v>
      </c>
      <c r="H3820" t="str">
        <f>TEXT(T_ExDate[[#This Row],[DateID]],"[$-fa-IR,16]yyyy")</f>
        <v>1410</v>
      </c>
      <c r="I3820" t="str">
        <f>TEXT(T_ExDate[[#This Row],[DateID]],"[$-fa-IR,16]mm")</f>
        <v>06</v>
      </c>
      <c r="J3820" t="str">
        <f>VLOOKUP(T_ExDate[[#This Row],[FaMonth]],T_Month[],2,FALSE)</f>
        <v>شهریور</v>
      </c>
      <c r="K3820" t="str">
        <f>TEXT(T_ExDate[[#This Row],[DateID]],"[$-fa-IR,16]dd")</f>
        <v>11</v>
      </c>
      <c r="L3820" t="str">
        <f>TEXT(T_ExDate[[#This Row],[DateID]],"[$-ar-SA,17]yyyy")</f>
        <v>1453</v>
      </c>
      <c r="M3820" t="str">
        <f>TEXT(T_ExDate[[#This Row],[DateID]],"[$-ar-SA,17]mm")</f>
        <v>05</v>
      </c>
      <c r="N3820" t="str">
        <f>VLOOKUP(T_ExDate[[#This Row],[ArMonth]],T_Month[],3,FALSE)</f>
        <v>جمادی‌الاول</v>
      </c>
      <c r="O3820" t="str">
        <f>TEXT(T_ExDate[[#This Row],[DateID]],"[$-ar-SA,17]dd")</f>
        <v>16</v>
      </c>
      <c r="P3820" t="str">
        <f>_xlfn.CONCAT(T_ExDate[[#This Row],[FaYear]],"-",T_ExDate[[#This Row],[FaMonth]],"-",T_ExDate[[#This Row],[FaDayDate]])</f>
        <v>1410-06-11</v>
      </c>
    </row>
    <row r="3821" spans="1:16" x14ac:dyDescent="0.4">
      <c r="A3821" s="1">
        <f>T_ExDate[[#This Row],[EnDate]]</f>
        <v>48094</v>
      </c>
      <c r="B3821" s="2">
        <v>48094</v>
      </c>
      <c r="C3821" s="3">
        <f>T_ExDate[[#This Row],[EnDate]]</f>
        <v>48094</v>
      </c>
      <c r="D3821">
        <f>WEEKDAY(T_ExDate[[#This Row],[EnDate]])</f>
        <v>4</v>
      </c>
      <c r="E3821" t="str">
        <f>VLOOKUP(T_ExDate[[#This Row],[Day]],T_Day[],2,FALSE)</f>
        <v>WED</v>
      </c>
      <c r="F3821" t="str">
        <f>VLOOKUP(T_ExDate[[#This Row],[Day]],T_Day[],3,FALSE)</f>
        <v>چهارشنبه</v>
      </c>
      <c r="G3821">
        <f>ROUNDDOWN(T_ExDate[[#This Row],[DateID]]/7,0)-_xlfn.XLOOKUP(T_ExDate[[#This Row],[FaYear]],T_WeekNumberOrigin[Year],T_WeekNumberOrigin[GeneralWeekNumberofFirstDayofYear])</f>
        <v>25</v>
      </c>
      <c r="H3821" t="str">
        <f>TEXT(T_ExDate[[#This Row],[DateID]],"[$-fa-IR,16]yyyy")</f>
        <v>1410</v>
      </c>
      <c r="I3821" t="str">
        <f>TEXT(T_ExDate[[#This Row],[DateID]],"[$-fa-IR,16]mm")</f>
        <v>06</v>
      </c>
      <c r="J3821" t="str">
        <f>VLOOKUP(T_ExDate[[#This Row],[FaMonth]],T_Month[],2,FALSE)</f>
        <v>شهریور</v>
      </c>
      <c r="K3821" t="str">
        <f>TEXT(T_ExDate[[#This Row],[DateID]],"[$-fa-IR,16]dd")</f>
        <v>12</v>
      </c>
      <c r="L3821" t="str">
        <f>TEXT(T_ExDate[[#This Row],[DateID]],"[$-ar-SA,17]yyyy")</f>
        <v>1453</v>
      </c>
      <c r="M3821" t="str">
        <f>TEXT(T_ExDate[[#This Row],[DateID]],"[$-ar-SA,17]mm")</f>
        <v>05</v>
      </c>
      <c r="N3821" t="str">
        <f>VLOOKUP(T_ExDate[[#This Row],[ArMonth]],T_Month[],3,FALSE)</f>
        <v>جمادی‌الاول</v>
      </c>
      <c r="O3821" t="str">
        <f>TEXT(T_ExDate[[#This Row],[DateID]],"[$-ar-SA,17]dd")</f>
        <v>17</v>
      </c>
      <c r="P3821" t="str">
        <f>_xlfn.CONCAT(T_ExDate[[#This Row],[FaYear]],"-",T_ExDate[[#This Row],[FaMonth]],"-",T_ExDate[[#This Row],[FaDayDate]])</f>
        <v>1410-06-12</v>
      </c>
    </row>
    <row r="3822" spans="1:16" x14ac:dyDescent="0.4">
      <c r="A3822" s="1">
        <f>T_ExDate[[#This Row],[EnDate]]</f>
        <v>48095</v>
      </c>
      <c r="B3822" s="2">
        <v>48095</v>
      </c>
      <c r="C3822" s="3">
        <f>T_ExDate[[#This Row],[EnDate]]</f>
        <v>48095</v>
      </c>
      <c r="D3822">
        <f>WEEKDAY(T_ExDate[[#This Row],[EnDate]])</f>
        <v>5</v>
      </c>
      <c r="E3822" t="str">
        <f>VLOOKUP(T_ExDate[[#This Row],[Day]],T_Day[],2,FALSE)</f>
        <v>THU</v>
      </c>
      <c r="F3822" t="str">
        <f>VLOOKUP(T_ExDate[[#This Row],[Day]],T_Day[],3,FALSE)</f>
        <v>پنجشنبه</v>
      </c>
      <c r="G3822">
        <f>ROUNDDOWN(T_ExDate[[#This Row],[DateID]]/7,0)-_xlfn.XLOOKUP(T_ExDate[[#This Row],[FaYear]],T_WeekNumberOrigin[Year],T_WeekNumberOrigin[GeneralWeekNumberofFirstDayofYear])</f>
        <v>25</v>
      </c>
      <c r="H3822" t="str">
        <f>TEXT(T_ExDate[[#This Row],[DateID]],"[$-fa-IR,16]yyyy")</f>
        <v>1410</v>
      </c>
      <c r="I3822" t="str">
        <f>TEXT(T_ExDate[[#This Row],[DateID]],"[$-fa-IR,16]mm")</f>
        <v>06</v>
      </c>
      <c r="J3822" t="str">
        <f>VLOOKUP(T_ExDate[[#This Row],[FaMonth]],T_Month[],2,FALSE)</f>
        <v>شهریور</v>
      </c>
      <c r="K3822" t="str">
        <f>TEXT(T_ExDate[[#This Row],[DateID]],"[$-fa-IR,16]dd")</f>
        <v>13</v>
      </c>
      <c r="L3822" t="str">
        <f>TEXT(T_ExDate[[#This Row],[DateID]],"[$-ar-SA,17]yyyy")</f>
        <v>1453</v>
      </c>
      <c r="M3822" t="str">
        <f>TEXT(T_ExDate[[#This Row],[DateID]],"[$-ar-SA,17]mm")</f>
        <v>05</v>
      </c>
      <c r="N3822" t="str">
        <f>VLOOKUP(T_ExDate[[#This Row],[ArMonth]],T_Month[],3,FALSE)</f>
        <v>جمادی‌الاول</v>
      </c>
      <c r="O3822" t="str">
        <f>TEXT(T_ExDate[[#This Row],[DateID]],"[$-ar-SA,17]dd")</f>
        <v>18</v>
      </c>
      <c r="P3822" t="str">
        <f>_xlfn.CONCAT(T_ExDate[[#This Row],[FaYear]],"-",T_ExDate[[#This Row],[FaMonth]],"-",T_ExDate[[#This Row],[FaDayDate]])</f>
        <v>1410-06-13</v>
      </c>
    </row>
    <row r="3823" spans="1:16" x14ac:dyDescent="0.4">
      <c r="A3823" s="1">
        <f>T_ExDate[[#This Row],[EnDate]]</f>
        <v>48096</v>
      </c>
      <c r="B3823" s="2">
        <v>48096</v>
      </c>
      <c r="C3823" s="3">
        <f>T_ExDate[[#This Row],[EnDate]]</f>
        <v>48096</v>
      </c>
      <c r="D3823">
        <f>WEEKDAY(T_ExDate[[#This Row],[EnDate]])</f>
        <v>6</v>
      </c>
      <c r="E3823" t="str">
        <f>VLOOKUP(T_ExDate[[#This Row],[Day]],T_Day[],2,FALSE)</f>
        <v>FRI</v>
      </c>
      <c r="F3823" t="str">
        <f>VLOOKUP(T_ExDate[[#This Row],[Day]],T_Day[],3,FALSE)</f>
        <v>جمعه</v>
      </c>
      <c r="G3823">
        <f>ROUNDDOWN(T_ExDate[[#This Row],[DateID]]/7,0)-_xlfn.XLOOKUP(T_ExDate[[#This Row],[FaYear]],T_WeekNumberOrigin[Year],T_WeekNumberOrigin[GeneralWeekNumberofFirstDayofYear])</f>
        <v>25</v>
      </c>
      <c r="H3823" t="str">
        <f>TEXT(T_ExDate[[#This Row],[DateID]],"[$-fa-IR,16]yyyy")</f>
        <v>1410</v>
      </c>
      <c r="I3823" t="str">
        <f>TEXT(T_ExDate[[#This Row],[DateID]],"[$-fa-IR,16]mm")</f>
        <v>06</v>
      </c>
      <c r="J3823" t="str">
        <f>VLOOKUP(T_ExDate[[#This Row],[FaMonth]],T_Month[],2,FALSE)</f>
        <v>شهریور</v>
      </c>
      <c r="K3823" t="str">
        <f>TEXT(T_ExDate[[#This Row],[DateID]],"[$-fa-IR,16]dd")</f>
        <v>14</v>
      </c>
      <c r="L3823" t="str">
        <f>TEXT(T_ExDate[[#This Row],[DateID]],"[$-ar-SA,17]yyyy")</f>
        <v>1453</v>
      </c>
      <c r="M3823" t="str">
        <f>TEXT(T_ExDate[[#This Row],[DateID]],"[$-ar-SA,17]mm")</f>
        <v>05</v>
      </c>
      <c r="N3823" t="str">
        <f>VLOOKUP(T_ExDate[[#This Row],[ArMonth]],T_Month[],3,FALSE)</f>
        <v>جمادی‌الاول</v>
      </c>
      <c r="O3823" t="str">
        <f>TEXT(T_ExDate[[#This Row],[DateID]],"[$-ar-SA,17]dd")</f>
        <v>19</v>
      </c>
      <c r="P3823" t="str">
        <f>_xlfn.CONCAT(T_ExDate[[#This Row],[FaYear]],"-",T_ExDate[[#This Row],[FaMonth]],"-",T_ExDate[[#This Row],[FaDayDate]])</f>
        <v>1410-06-14</v>
      </c>
    </row>
    <row r="3824" spans="1:16" x14ac:dyDescent="0.4">
      <c r="A3824" s="1">
        <f>T_ExDate[[#This Row],[EnDate]]</f>
        <v>48097</v>
      </c>
      <c r="B3824" s="2">
        <v>48097</v>
      </c>
      <c r="C3824" s="3">
        <f>T_ExDate[[#This Row],[EnDate]]</f>
        <v>48097</v>
      </c>
      <c r="D3824">
        <f>WEEKDAY(T_ExDate[[#This Row],[EnDate]])</f>
        <v>7</v>
      </c>
      <c r="E3824" t="str">
        <f>VLOOKUP(T_ExDate[[#This Row],[Day]],T_Day[],2,FALSE)</f>
        <v>SAT</v>
      </c>
      <c r="F3824" t="str">
        <f>VLOOKUP(T_ExDate[[#This Row],[Day]],T_Day[],3,FALSE)</f>
        <v>شنبه</v>
      </c>
      <c r="G3824">
        <f>ROUNDDOWN(T_ExDate[[#This Row],[DateID]]/7,0)-_xlfn.XLOOKUP(T_ExDate[[#This Row],[FaYear]],T_WeekNumberOrigin[Year],T_WeekNumberOrigin[GeneralWeekNumberofFirstDayofYear])</f>
        <v>26</v>
      </c>
      <c r="H3824" t="str">
        <f>TEXT(T_ExDate[[#This Row],[DateID]],"[$-fa-IR,16]yyyy")</f>
        <v>1410</v>
      </c>
      <c r="I3824" t="str">
        <f>TEXT(T_ExDate[[#This Row],[DateID]],"[$-fa-IR,16]mm")</f>
        <v>06</v>
      </c>
      <c r="J3824" t="str">
        <f>VLOOKUP(T_ExDate[[#This Row],[FaMonth]],T_Month[],2,FALSE)</f>
        <v>شهریور</v>
      </c>
      <c r="K3824" t="str">
        <f>TEXT(T_ExDate[[#This Row],[DateID]],"[$-fa-IR,16]dd")</f>
        <v>15</v>
      </c>
      <c r="L3824" t="str">
        <f>TEXT(T_ExDate[[#This Row],[DateID]],"[$-ar-SA,17]yyyy")</f>
        <v>1453</v>
      </c>
      <c r="M3824" t="str">
        <f>TEXT(T_ExDate[[#This Row],[DateID]],"[$-ar-SA,17]mm")</f>
        <v>05</v>
      </c>
      <c r="N3824" t="str">
        <f>VLOOKUP(T_ExDate[[#This Row],[ArMonth]],T_Month[],3,FALSE)</f>
        <v>جمادی‌الاول</v>
      </c>
      <c r="O3824" t="str">
        <f>TEXT(T_ExDate[[#This Row],[DateID]],"[$-ar-SA,17]dd")</f>
        <v>20</v>
      </c>
      <c r="P3824" t="str">
        <f>_xlfn.CONCAT(T_ExDate[[#This Row],[FaYear]],"-",T_ExDate[[#This Row],[FaMonth]],"-",T_ExDate[[#This Row],[FaDayDate]])</f>
        <v>1410-06-15</v>
      </c>
    </row>
    <row r="3825" spans="1:16" x14ac:dyDescent="0.4">
      <c r="A3825" s="1">
        <f>T_ExDate[[#This Row],[EnDate]]</f>
        <v>48098</v>
      </c>
      <c r="B3825" s="2">
        <v>48098</v>
      </c>
      <c r="C3825" s="3">
        <f>T_ExDate[[#This Row],[EnDate]]</f>
        <v>48098</v>
      </c>
      <c r="D3825">
        <f>WEEKDAY(T_ExDate[[#This Row],[EnDate]])</f>
        <v>1</v>
      </c>
      <c r="E3825" t="str">
        <f>VLOOKUP(T_ExDate[[#This Row],[Day]],T_Day[],2,FALSE)</f>
        <v>SUN</v>
      </c>
      <c r="F3825" t="str">
        <f>VLOOKUP(T_ExDate[[#This Row],[Day]],T_Day[],3,FALSE)</f>
        <v>یکشنبه</v>
      </c>
      <c r="G3825">
        <f>ROUNDDOWN(T_ExDate[[#This Row],[DateID]]/7,0)-_xlfn.XLOOKUP(T_ExDate[[#This Row],[FaYear]],T_WeekNumberOrigin[Year],T_WeekNumberOrigin[GeneralWeekNumberofFirstDayofYear])</f>
        <v>26</v>
      </c>
      <c r="H3825" t="str">
        <f>TEXT(T_ExDate[[#This Row],[DateID]],"[$-fa-IR,16]yyyy")</f>
        <v>1410</v>
      </c>
      <c r="I3825" t="str">
        <f>TEXT(T_ExDate[[#This Row],[DateID]],"[$-fa-IR,16]mm")</f>
        <v>06</v>
      </c>
      <c r="J3825" t="str">
        <f>VLOOKUP(T_ExDate[[#This Row],[FaMonth]],T_Month[],2,FALSE)</f>
        <v>شهریور</v>
      </c>
      <c r="K3825" t="str">
        <f>TEXT(T_ExDate[[#This Row],[DateID]],"[$-fa-IR,16]dd")</f>
        <v>16</v>
      </c>
      <c r="L3825" t="str">
        <f>TEXT(T_ExDate[[#This Row],[DateID]],"[$-ar-SA,17]yyyy")</f>
        <v>1453</v>
      </c>
      <c r="M3825" t="str">
        <f>TEXT(T_ExDate[[#This Row],[DateID]],"[$-ar-SA,17]mm")</f>
        <v>05</v>
      </c>
      <c r="N3825" t="str">
        <f>VLOOKUP(T_ExDate[[#This Row],[ArMonth]],T_Month[],3,FALSE)</f>
        <v>جمادی‌الاول</v>
      </c>
      <c r="O3825" t="str">
        <f>TEXT(T_ExDate[[#This Row],[DateID]],"[$-ar-SA,17]dd")</f>
        <v>21</v>
      </c>
      <c r="P3825" t="str">
        <f>_xlfn.CONCAT(T_ExDate[[#This Row],[FaYear]],"-",T_ExDate[[#This Row],[FaMonth]],"-",T_ExDate[[#This Row],[FaDayDate]])</f>
        <v>1410-06-16</v>
      </c>
    </row>
    <row r="3826" spans="1:16" x14ac:dyDescent="0.4">
      <c r="A3826" s="1">
        <f>T_ExDate[[#This Row],[EnDate]]</f>
        <v>48099</v>
      </c>
      <c r="B3826" s="2">
        <v>48099</v>
      </c>
      <c r="C3826" s="3">
        <f>T_ExDate[[#This Row],[EnDate]]</f>
        <v>48099</v>
      </c>
      <c r="D3826">
        <f>WEEKDAY(T_ExDate[[#This Row],[EnDate]])</f>
        <v>2</v>
      </c>
      <c r="E3826" t="str">
        <f>VLOOKUP(T_ExDate[[#This Row],[Day]],T_Day[],2,FALSE)</f>
        <v>MON</v>
      </c>
      <c r="F3826" t="str">
        <f>VLOOKUP(T_ExDate[[#This Row],[Day]],T_Day[],3,FALSE)</f>
        <v>دوشنبه</v>
      </c>
      <c r="G3826">
        <f>ROUNDDOWN(T_ExDate[[#This Row],[DateID]]/7,0)-_xlfn.XLOOKUP(T_ExDate[[#This Row],[FaYear]],T_WeekNumberOrigin[Year],T_WeekNumberOrigin[GeneralWeekNumberofFirstDayofYear])</f>
        <v>26</v>
      </c>
      <c r="H3826" t="str">
        <f>TEXT(T_ExDate[[#This Row],[DateID]],"[$-fa-IR,16]yyyy")</f>
        <v>1410</v>
      </c>
      <c r="I3826" t="str">
        <f>TEXT(T_ExDate[[#This Row],[DateID]],"[$-fa-IR,16]mm")</f>
        <v>06</v>
      </c>
      <c r="J3826" t="str">
        <f>VLOOKUP(T_ExDate[[#This Row],[FaMonth]],T_Month[],2,FALSE)</f>
        <v>شهریور</v>
      </c>
      <c r="K3826" t="str">
        <f>TEXT(T_ExDate[[#This Row],[DateID]],"[$-fa-IR,16]dd")</f>
        <v>17</v>
      </c>
      <c r="L3826" t="str">
        <f>TEXT(T_ExDate[[#This Row],[DateID]],"[$-ar-SA,17]yyyy")</f>
        <v>1453</v>
      </c>
      <c r="M3826" t="str">
        <f>TEXT(T_ExDate[[#This Row],[DateID]],"[$-ar-SA,17]mm")</f>
        <v>05</v>
      </c>
      <c r="N3826" t="str">
        <f>VLOOKUP(T_ExDate[[#This Row],[ArMonth]],T_Month[],3,FALSE)</f>
        <v>جمادی‌الاول</v>
      </c>
      <c r="O3826" t="str">
        <f>TEXT(T_ExDate[[#This Row],[DateID]],"[$-ar-SA,17]dd")</f>
        <v>22</v>
      </c>
      <c r="P3826" t="str">
        <f>_xlfn.CONCAT(T_ExDate[[#This Row],[FaYear]],"-",T_ExDate[[#This Row],[FaMonth]],"-",T_ExDate[[#This Row],[FaDayDate]])</f>
        <v>1410-06-17</v>
      </c>
    </row>
    <row r="3827" spans="1:16" x14ac:dyDescent="0.4">
      <c r="A3827" s="1">
        <f>T_ExDate[[#This Row],[EnDate]]</f>
        <v>48100</v>
      </c>
      <c r="B3827" s="2">
        <v>48100</v>
      </c>
      <c r="C3827" s="3">
        <f>T_ExDate[[#This Row],[EnDate]]</f>
        <v>48100</v>
      </c>
      <c r="D3827">
        <f>WEEKDAY(T_ExDate[[#This Row],[EnDate]])</f>
        <v>3</v>
      </c>
      <c r="E3827" t="str">
        <f>VLOOKUP(T_ExDate[[#This Row],[Day]],T_Day[],2,FALSE)</f>
        <v>TUE</v>
      </c>
      <c r="F3827" t="str">
        <f>VLOOKUP(T_ExDate[[#This Row],[Day]],T_Day[],3,FALSE)</f>
        <v>سه شنبه</v>
      </c>
      <c r="G3827">
        <f>ROUNDDOWN(T_ExDate[[#This Row],[DateID]]/7,0)-_xlfn.XLOOKUP(T_ExDate[[#This Row],[FaYear]],T_WeekNumberOrigin[Year],T_WeekNumberOrigin[GeneralWeekNumberofFirstDayofYear])</f>
        <v>26</v>
      </c>
      <c r="H3827" t="str">
        <f>TEXT(T_ExDate[[#This Row],[DateID]],"[$-fa-IR,16]yyyy")</f>
        <v>1410</v>
      </c>
      <c r="I3827" t="str">
        <f>TEXT(T_ExDate[[#This Row],[DateID]],"[$-fa-IR,16]mm")</f>
        <v>06</v>
      </c>
      <c r="J3827" t="str">
        <f>VLOOKUP(T_ExDate[[#This Row],[FaMonth]],T_Month[],2,FALSE)</f>
        <v>شهریور</v>
      </c>
      <c r="K3827" t="str">
        <f>TEXT(T_ExDate[[#This Row],[DateID]],"[$-fa-IR,16]dd")</f>
        <v>18</v>
      </c>
      <c r="L3827" t="str">
        <f>TEXT(T_ExDate[[#This Row],[DateID]],"[$-ar-SA,17]yyyy")</f>
        <v>1453</v>
      </c>
      <c r="M3827" t="str">
        <f>TEXT(T_ExDate[[#This Row],[DateID]],"[$-ar-SA,17]mm")</f>
        <v>05</v>
      </c>
      <c r="N3827" t="str">
        <f>VLOOKUP(T_ExDate[[#This Row],[ArMonth]],T_Month[],3,FALSE)</f>
        <v>جمادی‌الاول</v>
      </c>
      <c r="O3827" t="str">
        <f>TEXT(T_ExDate[[#This Row],[DateID]],"[$-ar-SA,17]dd")</f>
        <v>23</v>
      </c>
      <c r="P3827" t="str">
        <f>_xlfn.CONCAT(T_ExDate[[#This Row],[FaYear]],"-",T_ExDate[[#This Row],[FaMonth]],"-",T_ExDate[[#This Row],[FaDayDate]])</f>
        <v>1410-06-18</v>
      </c>
    </row>
    <row r="3828" spans="1:16" x14ac:dyDescent="0.4">
      <c r="A3828" s="1">
        <f>T_ExDate[[#This Row],[EnDate]]</f>
        <v>48101</v>
      </c>
      <c r="B3828" s="2">
        <v>48101</v>
      </c>
      <c r="C3828" s="3">
        <f>T_ExDate[[#This Row],[EnDate]]</f>
        <v>48101</v>
      </c>
      <c r="D3828">
        <f>WEEKDAY(T_ExDate[[#This Row],[EnDate]])</f>
        <v>4</v>
      </c>
      <c r="E3828" t="str">
        <f>VLOOKUP(T_ExDate[[#This Row],[Day]],T_Day[],2,FALSE)</f>
        <v>WED</v>
      </c>
      <c r="F3828" t="str">
        <f>VLOOKUP(T_ExDate[[#This Row],[Day]],T_Day[],3,FALSE)</f>
        <v>چهارشنبه</v>
      </c>
      <c r="G3828">
        <f>ROUNDDOWN(T_ExDate[[#This Row],[DateID]]/7,0)-_xlfn.XLOOKUP(T_ExDate[[#This Row],[FaYear]],T_WeekNumberOrigin[Year],T_WeekNumberOrigin[GeneralWeekNumberofFirstDayofYear])</f>
        <v>26</v>
      </c>
      <c r="H3828" t="str">
        <f>TEXT(T_ExDate[[#This Row],[DateID]],"[$-fa-IR,16]yyyy")</f>
        <v>1410</v>
      </c>
      <c r="I3828" t="str">
        <f>TEXT(T_ExDate[[#This Row],[DateID]],"[$-fa-IR,16]mm")</f>
        <v>06</v>
      </c>
      <c r="J3828" t="str">
        <f>VLOOKUP(T_ExDate[[#This Row],[FaMonth]],T_Month[],2,FALSE)</f>
        <v>شهریور</v>
      </c>
      <c r="K3828" t="str">
        <f>TEXT(T_ExDate[[#This Row],[DateID]],"[$-fa-IR,16]dd")</f>
        <v>19</v>
      </c>
      <c r="L3828" t="str">
        <f>TEXT(T_ExDate[[#This Row],[DateID]],"[$-ar-SA,17]yyyy")</f>
        <v>1453</v>
      </c>
      <c r="M3828" t="str">
        <f>TEXT(T_ExDate[[#This Row],[DateID]],"[$-ar-SA,17]mm")</f>
        <v>05</v>
      </c>
      <c r="N3828" t="str">
        <f>VLOOKUP(T_ExDate[[#This Row],[ArMonth]],T_Month[],3,FALSE)</f>
        <v>جمادی‌الاول</v>
      </c>
      <c r="O3828" t="str">
        <f>TEXT(T_ExDate[[#This Row],[DateID]],"[$-ar-SA,17]dd")</f>
        <v>24</v>
      </c>
      <c r="P3828" t="str">
        <f>_xlfn.CONCAT(T_ExDate[[#This Row],[FaYear]],"-",T_ExDate[[#This Row],[FaMonth]],"-",T_ExDate[[#This Row],[FaDayDate]])</f>
        <v>1410-06-19</v>
      </c>
    </row>
    <row r="3829" spans="1:16" x14ac:dyDescent="0.4">
      <c r="A3829" s="1">
        <f>T_ExDate[[#This Row],[EnDate]]</f>
        <v>48102</v>
      </c>
      <c r="B3829" s="2">
        <v>48102</v>
      </c>
      <c r="C3829" s="3">
        <f>T_ExDate[[#This Row],[EnDate]]</f>
        <v>48102</v>
      </c>
      <c r="D3829">
        <f>WEEKDAY(T_ExDate[[#This Row],[EnDate]])</f>
        <v>5</v>
      </c>
      <c r="E3829" t="str">
        <f>VLOOKUP(T_ExDate[[#This Row],[Day]],T_Day[],2,FALSE)</f>
        <v>THU</v>
      </c>
      <c r="F3829" t="str">
        <f>VLOOKUP(T_ExDate[[#This Row],[Day]],T_Day[],3,FALSE)</f>
        <v>پنجشنبه</v>
      </c>
      <c r="G3829">
        <f>ROUNDDOWN(T_ExDate[[#This Row],[DateID]]/7,0)-_xlfn.XLOOKUP(T_ExDate[[#This Row],[FaYear]],T_WeekNumberOrigin[Year],T_WeekNumberOrigin[GeneralWeekNumberofFirstDayofYear])</f>
        <v>26</v>
      </c>
      <c r="H3829" t="str">
        <f>TEXT(T_ExDate[[#This Row],[DateID]],"[$-fa-IR,16]yyyy")</f>
        <v>1410</v>
      </c>
      <c r="I3829" t="str">
        <f>TEXT(T_ExDate[[#This Row],[DateID]],"[$-fa-IR,16]mm")</f>
        <v>06</v>
      </c>
      <c r="J3829" t="str">
        <f>VLOOKUP(T_ExDate[[#This Row],[FaMonth]],T_Month[],2,FALSE)</f>
        <v>شهریور</v>
      </c>
      <c r="K3829" t="str">
        <f>TEXT(T_ExDate[[#This Row],[DateID]],"[$-fa-IR,16]dd")</f>
        <v>20</v>
      </c>
      <c r="L3829" t="str">
        <f>TEXT(T_ExDate[[#This Row],[DateID]],"[$-ar-SA,17]yyyy")</f>
        <v>1453</v>
      </c>
      <c r="M3829" t="str">
        <f>TEXT(T_ExDate[[#This Row],[DateID]],"[$-ar-SA,17]mm")</f>
        <v>05</v>
      </c>
      <c r="N3829" t="str">
        <f>VLOOKUP(T_ExDate[[#This Row],[ArMonth]],T_Month[],3,FALSE)</f>
        <v>جمادی‌الاول</v>
      </c>
      <c r="O3829" t="str">
        <f>TEXT(T_ExDate[[#This Row],[DateID]],"[$-ar-SA,17]dd")</f>
        <v>25</v>
      </c>
      <c r="P3829" t="str">
        <f>_xlfn.CONCAT(T_ExDate[[#This Row],[FaYear]],"-",T_ExDate[[#This Row],[FaMonth]],"-",T_ExDate[[#This Row],[FaDayDate]])</f>
        <v>1410-06-20</v>
      </c>
    </row>
    <row r="3830" spans="1:16" x14ac:dyDescent="0.4">
      <c r="A3830" s="1">
        <f>T_ExDate[[#This Row],[EnDate]]</f>
        <v>48103</v>
      </c>
      <c r="B3830" s="2">
        <v>48103</v>
      </c>
      <c r="C3830" s="3">
        <f>T_ExDate[[#This Row],[EnDate]]</f>
        <v>48103</v>
      </c>
      <c r="D3830">
        <f>WEEKDAY(T_ExDate[[#This Row],[EnDate]])</f>
        <v>6</v>
      </c>
      <c r="E3830" t="str">
        <f>VLOOKUP(T_ExDate[[#This Row],[Day]],T_Day[],2,FALSE)</f>
        <v>FRI</v>
      </c>
      <c r="F3830" t="str">
        <f>VLOOKUP(T_ExDate[[#This Row],[Day]],T_Day[],3,FALSE)</f>
        <v>جمعه</v>
      </c>
      <c r="G3830">
        <f>ROUNDDOWN(T_ExDate[[#This Row],[DateID]]/7,0)-_xlfn.XLOOKUP(T_ExDate[[#This Row],[FaYear]],T_WeekNumberOrigin[Year],T_WeekNumberOrigin[GeneralWeekNumberofFirstDayofYear])</f>
        <v>26</v>
      </c>
      <c r="H3830" t="str">
        <f>TEXT(T_ExDate[[#This Row],[DateID]],"[$-fa-IR,16]yyyy")</f>
        <v>1410</v>
      </c>
      <c r="I3830" t="str">
        <f>TEXT(T_ExDate[[#This Row],[DateID]],"[$-fa-IR,16]mm")</f>
        <v>06</v>
      </c>
      <c r="J3830" t="str">
        <f>VLOOKUP(T_ExDate[[#This Row],[FaMonth]],T_Month[],2,FALSE)</f>
        <v>شهریور</v>
      </c>
      <c r="K3830" t="str">
        <f>TEXT(T_ExDate[[#This Row],[DateID]],"[$-fa-IR,16]dd")</f>
        <v>21</v>
      </c>
      <c r="L3830" t="str">
        <f>TEXT(T_ExDate[[#This Row],[DateID]],"[$-ar-SA,17]yyyy")</f>
        <v>1453</v>
      </c>
      <c r="M3830" t="str">
        <f>TEXT(T_ExDate[[#This Row],[DateID]],"[$-ar-SA,17]mm")</f>
        <v>05</v>
      </c>
      <c r="N3830" t="str">
        <f>VLOOKUP(T_ExDate[[#This Row],[ArMonth]],T_Month[],3,FALSE)</f>
        <v>جمادی‌الاول</v>
      </c>
      <c r="O3830" t="str">
        <f>TEXT(T_ExDate[[#This Row],[DateID]],"[$-ar-SA,17]dd")</f>
        <v>26</v>
      </c>
      <c r="P3830" t="str">
        <f>_xlfn.CONCAT(T_ExDate[[#This Row],[FaYear]],"-",T_ExDate[[#This Row],[FaMonth]],"-",T_ExDate[[#This Row],[FaDayDate]])</f>
        <v>1410-06-21</v>
      </c>
    </row>
    <row r="3831" spans="1:16" x14ac:dyDescent="0.4">
      <c r="A3831" s="1">
        <f>T_ExDate[[#This Row],[EnDate]]</f>
        <v>48104</v>
      </c>
      <c r="B3831" s="2">
        <v>48104</v>
      </c>
      <c r="C3831" s="3">
        <f>T_ExDate[[#This Row],[EnDate]]</f>
        <v>48104</v>
      </c>
      <c r="D3831">
        <f>WEEKDAY(T_ExDate[[#This Row],[EnDate]])</f>
        <v>7</v>
      </c>
      <c r="E3831" t="str">
        <f>VLOOKUP(T_ExDate[[#This Row],[Day]],T_Day[],2,FALSE)</f>
        <v>SAT</v>
      </c>
      <c r="F3831" t="str">
        <f>VLOOKUP(T_ExDate[[#This Row],[Day]],T_Day[],3,FALSE)</f>
        <v>شنبه</v>
      </c>
      <c r="G3831">
        <f>ROUNDDOWN(T_ExDate[[#This Row],[DateID]]/7,0)-_xlfn.XLOOKUP(T_ExDate[[#This Row],[FaYear]],T_WeekNumberOrigin[Year],T_WeekNumberOrigin[GeneralWeekNumberofFirstDayofYear])</f>
        <v>27</v>
      </c>
      <c r="H3831" t="str">
        <f>TEXT(T_ExDate[[#This Row],[DateID]],"[$-fa-IR,16]yyyy")</f>
        <v>1410</v>
      </c>
      <c r="I3831" t="str">
        <f>TEXT(T_ExDate[[#This Row],[DateID]],"[$-fa-IR,16]mm")</f>
        <v>06</v>
      </c>
      <c r="J3831" t="str">
        <f>VLOOKUP(T_ExDate[[#This Row],[FaMonth]],T_Month[],2,FALSE)</f>
        <v>شهریور</v>
      </c>
      <c r="K3831" t="str">
        <f>TEXT(T_ExDate[[#This Row],[DateID]],"[$-fa-IR,16]dd")</f>
        <v>22</v>
      </c>
      <c r="L3831" t="str">
        <f>TEXT(T_ExDate[[#This Row],[DateID]],"[$-ar-SA,17]yyyy")</f>
        <v>1453</v>
      </c>
      <c r="M3831" t="str">
        <f>TEXT(T_ExDate[[#This Row],[DateID]],"[$-ar-SA,17]mm")</f>
        <v>05</v>
      </c>
      <c r="N3831" t="str">
        <f>VLOOKUP(T_ExDate[[#This Row],[ArMonth]],T_Month[],3,FALSE)</f>
        <v>جمادی‌الاول</v>
      </c>
      <c r="O3831" t="str">
        <f>TEXT(T_ExDate[[#This Row],[DateID]],"[$-ar-SA,17]dd")</f>
        <v>27</v>
      </c>
      <c r="P3831" t="str">
        <f>_xlfn.CONCAT(T_ExDate[[#This Row],[FaYear]],"-",T_ExDate[[#This Row],[FaMonth]],"-",T_ExDate[[#This Row],[FaDayDate]])</f>
        <v>1410-06-22</v>
      </c>
    </row>
    <row r="3832" spans="1:16" x14ac:dyDescent="0.4">
      <c r="A3832" s="1">
        <f>T_ExDate[[#This Row],[EnDate]]</f>
        <v>48105</v>
      </c>
      <c r="B3832" s="2">
        <v>48105</v>
      </c>
      <c r="C3832" s="3">
        <f>T_ExDate[[#This Row],[EnDate]]</f>
        <v>48105</v>
      </c>
      <c r="D3832">
        <f>WEEKDAY(T_ExDate[[#This Row],[EnDate]])</f>
        <v>1</v>
      </c>
      <c r="E3832" t="str">
        <f>VLOOKUP(T_ExDate[[#This Row],[Day]],T_Day[],2,FALSE)</f>
        <v>SUN</v>
      </c>
      <c r="F3832" t="str">
        <f>VLOOKUP(T_ExDate[[#This Row],[Day]],T_Day[],3,FALSE)</f>
        <v>یکشنبه</v>
      </c>
      <c r="G3832">
        <f>ROUNDDOWN(T_ExDate[[#This Row],[DateID]]/7,0)-_xlfn.XLOOKUP(T_ExDate[[#This Row],[FaYear]],T_WeekNumberOrigin[Year],T_WeekNumberOrigin[GeneralWeekNumberofFirstDayofYear])</f>
        <v>27</v>
      </c>
      <c r="H3832" t="str">
        <f>TEXT(T_ExDate[[#This Row],[DateID]],"[$-fa-IR,16]yyyy")</f>
        <v>1410</v>
      </c>
      <c r="I3832" t="str">
        <f>TEXT(T_ExDate[[#This Row],[DateID]],"[$-fa-IR,16]mm")</f>
        <v>06</v>
      </c>
      <c r="J3832" t="str">
        <f>VLOOKUP(T_ExDate[[#This Row],[FaMonth]],T_Month[],2,FALSE)</f>
        <v>شهریور</v>
      </c>
      <c r="K3832" t="str">
        <f>TEXT(T_ExDate[[#This Row],[DateID]],"[$-fa-IR,16]dd")</f>
        <v>23</v>
      </c>
      <c r="L3832" t="str">
        <f>TEXT(T_ExDate[[#This Row],[DateID]],"[$-ar-SA,17]yyyy")</f>
        <v>1453</v>
      </c>
      <c r="M3832" t="str">
        <f>TEXT(T_ExDate[[#This Row],[DateID]],"[$-ar-SA,17]mm")</f>
        <v>05</v>
      </c>
      <c r="N3832" t="str">
        <f>VLOOKUP(T_ExDate[[#This Row],[ArMonth]],T_Month[],3,FALSE)</f>
        <v>جمادی‌الاول</v>
      </c>
      <c r="O3832" t="str">
        <f>TEXT(T_ExDate[[#This Row],[DateID]],"[$-ar-SA,17]dd")</f>
        <v>28</v>
      </c>
      <c r="P3832" t="str">
        <f>_xlfn.CONCAT(T_ExDate[[#This Row],[FaYear]],"-",T_ExDate[[#This Row],[FaMonth]],"-",T_ExDate[[#This Row],[FaDayDate]])</f>
        <v>1410-06-23</v>
      </c>
    </row>
    <row r="3833" spans="1:16" x14ac:dyDescent="0.4">
      <c r="A3833" s="1">
        <f>T_ExDate[[#This Row],[EnDate]]</f>
        <v>48106</v>
      </c>
      <c r="B3833" s="2">
        <v>48106</v>
      </c>
      <c r="C3833" s="3">
        <f>T_ExDate[[#This Row],[EnDate]]</f>
        <v>48106</v>
      </c>
      <c r="D3833">
        <f>WEEKDAY(T_ExDate[[#This Row],[EnDate]])</f>
        <v>2</v>
      </c>
      <c r="E3833" t="str">
        <f>VLOOKUP(T_ExDate[[#This Row],[Day]],T_Day[],2,FALSE)</f>
        <v>MON</v>
      </c>
      <c r="F3833" t="str">
        <f>VLOOKUP(T_ExDate[[#This Row],[Day]],T_Day[],3,FALSE)</f>
        <v>دوشنبه</v>
      </c>
      <c r="G3833">
        <f>ROUNDDOWN(T_ExDate[[#This Row],[DateID]]/7,0)-_xlfn.XLOOKUP(T_ExDate[[#This Row],[FaYear]],T_WeekNumberOrigin[Year],T_WeekNumberOrigin[GeneralWeekNumberofFirstDayofYear])</f>
        <v>27</v>
      </c>
      <c r="H3833" t="str">
        <f>TEXT(T_ExDate[[#This Row],[DateID]],"[$-fa-IR,16]yyyy")</f>
        <v>1410</v>
      </c>
      <c r="I3833" t="str">
        <f>TEXT(T_ExDate[[#This Row],[DateID]],"[$-fa-IR,16]mm")</f>
        <v>06</v>
      </c>
      <c r="J3833" t="str">
        <f>VLOOKUP(T_ExDate[[#This Row],[FaMonth]],T_Month[],2,FALSE)</f>
        <v>شهریور</v>
      </c>
      <c r="K3833" t="str">
        <f>TEXT(T_ExDate[[#This Row],[DateID]],"[$-fa-IR,16]dd")</f>
        <v>24</v>
      </c>
      <c r="L3833" t="str">
        <f>TEXT(T_ExDate[[#This Row],[DateID]],"[$-ar-SA,17]yyyy")</f>
        <v>1453</v>
      </c>
      <c r="M3833" t="str">
        <f>TEXT(T_ExDate[[#This Row],[DateID]],"[$-ar-SA,17]mm")</f>
        <v>05</v>
      </c>
      <c r="N3833" t="str">
        <f>VLOOKUP(T_ExDate[[#This Row],[ArMonth]],T_Month[],3,FALSE)</f>
        <v>جمادی‌الاول</v>
      </c>
      <c r="O3833" t="str">
        <f>TEXT(T_ExDate[[#This Row],[DateID]],"[$-ar-SA,17]dd")</f>
        <v>29</v>
      </c>
      <c r="P3833" t="str">
        <f>_xlfn.CONCAT(T_ExDate[[#This Row],[FaYear]],"-",T_ExDate[[#This Row],[FaMonth]],"-",T_ExDate[[#This Row],[FaDayDate]])</f>
        <v>1410-06-24</v>
      </c>
    </row>
    <row r="3834" spans="1:16" x14ac:dyDescent="0.4">
      <c r="A3834" s="1">
        <f>T_ExDate[[#This Row],[EnDate]]</f>
        <v>48107</v>
      </c>
      <c r="B3834" s="2">
        <v>48107</v>
      </c>
      <c r="C3834" s="3">
        <f>T_ExDate[[#This Row],[EnDate]]</f>
        <v>48107</v>
      </c>
      <c r="D3834">
        <f>WEEKDAY(T_ExDate[[#This Row],[EnDate]])</f>
        <v>3</v>
      </c>
      <c r="E3834" t="str">
        <f>VLOOKUP(T_ExDate[[#This Row],[Day]],T_Day[],2,FALSE)</f>
        <v>TUE</v>
      </c>
      <c r="F3834" t="str">
        <f>VLOOKUP(T_ExDate[[#This Row],[Day]],T_Day[],3,FALSE)</f>
        <v>سه شنبه</v>
      </c>
      <c r="G3834">
        <f>ROUNDDOWN(T_ExDate[[#This Row],[DateID]]/7,0)-_xlfn.XLOOKUP(T_ExDate[[#This Row],[FaYear]],T_WeekNumberOrigin[Year],T_WeekNumberOrigin[GeneralWeekNumberofFirstDayofYear])</f>
        <v>27</v>
      </c>
      <c r="H3834" t="str">
        <f>TEXT(T_ExDate[[#This Row],[DateID]],"[$-fa-IR,16]yyyy")</f>
        <v>1410</v>
      </c>
      <c r="I3834" t="str">
        <f>TEXT(T_ExDate[[#This Row],[DateID]],"[$-fa-IR,16]mm")</f>
        <v>06</v>
      </c>
      <c r="J3834" t="str">
        <f>VLOOKUP(T_ExDate[[#This Row],[FaMonth]],T_Month[],2,FALSE)</f>
        <v>شهریور</v>
      </c>
      <c r="K3834" t="str">
        <f>TEXT(T_ExDate[[#This Row],[DateID]],"[$-fa-IR,16]dd")</f>
        <v>25</v>
      </c>
      <c r="L3834" t="str">
        <f>TEXT(T_ExDate[[#This Row],[DateID]],"[$-ar-SA,17]yyyy")</f>
        <v>1453</v>
      </c>
      <c r="M3834" t="str">
        <f>TEXT(T_ExDate[[#This Row],[DateID]],"[$-ar-SA,17]mm")</f>
        <v>05</v>
      </c>
      <c r="N3834" t="str">
        <f>VLOOKUP(T_ExDate[[#This Row],[ArMonth]],T_Month[],3,FALSE)</f>
        <v>جمادی‌الاول</v>
      </c>
      <c r="O3834" t="str">
        <f>TEXT(T_ExDate[[#This Row],[DateID]],"[$-ar-SA,17]dd")</f>
        <v>30</v>
      </c>
      <c r="P3834" t="str">
        <f>_xlfn.CONCAT(T_ExDate[[#This Row],[FaYear]],"-",T_ExDate[[#This Row],[FaMonth]],"-",T_ExDate[[#This Row],[FaDayDate]])</f>
        <v>1410-06-25</v>
      </c>
    </row>
    <row r="3835" spans="1:16" x14ac:dyDescent="0.4">
      <c r="A3835" s="1">
        <f>T_ExDate[[#This Row],[EnDate]]</f>
        <v>48108</v>
      </c>
      <c r="B3835" s="2">
        <v>48108</v>
      </c>
      <c r="C3835" s="3">
        <f>T_ExDate[[#This Row],[EnDate]]</f>
        <v>48108</v>
      </c>
      <c r="D3835">
        <f>WEEKDAY(T_ExDate[[#This Row],[EnDate]])</f>
        <v>4</v>
      </c>
      <c r="E3835" t="str">
        <f>VLOOKUP(T_ExDate[[#This Row],[Day]],T_Day[],2,FALSE)</f>
        <v>WED</v>
      </c>
      <c r="F3835" t="str">
        <f>VLOOKUP(T_ExDate[[#This Row],[Day]],T_Day[],3,FALSE)</f>
        <v>چهارشنبه</v>
      </c>
      <c r="G3835">
        <f>ROUNDDOWN(T_ExDate[[#This Row],[DateID]]/7,0)-_xlfn.XLOOKUP(T_ExDate[[#This Row],[FaYear]],T_WeekNumberOrigin[Year],T_WeekNumberOrigin[GeneralWeekNumberofFirstDayofYear])</f>
        <v>27</v>
      </c>
      <c r="H3835" t="str">
        <f>TEXT(T_ExDate[[#This Row],[DateID]],"[$-fa-IR,16]yyyy")</f>
        <v>1410</v>
      </c>
      <c r="I3835" t="str">
        <f>TEXT(T_ExDate[[#This Row],[DateID]],"[$-fa-IR,16]mm")</f>
        <v>06</v>
      </c>
      <c r="J3835" t="str">
        <f>VLOOKUP(T_ExDate[[#This Row],[FaMonth]],T_Month[],2,FALSE)</f>
        <v>شهریور</v>
      </c>
      <c r="K3835" t="str">
        <f>TEXT(T_ExDate[[#This Row],[DateID]],"[$-fa-IR,16]dd")</f>
        <v>26</v>
      </c>
      <c r="L3835" t="str">
        <f>TEXT(T_ExDate[[#This Row],[DateID]],"[$-ar-SA,17]yyyy")</f>
        <v>1453</v>
      </c>
      <c r="M3835" t="str">
        <f>TEXT(T_ExDate[[#This Row],[DateID]],"[$-ar-SA,17]mm")</f>
        <v>06</v>
      </c>
      <c r="N3835" t="str">
        <f>VLOOKUP(T_ExDate[[#This Row],[ArMonth]],T_Month[],3,FALSE)</f>
        <v>جمادی‌الثانی</v>
      </c>
      <c r="O3835" t="str">
        <f>TEXT(T_ExDate[[#This Row],[DateID]],"[$-ar-SA,17]dd")</f>
        <v>01</v>
      </c>
      <c r="P3835" t="str">
        <f>_xlfn.CONCAT(T_ExDate[[#This Row],[FaYear]],"-",T_ExDate[[#This Row],[FaMonth]],"-",T_ExDate[[#This Row],[FaDayDate]])</f>
        <v>1410-06-26</v>
      </c>
    </row>
    <row r="3836" spans="1:16" x14ac:dyDescent="0.4">
      <c r="A3836" s="1">
        <f>T_ExDate[[#This Row],[EnDate]]</f>
        <v>48109</v>
      </c>
      <c r="B3836" s="2">
        <v>48109</v>
      </c>
      <c r="C3836" s="3">
        <f>T_ExDate[[#This Row],[EnDate]]</f>
        <v>48109</v>
      </c>
      <c r="D3836">
        <f>WEEKDAY(T_ExDate[[#This Row],[EnDate]])</f>
        <v>5</v>
      </c>
      <c r="E3836" t="str">
        <f>VLOOKUP(T_ExDate[[#This Row],[Day]],T_Day[],2,FALSE)</f>
        <v>THU</v>
      </c>
      <c r="F3836" t="str">
        <f>VLOOKUP(T_ExDate[[#This Row],[Day]],T_Day[],3,FALSE)</f>
        <v>پنجشنبه</v>
      </c>
      <c r="G3836">
        <f>ROUNDDOWN(T_ExDate[[#This Row],[DateID]]/7,0)-_xlfn.XLOOKUP(T_ExDate[[#This Row],[FaYear]],T_WeekNumberOrigin[Year],T_WeekNumberOrigin[GeneralWeekNumberofFirstDayofYear])</f>
        <v>27</v>
      </c>
      <c r="H3836" t="str">
        <f>TEXT(T_ExDate[[#This Row],[DateID]],"[$-fa-IR,16]yyyy")</f>
        <v>1410</v>
      </c>
      <c r="I3836" t="str">
        <f>TEXT(T_ExDate[[#This Row],[DateID]],"[$-fa-IR,16]mm")</f>
        <v>06</v>
      </c>
      <c r="J3836" t="str">
        <f>VLOOKUP(T_ExDate[[#This Row],[FaMonth]],T_Month[],2,FALSE)</f>
        <v>شهریور</v>
      </c>
      <c r="K3836" t="str">
        <f>TEXT(T_ExDate[[#This Row],[DateID]],"[$-fa-IR,16]dd")</f>
        <v>27</v>
      </c>
      <c r="L3836" t="str">
        <f>TEXT(T_ExDate[[#This Row],[DateID]],"[$-ar-SA,17]yyyy")</f>
        <v>1453</v>
      </c>
      <c r="M3836" t="str">
        <f>TEXT(T_ExDate[[#This Row],[DateID]],"[$-ar-SA,17]mm")</f>
        <v>06</v>
      </c>
      <c r="N3836" t="str">
        <f>VLOOKUP(T_ExDate[[#This Row],[ArMonth]],T_Month[],3,FALSE)</f>
        <v>جمادی‌الثانی</v>
      </c>
      <c r="O3836" t="str">
        <f>TEXT(T_ExDate[[#This Row],[DateID]],"[$-ar-SA,17]dd")</f>
        <v>02</v>
      </c>
      <c r="P3836" t="str">
        <f>_xlfn.CONCAT(T_ExDate[[#This Row],[FaYear]],"-",T_ExDate[[#This Row],[FaMonth]],"-",T_ExDate[[#This Row],[FaDayDate]])</f>
        <v>1410-06-27</v>
      </c>
    </row>
    <row r="3837" spans="1:16" x14ac:dyDescent="0.4">
      <c r="A3837" s="1">
        <f>T_ExDate[[#This Row],[EnDate]]</f>
        <v>48110</v>
      </c>
      <c r="B3837" s="2">
        <v>48110</v>
      </c>
      <c r="C3837" s="3">
        <f>T_ExDate[[#This Row],[EnDate]]</f>
        <v>48110</v>
      </c>
      <c r="D3837">
        <f>WEEKDAY(T_ExDate[[#This Row],[EnDate]])</f>
        <v>6</v>
      </c>
      <c r="E3837" t="str">
        <f>VLOOKUP(T_ExDate[[#This Row],[Day]],T_Day[],2,FALSE)</f>
        <v>FRI</v>
      </c>
      <c r="F3837" t="str">
        <f>VLOOKUP(T_ExDate[[#This Row],[Day]],T_Day[],3,FALSE)</f>
        <v>جمعه</v>
      </c>
      <c r="G3837">
        <f>ROUNDDOWN(T_ExDate[[#This Row],[DateID]]/7,0)-_xlfn.XLOOKUP(T_ExDate[[#This Row],[FaYear]],T_WeekNumberOrigin[Year],T_WeekNumberOrigin[GeneralWeekNumberofFirstDayofYear])</f>
        <v>27</v>
      </c>
      <c r="H3837" t="str">
        <f>TEXT(T_ExDate[[#This Row],[DateID]],"[$-fa-IR,16]yyyy")</f>
        <v>1410</v>
      </c>
      <c r="I3837" t="str">
        <f>TEXT(T_ExDate[[#This Row],[DateID]],"[$-fa-IR,16]mm")</f>
        <v>06</v>
      </c>
      <c r="J3837" t="str">
        <f>VLOOKUP(T_ExDate[[#This Row],[FaMonth]],T_Month[],2,FALSE)</f>
        <v>شهریور</v>
      </c>
      <c r="K3837" t="str">
        <f>TEXT(T_ExDate[[#This Row],[DateID]],"[$-fa-IR,16]dd")</f>
        <v>28</v>
      </c>
      <c r="L3837" t="str">
        <f>TEXT(T_ExDate[[#This Row],[DateID]],"[$-ar-SA,17]yyyy")</f>
        <v>1453</v>
      </c>
      <c r="M3837" t="str">
        <f>TEXT(T_ExDate[[#This Row],[DateID]],"[$-ar-SA,17]mm")</f>
        <v>06</v>
      </c>
      <c r="N3837" t="str">
        <f>VLOOKUP(T_ExDate[[#This Row],[ArMonth]],T_Month[],3,FALSE)</f>
        <v>جمادی‌الثانی</v>
      </c>
      <c r="O3837" t="str">
        <f>TEXT(T_ExDate[[#This Row],[DateID]],"[$-ar-SA,17]dd")</f>
        <v>03</v>
      </c>
      <c r="P3837" t="str">
        <f>_xlfn.CONCAT(T_ExDate[[#This Row],[FaYear]],"-",T_ExDate[[#This Row],[FaMonth]],"-",T_ExDate[[#This Row],[FaDayDate]])</f>
        <v>1410-06-28</v>
      </c>
    </row>
    <row r="3838" spans="1:16" x14ac:dyDescent="0.4">
      <c r="A3838" s="1">
        <f>T_ExDate[[#This Row],[EnDate]]</f>
        <v>48111</v>
      </c>
      <c r="B3838" s="2">
        <v>48111</v>
      </c>
      <c r="C3838" s="3">
        <f>T_ExDate[[#This Row],[EnDate]]</f>
        <v>48111</v>
      </c>
      <c r="D3838">
        <f>WEEKDAY(T_ExDate[[#This Row],[EnDate]])</f>
        <v>7</v>
      </c>
      <c r="E3838" t="str">
        <f>VLOOKUP(T_ExDate[[#This Row],[Day]],T_Day[],2,FALSE)</f>
        <v>SAT</v>
      </c>
      <c r="F3838" t="str">
        <f>VLOOKUP(T_ExDate[[#This Row],[Day]],T_Day[],3,FALSE)</f>
        <v>شنبه</v>
      </c>
      <c r="G3838">
        <f>ROUNDDOWN(T_ExDate[[#This Row],[DateID]]/7,0)-_xlfn.XLOOKUP(T_ExDate[[#This Row],[FaYear]],T_WeekNumberOrigin[Year],T_WeekNumberOrigin[GeneralWeekNumberofFirstDayofYear])</f>
        <v>28</v>
      </c>
      <c r="H3838" t="str">
        <f>TEXT(T_ExDate[[#This Row],[DateID]],"[$-fa-IR,16]yyyy")</f>
        <v>1410</v>
      </c>
      <c r="I3838" t="str">
        <f>TEXT(T_ExDate[[#This Row],[DateID]],"[$-fa-IR,16]mm")</f>
        <v>06</v>
      </c>
      <c r="J3838" t="str">
        <f>VLOOKUP(T_ExDate[[#This Row],[FaMonth]],T_Month[],2,FALSE)</f>
        <v>شهریور</v>
      </c>
      <c r="K3838" t="str">
        <f>TEXT(T_ExDate[[#This Row],[DateID]],"[$-fa-IR,16]dd")</f>
        <v>29</v>
      </c>
      <c r="L3838" t="str">
        <f>TEXT(T_ExDate[[#This Row],[DateID]],"[$-ar-SA,17]yyyy")</f>
        <v>1453</v>
      </c>
      <c r="M3838" t="str">
        <f>TEXT(T_ExDate[[#This Row],[DateID]],"[$-ar-SA,17]mm")</f>
        <v>06</v>
      </c>
      <c r="N3838" t="str">
        <f>VLOOKUP(T_ExDate[[#This Row],[ArMonth]],T_Month[],3,FALSE)</f>
        <v>جمادی‌الثانی</v>
      </c>
      <c r="O3838" t="str">
        <f>TEXT(T_ExDate[[#This Row],[DateID]],"[$-ar-SA,17]dd")</f>
        <v>04</v>
      </c>
      <c r="P3838" t="str">
        <f>_xlfn.CONCAT(T_ExDate[[#This Row],[FaYear]],"-",T_ExDate[[#This Row],[FaMonth]],"-",T_ExDate[[#This Row],[FaDayDate]])</f>
        <v>1410-06-29</v>
      </c>
    </row>
    <row r="3839" spans="1:16" x14ac:dyDescent="0.4">
      <c r="A3839" s="1">
        <f>T_ExDate[[#This Row],[EnDate]]</f>
        <v>48112</v>
      </c>
      <c r="B3839" s="2">
        <v>48112</v>
      </c>
      <c r="C3839" s="3">
        <f>T_ExDate[[#This Row],[EnDate]]</f>
        <v>48112</v>
      </c>
      <c r="D3839">
        <f>WEEKDAY(T_ExDate[[#This Row],[EnDate]])</f>
        <v>1</v>
      </c>
      <c r="E3839" t="str">
        <f>VLOOKUP(T_ExDate[[#This Row],[Day]],T_Day[],2,FALSE)</f>
        <v>SUN</v>
      </c>
      <c r="F3839" t="str">
        <f>VLOOKUP(T_ExDate[[#This Row],[Day]],T_Day[],3,FALSE)</f>
        <v>یکشنبه</v>
      </c>
      <c r="G3839">
        <f>ROUNDDOWN(T_ExDate[[#This Row],[DateID]]/7,0)-_xlfn.XLOOKUP(T_ExDate[[#This Row],[FaYear]],T_WeekNumberOrigin[Year],T_WeekNumberOrigin[GeneralWeekNumberofFirstDayofYear])</f>
        <v>28</v>
      </c>
      <c r="H3839" t="str">
        <f>TEXT(T_ExDate[[#This Row],[DateID]],"[$-fa-IR,16]yyyy")</f>
        <v>1410</v>
      </c>
      <c r="I3839" t="str">
        <f>TEXT(T_ExDate[[#This Row],[DateID]],"[$-fa-IR,16]mm")</f>
        <v>06</v>
      </c>
      <c r="J3839" t="str">
        <f>VLOOKUP(T_ExDate[[#This Row],[FaMonth]],T_Month[],2,FALSE)</f>
        <v>شهریور</v>
      </c>
      <c r="K3839" t="str">
        <f>TEXT(T_ExDate[[#This Row],[DateID]],"[$-fa-IR,16]dd")</f>
        <v>30</v>
      </c>
      <c r="L3839" t="str">
        <f>TEXT(T_ExDate[[#This Row],[DateID]],"[$-ar-SA,17]yyyy")</f>
        <v>1453</v>
      </c>
      <c r="M3839" t="str">
        <f>TEXT(T_ExDate[[#This Row],[DateID]],"[$-ar-SA,17]mm")</f>
        <v>06</v>
      </c>
      <c r="N3839" t="str">
        <f>VLOOKUP(T_ExDate[[#This Row],[ArMonth]],T_Month[],3,FALSE)</f>
        <v>جمادی‌الثانی</v>
      </c>
      <c r="O3839" t="str">
        <f>TEXT(T_ExDate[[#This Row],[DateID]],"[$-ar-SA,17]dd")</f>
        <v>05</v>
      </c>
      <c r="P3839" t="str">
        <f>_xlfn.CONCAT(T_ExDate[[#This Row],[FaYear]],"-",T_ExDate[[#This Row],[FaMonth]],"-",T_ExDate[[#This Row],[FaDayDate]])</f>
        <v>1410-06-30</v>
      </c>
    </row>
    <row r="3840" spans="1:16" x14ac:dyDescent="0.4">
      <c r="A3840" s="1">
        <f>T_ExDate[[#This Row],[EnDate]]</f>
        <v>48113</v>
      </c>
      <c r="B3840" s="2">
        <v>48113</v>
      </c>
      <c r="C3840" s="3">
        <f>T_ExDate[[#This Row],[EnDate]]</f>
        <v>48113</v>
      </c>
      <c r="D3840">
        <f>WEEKDAY(T_ExDate[[#This Row],[EnDate]])</f>
        <v>2</v>
      </c>
      <c r="E3840" t="str">
        <f>VLOOKUP(T_ExDate[[#This Row],[Day]],T_Day[],2,FALSE)</f>
        <v>MON</v>
      </c>
      <c r="F3840" t="str">
        <f>VLOOKUP(T_ExDate[[#This Row],[Day]],T_Day[],3,FALSE)</f>
        <v>دوشنبه</v>
      </c>
      <c r="G3840">
        <f>ROUNDDOWN(T_ExDate[[#This Row],[DateID]]/7,0)-_xlfn.XLOOKUP(T_ExDate[[#This Row],[FaYear]],T_WeekNumberOrigin[Year],T_WeekNumberOrigin[GeneralWeekNumberofFirstDayofYear])</f>
        <v>28</v>
      </c>
      <c r="H3840" t="str">
        <f>TEXT(T_ExDate[[#This Row],[DateID]],"[$-fa-IR,16]yyyy")</f>
        <v>1410</v>
      </c>
      <c r="I3840" t="str">
        <f>TEXT(T_ExDate[[#This Row],[DateID]],"[$-fa-IR,16]mm")</f>
        <v>06</v>
      </c>
      <c r="J3840" t="str">
        <f>VLOOKUP(T_ExDate[[#This Row],[FaMonth]],T_Month[],2,FALSE)</f>
        <v>شهریور</v>
      </c>
      <c r="K3840" t="str">
        <f>TEXT(T_ExDate[[#This Row],[DateID]],"[$-fa-IR,16]dd")</f>
        <v>31</v>
      </c>
      <c r="L3840" t="str">
        <f>TEXT(T_ExDate[[#This Row],[DateID]],"[$-ar-SA,17]yyyy")</f>
        <v>1453</v>
      </c>
      <c r="M3840" t="str">
        <f>TEXT(T_ExDate[[#This Row],[DateID]],"[$-ar-SA,17]mm")</f>
        <v>06</v>
      </c>
      <c r="N3840" t="str">
        <f>VLOOKUP(T_ExDate[[#This Row],[ArMonth]],T_Month[],3,FALSE)</f>
        <v>جمادی‌الثانی</v>
      </c>
      <c r="O3840" t="str">
        <f>TEXT(T_ExDate[[#This Row],[DateID]],"[$-ar-SA,17]dd")</f>
        <v>06</v>
      </c>
      <c r="P3840" t="str">
        <f>_xlfn.CONCAT(T_ExDate[[#This Row],[FaYear]],"-",T_ExDate[[#This Row],[FaMonth]],"-",T_ExDate[[#This Row],[FaDayDate]])</f>
        <v>1410-06-31</v>
      </c>
    </row>
    <row r="3841" spans="1:16" x14ac:dyDescent="0.4">
      <c r="A3841" s="1">
        <f>T_ExDate[[#This Row],[EnDate]]</f>
        <v>48114</v>
      </c>
      <c r="B3841" s="2">
        <v>48114</v>
      </c>
      <c r="C3841" s="3">
        <f>T_ExDate[[#This Row],[EnDate]]</f>
        <v>48114</v>
      </c>
      <c r="D3841">
        <f>WEEKDAY(T_ExDate[[#This Row],[EnDate]])</f>
        <v>3</v>
      </c>
      <c r="E3841" t="str">
        <f>VLOOKUP(T_ExDate[[#This Row],[Day]],T_Day[],2,FALSE)</f>
        <v>TUE</v>
      </c>
      <c r="F3841" t="str">
        <f>VLOOKUP(T_ExDate[[#This Row],[Day]],T_Day[],3,FALSE)</f>
        <v>سه شنبه</v>
      </c>
      <c r="G3841">
        <f>ROUNDDOWN(T_ExDate[[#This Row],[DateID]]/7,0)-_xlfn.XLOOKUP(T_ExDate[[#This Row],[FaYear]],T_WeekNumberOrigin[Year],T_WeekNumberOrigin[GeneralWeekNumberofFirstDayofYear])</f>
        <v>28</v>
      </c>
      <c r="H3841" t="str">
        <f>TEXT(T_ExDate[[#This Row],[DateID]],"[$-fa-IR,16]yyyy")</f>
        <v>1410</v>
      </c>
      <c r="I3841" t="str">
        <f>TEXT(T_ExDate[[#This Row],[DateID]],"[$-fa-IR,16]mm")</f>
        <v>07</v>
      </c>
      <c r="J3841" t="str">
        <f>VLOOKUP(T_ExDate[[#This Row],[FaMonth]],T_Month[],2,FALSE)</f>
        <v>مهر</v>
      </c>
      <c r="K3841" t="str">
        <f>TEXT(T_ExDate[[#This Row],[DateID]],"[$-fa-IR,16]dd")</f>
        <v>01</v>
      </c>
      <c r="L3841" t="str">
        <f>TEXT(T_ExDate[[#This Row],[DateID]],"[$-ar-SA,17]yyyy")</f>
        <v>1453</v>
      </c>
      <c r="M3841" t="str">
        <f>TEXT(T_ExDate[[#This Row],[DateID]],"[$-ar-SA,17]mm")</f>
        <v>06</v>
      </c>
      <c r="N3841" t="str">
        <f>VLOOKUP(T_ExDate[[#This Row],[ArMonth]],T_Month[],3,FALSE)</f>
        <v>جمادی‌الثانی</v>
      </c>
      <c r="O3841" t="str">
        <f>TEXT(T_ExDate[[#This Row],[DateID]],"[$-ar-SA,17]dd")</f>
        <v>07</v>
      </c>
      <c r="P3841" t="str">
        <f>_xlfn.CONCAT(T_ExDate[[#This Row],[FaYear]],"-",T_ExDate[[#This Row],[FaMonth]],"-",T_ExDate[[#This Row],[FaDayDate]])</f>
        <v>1410-07-01</v>
      </c>
    </row>
    <row r="3842" spans="1:16" x14ac:dyDescent="0.4">
      <c r="A3842" s="1">
        <f>T_ExDate[[#This Row],[EnDate]]</f>
        <v>48115</v>
      </c>
      <c r="B3842" s="2">
        <v>48115</v>
      </c>
      <c r="C3842" s="3">
        <f>T_ExDate[[#This Row],[EnDate]]</f>
        <v>48115</v>
      </c>
      <c r="D3842">
        <f>WEEKDAY(T_ExDate[[#This Row],[EnDate]])</f>
        <v>4</v>
      </c>
      <c r="E3842" t="str">
        <f>VLOOKUP(T_ExDate[[#This Row],[Day]],T_Day[],2,FALSE)</f>
        <v>WED</v>
      </c>
      <c r="F3842" t="str">
        <f>VLOOKUP(T_ExDate[[#This Row],[Day]],T_Day[],3,FALSE)</f>
        <v>چهارشنبه</v>
      </c>
      <c r="G3842">
        <f>ROUNDDOWN(T_ExDate[[#This Row],[DateID]]/7,0)-_xlfn.XLOOKUP(T_ExDate[[#This Row],[FaYear]],T_WeekNumberOrigin[Year],T_WeekNumberOrigin[GeneralWeekNumberofFirstDayofYear])</f>
        <v>28</v>
      </c>
      <c r="H3842" t="str">
        <f>TEXT(T_ExDate[[#This Row],[DateID]],"[$-fa-IR,16]yyyy")</f>
        <v>1410</v>
      </c>
      <c r="I3842" t="str">
        <f>TEXT(T_ExDate[[#This Row],[DateID]],"[$-fa-IR,16]mm")</f>
        <v>07</v>
      </c>
      <c r="J3842" t="str">
        <f>VLOOKUP(T_ExDate[[#This Row],[FaMonth]],T_Month[],2,FALSE)</f>
        <v>مهر</v>
      </c>
      <c r="K3842" t="str">
        <f>TEXT(T_ExDate[[#This Row],[DateID]],"[$-fa-IR,16]dd")</f>
        <v>02</v>
      </c>
      <c r="L3842" t="str">
        <f>TEXT(T_ExDate[[#This Row],[DateID]],"[$-ar-SA,17]yyyy")</f>
        <v>1453</v>
      </c>
      <c r="M3842" t="str">
        <f>TEXT(T_ExDate[[#This Row],[DateID]],"[$-ar-SA,17]mm")</f>
        <v>06</v>
      </c>
      <c r="N3842" t="str">
        <f>VLOOKUP(T_ExDate[[#This Row],[ArMonth]],T_Month[],3,FALSE)</f>
        <v>جمادی‌الثانی</v>
      </c>
      <c r="O3842" t="str">
        <f>TEXT(T_ExDate[[#This Row],[DateID]],"[$-ar-SA,17]dd")</f>
        <v>08</v>
      </c>
      <c r="P3842" t="str">
        <f>_xlfn.CONCAT(T_ExDate[[#This Row],[FaYear]],"-",T_ExDate[[#This Row],[FaMonth]],"-",T_ExDate[[#This Row],[FaDayDate]])</f>
        <v>1410-07-02</v>
      </c>
    </row>
    <row r="3843" spans="1:16" x14ac:dyDescent="0.4">
      <c r="A3843" s="1">
        <f>T_ExDate[[#This Row],[EnDate]]</f>
        <v>48116</v>
      </c>
      <c r="B3843" s="2">
        <v>48116</v>
      </c>
      <c r="C3843" s="3">
        <f>T_ExDate[[#This Row],[EnDate]]</f>
        <v>48116</v>
      </c>
      <c r="D3843">
        <f>WEEKDAY(T_ExDate[[#This Row],[EnDate]])</f>
        <v>5</v>
      </c>
      <c r="E3843" t="str">
        <f>VLOOKUP(T_ExDate[[#This Row],[Day]],T_Day[],2,FALSE)</f>
        <v>THU</v>
      </c>
      <c r="F3843" t="str">
        <f>VLOOKUP(T_ExDate[[#This Row],[Day]],T_Day[],3,FALSE)</f>
        <v>پنجشنبه</v>
      </c>
      <c r="G3843">
        <f>ROUNDDOWN(T_ExDate[[#This Row],[DateID]]/7,0)-_xlfn.XLOOKUP(T_ExDate[[#This Row],[FaYear]],T_WeekNumberOrigin[Year],T_WeekNumberOrigin[GeneralWeekNumberofFirstDayofYear])</f>
        <v>28</v>
      </c>
      <c r="H3843" t="str">
        <f>TEXT(T_ExDate[[#This Row],[DateID]],"[$-fa-IR,16]yyyy")</f>
        <v>1410</v>
      </c>
      <c r="I3843" t="str">
        <f>TEXT(T_ExDate[[#This Row],[DateID]],"[$-fa-IR,16]mm")</f>
        <v>07</v>
      </c>
      <c r="J3843" t="str">
        <f>VLOOKUP(T_ExDate[[#This Row],[FaMonth]],T_Month[],2,FALSE)</f>
        <v>مهر</v>
      </c>
      <c r="K3843" t="str">
        <f>TEXT(T_ExDate[[#This Row],[DateID]],"[$-fa-IR,16]dd")</f>
        <v>03</v>
      </c>
      <c r="L3843" t="str">
        <f>TEXT(T_ExDate[[#This Row],[DateID]],"[$-ar-SA,17]yyyy")</f>
        <v>1453</v>
      </c>
      <c r="M3843" t="str">
        <f>TEXT(T_ExDate[[#This Row],[DateID]],"[$-ar-SA,17]mm")</f>
        <v>06</v>
      </c>
      <c r="N3843" t="str">
        <f>VLOOKUP(T_ExDate[[#This Row],[ArMonth]],T_Month[],3,FALSE)</f>
        <v>جمادی‌الثانی</v>
      </c>
      <c r="O3843" t="str">
        <f>TEXT(T_ExDate[[#This Row],[DateID]],"[$-ar-SA,17]dd")</f>
        <v>09</v>
      </c>
      <c r="P3843" t="str">
        <f>_xlfn.CONCAT(T_ExDate[[#This Row],[FaYear]],"-",T_ExDate[[#This Row],[FaMonth]],"-",T_ExDate[[#This Row],[FaDayDate]])</f>
        <v>1410-07-03</v>
      </c>
    </row>
    <row r="3844" spans="1:16" x14ac:dyDescent="0.4">
      <c r="A3844" s="1">
        <f>T_ExDate[[#This Row],[EnDate]]</f>
        <v>48117</v>
      </c>
      <c r="B3844" s="2">
        <v>48117</v>
      </c>
      <c r="C3844" s="3">
        <f>T_ExDate[[#This Row],[EnDate]]</f>
        <v>48117</v>
      </c>
      <c r="D3844">
        <f>WEEKDAY(T_ExDate[[#This Row],[EnDate]])</f>
        <v>6</v>
      </c>
      <c r="E3844" t="str">
        <f>VLOOKUP(T_ExDate[[#This Row],[Day]],T_Day[],2,FALSE)</f>
        <v>FRI</v>
      </c>
      <c r="F3844" t="str">
        <f>VLOOKUP(T_ExDate[[#This Row],[Day]],T_Day[],3,FALSE)</f>
        <v>جمعه</v>
      </c>
      <c r="G3844">
        <f>ROUNDDOWN(T_ExDate[[#This Row],[DateID]]/7,0)-_xlfn.XLOOKUP(T_ExDate[[#This Row],[FaYear]],T_WeekNumberOrigin[Year],T_WeekNumberOrigin[GeneralWeekNumberofFirstDayofYear])</f>
        <v>28</v>
      </c>
      <c r="H3844" t="str">
        <f>TEXT(T_ExDate[[#This Row],[DateID]],"[$-fa-IR,16]yyyy")</f>
        <v>1410</v>
      </c>
      <c r="I3844" t="str">
        <f>TEXT(T_ExDate[[#This Row],[DateID]],"[$-fa-IR,16]mm")</f>
        <v>07</v>
      </c>
      <c r="J3844" t="str">
        <f>VLOOKUP(T_ExDate[[#This Row],[FaMonth]],T_Month[],2,FALSE)</f>
        <v>مهر</v>
      </c>
      <c r="K3844" t="str">
        <f>TEXT(T_ExDate[[#This Row],[DateID]],"[$-fa-IR,16]dd")</f>
        <v>04</v>
      </c>
      <c r="L3844" t="str">
        <f>TEXT(T_ExDate[[#This Row],[DateID]],"[$-ar-SA,17]yyyy")</f>
        <v>1453</v>
      </c>
      <c r="M3844" t="str">
        <f>TEXT(T_ExDate[[#This Row],[DateID]],"[$-ar-SA,17]mm")</f>
        <v>06</v>
      </c>
      <c r="N3844" t="str">
        <f>VLOOKUP(T_ExDate[[#This Row],[ArMonth]],T_Month[],3,FALSE)</f>
        <v>جمادی‌الثانی</v>
      </c>
      <c r="O3844" t="str">
        <f>TEXT(T_ExDate[[#This Row],[DateID]],"[$-ar-SA,17]dd")</f>
        <v>10</v>
      </c>
      <c r="P3844" t="str">
        <f>_xlfn.CONCAT(T_ExDate[[#This Row],[FaYear]],"-",T_ExDate[[#This Row],[FaMonth]],"-",T_ExDate[[#This Row],[FaDayDate]])</f>
        <v>1410-07-04</v>
      </c>
    </row>
    <row r="3845" spans="1:16" x14ac:dyDescent="0.4">
      <c r="A3845" s="1">
        <f>T_ExDate[[#This Row],[EnDate]]</f>
        <v>48118</v>
      </c>
      <c r="B3845" s="2">
        <v>48118</v>
      </c>
      <c r="C3845" s="3">
        <f>T_ExDate[[#This Row],[EnDate]]</f>
        <v>48118</v>
      </c>
      <c r="D3845">
        <f>WEEKDAY(T_ExDate[[#This Row],[EnDate]])</f>
        <v>7</v>
      </c>
      <c r="E3845" t="str">
        <f>VLOOKUP(T_ExDate[[#This Row],[Day]],T_Day[],2,FALSE)</f>
        <v>SAT</v>
      </c>
      <c r="F3845" t="str">
        <f>VLOOKUP(T_ExDate[[#This Row],[Day]],T_Day[],3,FALSE)</f>
        <v>شنبه</v>
      </c>
      <c r="G3845">
        <f>ROUNDDOWN(T_ExDate[[#This Row],[DateID]]/7,0)-_xlfn.XLOOKUP(T_ExDate[[#This Row],[FaYear]],T_WeekNumberOrigin[Year],T_WeekNumberOrigin[GeneralWeekNumberofFirstDayofYear])</f>
        <v>29</v>
      </c>
      <c r="H3845" t="str">
        <f>TEXT(T_ExDate[[#This Row],[DateID]],"[$-fa-IR,16]yyyy")</f>
        <v>1410</v>
      </c>
      <c r="I3845" t="str">
        <f>TEXT(T_ExDate[[#This Row],[DateID]],"[$-fa-IR,16]mm")</f>
        <v>07</v>
      </c>
      <c r="J3845" t="str">
        <f>VLOOKUP(T_ExDate[[#This Row],[FaMonth]],T_Month[],2,FALSE)</f>
        <v>مهر</v>
      </c>
      <c r="K3845" t="str">
        <f>TEXT(T_ExDate[[#This Row],[DateID]],"[$-fa-IR,16]dd")</f>
        <v>05</v>
      </c>
      <c r="L3845" t="str">
        <f>TEXT(T_ExDate[[#This Row],[DateID]],"[$-ar-SA,17]yyyy")</f>
        <v>1453</v>
      </c>
      <c r="M3845" t="str">
        <f>TEXT(T_ExDate[[#This Row],[DateID]],"[$-ar-SA,17]mm")</f>
        <v>06</v>
      </c>
      <c r="N3845" t="str">
        <f>VLOOKUP(T_ExDate[[#This Row],[ArMonth]],T_Month[],3,FALSE)</f>
        <v>جمادی‌الثانی</v>
      </c>
      <c r="O3845" t="str">
        <f>TEXT(T_ExDate[[#This Row],[DateID]],"[$-ar-SA,17]dd")</f>
        <v>11</v>
      </c>
      <c r="P3845" t="str">
        <f>_xlfn.CONCAT(T_ExDate[[#This Row],[FaYear]],"-",T_ExDate[[#This Row],[FaMonth]],"-",T_ExDate[[#This Row],[FaDayDate]])</f>
        <v>1410-07-05</v>
      </c>
    </row>
    <row r="3846" spans="1:16" x14ac:dyDescent="0.4">
      <c r="A3846" s="1">
        <f>T_ExDate[[#This Row],[EnDate]]</f>
        <v>48119</v>
      </c>
      <c r="B3846" s="2">
        <v>48119</v>
      </c>
      <c r="C3846" s="3">
        <f>T_ExDate[[#This Row],[EnDate]]</f>
        <v>48119</v>
      </c>
      <c r="D3846">
        <f>WEEKDAY(T_ExDate[[#This Row],[EnDate]])</f>
        <v>1</v>
      </c>
      <c r="E3846" t="str">
        <f>VLOOKUP(T_ExDate[[#This Row],[Day]],T_Day[],2,FALSE)</f>
        <v>SUN</v>
      </c>
      <c r="F3846" t="str">
        <f>VLOOKUP(T_ExDate[[#This Row],[Day]],T_Day[],3,FALSE)</f>
        <v>یکشنبه</v>
      </c>
      <c r="G3846">
        <f>ROUNDDOWN(T_ExDate[[#This Row],[DateID]]/7,0)-_xlfn.XLOOKUP(T_ExDate[[#This Row],[FaYear]],T_WeekNumberOrigin[Year],T_WeekNumberOrigin[GeneralWeekNumberofFirstDayofYear])</f>
        <v>29</v>
      </c>
      <c r="H3846" t="str">
        <f>TEXT(T_ExDate[[#This Row],[DateID]],"[$-fa-IR,16]yyyy")</f>
        <v>1410</v>
      </c>
      <c r="I3846" t="str">
        <f>TEXT(T_ExDate[[#This Row],[DateID]],"[$-fa-IR,16]mm")</f>
        <v>07</v>
      </c>
      <c r="J3846" t="str">
        <f>VLOOKUP(T_ExDate[[#This Row],[FaMonth]],T_Month[],2,FALSE)</f>
        <v>مهر</v>
      </c>
      <c r="K3846" t="str">
        <f>TEXT(T_ExDate[[#This Row],[DateID]],"[$-fa-IR,16]dd")</f>
        <v>06</v>
      </c>
      <c r="L3846" t="str">
        <f>TEXT(T_ExDate[[#This Row],[DateID]],"[$-ar-SA,17]yyyy")</f>
        <v>1453</v>
      </c>
      <c r="M3846" t="str">
        <f>TEXT(T_ExDate[[#This Row],[DateID]],"[$-ar-SA,17]mm")</f>
        <v>06</v>
      </c>
      <c r="N3846" t="str">
        <f>VLOOKUP(T_ExDate[[#This Row],[ArMonth]],T_Month[],3,FALSE)</f>
        <v>جمادی‌الثانی</v>
      </c>
      <c r="O3846" t="str">
        <f>TEXT(T_ExDate[[#This Row],[DateID]],"[$-ar-SA,17]dd")</f>
        <v>12</v>
      </c>
      <c r="P3846" t="str">
        <f>_xlfn.CONCAT(T_ExDate[[#This Row],[FaYear]],"-",T_ExDate[[#This Row],[FaMonth]],"-",T_ExDate[[#This Row],[FaDayDate]])</f>
        <v>1410-07-06</v>
      </c>
    </row>
    <row r="3847" spans="1:16" x14ac:dyDescent="0.4">
      <c r="A3847" s="1">
        <f>T_ExDate[[#This Row],[EnDate]]</f>
        <v>48120</v>
      </c>
      <c r="B3847" s="2">
        <v>48120</v>
      </c>
      <c r="C3847" s="3">
        <f>T_ExDate[[#This Row],[EnDate]]</f>
        <v>48120</v>
      </c>
      <c r="D3847">
        <f>WEEKDAY(T_ExDate[[#This Row],[EnDate]])</f>
        <v>2</v>
      </c>
      <c r="E3847" t="str">
        <f>VLOOKUP(T_ExDate[[#This Row],[Day]],T_Day[],2,FALSE)</f>
        <v>MON</v>
      </c>
      <c r="F3847" t="str">
        <f>VLOOKUP(T_ExDate[[#This Row],[Day]],T_Day[],3,FALSE)</f>
        <v>دوشنبه</v>
      </c>
      <c r="G3847">
        <f>ROUNDDOWN(T_ExDate[[#This Row],[DateID]]/7,0)-_xlfn.XLOOKUP(T_ExDate[[#This Row],[FaYear]],T_WeekNumberOrigin[Year],T_WeekNumberOrigin[GeneralWeekNumberofFirstDayofYear])</f>
        <v>29</v>
      </c>
      <c r="H3847" t="str">
        <f>TEXT(T_ExDate[[#This Row],[DateID]],"[$-fa-IR,16]yyyy")</f>
        <v>1410</v>
      </c>
      <c r="I3847" t="str">
        <f>TEXT(T_ExDate[[#This Row],[DateID]],"[$-fa-IR,16]mm")</f>
        <v>07</v>
      </c>
      <c r="J3847" t="str">
        <f>VLOOKUP(T_ExDate[[#This Row],[FaMonth]],T_Month[],2,FALSE)</f>
        <v>مهر</v>
      </c>
      <c r="K3847" t="str">
        <f>TEXT(T_ExDate[[#This Row],[DateID]],"[$-fa-IR,16]dd")</f>
        <v>07</v>
      </c>
      <c r="L3847" t="str">
        <f>TEXT(T_ExDate[[#This Row],[DateID]],"[$-ar-SA,17]yyyy")</f>
        <v>1453</v>
      </c>
      <c r="M3847" t="str">
        <f>TEXT(T_ExDate[[#This Row],[DateID]],"[$-ar-SA,17]mm")</f>
        <v>06</v>
      </c>
      <c r="N3847" t="str">
        <f>VLOOKUP(T_ExDate[[#This Row],[ArMonth]],T_Month[],3,FALSE)</f>
        <v>جمادی‌الثانی</v>
      </c>
      <c r="O3847" t="str">
        <f>TEXT(T_ExDate[[#This Row],[DateID]],"[$-ar-SA,17]dd")</f>
        <v>13</v>
      </c>
      <c r="P3847" t="str">
        <f>_xlfn.CONCAT(T_ExDate[[#This Row],[FaYear]],"-",T_ExDate[[#This Row],[FaMonth]],"-",T_ExDate[[#This Row],[FaDayDate]])</f>
        <v>1410-07-07</v>
      </c>
    </row>
    <row r="3848" spans="1:16" x14ac:dyDescent="0.4">
      <c r="A3848" s="1">
        <f>T_ExDate[[#This Row],[EnDate]]</f>
        <v>48121</v>
      </c>
      <c r="B3848" s="2">
        <v>48121</v>
      </c>
      <c r="C3848" s="3">
        <f>T_ExDate[[#This Row],[EnDate]]</f>
        <v>48121</v>
      </c>
      <c r="D3848">
        <f>WEEKDAY(T_ExDate[[#This Row],[EnDate]])</f>
        <v>3</v>
      </c>
      <c r="E3848" t="str">
        <f>VLOOKUP(T_ExDate[[#This Row],[Day]],T_Day[],2,FALSE)</f>
        <v>TUE</v>
      </c>
      <c r="F3848" t="str">
        <f>VLOOKUP(T_ExDate[[#This Row],[Day]],T_Day[],3,FALSE)</f>
        <v>سه شنبه</v>
      </c>
      <c r="G3848">
        <f>ROUNDDOWN(T_ExDate[[#This Row],[DateID]]/7,0)-_xlfn.XLOOKUP(T_ExDate[[#This Row],[FaYear]],T_WeekNumberOrigin[Year],T_WeekNumberOrigin[GeneralWeekNumberofFirstDayofYear])</f>
        <v>29</v>
      </c>
      <c r="H3848" t="str">
        <f>TEXT(T_ExDate[[#This Row],[DateID]],"[$-fa-IR,16]yyyy")</f>
        <v>1410</v>
      </c>
      <c r="I3848" t="str">
        <f>TEXT(T_ExDate[[#This Row],[DateID]],"[$-fa-IR,16]mm")</f>
        <v>07</v>
      </c>
      <c r="J3848" t="str">
        <f>VLOOKUP(T_ExDate[[#This Row],[FaMonth]],T_Month[],2,FALSE)</f>
        <v>مهر</v>
      </c>
      <c r="K3848" t="str">
        <f>TEXT(T_ExDate[[#This Row],[DateID]],"[$-fa-IR,16]dd")</f>
        <v>08</v>
      </c>
      <c r="L3848" t="str">
        <f>TEXT(T_ExDate[[#This Row],[DateID]],"[$-ar-SA,17]yyyy")</f>
        <v>1453</v>
      </c>
      <c r="M3848" t="str">
        <f>TEXT(T_ExDate[[#This Row],[DateID]],"[$-ar-SA,17]mm")</f>
        <v>06</v>
      </c>
      <c r="N3848" t="str">
        <f>VLOOKUP(T_ExDate[[#This Row],[ArMonth]],T_Month[],3,FALSE)</f>
        <v>جمادی‌الثانی</v>
      </c>
      <c r="O3848" t="str">
        <f>TEXT(T_ExDate[[#This Row],[DateID]],"[$-ar-SA,17]dd")</f>
        <v>14</v>
      </c>
      <c r="P3848" t="str">
        <f>_xlfn.CONCAT(T_ExDate[[#This Row],[FaYear]],"-",T_ExDate[[#This Row],[FaMonth]],"-",T_ExDate[[#This Row],[FaDayDate]])</f>
        <v>1410-07-08</v>
      </c>
    </row>
    <row r="3849" spans="1:16" x14ac:dyDescent="0.4">
      <c r="A3849" s="1">
        <f>T_ExDate[[#This Row],[EnDate]]</f>
        <v>48122</v>
      </c>
      <c r="B3849" s="2">
        <v>48122</v>
      </c>
      <c r="C3849" s="3">
        <f>T_ExDate[[#This Row],[EnDate]]</f>
        <v>48122</v>
      </c>
      <c r="D3849">
        <f>WEEKDAY(T_ExDate[[#This Row],[EnDate]])</f>
        <v>4</v>
      </c>
      <c r="E3849" t="str">
        <f>VLOOKUP(T_ExDate[[#This Row],[Day]],T_Day[],2,FALSE)</f>
        <v>WED</v>
      </c>
      <c r="F3849" t="str">
        <f>VLOOKUP(T_ExDate[[#This Row],[Day]],T_Day[],3,FALSE)</f>
        <v>چهارشنبه</v>
      </c>
      <c r="G3849">
        <f>ROUNDDOWN(T_ExDate[[#This Row],[DateID]]/7,0)-_xlfn.XLOOKUP(T_ExDate[[#This Row],[FaYear]],T_WeekNumberOrigin[Year],T_WeekNumberOrigin[GeneralWeekNumberofFirstDayofYear])</f>
        <v>29</v>
      </c>
      <c r="H3849" t="str">
        <f>TEXT(T_ExDate[[#This Row],[DateID]],"[$-fa-IR,16]yyyy")</f>
        <v>1410</v>
      </c>
      <c r="I3849" t="str">
        <f>TEXT(T_ExDate[[#This Row],[DateID]],"[$-fa-IR,16]mm")</f>
        <v>07</v>
      </c>
      <c r="J3849" t="str">
        <f>VLOOKUP(T_ExDate[[#This Row],[FaMonth]],T_Month[],2,FALSE)</f>
        <v>مهر</v>
      </c>
      <c r="K3849" t="str">
        <f>TEXT(T_ExDate[[#This Row],[DateID]],"[$-fa-IR,16]dd")</f>
        <v>09</v>
      </c>
      <c r="L3849" t="str">
        <f>TEXT(T_ExDate[[#This Row],[DateID]],"[$-ar-SA,17]yyyy")</f>
        <v>1453</v>
      </c>
      <c r="M3849" t="str">
        <f>TEXT(T_ExDate[[#This Row],[DateID]],"[$-ar-SA,17]mm")</f>
        <v>06</v>
      </c>
      <c r="N3849" t="str">
        <f>VLOOKUP(T_ExDate[[#This Row],[ArMonth]],T_Month[],3,FALSE)</f>
        <v>جمادی‌الثانی</v>
      </c>
      <c r="O3849" t="str">
        <f>TEXT(T_ExDate[[#This Row],[DateID]],"[$-ar-SA,17]dd")</f>
        <v>15</v>
      </c>
      <c r="P3849" t="str">
        <f>_xlfn.CONCAT(T_ExDate[[#This Row],[FaYear]],"-",T_ExDate[[#This Row],[FaMonth]],"-",T_ExDate[[#This Row],[FaDayDate]])</f>
        <v>1410-07-09</v>
      </c>
    </row>
    <row r="3850" spans="1:16" x14ac:dyDescent="0.4">
      <c r="A3850" s="1">
        <f>T_ExDate[[#This Row],[EnDate]]</f>
        <v>48123</v>
      </c>
      <c r="B3850" s="2">
        <v>48123</v>
      </c>
      <c r="C3850" s="3">
        <f>T_ExDate[[#This Row],[EnDate]]</f>
        <v>48123</v>
      </c>
      <c r="D3850">
        <f>WEEKDAY(T_ExDate[[#This Row],[EnDate]])</f>
        <v>5</v>
      </c>
      <c r="E3850" t="str">
        <f>VLOOKUP(T_ExDate[[#This Row],[Day]],T_Day[],2,FALSE)</f>
        <v>THU</v>
      </c>
      <c r="F3850" t="str">
        <f>VLOOKUP(T_ExDate[[#This Row],[Day]],T_Day[],3,FALSE)</f>
        <v>پنجشنبه</v>
      </c>
      <c r="G3850">
        <f>ROUNDDOWN(T_ExDate[[#This Row],[DateID]]/7,0)-_xlfn.XLOOKUP(T_ExDate[[#This Row],[FaYear]],T_WeekNumberOrigin[Year],T_WeekNumberOrigin[GeneralWeekNumberofFirstDayofYear])</f>
        <v>29</v>
      </c>
      <c r="H3850" t="str">
        <f>TEXT(T_ExDate[[#This Row],[DateID]],"[$-fa-IR,16]yyyy")</f>
        <v>1410</v>
      </c>
      <c r="I3850" t="str">
        <f>TEXT(T_ExDate[[#This Row],[DateID]],"[$-fa-IR,16]mm")</f>
        <v>07</v>
      </c>
      <c r="J3850" t="str">
        <f>VLOOKUP(T_ExDate[[#This Row],[FaMonth]],T_Month[],2,FALSE)</f>
        <v>مهر</v>
      </c>
      <c r="K3850" t="str">
        <f>TEXT(T_ExDate[[#This Row],[DateID]],"[$-fa-IR,16]dd")</f>
        <v>10</v>
      </c>
      <c r="L3850" t="str">
        <f>TEXT(T_ExDate[[#This Row],[DateID]],"[$-ar-SA,17]yyyy")</f>
        <v>1453</v>
      </c>
      <c r="M3850" t="str">
        <f>TEXT(T_ExDate[[#This Row],[DateID]],"[$-ar-SA,17]mm")</f>
        <v>06</v>
      </c>
      <c r="N3850" t="str">
        <f>VLOOKUP(T_ExDate[[#This Row],[ArMonth]],T_Month[],3,FALSE)</f>
        <v>جمادی‌الثانی</v>
      </c>
      <c r="O3850" t="str">
        <f>TEXT(T_ExDate[[#This Row],[DateID]],"[$-ar-SA,17]dd")</f>
        <v>16</v>
      </c>
      <c r="P3850" t="str">
        <f>_xlfn.CONCAT(T_ExDate[[#This Row],[FaYear]],"-",T_ExDate[[#This Row],[FaMonth]],"-",T_ExDate[[#This Row],[FaDayDate]])</f>
        <v>1410-07-10</v>
      </c>
    </row>
    <row r="3851" spans="1:16" x14ac:dyDescent="0.4">
      <c r="A3851" s="1">
        <f>T_ExDate[[#This Row],[EnDate]]</f>
        <v>48124</v>
      </c>
      <c r="B3851" s="2">
        <v>48124</v>
      </c>
      <c r="C3851" s="3">
        <f>T_ExDate[[#This Row],[EnDate]]</f>
        <v>48124</v>
      </c>
      <c r="D3851">
        <f>WEEKDAY(T_ExDate[[#This Row],[EnDate]])</f>
        <v>6</v>
      </c>
      <c r="E3851" t="str">
        <f>VLOOKUP(T_ExDate[[#This Row],[Day]],T_Day[],2,FALSE)</f>
        <v>FRI</v>
      </c>
      <c r="F3851" t="str">
        <f>VLOOKUP(T_ExDate[[#This Row],[Day]],T_Day[],3,FALSE)</f>
        <v>جمعه</v>
      </c>
      <c r="G3851">
        <f>ROUNDDOWN(T_ExDate[[#This Row],[DateID]]/7,0)-_xlfn.XLOOKUP(T_ExDate[[#This Row],[FaYear]],T_WeekNumberOrigin[Year],T_WeekNumberOrigin[GeneralWeekNumberofFirstDayofYear])</f>
        <v>29</v>
      </c>
      <c r="H3851" t="str">
        <f>TEXT(T_ExDate[[#This Row],[DateID]],"[$-fa-IR,16]yyyy")</f>
        <v>1410</v>
      </c>
      <c r="I3851" t="str">
        <f>TEXT(T_ExDate[[#This Row],[DateID]],"[$-fa-IR,16]mm")</f>
        <v>07</v>
      </c>
      <c r="J3851" t="str">
        <f>VLOOKUP(T_ExDate[[#This Row],[FaMonth]],T_Month[],2,FALSE)</f>
        <v>مهر</v>
      </c>
      <c r="K3851" t="str">
        <f>TEXT(T_ExDate[[#This Row],[DateID]],"[$-fa-IR,16]dd")</f>
        <v>11</v>
      </c>
      <c r="L3851" t="str">
        <f>TEXT(T_ExDate[[#This Row],[DateID]],"[$-ar-SA,17]yyyy")</f>
        <v>1453</v>
      </c>
      <c r="M3851" t="str">
        <f>TEXT(T_ExDate[[#This Row],[DateID]],"[$-ar-SA,17]mm")</f>
        <v>06</v>
      </c>
      <c r="N3851" t="str">
        <f>VLOOKUP(T_ExDate[[#This Row],[ArMonth]],T_Month[],3,FALSE)</f>
        <v>جمادی‌الثانی</v>
      </c>
      <c r="O3851" t="str">
        <f>TEXT(T_ExDate[[#This Row],[DateID]],"[$-ar-SA,17]dd")</f>
        <v>17</v>
      </c>
      <c r="P3851" t="str">
        <f>_xlfn.CONCAT(T_ExDate[[#This Row],[FaYear]],"-",T_ExDate[[#This Row],[FaMonth]],"-",T_ExDate[[#This Row],[FaDayDate]])</f>
        <v>1410-07-11</v>
      </c>
    </row>
    <row r="3852" spans="1:16" x14ac:dyDescent="0.4">
      <c r="A3852" s="1">
        <f>T_ExDate[[#This Row],[EnDate]]</f>
        <v>48125</v>
      </c>
      <c r="B3852" s="2">
        <v>48125</v>
      </c>
      <c r="C3852" s="3">
        <f>T_ExDate[[#This Row],[EnDate]]</f>
        <v>48125</v>
      </c>
      <c r="D3852">
        <f>WEEKDAY(T_ExDate[[#This Row],[EnDate]])</f>
        <v>7</v>
      </c>
      <c r="E3852" t="str">
        <f>VLOOKUP(T_ExDate[[#This Row],[Day]],T_Day[],2,FALSE)</f>
        <v>SAT</v>
      </c>
      <c r="F3852" t="str">
        <f>VLOOKUP(T_ExDate[[#This Row],[Day]],T_Day[],3,FALSE)</f>
        <v>شنبه</v>
      </c>
      <c r="G3852">
        <f>ROUNDDOWN(T_ExDate[[#This Row],[DateID]]/7,0)-_xlfn.XLOOKUP(T_ExDate[[#This Row],[FaYear]],T_WeekNumberOrigin[Year],T_WeekNumberOrigin[GeneralWeekNumberofFirstDayofYear])</f>
        <v>30</v>
      </c>
      <c r="H3852" t="str">
        <f>TEXT(T_ExDate[[#This Row],[DateID]],"[$-fa-IR,16]yyyy")</f>
        <v>1410</v>
      </c>
      <c r="I3852" t="str">
        <f>TEXT(T_ExDate[[#This Row],[DateID]],"[$-fa-IR,16]mm")</f>
        <v>07</v>
      </c>
      <c r="J3852" t="str">
        <f>VLOOKUP(T_ExDate[[#This Row],[FaMonth]],T_Month[],2,FALSE)</f>
        <v>مهر</v>
      </c>
      <c r="K3852" t="str">
        <f>TEXT(T_ExDate[[#This Row],[DateID]],"[$-fa-IR,16]dd")</f>
        <v>12</v>
      </c>
      <c r="L3852" t="str">
        <f>TEXT(T_ExDate[[#This Row],[DateID]],"[$-ar-SA,17]yyyy")</f>
        <v>1453</v>
      </c>
      <c r="M3852" t="str">
        <f>TEXT(T_ExDate[[#This Row],[DateID]],"[$-ar-SA,17]mm")</f>
        <v>06</v>
      </c>
      <c r="N3852" t="str">
        <f>VLOOKUP(T_ExDate[[#This Row],[ArMonth]],T_Month[],3,FALSE)</f>
        <v>جمادی‌الثانی</v>
      </c>
      <c r="O3852" t="str">
        <f>TEXT(T_ExDate[[#This Row],[DateID]],"[$-ar-SA,17]dd")</f>
        <v>18</v>
      </c>
      <c r="P3852" t="str">
        <f>_xlfn.CONCAT(T_ExDate[[#This Row],[FaYear]],"-",T_ExDate[[#This Row],[FaMonth]],"-",T_ExDate[[#This Row],[FaDayDate]])</f>
        <v>1410-07-12</v>
      </c>
    </row>
    <row r="3853" spans="1:16" x14ac:dyDescent="0.4">
      <c r="A3853" s="1">
        <f>T_ExDate[[#This Row],[EnDate]]</f>
        <v>48126</v>
      </c>
      <c r="B3853" s="2">
        <v>48126</v>
      </c>
      <c r="C3853" s="3">
        <f>T_ExDate[[#This Row],[EnDate]]</f>
        <v>48126</v>
      </c>
      <c r="D3853">
        <f>WEEKDAY(T_ExDate[[#This Row],[EnDate]])</f>
        <v>1</v>
      </c>
      <c r="E3853" t="str">
        <f>VLOOKUP(T_ExDate[[#This Row],[Day]],T_Day[],2,FALSE)</f>
        <v>SUN</v>
      </c>
      <c r="F3853" t="str">
        <f>VLOOKUP(T_ExDate[[#This Row],[Day]],T_Day[],3,FALSE)</f>
        <v>یکشنبه</v>
      </c>
      <c r="G3853">
        <f>ROUNDDOWN(T_ExDate[[#This Row],[DateID]]/7,0)-_xlfn.XLOOKUP(T_ExDate[[#This Row],[FaYear]],T_WeekNumberOrigin[Year],T_WeekNumberOrigin[GeneralWeekNumberofFirstDayofYear])</f>
        <v>30</v>
      </c>
      <c r="H3853" t="str">
        <f>TEXT(T_ExDate[[#This Row],[DateID]],"[$-fa-IR,16]yyyy")</f>
        <v>1410</v>
      </c>
      <c r="I3853" t="str">
        <f>TEXT(T_ExDate[[#This Row],[DateID]],"[$-fa-IR,16]mm")</f>
        <v>07</v>
      </c>
      <c r="J3853" t="str">
        <f>VLOOKUP(T_ExDate[[#This Row],[FaMonth]],T_Month[],2,FALSE)</f>
        <v>مهر</v>
      </c>
      <c r="K3853" t="str">
        <f>TEXT(T_ExDate[[#This Row],[DateID]],"[$-fa-IR,16]dd")</f>
        <v>13</v>
      </c>
      <c r="L3853" t="str">
        <f>TEXT(T_ExDate[[#This Row],[DateID]],"[$-ar-SA,17]yyyy")</f>
        <v>1453</v>
      </c>
      <c r="M3853" t="str">
        <f>TEXT(T_ExDate[[#This Row],[DateID]],"[$-ar-SA,17]mm")</f>
        <v>06</v>
      </c>
      <c r="N3853" t="str">
        <f>VLOOKUP(T_ExDate[[#This Row],[ArMonth]],T_Month[],3,FALSE)</f>
        <v>جمادی‌الثانی</v>
      </c>
      <c r="O3853" t="str">
        <f>TEXT(T_ExDate[[#This Row],[DateID]],"[$-ar-SA,17]dd")</f>
        <v>19</v>
      </c>
      <c r="P3853" t="str">
        <f>_xlfn.CONCAT(T_ExDate[[#This Row],[FaYear]],"-",T_ExDate[[#This Row],[FaMonth]],"-",T_ExDate[[#This Row],[FaDayDate]])</f>
        <v>1410-07-13</v>
      </c>
    </row>
    <row r="3854" spans="1:16" x14ac:dyDescent="0.4">
      <c r="A3854" s="1">
        <f>T_ExDate[[#This Row],[EnDate]]</f>
        <v>48127</v>
      </c>
      <c r="B3854" s="2">
        <v>48127</v>
      </c>
      <c r="C3854" s="3">
        <f>T_ExDate[[#This Row],[EnDate]]</f>
        <v>48127</v>
      </c>
      <c r="D3854">
        <f>WEEKDAY(T_ExDate[[#This Row],[EnDate]])</f>
        <v>2</v>
      </c>
      <c r="E3854" t="str">
        <f>VLOOKUP(T_ExDate[[#This Row],[Day]],T_Day[],2,FALSE)</f>
        <v>MON</v>
      </c>
      <c r="F3854" t="str">
        <f>VLOOKUP(T_ExDate[[#This Row],[Day]],T_Day[],3,FALSE)</f>
        <v>دوشنبه</v>
      </c>
      <c r="G3854">
        <f>ROUNDDOWN(T_ExDate[[#This Row],[DateID]]/7,0)-_xlfn.XLOOKUP(T_ExDate[[#This Row],[FaYear]],T_WeekNumberOrigin[Year],T_WeekNumberOrigin[GeneralWeekNumberofFirstDayofYear])</f>
        <v>30</v>
      </c>
      <c r="H3854" t="str">
        <f>TEXT(T_ExDate[[#This Row],[DateID]],"[$-fa-IR,16]yyyy")</f>
        <v>1410</v>
      </c>
      <c r="I3854" t="str">
        <f>TEXT(T_ExDate[[#This Row],[DateID]],"[$-fa-IR,16]mm")</f>
        <v>07</v>
      </c>
      <c r="J3854" t="str">
        <f>VLOOKUP(T_ExDate[[#This Row],[FaMonth]],T_Month[],2,FALSE)</f>
        <v>مهر</v>
      </c>
      <c r="K3854" t="str">
        <f>TEXT(T_ExDate[[#This Row],[DateID]],"[$-fa-IR,16]dd")</f>
        <v>14</v>
      </c>
      <c r="L3854" t="str">
        <f>TEXT(T_ExDate[[#This Row],[DateID]],"[$-ar-SA,17]yyyy")</f>
        <v>1453</v>
      </c>
      <c r="M3854" t="str">
        <f>TEXT(T_ExDate[[#This Row],[DateID]],"[$-ar-SA,17]mm")</f>
        <v>06</v>
      </c>
      <c r="N3854" t="str">
        <f>VLOOKUP(T_ExDate[[#This Row],[ArMonth]],T_Month[],3,FALSE)</f>
        <v>جمادی‌الثانی</v>
      </c>
      <c r="O3854" t="str">
        <f>TEXT(T_ExDate[[#This Row],[DateID]],"[$-ar-SA,17]dd")</f>
        <v>20</v>
      </c>
      <c r="P3854" t="str">
        <f>_xlfn.CONCAT(T_ExDate[[#This Row],[FaYear]],"-",T_ExDate[[#This Row],[FaMonth]],"-",T_ExDate[[#This Row],[FaDayDate]])</f>
        <v>1410-07-14</v>
      </c>
    </row>
    <row r="3855" spans="1:16" x14ac:dyDescent="0.4">
      <c r="A3855" s="1">
        <f>T_ExDate[[#This Row],[EnDate]]</f>
        <v>48128</v>
      </c>
      <c r="B3855" s="2">
        <v>48128</v>
      </c>
      <c r="C3855" s="3">
        <f>T_ExDate[[#This Row],[EnDate]]</f>
        <v>48128</v>
      </c>
      <c r="D3855">
        <f>WEEKDAY(T_ExDate[[#This Row],[EnDate]])</f>
        <v>3</v>
      </c>
      <c r="E3855" t="str">
        <f>VLOOKUP(T_ExDate[[#This Row],[Day]],T_Day[],2,FALSE)</f>
        <v>TUE</v>
      </c>
      <c r="F3855" t="str">
        <f>VLOOKUP(T_ExDate[[#This Row],[Day]],T_Day[],3,FALSE)</f>
        <v>سه شنبه</v>
      </c>
      <c r="G3855">
        <f>ROUNDDOWN(T_ExDate[[#This Row],[DateID]]/7,0)-_xlfn.XLOOKUP(T_ExDate[[#This Row],[FaYear]],T_WeekNumberOrigin[Year],T_WeekNumberOrigin[GeneralWeekNumberofFirstDayofYear])</f>
        <v>30</v>
      </c>
      <c r="H3855" t="str">
        <f>TEXT(T_ExDate[[#This Row],[DateID]],"[$-fa-IR,16]yyyy")</f>
        <v>1410</v>
      </c>
      <c r="I3855" t="str">
        <f>TEXT(T_ExDate[[#This Row],[DateID]],"[$-fa-IR,16]mm")</f>
        <v>07</v>
      </c>
      <c r="J3855" t="str">
        <f>VLOOKUP(T_ExDate[[#This Row],[FaMonth]],T_Month[],2,FALSE)</f>
        <v>مهر</v>
      </c>
      <c r="K3855" t="str">
        <f>TEXT(T_ExDate[[#This Row],[DateID]],"[$-fa-IR,16]dd")</f>
        <v>15</v>
      </c>
      <c r="L3855" t="str">
        <f>TEXT(T_ExDate[[#This Row],[DateID]],"[$-ar-SA,17]yyyy")</f>
        <v>1453</v>
      </c>
      <c r="M3855" t="str">
        <f>TEXT(T_ExDate[[#This Row],[DateID]],"[$-ar-SA,17]mm")</f>
        <v>06</v>
      </c>
      <c r="N3855" t="str">
        <f>VLOOKUP(T_ExDate[[#This Row],[ArMonth]],T_Month[],3,FALSE)</f>
        <v>جمادی‌الثانی</v>
      </c>
      <c r="O3855" t="str">
        <f>TEXT(T_ExDate[[#This Row],[DateID]],"[$-ar-SA,17]dd")</f>
        <v>21</v>
      </c>
      <c r="P3855" t="str">
        <f>_xlfn.CONCAT(T_ExDate[[#This Row],[FaYear]],"-",T_ExDate[[#This Row],[FaMonth]],"-",T_ExDate[[#This Row],[FaDayDate]])</f>
        <v>1410-07-15</v>
      </c>
    </row>
    <row r="3856" spans="1:16" x14ac:dyDescent="0.4">
      <c r="A3856" s="1">
        <f>T_ExDate[[#This Row],[EnDate]]</f>
        <v>48129</v>
      </c>
      <c r="B3856" s="2">
        <v>48129</v>
      </c>
      <c r="C3856" s="3">
        <f>T_ExDate[[#This Row],[EnDate]]</f>
        <v>48129</v>
      </c>
      <c r="D3856">
        <f>WEEKDAY(T_ExDate[[#This Row],[EnDate]])</f>
        <v>4</v>
      </c>
      <c r="E3856" t="str">
        <f>VLOOKUP(T_ExDate[[#This Row],[Day]],T_Day[],2,FALSE)</f>
        <v>WED</v>
      </c>
      <c r="F3856" t="str">
        <f>VLOOKUP(T_ExDate[[#This Row],[Day]],T_Day[],3,FALSE)</f>
        <v>چهارشنبه</v>
      </c>
      <c r="G3856">
        <f>ROUNDDOWN(T_ExDate[[#This Row],[DateID]]/7,0)-_xlfn.XLOOKUP(T_ExDate[[#This Row],[FaYear]],T_WeekNumberOrigin[Year],T_WeekNumberOrigin[GeneralWeekNumberofFirstDayofYear])</f>
        <v>30</v>
      </c>
      <c r="H3856" t="str">
        <f>TEXT(T_ExDate[[#This Row],[DateID]],"[$-fa-IR,16]yyyy")</f>
        <v>1410</v>
      </c>
      <c r="I3856" t="str">
        <f>TEXT(T_ExDate[[#This Row],[DateID]],"[$-fa-IR,16]mm")</f>
        <v>07</v>
      </c>
      <c r="J3856" t="str">
        <f>VLOOKUP(T_ExDate[[#This Row],[FaMonth]],T_Month[],2,FALSE)</f>
        <v>مهر</v>
      </c>
      <c r="K3856" t="str">
        <f>TEXT(T_ExDate[[#This Row],[DateID]],"[$-fa-IR,16]dd")</f>
        <v>16</v>
      </c>
      <c r="L3856" t="str">
        <f>TEXT(T_ExDate[[#This Row],[DateID]],"[$-ar-SA,17]yyyy")</f>
        <v>1453</v>
      </c>
      <c r="M3856" t="str">
        <f>TEXT(T_ExDate[[#This Row],[DateID]],"[$-ar-SA,17]mm")</f>
        <v>06</v>
      </c>
      <c r="N3856" t="str">
        <f>VLOOKUP(T_ExDate[[#This Row],[ArMonth]],T_Month[],3,FALSE)</f>
        <v>جمادی‌الثانی</v>
      </c>
      <c r="O3856" t="str">
        <f>TEXT(T_ExDate[[#This Row],[DateID]],"[$-ar-SA,17]dd")</f>
        <v>22</v>
      </c>
      <c r="P3856" t="str">
        <f>_xlfn.CONCAT(T_ExDate[[#This Row],[FaYear]],"-",T_ExDate[[#This Row],[FaMonth]],"-",T_ExDate[[#This Row],[FaDayDate]])</f>
        <v>1410-07-16</v>
      </c>
    </row>
    <row r="3857" spans="1:16" x14ac:dyDescent="0.4">
      <c r="A3857" s="1">
        <f>T_ExDate[[#This Row],[EnDate]]</f>
        <v>48130</v>
      </c>
      <c r="B3857" s="2">
        <v>48130</v>
      </c>
      <c r="C3857" s="3">
        <f>T_ExDate[[#This Row],[EnDate]]</f>
        <v>48130</v>
      </c>
      <c r="D3857">
        <f>WEEKDAY(T_ExDate[[#This Row],[EnDate]])</f>
        <v>5</v>
      </c>
      <c r="E3857" t="str">
        <f>VLOOKUP(T_ExDate[[#This Row],[Day]],T_Day[],2,FALSE)</f>
        <v>THU</v>
      </c>
      <c r="F3857" t="str">
        <f>VLOOKUP(T_ExDate[[#This Row],[Day]],T_Day[],3,FALSE)</f>
        <v>پنجشنبه</v>
      </c>
      <c r="G3857">
        <f>ROUNDDOWN(T_ExDate[[#This Row],[DateID]]/7,0)-_xlfn.XLOOKUP(T_ExDate[[#This Row],[FaYear]],T_WeekNumberOrigin[Year],T_WeekNumberOrigin[GeneralWeekNumberofFirstDayofYear])</f>
        <v>30</v>
      </c>
      <c r="H3857" t="str">
        <f>TEXT(T_ExDate[[#This Row],[DateID]],"[$-fa-IR,16]yyyy")</f>
        <v>1410</v>
      </c>
      <c r="I3857" t="str">
        <f>TEXT(T_ExDate[[#This Row],[DateID]],"[$-fa-IR,16]mm")</f>
        <v>07</v>
      </c>
      <c r="J3857" t="str">
        <f>VLOOKUP(T_ExDate[[#This Row],[FaMonth]],T_Month[],2,FALSE)</f>
        <v>مهر</v>
      </c>
      <c r="K3857" t="str">
        <f>TEXT(T_ExDate[[#This Row],[DateID]],"[$-fa-IR,16]dd")</f>
        <v>17</v>
      </c>
      <c r="L3857" t="str">
        <f>TEXT(T_ExDate[[#This Row],[DateID]],"[$-ar-SA,17]yyyy")</f>
        <v>1453</v>
      </c>
      <c r="M3857" t="str">
        <f>TEXT(T_ExDate[[#This Row],[DateID]],"[$-ar-SA,17]mm")</f>
        <v>06</v>
      </c>
      <c r="N3857" t="str">
        <f>VLOOKUP(T_ExDate[[#This Row],[ArMonth]],T_Month[],3,FALSE)</f>
        <v>جمادی‌الثانی</v>
      </c>
      <c r="O3857" t="str">
        <f>TEXT(T_ExDate[[#This Row],[DateID]],"[$-ar-SA,17]dd")</f>
        <v>23</v>
      </c>
      <c r="P3857" t="str">
        <f>_xlfn.CONCAT(T_ExDate[[#This Row],[FaYear]],"-",T_ExDate[[#This Row],[FaMonth]],"-",T_ExDate[[#This Row],[FaDayDate]])</f>
        <v>1410-07-17</v>
      </c>
    </row>
    <row r="3858" spans="1:16" x14ac:dyDescent="0.4">
      <c r="A3858" s="1">
        <f>T_ExDate[[#This Row],[EnDate]]</f>
        <v>48131</v>
      </c>
      <c r="B3858" s="2">
        <v>48131</v>
      </c>
      <c r="C3858" s="3">
        <f>T_ExDate[[#This Row],[EnDate]]</f>
        <v>48131</v>
      </c>
      <c r="D3858">
        <f>WEEKDAY(T_ExDate[[#This Row],[EnDate]])</f>
        <v>6</v>
      </c>
      <c r="E3858" t="str">
        <f>VLOOKUP(T_ExDate[[#This Row],[Day]],T_Day[],2,FALSE)</f>
        <v>FRI</v>
      </c>
      <c r="F3858" t="str">
        <f>VLOOKUP(T_ExDate[[#This Row],[Day]],T_Day[],3,FALSE)</f>
        <v>جمعه</v>
      </c>
      <c r="G3858">
        <f>ROUNDDOWN(T_ExDate[[#This Row],[DateID]]/7,0)-_xlfn.XLOOKUP(T_ExDate[[#This Row],[FaYear]],T_WeekNumberOrigin[Year],T_WeekNumberOrigin[GeneralWeekNumberofFirstDayofYear])</f>
        <v>30</v>
      </c>
      <c r="H3858" t="str">
        <f>TEXT(T_ExDate[[#This Row],[DateID]],"[$-fa-IR,16]yyyy")</f>
        <v>1410</v>
      </c>
      <c r="I3858" t="str">
        <f>TEXT(T_ExDate[[#This Row],[DateID]],"[$-fa-IR,16]mm")</f>
        <v>07</v>
      </c>
      <c r="J3858" t="str">
        <f>VLOOKUP(T_ExDate[[#This Row],[FaMonth]],T_Month[],2,FALSE)</f>
        <v>مهر</v>
      </c>
      <c r="K3858" t="str">
        <f>TEXT(T_ExDate[[#This Row],[DateID]],"[$-fa-IR,16]dd")</f>
        <v>18</v>
      </c>
      <c r="L3858" t="str">
        <f>TEXT(T_ExDate[[#This Row],[DateID]],"[$-ar-SA,17]yyyy")</f>
        <v>1453</v>
      </c>
      <c r="M3858" t="str">
        <f>TEXT(T_ExDate[[#This Row],[DateID]],"[$-ar-SA,17]mm")</f>
        <v>06</v>
      </c>
      <c r="N3858" t="str">
        <f>VLOOKUP(T_ExDate[[#This Row],[ArMonth]],T_Month[],3,FALSE)</f>
        <v>جمادی‌الثانی</v>
      </c>
      <c r="O3858" t="str">
        <f>TEXT(T_ExDate[[#This Row],[DateID]],"[$-ar-SA,17]dd")</f>
        <v>24</v>
      </c>
      <c r="P3858" t="str">
        <f>_xlfn.CONCAT(T_ExDate[[#This Row],[FaYear]],"-",T_ExDate[[#This Row],[FaMonth]],"-",T_ExDate[[#This Row],[FaDayDate]])</f>
        <v>1410-07-18</v>
      </c>
    </row>
    <row r="3859" spans="1:16" x14ac:dyDescent="0.4">
      <c r="A3859" s="1">
        <f>T_ExDate[[#This Row],[EnDate]]</f>
        <v>48132</v>
      </c>
      <c r="B3859" s="2">
        <v>48132</v>
      </c>
      <c r="C3859" s="3">
        <f>T_ExDate[[#This Row],[EnDate]]</f>
        <v>48132</v>
      </c>
      <c r="D3859">
        <f>WEEKDAY(T_ExDate[[#This Row],[EnDate]])</f>
        <v>7</v>
      </c>
      <c r="E3859" t="str">
        <f>VLOOKUP(T_ExDate[[#This Row],[Day]],T_Day[],2,FALSE)</f>
        <v>SAT</v>
      </c>
      <c r="F3859" t="str">
        <f>VLOOKUP(T_ExDate[[#This Row],[Day]],T_Day[],3,FALSE)</f>
        <v>شنبه</v>
      </c>
      <c r="G3859">
        <f>ROUNDDOWN(T_ExDate[[#This Row],[DateID]]/7,0)-_xlfn.XLOOKUP(T_ExDate[[#This Row],[FaYear]],T_WeekNumberOrigin[Year],T_WeekNumberOrigin[GeneralWeekNumberofFirstDayofYear])</f>
        <v>31</v>
      </c>
      <c r="H3859" t="str">
        <f>TEXT(T_ExDate[[#This Row],[DateID]],"[$-fa-IR,16]yyyy")</f>
        <v>1410</v>
      </c>
      <c r="I3859" t="str">
        <f>TEXT(T_ExDate[[#This Row],[DateID]],"[$-fa-IR,16]mm")</f>
        <v>07</v>
      </c>
      <c r="J3859" t="str">
        <f>VLOOKUP(T_ExDate[[#This Row],[FaMonth]],T_Month[],2,FALSE)</f>
        <v>مهر</v>
      </c>
      <c r="K3859" t="str">
        <f>TEXT(T_ExDate[[#This Row],[DateID]],"[$-fa-IR,16]dd")</f>
        <v>19</v>
      </c>
      <c r="L3859" t="str">
        <f>TEXT(T_ExDate[[#This Row],[DateID]],"[$-ar-SA,17]yyyy")</f>
        <v>1453</v>
      </c>
      <c r="M3859" t="str">
        <f>TEXT(T_ExDate[[#This Row],[DateID]],"[$-ar-SA,17]mm")</f>
        <v>06</v>
      </c>
      <c r="N3859" t="str">
        <f>VLOOKUP(T_ExDate[[#This Row],[ArMonth]],T_Month[],3,FALSE)</f>
        <v>جمادی‌الثانی</v>
      </c>
      <c r="O3859" t="str">
        <f>TEXT(T_ExDate[[#This Row],[DateID]],"[$-ar-SA,17]dd")</f>
        <v>25</v>
      </c>
      <c r="P3859" t="str">
        <f>_xlfn.CONCAT(T_ExDate[[#This Row],[FaYear]],"-",T_ExDate[[#This Row],[FaMonth]],"-",T_ExDate[[#This Row],[FaDayDate]])</f>
        <v>1410-07-19</v>
      </c>
    </row>
    <row r="3860" spans="1:16" x14ac:dyDescent="0.4">
      <c r="A3860" s="1">
        <f>T_ExDate[[#This Row],[EnDate]]</f>
        <v>48133</v>
      </c>
      <c r="B3860" s="2">
        <v>48133</v>
      </c>
      <c r="C3860" s="3">
        <f>T_ExDate[[#This Row],[EnDate]]</f>
        <v>48133</v>
      </c>
      <c r="D3860">
        <f>WEEKDAY(T_ExDate[[#This Row],[EnDate]])</f>
        <v>1</v>
      </c>
      <c r="E3860" t="str">
        <f>VLOOKUP(T_ExDate[[#This Row],[Day]],T_Day[],2,FALSE)</f>
        <v>SUN</v>
      </c>
      <c r="F3860" t="str">
        <f>VLOOKUP(T_ExDate[[#This Row],[Day]],T_Day[],3,FALSE)</f>
        <v>یکشنبه</v>
      </c>
      <c r="G3860">
        <f>ROUNDDOWN(T_ExDate[[#This Row],[DateID]]/7,0)-_xlfn.XLOOKUP(T_ExDate[[#This Row],[FaYear]],T_WeekNumberOrigin[Year],T_WeekNumberOrigin[GeneralWeekNumberofFirstDayofYear])</f>
        <v>31</v>
      </c>
      <c r="H3860" t="str">
        <f>TEXT(T_ExDate[[#This Row],[DateID]],"[$-fa-IR,16]yyyy")</f>
        <v>1410</v>
      </c>
      <c r="I3860" t="str">
        <f>TEXT(T_ExDate[[#This Row],[DateID]],"[$-fa-IR,16]mm")</f>
        <v>07</v>
      </c>
      <c r="J3860" t="str">
        <f>VLOOKUP(T_ExDate[[#This Row],[FaMonth]],T_Month[],2,FALSE)</f>
        <v>مهر</v>
      </c>
      <c r="K3860" t="str">
        <f>TEXT(T_ExDate[[#This Row],[DateID]],"[$-fa-IR,16]dd")</f>
        <v>20</v>
      </c>
      <c r="L3860" t="str">
        <f>TEXT(T_ExDate[[#This Row],[DateID]],"[$-ar-SA,17]yyyy")</f>
        <v>1453</v>
      </c>
      <c r="M3860" t="str">
        <f>TEXT(T_ExDate[[#This Row],[DateID]],"[$-ar-SA,17]mm")</f>
        <v>06</v>
      </c>
      <c r="N3860" t="str">
        <f>VLOOKUP(T_ExDate[[#This Row],[ArMonth]],T_Month[],3,FALSE)</f>
        <v>جمادی‌الثانی</v>
      </c>
      <c r="O3860" t="str">
        <f>TEXT(T_ExDate[[#This Row],[DateID]],"[$-ar-SA,17]dd")</f>
        <v>26</v>
      </c>
      <c r="P3860" t="str">
        <f>_xlfn.CONCAT(T_ExDate[[#This Row],[FaYear]],"-",T_ExDate[[#This Row],[FaMonth]],"-",T_ExDate[[#This Row],[FaDayDate]])</f>
        <v>1410-07-20</v>
      </c>
    </row>
    <row r="3861" spans="1:16" x14ac:dyDescent="0.4">
      <c r="A3861" s="1">
        <f>T_ExDate[[#This Row],[EnDate]]</f>
        <v>48134</v>
      </c>
      <c r="B3861" s="2">
        <v>48134</v>
      </c>
      <c r="C3861" s="3">
        <f>T_ExDate[[#This Row],[EnDate]]</f>
        <v>48134</v>
      </c>
      <c r="D3861">
        <f>WEEKDAY(T_ExDate[[#This Row],[EnDate]])</f>
        <v>2</v>
      </c>
      <c r="E3861" t="str">
        <f>VLOOKUP(T_ExDate[[#This Row],[Day]],T_Day[],2,FALSE)</f>
        <v>MON</v>
      </c>
      <c r="F3861" t="str">
        <f>VLOOKUP(T_ExDate[[#This Row],[Day]],T_Day[],3,FALSE)</f>
        <v>دوشنبه</v>
      </c>
      <c r="G3861">
        <f>ROUNDDOWN(T_ExDate[[#This Row],[DateID]]/7,0)-_xlfn.XLOOKUP(T_ExDate[[#This Row],[FaYear]],T_WeekNumberOrigin[Year],T_WeekNumberOrigin[GeneralWeekNumberofFirstDayofYear])</f>
        <v>31</v>
      </c>
      <c r="H3861" t="str">
        <f>TEXT(T_ExDate[[#This Row],[DateID]],"[$-fa-IR,16]yyyy")</f>
        <v>1410</v>
      </c>
      <c r="I3861" t="str">
        <f>TEXT(T_ExDate[[#This Row],[DateID]],"[$-fa-IR,16]mm")</f>
        <v>07</v>
      </c>
      <c r="J3861" t="str">
        <f>VLOOKUP(T_ExDate[[#This Row],[FaMonth]],T_Month[],2,FALSE)</f>
        <v>مهر</v>
      </c>
      <c r="K3861" t="str">
        <f>TEXT(T_ExDate[[#This Row],[DateID]],"[$-fa-IR,16]dd")</f>
        <v>21</v>
      </c>
      <c r="L3861" t="str">
        <f>TEXT(T_ExDate[[#This Row],[DateID]],"[$-ar-SA,17]yyyy")</f>
        <v>1453</v>
      </c>
      <c r="M3861" t="str">
        <f>TEXT(T_ExDate[[#This Row],[DateID]],"[$-ar-SA,17]mm")</f>
        <v>06</v>
      </c>
      <c r="N3861" t="str">
        <f>VLOOKUP(T_ExDate[[#This Row],[ArMonth]],T_Month[],3,FALSE)</f>
        <v>جمادی‌الثانی</v>
      </c>
      <c r="O3861" t="str">
        <f>TEXT(T_ExDate[[#This Row],[DateID]],"[$-ar-SA,17]dd")</f>
        <v>27</v>
      </c>
      <c r="P3861" t="str">
        <f>_xlfn.CONCAT(T_ExDate[[#This Row],[FaYear]],"-",T_ExDate[[#This Row],[FaMonth]],"-",T_ExDate[[#This Row],[FaDayDate]])</f>
        <v>1410-07-21</v>
      </c>
    </row>
    <row r="3862" spans="1:16" x14ac:dyDescent="0.4">
      <c r="A3862" s="1">
        <f>T_ExDate[[#This Row],[EnDate]]</f>
        <v>48135</v>
      </c>
      <c r="B3862" s="2">
        <v>48135</v>
      </c>
      <c r="C3862" s="3">
        <f>T_ExDate[[#This Row],[EnDate]]</f>
        <v>48135</v>
      </c>
      <c r="D3862">
        <f>WEEKDAY(T_ExDate[[#This Row],[EnDate]])</f>
        <v>3</v>
      </c>
      <c r="E3862" t="str">
        <f>VLOOKUP(T_ExDate[[#This Row],[Day]],T_Day[],2,FALSE)</f>
        <v>TUE</v>
      </c>
      <c r="F3862" t="str">
        <f>VLOOKUP(T_ExDate[[#This Row],[Day]],T_Day[],3,FALSE)</f>
        <v>سه شنبه</v>
      </c>
      <c r="G3862">
        <f>ROUNDDOWN(T_ExDate[[#This Row],[DateID]]/7,0)-_xlfn.XLOOKUP(T_ExDate[[#This Row],[FaYear]],T_WeekNumberOrigin[Year],T_WeekNumberOrigin[GeneralWeekNumberofFirstDayofYear])</f>
        <v>31</v>
      </c>
      <c r="H3862" t="str">
        <f>TEXT(T_ExDate[[#This Row],[DateID]],"[$-fa-IR,16]yyyy")</f>
        <v>1410</v>
      </c>
      <c r="I3862" t="str">
        <f>TEXT(T_ExDate[[#This Row],[DateID]],"[$-fa-IR,16]mm")</f>
        <v>07</v>
      </c>
      <c r="J3862" t="str">
        <f>VLOOKUP(T_ExDate[[#This Row],[FaMonth]],T_Month[],2,FALSE)</f>
        <v>مهر</v>
      </c>
      <c r="K3862" t="str">
        <f>TEXT(T_ExDate[[#This Row],[DateID]],"[$-fa-IR,16]dd")</f>
        <v>22</v>
      </c>
      <c r="L3862" t="str">
        <f>TEXT(T_ExDate[[#This Row],[DateID]],"[$-ar-SA,17]yyyy")</f>
        <v>1453</v>
      </c>
      <c r="M3862" t="str">
        <f>TEXT(T_ExDate[[#This Row],[DateID]],"[$-ar-SA,17]mm")</f>
        <v>06</v>
      </c>
      <c r="N3862" t="str">
        <f>VLOOKUP(T_ExDate[[#This Row],[ArMonth]],T_Month[],3,FALSE)</f>
        <v>جمادی‌الثانی</v>
      </c>
      <c r="O3862" t="str">
        <f>TEXT(T_ExDate[[#This Row],[DateID]],"[$-ar-SA,17]dd")</f>
        <v>28</v>
      </c>
      <c r="P3862" t="str">
        <f>_xlfn.CONCAT(T_ExDate[[#This Row],[FaYear]],"-",T_ExDate[[#This Row],[FaMonth]],"-",T_ExDate[[#This Row],[FaDayDate]])</f>
        <v>1410-07-22</v>
      </c>
    </row>
    <row r="3863" spans="1:16" x14ac:dyDescent="0.4">
      <c r="A3863" s="1">
        <f>T_ExDate[[#This Row],[EnDate]]</f>
        <v>48136</v>
      </c>
      <c r="B3863" s="2">
        <v>48136</v>
      </c>
      <c r="C3863" s="3">
        <f>T_ExDate[[#This Row],[EnDate]]</f>
        <v>48136</v>
      </c>
      <c r="D3863">
        <f>WEEKDAY(T_ExDate[[#This Row],[EnDate]])</f>
        <v>4</v>
      </c>
      <c r="E3863" t="str">
        <f>VLOOKUP(T_ExDate[[#This Row],[Day]],T_Day[],2,FALSE)</f>
        <v>WED</v>
      </c>
      <c r="F3863" t="str">
        <f>VLOOKUP(T_ExDate[[#This Row],[Day]],T_Day[],3,FALSE)</f>
        <v>چهارشنبه</v>
      </c>
      <c r="G3863">
        <f>ROUNDDOWN(T_ExDate[[#This Row],[DateID]]/7,0)-_xlfn.XLOOKUP(T_ExDate[[#This Row],[FaYear]],T_WeekNumberOrigin[Year],T_WeekNumberOrigin[GeneralWeekNumberofFirstDayofYear])</f>
        <v>31</v>
      </c>
      <c r="H3863" t="str">
        <f>TEXT(T_ExDate[[#This Row],[DateID]],"[$-fa-IR,16]yyyy")</f>
        <v>1410</v>
      </c>
      <c r="I3863" t="str">
        <f>TEXT(T_ExDate[[#This Row],[DateID]],"[$-fa-IR,16]mm")</f>
        <v>07</v>
      </c>
      <c r="J3863" t="str">
        <f>VLOOKUP(T_ExDate[[#This Row],[FaMonth]],T_Month[],2,FALSE)</f>
        <v>مهر</v>
      </c>
      <c r="K3863" t="str">
        <f>TEXT(T_ExDate[[#This Row],[DateID]],"[$-fa-IR,16]dd")</f>
        <v>23</v>
      </c>
      <c r="L3863" t="str">
        <f>TEXT(T_ExDate[[#This Row],[DateID]],"[$-ar-SA,17]yyyy")</f>
        <v>1453</v>
      </c>
      <c r="M3863" t="str">
        <f>TEXT(T_ExDate[[#This Row],[DateID]],"[$-ar-SA,17]mm")</f>
        <v>06</v>
      </c>
      <c r="N3863" t="str">
        <f>VLOOKUP(T_ExDate[[#This Row],[ArMonth]],T_Month[],3,FALSE)</f>
        <v>جمادی‌الثانی</v>
      </c>
      <c r="O3863" t="str">
        <f>TEXT(T_ExDate[[#This Row],[DateID]],"[$-ar-SA,17]dd")</f>
        <v>29</v>
      </c>
      <c r="P3863" t="str">
        <f>_xlfn.CONCAT(T_ExDate[[#This Row],[FaYear]],"-",T_ExDate[[#This Row],[FaMonth]],"-",T_ExDate[[#This Row],[FaDayDate]])</f>
        <v>1410-07-23</v>
      </c>
    </row>
    <row r="3864" spans="1:16" x14ac:dyDescent="0.4">
      <c r="A3864" s="1">
        <f>T_ExDate[[#This Row],[EnDate]]</f>
        <v>48137</v>
      </c>
      <c r="B3864" s="2">
        <v>48137</v>
      </c>
      <c r="C3864" s="3">
        <f>T_ExDate[[#This Row],[EnDate]]</f>
        <v>48137</v>
      </c>
      <c r="D3864">
        <f>WEEKDAY(T_ExDate[[#This Row],[EnDate]])</f>
        <v>5</v>
      </c>
      <c r="E3864" t="str">
        <f>VLOOKUP(T_ExDate[[#This Row],[Day]],T_Day[],2,FALSE)</f>
        <v>THU</v>
      </c>
      <c r="F3864" t="str">
        <f>VLOOKUP(T_ExDate[[#This Row],[Day]],T_Day[],3,FALSE)</f>
        <v>پنجشنبه</v>
      </c>
      <c r="G3864">
        <f>ROUNDDOWN(T_ExDate[[#This Row],[DateID]]/7,0)-_xlfn.XLOOKUP(T_ExDate[[#This Row],[FaYear]],T_WeekNumberOrigin[Year],T_WeekNumberOrigin[GeneralWeekNumberofFirstDayofYear])</f>
        <v>31</v>
      </c>
      <c r="H3864" t="str">
        <f>TEXT(T_ExDate[[#This Row],[DateID]],"[$-fa-IR,16]yyyy")</f>
        <v>1410</v>
      </c>
      <c r="I3864" t="str">
        <f>TEXT(T_ExDate[[#This Row],[DateID]],"[$-fa-IR,16]mm")</f>
        <v>07</v>
      </c>
      <c r="J3864" t="str">
        <f>VLOOKUP(T_ExDate[[#This Row],[FaMonth]],T_Month[],2,FALSE)</f>
        <v>مهر</v>
      </c>
      <c r="K3864" t="str">
        <f>TEXT(T_ExDate[[#This Row],[DateID]],"[$-fa-IR,16]dd")</f>
        <v>24</v>
      </c>
      <c r="L3864" t="str">
        <f>TEXT(T_ExDate[[#This Row],[DateID]],"[$-ar-SA,17]yyyy")</f>
        <v>1453</v>
      </c>
      <c r="M3864" t="str">
        <f>TEXT(T_ExDate[[#This Row],[DateID]],"[$-ar-SA,17]mm")</f>
        <v>07</v>
      </c>
      <c r="N3864" t="str">
        <f>VLOOKUP(T_ExDate[[#This Row],[ArMonth]],T_Month[],3,FALSE)</f>
        <v>رجب</v>
      </c>
      <c r="O3864" t="str">
        <f>TEXT(T_ExDate[[#This Row],[DateID]],"[$-ar-SA,17]dd")</f>
        <v>01</v>
      </c>
      <c r="P3864" t="str">
        <f>_xlfn.CONCAT(T_ExDate[[#This Row],[FaYear]],"-",T_ExDate[[#This Row],[FaMonth]],"-",T_ExDate[[#This Row],[FaDayDate]])</f>
        <v>1410-07-24</v>
      </c>
    </row>
    <row r="3865" spans="1:16" x14ac:dyDescent="0.4">
      <c r="A3865" s="1">
        <f>T_ExDate[[#This Row],[EnDate]]</f>
        <v>48138</v>
      </c>
      <c r="B3865" s="2">
        <v>48138</v>
      </c>
      <c r="C3865" s="3">
        <f>T_ExDate[[#This Row],[EnDate]]</f>
        <v>48138</v>
      </c>
      <c r="D3865">
        <f>WEEKDAY(T_ExDate[[#This Row],[EnDate]])</f>
        <v>6</v>
      </c>
      <c r="E3865" t="str">
        <f>VLOOKUP(T_ExDate[[#This Row],[Day]],T_Day[],2,FALSE)</f>
        <v>FRI</v>
      </c>
      <c r="F3865" t="str">
        <f>VLOOKUP(T_ExDate[[#This Row],[Day]],T_Day[],3,FALSE)</f>
        <v>جمعه</v>
      </c>
      <c r="G3865">
        <f>ROUNDDOWN(T_ExDate[[#This Row],[DateID]]/7,0)-_xlfn.XLOOKUP(T_ExDate[[#This Row],[FaYear]],T_WeekNumberOrigin[Year],T_WeekNumberOrigin[GeneralWeekNumberofFirstDayofYear])</f>
        <v>31</v>
      </c>
      <c r="H3865" t="str">
        <f>TEXT(T_ExDate[[#This Row],[DateID]],"[$-fa-IR,16]yyyy")</f>
        <v>1410</v>
      </c>
      <c r="I3865" t="str">
        <f>TEXT(T_ExDate[[#This Row],[DateID]],"[$-fa-IR,16]mm")</f>
        <v>07</v>
      </c>
      <c r="J3865" t="str">
        <f>VLOOKUP(T_ExDate[[#This Row],[FaMonth]],T_Month[],2,FALSE)</f>
        <v>مهر</v>
      </c>
      <c r="K3865" t="str">
        <f>TEXT(T_ExDate[[#This Row],[DateID]],"[$-fa-IR,16]dd")</f>
        <v>25</v>
      </c>
      <c r="L3865" t="str">
        <f>TEXT(T_ExDate[[#This Row],[DateID]],"[$-ar-SA,17]yyyy")</f>
        <v>1453</v>
      </c>
      <c r="M3865" t="str">
        <f>TEXT(T_ExDate[[#This Row],[DateID]],"[$-ar-SA,17]mm")</f>
        <v>07</v>
      </c>
      <c r="N3865" t="str">
        <f>VLOOKUP(T_ExDate[[#This Row],[ArMonth]],T_Month[],3,FALSE)</f>
        <v>رجب</v>
      </c>
      <c r="O3865" t="str">
        <f>TEXT(T_ExDate[[#This Row],[DateID]],"[$-ar-SA,17]dd")</f>
        <v>02</v>
      </c>
      <c r="P3865" t="str">
        <f>_xlfn.CONCAT(T_ExDate[[#This Row],[FaYear]],"-",T_ExDate[[#This Row],[FaMonth]],"-",T_ExDate[[#This Row],[FaDayDate]])</f>
        <v>1410-07-25</v>
      </c>
    </row>
    <row r="3866" spans="1:16" x14ac:dyDescent="0.4">
      <c r="A3866" s="1">
        <f>T_ExDate[[#This Row],[EnDate]]</f>
        <v>48139</v>
      </c>
      <c r="B3866" s="2">
        <v>48139</v>
      </c>
      <c r="C3866" s="3">
        <f>T_ExDate[[#This Row],[EnDate]]</f>
        <v>48139</v>
      </c>
      <c r="D3866">
        <f>WEEKDAY(T_ExDate[[#This Row],[EnDate]])</f>
        <v>7</v>
      </c>
      <c r="E3866" t="str">
        <f>VLOOKUP(T_ExDate[[#This Row],[Day]],T_Day[],2,FALSE)</f>
        <v>SAT</v>
      </c>
      <c r="F3866" t="str">
        <f>VLOOKUP(T_ExDate[[#This Row],[Day]],T_Day[],3,FALSE)</f>
        <v>شنبه</v>
      </c>
      <c r="G3866">
        <f>ROUNDDOWN(T_ExDate[[#This Row],[DateID]]/7,0)-_xlfn.XLOOKUP(T_ExDate[[#This Row],[FaYear]],T_WeekNumberOrigin[Year],T_WeekNumberOrigin[GeneralWeekNumberofFirstDayofYear])</f>
        <v>32</v>
      </c>
      <c r="H3866" t="str">
        <f>TEXT(T_ExDate[[#This Row],[DateID]],"[$-fa-IR,16]yyyy")</f>
        <v>1410</v>
      </c>
      <c r="I3866" t="str">
        <f>TEXT(T_ExDate[[#This Row],[DateID]],"[$-fa-IR,16]mm")</f>
        <v>07</v>
      </c>
      <c r="J3866" t="str">
        <f>VLOOKUP(T_ExDate[[#This Row],[FaMonth]],T_Month[],2,FALSE)</f>
        <v>مهر</v>
      </c>
      <c r="K3866" t="str">
        <f>TEXT(T_ExDate[[#This Row],[DateID]],"[$-fa-IR,16]dd")</f>
        <v>26</v>
      </c>
      <c r="L3866" t="str">
        <f>TEXT(T_ExDate[[#This Row],[DateID]],"[$-ar-SA,17]yyyy")</f>
        <v>1453</v>
      </c>
      <c r="M3866" t="str">
        <f>TEXT(T_ExDate[[#This Row],[DateID]],"[$-ar-SA,17]mm")</f>
        <v>07</v>
      </c>
      <c r="N3866" t="str">
        <f>VLOOKUP(T_ExDate[[#This Row],[ArMonth]],T_Month[],3,FALSE)</f>
        <v>رجب</v>
      </c>
      <c r="O3866" t="str">
        <f>TEXT(T_ExDate[[#This Row],[DateID]],"[$-ar-SA,17]dd")</f>
        <v>03</v>
      </c>
      <c r="P3866" t="str">
        <f>_xlfn.CONCAT(T_ExDate[[#This Row],[FaYear]],"-",T_ExDate[[#This Row],[FaMonth]],"-",T_ExDate[[#This Row],[FaDayDate]])</f>
        <v>1410-07-26</v>
      </c>
    </row>
    <row r="3867" spans="1:16" x14ac:dyDescent="0.4">
      <c r="A3867" s="1">
        <f>T_ExDate[[#This Row],[EnDate]]</f>
        <v>48140</v>
      </c>
      <c r="B3867" s="2">
        <v>48140</v>
      </c>
      <c r="C3867" s="3">
        <f>T_ExDate[[#This Row],[EnDate]]</f>
        <v>48140</v>
      </c>
      <c r="D3867">
        <f>WEEKDAY(T_ExDate[[#This Row],[EnDate]])</f>
        <v>1</v>
      </c>
      <c r="E3867" t="str">
        <f>VLOOKUP(T_ExDate[[#This Row],[Day]],T_Day[],2,FALSE)</f>
        <v>SUN</v>
      </c>
      <c r="F3867" t="str">
        <f>VLOOKUP(T_ExDate[[#This Row],[Day]],T_Day[],3,FALSE)</f>
        <v>یکشنبه</v>
      </c>
      <c r="G3867">
        <f>ROUNDDOWN(T_ExDate[[#This Row],[DateID]]/7,0)-_xlfn.XLOOKUP(T_ExDate[[#This Row],[FaYear]],T_WeekNumberOrigin[Year],T_WeekNumberOrigin[GeneralWeekNumberofFirstDayofYear])</f>
        <v>32</v>
      </c>
      <c r="H3867" t="str">
        <f>TEXT(T_ExDate[[#This Row],[DateID]],"[$-fa-IR,16]yyyy")</f>
        <v>1410</v>
      </c>
      <c r="I3867" t="str">
        <f>TEXT(T_ExDate[[#This Row],[DateID]],"[$-fa-IR,16]mm")</f>
        <v>07</v>
      </c>
      <c r="J3867" t="str">
        <f>VLOOKUP(T_ExDate[[#This Row],[FaMonth]],T_Month[],2,FALSE)</f>
        <v>مهر</v>
      </c>
      <c r="K3867" t="str">
        <f>TEXT(T_ExDate[[#This Row],[DateID]],"[$-fa-IR,16]dd")</f>
        <v>27</v>
      </c>
      <c r="L3867" t="str">
        <f>TEXT(T_ExDate[[#This Row],[DateID]],"[$-ar-SA,17]yyyy")</f>
        <v>1453</v>
      </c>
      <c r="M3867" t="str">
        <f>TEXT(T_ExDate[[#This Row],[DateID]],"[$-ar-SA,17]mm")</f>
        <v>07</v>
      </c>
      <c r="N3867" t="str">
        <f>VLOOKUP(T_ExDate[[#This Row],[ArMonth]],T_Month[],3,FALSE)</f>
        <v>رجب</v>
      </c>
      <c r="O3867" t="str">
        <f>TEXT(T_ExDate[[#This Row],[DateID]],"[$-ar-SA,17]dd")</f>
        <v>04</v>
      </c>
      <c r="P3867" t="str">
        <f>_xlfn.CONCAT(T_ExDate[[#This Row],[FaYear]],"-",T_ExDate[[#This Row],[FaMonth]],"-",T_ExDate[[#This Row],[FaDayDate]])</f>
        <v>1410-07-27</v>
      </c>
    </row>
    <row r="3868" spans="1:16" x14ac:dyDescent="0.4">
      <c r="A3868" s="1">
        <f>T_ExDate[[#This Row],[EnDate]]</f>
        <v>48141</v>
      </c>
      <c r="B3868" s="2">
        <v>48141</v>
      </c>
      <c r="C3868" s="3">
        <f>T_ExDate[[#This Row],[EnDate]]</f>
        <v>48141</v>
      </c>
      <c r="D3868">
        <f>WEEKDAY(T_ExDate[[#This Row],[EnDate]])</f>
        <v>2</v>
      </c>
      <c r="E3868" t="str">
        <f>VLOOKUP(T_ExDate[[#This Row],[Day]],T_Day[],2,FALSE)</f>
        <v>MON</v>
      </c>
      <c r="F3868" t="str">
        <f>VLOOKUP(T_ExDate[[#This Row],[Day]],T_Day[],3,FALSE)</f>
        <v>دوشنبه</v>
      </c>
      <c r="G3868">
        <f>ROUNDDOWN(T_ExDate[[#This Row],[DateID]]/7,0)-_xlfn.XLOOKUP(T_ExDate[[#This Row],[FaYear]],T_WeekNumberOrigin[Year],T_WeekNumberOrigin[GeneralWeekNumberofFirstDayofYear])</f>
        <v>32</v>
      </c>
      <c r="H3868" t="str">
        <f>TEXT(T_ExDate[[#This Row],[DateID]],"[$-fa-IR,16]yyyy")</f>
        <v>1410</v>
      </c>
      <c r="I3868" t="str">
        <f>TEXT(T_ExDate[[#This Row],[DateID]],"[$-fa-IR,16]mm")</f>
        <v>07</v>
      </c>
      <c r="J3868" t="str">
        <f>VLOOKUP(T_ExDate[[#This Row],[FaMonth]],T_Month[],2,FALSE)</f>
        <v>مهر</v>
      </c>
      <c r="K3868" t="str">
        <f>TEXT(T_ExDate[[#This Row],[DateID]],"[$-fa-IR,16]dd")</f>
        <v>28</v>
      </c>
      <c r="L3868" t="str">
        <f>TEXT(T_ExDate[[#This Row],[DateID]],"[$-ar-SA,17]yyyy")</f>
        <v>1453</v>
      </c>
      <c r="M3868" t="str">
        <f>TEXT(T_ExDate[[#This Row],[DateID]],"[$-ar-SA,17]mm")</f>
        <v>07</v>
      </c>
      <c r="N3868" t="str">
        <f>VLOOKUP(T_ExDate[[#This Row],[ArMonth]],T_Month[],3,FALSE)</f>
        <v>رجب</v>
      </c>
      <c r="O3868" t="str">
        <f>TEXT(T_ExDate[[#This Row],[DateID]],"[$-ar-SA,17]dd")</f>
        <v>05</v>
      </c>
      <c r="P3868" t="str">
        <f>_xlfn.CONCAT(T_ExDate[[#This Row],[FaYear]],"-",T_ExDate[[#This Row],[FaMonth]],"-",T_ExDate[[#This Row],[FaDayDate]])</f>
        <v>1410-07-28</v>
      </c>
    </row>
    <row r="3869" spans="1:16" x14ac:dyDescent="0.4">
      <c r="A3869" s="1">
        <f>T_ExDate[[#This Row],[EnDate]]</f>
        <v>48142</v>
      </c>
      <c r="B3869" s="2">
        <v>48142</v>
      </c>
      <c r="C3869" s="3">
        <f>T_ExDate[[#This Row],[EnDate]]</f>
        <v>48142</v>
      </c>
      <c r="D3869">
        <f>WEEKDAY(T_ExDate[[#This Row],[EnDate]])</f>
        <v>3</v>
      </c>
      <c r="E3869" t="str">
        <f>VLOOKUP(T_ExDate[[#This Row],[Day]],T_Day[],2,FALSE)</f>
        <v>TUE</v>
      </c>
      <c r="F3869" t="str">
        <f>VLOOKUP(T_ExDate[[#This Row],[Day]],T_Day[],3,FALSE)</f>
        <v>سه شنبه</v>
      </c>
      <c r="G3869">
        <f>ROUNDDOWN(T_ExDate[[#This Row],[DateID]]/7,0)-_xlfn.XLOOKUP(T_ExDate[[#This Row],[FaYear]],T_WeekNumberOrigin[Year],T_WeekNumberOrigin[GeneralWeekNumberofFirstDayofYear])</f>
        <v>32</v>
      </c>
      <c r="H3869" t="str">
        <f>TEXT(T_ExDate[[#This Row],[DateID]],"[$-fa-IR,16]yyyy")</f>
        <v>1410</v>
      </c>
      <c r="I3869" t="str">
        <f>TEXT(T_ExDate[[#This Row],[DateID]],"[$-fa-IR,16]mm")</f>
        <v>07</v>
      </c>
      <c r="J3869" t="str">
        <f>VLOOKUP(T_ExDate[[#This Row],[FaMonth]],T_Month[],2,FALSE)</f>
        <v>مهر</v>
      </c>
      <c r="K3869" t="str">
        <f>TEXT(T_ExDate[[#This Row],[DateID]],"[$-fa-IR,16]dd")</f>
        <v>29</v>
      </c>
      <c r="L3869" t="str">
        <f>TEXT(T_ExDate[[#This Row],[DateID]],"[$-ar-SA,17]yyyy")</f>
        <v>1453</v>
      </c>
      <c r="M3869" t="str">
        <f>TEXT(T_ExDate[[#This Row],[DateID]],"[$-ar-SA,17]mm")</f>
        <v>07</v>
      </c>
      <c r="N3869" t="str">
        <f>VLOOKUP(T_ExDate[[#This Row],[ArMonth]],T_Month[],3,FALSE)</f>
        <v>رجب</v>
      </c>
      <c r="O3869" t="str">
        <f>TEXT(T_ExDate[[#This Row],[DateID]],"[$-ar-SA,17]dd")</f>
        <v>06</v>
      </c>
      <c r="P3869" t="str">
        <f>_xlfn.CONCAT(T_ExDate[[#This Row],[FaYear]],"-",T_ExDate[[#This Row],[FaMonth]],"-",T_ExDate[[#This Row],[FaDayDate]])</f>
        <v>1410-07-29</v>
      </c>
    </row>
    <row r="3870" spans="1:16" x14ac:dyDescent="0.4">
      <c r="A3870" s="1">
        <f>T_ExDate[[#This Row],[EnDate]]</f>
        <v>48143</v>
      </c>
      <c r="B3870" s="2">
        <v>48143</v>
      </c>
      <c r="C3870" s="3">
        <f>T_ExDate[[#This Row],[EnDate]]</f>
        <v>48143</v>
      </c>
      <c r="D3870">
        <f>WEEKDAY(T_ExDate[[#This Row],[EnDate]])</f>
        <v>4</v>
      </c>
      <c r="E3870" t="str">
        <f>VLOOKUP(T_ExDate[[#This Row],[Day]],T_Day[],2,FALSE)</f>
        <v>WED</v>
      </c>
      <c r="F3870" t="str">
        <f>VLOOKUP(T_ExDate[[#This Row],[Day]],T_Day[],3,FALSE)</f>
        <v>چهارشنبه</v>
      </c>
      <c r="G3870">
        <f>ROUNDDOWN(T_ExDate[[#This Row],[DateID]]/7,0)-_xlfn.XLOOKUP(T_ExDate[[#This Row],[FaYear]],T_WeekNumberOrigin[Year],T_WeekNumberOrigin[GeneralWeekNumberofFirstDayofYear])</f>
        <v>32</v>
      </c>
      <c r="H3870" t="str">
        <f>TEXT(T_ExDate[[#This Row],[DateID]],"[$-fa-IR,16]yyyy")</f>
        <v>1410</v>
      </c>
      <c r="I3870" t="str">
        <f>TEXT(T_ExDate[[#This Row],[DateID]],"[$-fa-IR,16]mm")</f>
        <v>07</v>
      </c>
      <c r="J3870" t="str">
        <f>VLOOKUP(T_ExDate[[#This Row],[FaMonth]],T_Month[],2,FALSE)</f>
        <v>مهر</v>
      </c>
      <c r="K3870" t="str">
        <f>TEXT(T_ExDate[[#This Row],[DateID]],"[$-fa-IR,16]dd")</f>
        <v>30</v>
      </c>
      <c r="L3870" t="str">
        <f>TEXT(T_ExDate[[#This Row],[DateID]],"[$-ar-SA,17]yyyy")</f>
        <v>1453</v>
      </c>
      <c r="M3870" t="str">
        <f>TEXT(T_ExDate[[#This Row],[DateID]],"[$-ar-SA,17]mm")</f>
        <v>07</v>
      </c>
      <c r="N3870" t="str">
        <f>VLOOKUP(T_ExDate[[#This Row],[ArMonth]],T_Month[],3,FALSE)</f>
        <v>رجب</v>
      </c>
      <c r="O3870" t="str">
        <f>TEXT(T_ExDate[[#This Row],[DateID]],"[$-ar-SA,17]dd")</f>
        <v>07</v>
      </c>
      <c r="P3870" t="str">
        <f>_xlfn.CONCAT(T_ExDate[[#This Row],[FaYear]],"-",T_ExDate[[#This Row],[FaMonth]],"-",T_ExDate[[#This Row],[FaDayDate]])</f>
        <v>1410-07-30</v>
      </c>
    </row>
    <row r="3871" spans="1:16" x14ac:dyDescent="0.4">
      <c r="A3871" s="1">
        <f>T_ExDate[[#This Row],[EnDate]]</f>
        <v>48144</v>
      </c>
      <c r="B3871" s="2">
        <v>48144</v>
      </c>
      <c r="C3871" s="3">
        <f>T_ExDate[[#This Row],[EnDate]]</f>
        <v>48144</v>
      </c>
      <c r="D3871">
        <f>WEEKDAY(T_ExDate[[#This Row],[EnDate]])</f>
        <v>5</v>
      </c>
      <c r="E3871" t="str">
        <f>VLOOKUP(T_ExDate[[#This Row],[Day]],T_Day[],2,FALSE)</f>
        <v>THU</v>
      </c>
      <c r="F3871" t="str">
        <f>VLOOKUP(T_ExDate[[#This Row],[Day]],T_Day[],3,FALSE)</f>
        <v>پنجشنبه</v>
      </c>
      <c r="G3871">
        <f>ROUNDDOWN(T_ExDate[[#This Row],[DateID]]/7,0)-_xlfn.XLOOKUP(T_ExDate[[#This Row],[FaYear]],T_WeekNumberOrigin[Year],T_WeekNumberOrigin[GeneralWeekNumberofFirstDayofYear])</f>
        <v>32</v>
      </c>
      <c r="H3871" t="str">
        <f>TEXT(T_ExDate[[#This Row],[DateID]],"[$-fa-IR,16]yyyy")</f>
        <v>1410</v>
      </c>
      <c r="I3871" t="str">
        <f>TEXT(T_ExDate[[#This Row],[DateID]],"[$-fa-IR,16]mm")</f>
        <v>08</v>
      </c>
      <c r="J3871" t="str">
        <f>VLOOKUP(T_ExDate[[#This Row],[FaMonth]],T_Month[],2,FALSE)</f>
        <v>آبان</v>
      </c>
      <c r="K3871" t="str">
        <f>TEXT(T_ExDate[[#This Row],[DateID]],"[$-fa-IR,16]dd")</f>
        <v>01</v>
      </c>
      <c r="L3871" t="str">
        <f>TEXT(T_ExDate[[#This Row],[DateID]],"[$-ar-SA,17]yyyy")</f>
        <v>1453</v>
      </c>
      <c r="M3871" t="str">
        <f>TEXT(T_ExDate[[#This Row],[DateID]],"[$-ar-SA,17]mm")</f>
        <v>07</v>
      </c>
      <c r="N3871" t="str">
        <f>VLOOKUP(T_ExDate[[#This Row],[ArMonth]],T_Month[],3,FALSE)</f>
        <v>رجب</v>
      </c>
      <c r="O3871" t="str">
        <f>TEXT(T_ExDate[[#This Row],[DateID]],"[$-ar-SA,17]dd")</f>
        <v>08</v>
      </c>
      <c r="P3871" t="str">
        <f>_xlfn.CONCAT(T_ExDate[[#This Row],[FaYear]],"-",T_ExDate[[#This Row],[FaMonth]],"-",T_ExDate[[#This Row],[FaDayDate]])</f>
        <v>1410-08-01</v>
      </c>
    </row>
    <row r="3872" spans="1:16" x14ac:dyDescent="0.4">
      <c r="A3872" s="1">
        <f>T_ExDate[[#This Row],[EnDate]]</f>
        <v>48145</v>
      </c>
      <c r="B3872" s="2">
        <v>48145</v>
      </c>
      <c r="C3872" s="3">
        <f>T_ExDate[[#This Row],[EnDate]]</f>
        <v>48145</v>
      </c>
      <c r="D3872">
        <f>WEEKDAY(T_ExDate[[#This Row],[EnDate]])</f>
        <v>6</v>
      </c>
      <c r="E3872" t="str">
        <f>VLOOKUP(T_ExDate[[#This Row],[Day]],T_Day[],2,FALSE)</f>
        <v>FRI</v>
      </c>
      <c r="F3872" t="str">
        <f>VLOOKUP(T_ExDate[[#This Row],[Day]],T_Day[],3,FALSE)</f>
        <v>جمعه</v>
      </c>
      <c r="G3872">
        <f>ROUNDDOWN(T_ExDate[[#This Row],[DateID]]/7,0)-_xlfn.XLOOKUP(T_ExDate[[#This Row],[FaYear]],T_WeekNumberOrigin[Year],T_WeekNumberOrigin[GeneralWeekNumberofFirstDayofYear])</f>
        <v>32</v>
      </c>
      <c r="H3872" t="str">
        <f>TEXT(T_ExDate[[#This Row],[DateID]],"[$-fa-IR,16]yyyy")</f>
        <v>1410</v>
      </c>
      <c r="I3872" t="str">
        <f>TEXT(T_ExDate[[#This Row],[DateID]],"[$-fa-IR,16]mm")</f>
        <v>08</v>
      </c>
      <c r="J3872" t="str">
        <f>VLOOKUP(T_ExDate[[#This Row],[FaMonth]],T_Month[],2,FALSE)</f>
        <v>آبان</v>
      </c>
      <c r="K3872" t="str">
        <f>TEXT(T_ExDate[[#This Row],[DateID]],"[$-fa-IR,16]dd")</f>
        <v>02</v>
      </c>
      <c r="L3872" t="str">
        <f>TEXT(T_ExDate[[#This Row],[DateID]],"[$-ar-SA,17]yyyy")</f>
        <v>1453</v>
      </c>
      <c r="M3872" t="str">
        <f>TEXT(T_ExDate[[#This Row],[DateID]],"[$-ar-SA,17]mm")</f>
        <v>07</v>
      </c>
      <c r="N3872" t="str">
        <f>VLOOKUP(T_ExDate[[#This Row],[ArMonth]],T_Month[],3,FALSE)</f>
        <v>رجب</v>
      </c>
      <c r="O3872" t="str">
        <f>TEXT(T_ExDate[[#This Row],[DateID]],"[$-ar-SA,17]dd")</f>
        <v>09</v>
      </c>
      <c r="P3872" t="str">
        <f>_xlfn.CONCAT(T_ExDate[[#This Row],[FaYear]],"-",T_ExDate[[#This Row],[FaMonth]],"-",T_ExDate[[#This Row],[FaDayDate]])</f>
        <v>1410-08-02</v>
      </c>
    </row>
    <row r="3873" spans="1:16" x14ac:dyDescent="0.4">
      <c r="A3873" s="1">
        <f>T_ExDate[[#This Row],[EnDate]]</f>
        <v>48146</v>
      </c>
      <c r="B3873" s="2">
        <v>48146</v>
      </c>
      <c r="C3873" s="3">
        <f>T_ExDate[[#This Row],[EnDate]]</f>
        <v>48146</v>
      </c>
      <c r="D3873">
        <f>WEEKDAY(T_ExDate[[#This Row],[EnDate]])</f>
        <v>7</v>
      </c>
      <c r="E3873" t="str">
        <f>VLOOKUP(T_ExDate[[#This Row],[Day]],T_Day[],2,FALSE)</f>
        <v>SAT</v>
      </c>
      <c r="F3873" t="str">
        <f>VLOOKUP(T_ExDate[[#This Row],[Day]],T_Day[],3,FALSE)</f>
        <v>شنبه</v>
      </c>
      <c r="G3873">
        <f>ROUNDDOWN(T_ExDate[[#This Row],[DateID]]/7,0)-_xlfn.XLOOKUP(T_ExDate[[#This Row],[FaYear]],T_WeekNumberOrigin[Year],T_WeekNumberOrigin[GeneralWeekNumberofFirstDayofYear])</f>
        <v>33</v>
      </c>
      <c r="H3873" t="str">
        <f>TEXT(T_ExDate[[#This Row],[DateID]],"[$-fa-IR,16]yyyy")</f>
        <v>1410</v>
      </c>
      <c r="I3873" t="str">
        <f>TEXT(T_ExDate[[#This Row],[DateID]],"[$-fa-IR,16]mm")</f>
        <v>08</v>
      </c>
      <c r="J3873" t="str">
        <f>VLOOKUP(T_ExDate[[#This Row],[FaMonth]],T_Month[],2,FALSE)</f>
        <v>آبان</v>
      </c>
      <c r="K3873" t="str">
        <f>TEXT(T_ExDate[[#This Row],[DateID]],"[$-fa-IR,16]dd")</f>
        <v>03</v>
      </c>
      <c r="L3873" t="str">
        <f>TEXT(T_ExDate[[#This Row],[DateID]],"[$-ar-SA,17]yyyy")</f>
        <v>1453</v>
      </c>
      <c r="M3873" t="str">
        <f>TEXT(T_ExDate[[#This Row],[DateID]],"[$-ar-SA,17]mm")</f>
        <v>07</v>
      </c>
      <c r="N3873" t="str">
        <f>VLOOKUP(T_ExDate[[#This Row],[ArMonth]],T_Month[],3,FALSE)</f>
        <v>رجب</v>
      </c>
      <c r="O3873" t="str">
        <f>TEXT(T_ExDate[[#This Row],[DateID]],"[$-ar-SA,17]dd")</f>
        <v>10</v>
      </c>
      <c r="P3873" t="str">
        <f>_xlfn.CONCAT(T_ExDate[[#This Row],[FaYear]],"-",T_ExDate[[#This Row],[FaMonth]],"-",T_ExDate[[#This Row],[FaDayDate]])</f>
        <v>1410-08-03</v>
      </c>
    </row>
    <row r="3874" spans="1:16" x14ac:dyDescent="0.4">
      <c r="A3874" s="1">
        <f>T_ExDate[[#This Row],[EnDate]]</f>
        <v>48147</v>
      </c>
      <c r="B3874" s="2">
        <v>48147</v>
      </c>
      <c r="C3874" s="3">
        <f>T_ExDate[[#This Row],[EnDate]]</f>
        <v>48147</v>
      </c>
      <c r="D3874">
        <f>WEEKDAY(T_ExDate[[#This Row],[EnDate]])</f>
        <v>1</v>
      </c>
      <c r="E3874" t="str">
        <f>VLOOKUP(T_ExDate[[#This Row],[Day]],T_Day[],2,FALSE)</f>
        <v>SUN</v>
      </c>
      <c r="F3874" t="str">
        <f>VLOOKUP(T_ExDate[[#This Row],[Day]],T_Day[],3,FALSE)</f>
        <v>یکشنبه</v>
      </c>
      <c r="G3874">
        <f>ROUNDDOWN(T_ExDate[[#This Row],[DateID]]/7,0)-_xlfn.XLOOKUP(T_ExDate[[#This Row],[FaYear]],T_WeekNumberOrigin[Year],T_WeekNumberOrigin[GeneralWeekNumberofFirstDayofYear])</f>
        <v>33</v>
      </c>
      <c r="H3874" t="str">
        <f>TEXT(T_ExDate[[#This Row],[DateID]],"[$-fa-IR,16]yyyy")</f>
        <v>1410</v>
      </c>
      <c r="I3874" t="str">
        <f>TEXT(T_ExDate[[#This Row],[DateID]],"[$-fa-IR,16]mm")</f>
        <v>08</v>
      </c>
      <c r="J3874" t="str">
        <f>VLOOKUP(T_ExDate[[#This Row],[FaMonth]],T_Month[],2,FALSE)</f>
        <v>آبان</v>
      </c>
      <c r="K3874" t="str">
        <f>TEXT(T_ExDate[[#This Row],[DateID]],"[$-fa-IR,16]dd")</f>
        <v>04</v>
      </c>
      <c r="L3874" t="str">
        <f>TEXT(T_ExDate[[#This Row],[DateID]],"[$-ar-SA,17]yyyy")</f>
        <v>1453</v>
      </c>
      <c r="M3874" t="str">
        <f>TEXT(T_ExDate[[#This Row],[DateID]],"[$-ar-SA,17]mm")</f>
        <v>07</v>
      </c>
      <c r="N3874" t="str">
        <f>VLOOKUP(T_ExDate[[#This Row],[ArMonth]],T_Month[],3,FALSE)</f>
        <v>رجب</v>
      </c>
      <c r="O3874" t="str">
        <f>TEXT(T_ExDate[[#This Row],[DateID]],"[$-ar-SA,17]dd")</f>
        <v>11</v>
      </c>
      <c r="P3874" t="str">
        <f>_xlfn.CONCAT(T_ExDate[[#This Row],[FaYear]],"-",T_ExDate[[#This Row],[FaMonth]],"-",T_ExDate[[#This Row],[FaDayDate]])</f>
        <v>1410-08-04</v>
      </c>
    </row>
    <row r="3875" spans="1:16" x14ac:dyDescent="0.4">
      <c r="A3875" s="1">
        <f>T_ExDate[[#This Row],[EnDate]]</f>
        <v>48148</v>
      </c>
      <c r="B3875" s="2">
        <v>48148</v>
      </c>
      <c r="C3875" s="3">
        <f>T_ExDate[[#This Row],[EnDate]]</f>
        <v>48148</v>
      </c>
      <c r="D3875">
        <f>WEEKDAY(T_ExDate[[#This Row],[EnDate]])</f>
        <v>2</v>
      </c>
      <c r="E3875" t="str">
        <f>VLOOKUP(T_ExDate[[#This Row],[Day]],T_Day[],2,FALSE)</f>
        <v>MON</v>
      </c>
      <c r="F3875" t="str">
        <f>VLOOKUP(T_ExDate[[#This Row],[Day]],T_Day[],3,FALSE)</f>
        <v>دوشنبه</v>
      </c>
      <c r="G3875">
        <f>ROUNDDOWN(T_ExDate[[#This Row],[DateID]]/7,0)-_xlfn.XLOOKUP(T_ExDate[[#This Row],[FaYear]],T_WeekNumberOrigin[Year],T_WeekNumberOrigin[GeneralWeekNumberofFirstDayofYear])</f>
        <v>33</v>
      </c>
      <c r="H3875" t="str">
        <f>TEXT(T_ExDate[[#This Row],[DateID]],"[$-fa-IR,16]yyyy")</f>
        <v>1410</v>
      </c>
      <c r="I3875" t="str">
        <f>TEXT(T_ExDate[[#This Row],[DateID]],"[$-fa-IR,16]mm")</f>
        <v>08</v>
      </c>
      <c r="J3875" t="str">
        <f>VLOOKUP(T_ExDate[[#This Row],[FaMonth]],T_Month[],2,FALSE)</f>
        <v>آبان</v>
      </c>
      <c r="K3875" t="str">
        <f>TEXT(T_ExDate[[#This Row],[DateID]],"[$-fa-IR,16]dd")</f>
        <v>05</v>
      </c>
      <c r="L3875" t="str">
        <f>TEXT(T_ExDate[[#This Row],[DateID]],"[$-ar-SA,17]yyyy")</f>
        <v>1453</v>
      </c>
      <c r="M3875" t="str">
        <f>TEXT(T_ExDate[[#This Row],[DateID]],"[$-ar-SA,17]mm")</f>
        <v>07</v>
      </c>
      <c r="N3875" t="str">
        <f>VLOOKUP(T_ExDate[[#This Row],[ArMonth]],T_Month[],3,FALSE)</f>
        <v>رجب</v>
      </c>
      <c r="O3875" t="str">
        <f>TEXT(T_ExDate[[#This Row],[DateID]],"[$-ar-SA,17]dd")</f>
        <v>12</v>
      </c>
      <c r="P3875" t="str">
        <f>_xlfn.CONCAT(T_ExDate[[#This Row],[FaYear]],"-",T_ExDate[[#This Row],[FaMonth]],"-",T_ExDate[[#This Row],[FaDayDate]])</f>
        <v>1410-08-05</v>
      </c>
    </row>
    <row r="3876" spans="1:16" x14ac:dyDescent="0.4">
      <c r="A3876" s="1">
        <f>T_ExDate[[#This Row],[EnDate]]</f>
        <v>48149</v>
      </c>
      <c r="B3876" s="2">
        <v>48149</v>
      </c>
      <c r="C3876" s="3">
        <f>T_ExDate[[#This Row],[EnDate]]</f>
        <v>48149</v>
      </c>
      <c r="D3876">
        <f>WEEKDAY(T_ExDate[[#This Row],[EnDate]])</f>
        <v>3</v>
      </c>
      <c r="E3876" t="str">
        <f>VLOOKUP(T_ExDate[[#This Row],[Day]],T_Day[],2,FALSE)</f>
        <v>TUE</v>
      </c>
      <c r="F3876" t="str">
        <f>VLOOKUP(T_ExDate[[#This Row],[Day]],T_Day[],3,FALSE)</f>
        <v>سه شنبه</v>
      </c>
      <c r="G3876">
        <f>ROUNDDOWN(T_ExDate[[#This Row],[DateID]]/7,0)-_xlfn.XLOOKUP(T_ExDate[[#This Row],[FaYear]],T_WeekNumberOrigin[Year],T_WeekNumberOrigin[GeneralWeekNumberofFirstDayofYear])</f>
        <v>33</v>
      </c>
      <c r="H3876" t="str">
        <f>TEXT(T_ExDate[[#This Row],[DateID]],"[$-fa-IR,16]yyyy")</f>
        <v>1410</v>
      </c>
      <c r="I3876" t="str">
        <f>TEXT(T_ExDate[[#This Row],[DateID]],"[$-fa-IR,16]mm")</f>
        <v>08</v>
      </c>
      <c r="J3876" t="str">
        <f>VLOOKUP(T_ExDate[[#This Row],[FaMonth]],T_Month[],2,FALSE)</f>
        <v>آبان</v>
      </c>
      <c r="K3876" t="str">
        <f>TEXT(T_ExDate[[#This Row],[DateID]],"[$-fa-IR,16]dd")</f>
        <v>06</v>
      </c>
      <c r="L3876" t="str">
        <f>TEXT(T_ExDate[[#This Row],[DateID]],"[$-ar-SA,17]yyyy")</f>
        <v>1453</v>
      </c>
      <c r="M3876" t="str">
        <f>TEXT(T_ExDate[[#This Row],[DateID]],"[$-ar-SA,17]mm")</f>
        <v>07</v>
      </c>
      <c r="N3876" t="str">
        <f>VLOOKUP(T_ExDate[[#This Row],[ArMonth]],T_Month[],3,FALSE)</f>
        <v>رجب</v>
      </c>
      <c r="O3876" t="str">
        <f>TEXT(T_ExDate[[#This Row],[DateID]],"[$-ar-SA,17]dd")</f>
        <v>13</v>
      </c>
      <c r="P3876" t="str">
        <f>_xlfn.CONCAT(T_ExDate[[#This Row],[FaYear]],"-",T_ExDate[[#This Row],[FaMonth]],"-",T_ExDate[[#This Row],[FaDayDate]])</f>
        <v>1410-08-06</v>
      </c>
    </row>
    <row r="3877" spans="1:16" x14ac:dyDescent="0.4">
      <c r="A3877" s="1">
        <f>T_ExDate[[#This Row],[EnDate]]</f>
        <v>48150</v>
      </c>
      <c r="B3877" s="2">
        <v>48150</v>
      </c>
      <c r="C3877" s="3">
        <f>T_ExDate[[#This Row],[EnDate]]</f>
        <v>48150</v>
      </c>
      <c r="D3877">
        <f>WEEKDAY(T_ExDate[[#This Row],[EnDate]])</f>
        <v>4</v>
      </c>
      <c r="E3877" t="str">
        <f>VLOOKUP(T_ExDate[[#This Row],[Day]],T_Day[],2,FALSE)</f>
        <v>WED</v>
      </c>
      <c r="F3877" t="str">
        <f>VLOOKUP(T_ExDate[[#This Row],[Day]],T_Day[],3,FALSE)</f>
        <v>چهارشنبه</v>
      </c>
      <c r="G3877">
        <f>ROUNDDOWN(T_ExDate[[#This Row],[DateID]]/7,0)-_xlfn.XLOOKUP(T_ExDate[[#This Row],[FaYear]],T_WeekNumberOrigin[Year],T_WeekNumberOrigin[GeneralWeekNumberofFirstDayofYear])</f>
        <v>33</v>
      </c>
      <c r="H3877" t="str">
        <f>TEXT(T_ExDate[[#This Row],[DateID]],"[$-fa-IR,16]yyyy")</f>
        <v>1410</v>
      </c>
      <c r="I3877" t="str">
        <f>TEXT(T_ExDate[[#This Row],[DateID]],"[$-fa-IR,16]mm")</f>
        <v>08</v>
      </c>
      <c r="J3877" t="str">
        <f>VLOOKUP(T_ExDate[[#This Row],[FaMonth]],T_Month[],2,FALSE)</f>
        <v>آبان</v>
      </c>
      <c r="K3877" t="str">
        <f>TEXT(T_ExDate[[#This Row],[DateID]],"[$-fa-IR,16]dd")</f>
        <v>07</v>
      </c>
      <c r="L3877" t="str">
        <f>TEXT(T_ExDate[[#This Row],[DateID]],"[$-ar-SA,17]yyyy")</f>
        <v>1453</v>
      </c>
      <c r="M3877" t="str">
        <f>TEXT(T_ExDate[[#This Row],[DateID]],"[$-ar-SA,17]mm")</f>
        <v>07</v>
      </c>
      <c r="N3877" t="str">
        <f>VLOOKUP(T_ExDate[[#This Row],[ArMonth]],T_Month[],3,FALSE)</f>
        <v>رجب</v>
      </c>
      <c r="O3877" t="str">
        <f>TEXT(T_ExDate[[#This Row],[DateID]],"[$-ar-SA,17]dd")</f>
        <v>14</v>
      </c>
      <c r="P3877" t="str">
        <f>_xlfn.CONCAT(T_ExDate[[#This Row],[FaYear]],"-",T_ExDate[[#This Row],[FaMonth]],"-",T_ExDate[[#This Row],[FaDayDate]])</f>
        <v>1410-08-07</v>
      </c>
    </row>
    <row r="3878" spans="1:16" x14ac:dyDescent="0.4">
      <c r="A3878" s="1">
        <f>T_ExDate[[#This Row],[EnDate]]</f>
        <v>48151</v>
      </c>
      <c r="B3878" s="2">
        <v>48151</v>
      </c>
      <c r="C3878" s="3">
        <f>T_ExDate[[#This Row],[EnDate]]</f>
        <v>48151</v>
      </c>
      <c r="D3878">
        <f>WEEKDAY(T_ExDate[[#This Row],[EnDate]])</f>
        <v>5</v>
      </c>
      <c r="E3878" t="str">
        <f>VLOOKUP(T_ExDate[[#This Row],[Day]],T_Day[],2,FALSE)</f>
        <v>THU</v>
      </c>
      <c r="F3878" t="str">
        <f>VLOOKUP(T_ExDate[[#This Row],[Day]],T_Day[],3,FALSE)</f>
        <v>پنجشنبه</v>
      </c>
      <c r="G3878">
        <f>ROUNDDOWN(T_ExDate[[#This Row],[DateID]]/7,0)-_xlfn.XLOOKUP(T_ExDate[[#This Row],[FaYear]],T_WeekNumberOrigin[Year],T_WeekNumberOrigin[GeneralWeekNumberofFirstDayofYear])</f>
        <v>33</v>
      </c>
      <c r="H3878" t="str">
        <f>TEXT(T_ExDate[[#This Row],[DateID]],"[$-fa-IR,16]yyyy")</f>
        <v>1410</v>
      </c>
      <c r="I3878" t="str">
        <f>TEXT(T_ExDate[[#This Row],[DateID]],"[$-fa-IR,16]mm")</f>
        <v>08</v>
      </c>
      <c r="J3878" t="str">
        <f>VLOOKUP(T_ExDate[[#This Row],[FaMonth]],T_Month[],2,FALSE)</f>
        <v>آبان</v>
      </c>
      <c r="K3878" t="str">
        <f>TEXT(T_ExDate[[#This Row],[DateID]],"[$-fa-IR,16]dd")</f>
        <v>08</v>
      </c>
      <c r="L3878" t="str">
        <f>TEXT(T_ExDate[[#This Row],[DateID]],"[$-ar-SA,17]yyyy")</f>
        <v>1453</v>
      </c>
      <c r="M3878" t="str">
        <f>TEXT(T_ExDate[[#This Row],[DateID]],"[$-ar-SA,17]mm")</f>
        <v>07</v>
      </c>
      <c r="N3878" t="str">
        <f>VLOOKUP(T_ExDate[[#This Row],[ArMonth]],T_Month[],3,FALSE)</f>
        <v>رجب</v>
      </c>
      <c r="O3878" t="str">
        <f>TEXT(T_ExDate[[#This Row],[DateID]],"[$-ar-SA,17]dd")</f>
        <v>15</v>
      </c>
      <c r="P3878" t="str">
        <f>_xlfn.CONCAT(T_ExDate[[#This Row],[FaYear]],"-",T_ExDate[[#This Row],[FaMonth]],"-",T_ExDate[[#This Row],[FaDayDate]])</f>
        <v>1410-08-08</v>
      </c>
    </row>
    <row r="3879" spans="1:16" x14ac:dyDescent="0.4">
      <c r="A3879" s="1">
        <f>T_ExDate[[#This Row],[EnDate]]</f>
        <v>48152</v>
      </c>
      <c r="B3879" s="2">
        <v>48152</v>
      </c>
      <c r="C3879" s="3">
        <f>T_ExDate[[#This Row],[EnDate]]</f>
        <v>48152</v>
      </c>
      <c r="D3879">
        <f>WEEKDAY(T_ExDate[[#This Row],[EnDate]])</f>
        <v>6</v>
      </c>
      <c r="E3879" t="str">
        <f>VLOOKUP(T_ExDate[[#This Row],[Day]],T_Day[],2,FALSE)</f>
        <v>FRI</v>
      </c>
      <c r="F3879" t="str">
        <f>VLOOKUP(T_ExDate[[#This Row],[Day]],T_Day[],3,FALSE)</f>
        <v>جمعه</v>
      </c>
      <c r="G3879">
        <f>ROUNDDOWN(T_ExDate[[#This Row],[DateID]]/7,0)-_xlfn.XLOOKUP(T_ExDate[[#This Row],[FaYear]],T_WeekNumberOrigin[Year],T_WeekNumberOrigin[GeneralWeekNumberofFirstDayofYear])</f>
        <v>33</v>
      </c>
      <c r="H3879" t="str">
        <f>TEXT(T_ExDate[[#This Row],[DateID]],"[$-fa-IR,16]yyyy")</f>
        <v>1410</v>
      </c>
      <c r="I3879" t="str">
        <f>TEXT(T_ExDate[[#This Row],[DateID]],"[$-fa-IR,16]mm")</f>
        <v>08</v>
      </c>
      <c r="J3879" t="str">
        <f>VLOOKUP(T_ExDate[[#This Row],[FaMonth]],T_Month[],2,FALSE)</f>
        <v>آبان</v>
      </c>
      <c r="K3879" t="str">
        <f>TEXT(T_ExDate[[#This Row],[DateID]],"[$-fa-IR,16]dd")</f>
        <v>09</v>
      </c>
      <c r="L3879" t="str">
        <f>TEXT(T_ExDate[[#This Row],[DateID]],"[$-ar-SA,17]yyyy")</f>
        <v>1453</v>
      </c>
      <c r="M3879" t="str">
        <f>TEXT(T_ExDate[[#This Row],[DateID]],"[$-ar-SA,17]mm")</f>
        <v>07</v>
      </c>
      <c r="N3879" t="str">
        <f>VLOOKUP(T_ExDate[[#This Row],[ArMonth]],T_Month[],3,FALSE)</f>
        <v>رجب</v>
      </c>
      <c r="O3879" t="str">
        <f>TEXT(T_ExDate[[#This Row],[DateID]],"[$-ar-SA,17]dd")</f>
        <v>16</v>
      </c>
      <c r="P3879" t="str">
        <f>_xlfn.CONCAT(T_ExDate[[#This Row],[FaYear]],"-",T_ExDate[[#This Row],[FaMonth]],"-",T_ExDate[[#This Row],[FaDayDate]])</f>
        <v>1410-08-09</v>
      </c>
    </row>
    <row r="3880" spans="1:16" x14ac:dyDescent="0.4">
      <c r="A3880" s="1">
        <f>T_ExDate[[#This Row],[EnDate]]</f>
        <v>48153</v>
      </c>
      <c r="B3880" s="2">
        <v>48153</v>
      </c>
      <c r="C3880" s="3">
        <f>T_ExDate[[#This Row],[EnDate]]</f>
        <v>48153</v>
      </c>
      <c r="D3880">
        <f>WEEKDAY(T_ExDate[[#This Row],[EnDate]])</f>
        <v>7</v>
      </c>
      <c r="E3880" t="str">
        <f>VLOOKUP(T_ExDate[[#This Row],[Day]],T_Day[],2,FALSE)</f>
        <v>SAT</v>
      </c>
      <c r="F3880" t="str">
        <f>VLOOKUP(T_ExDate[[#This Row],[Day]],T_Day[],3,FALSE)</f>
        <v>شنبه</v>
      </c>
      <c r="G3880">
        <f>ROUNDDOWN(T_ExDate[[#This Row],[DateID]]/7,0)-_xlfn.XLOOKUP(T_ExDate[[#This Row],[FaYear]],T_WeekNumberOrigin[Year],T_WeekNumberOrigin[GeneralWeekNumberofFirstDayofYear])</f>
        <v>34</v>
      </c>
      <c r="H3880" t="str">
        <f>TEXT(T_ExDate[[#This Row],[DateID]],"[$-fa-IR,16]yyyy")</f>
        <v>1410</v>
      </c>
      <c r="I3880" t="str">
        <f>TEXT(T_ExDate[[#This Row],[DateID]],"[$-fa-IR,16]mm")</f>
        <v>08</v>
      </c>
      <c r="J3880" t="str">
        <f>VLOOKUP(T_ExDate[[#This Row],[FaMonth]],T_Month[],2,FALSE)</f>
        <v>آبان</v>
      </c>
      <c r="K3880" t="str">
        <f>TEXT(T_ExDate[[#This Row],[DateID]],"[$-fa-IR,16]dd")</f>
        <v>10</v>
      </c>
      <c r="L3880" t="str">
        <f>TEXT(T_ExDate[[#This Row],[DateID]],"[$-ar-SA,17]yyyy")</f>
        <v>1453</v>
      </c>
      <c r="M3880" t="str">
        <f>TEXT(T_ExDate[[#This Row],[DateID]],"[$-ar-SA,17]mm")</f>
        <v>07</v>
      </c>
      <c r="N3880" t="str">
        <f>VLOOKUP(T_ExDate[[#This Row],[ArMonth]],T_Month[],3,FALSE)</f>
        <v>رجب</v>
      </c>
      <c r="O3880" t="str">
        <f>TEXT(T_ExDate[[#This Row],[DateID]],"[$-ar-SA,17]dd")</f>
        <v>17</v>
      </c>
      <c r="P3880" t="str">
        <f>_xlfn.CONCAT(T_ExDate[[#This Row],[FaYear]],"-",T_ExDate[[#This Row],[FaMonth]],"-",T_ExDate[[#This Row],[FaDayDate]])</f>
        <v>1410-08-10</v>
      </c>
    </row>
    <row r="3881" spans="1:16" x14ac:dyDescent="0.4">
      <c r="A3881" s="1">
        <f>T_ExDate[[#This Row],[EnDate]]</f>
        <v>48154</v>
      </c>
      <c r="B3881" s="2">
        <v>48154</v>
      </c>
      <c r="C3881" s="3">
        <f>T_ExDate[[#This Row],[EnDate]]</f>
        <v>48154</v>
      </c>
      <c r="D3881">
        <f>WEEKDAY(T_ExDate[[#This Row],[EnDate]])</f>
        <v>1</v>
      </c>
      <c r="E3881" t="str">
        <f>VLOOKUP(T_ExDate[[#This Row],[Day]],T_Day[],2,FALSE)</f>
        <v>SUN</v>
      </c>
      <c r="F3881" t="str">
        <f>VLOOKUP(T_ExDate[[#This Row],[Day]],T_Day[],3,FALSE)</f>
        <v>یکشنبه</v>
      </c>
      <c r="G3881">
        <f>ROUNDDOWN(T_ExDate[[#This Row],[DateID]]/7,0)-_xlfn.XLOOKUP(T_ExDate[[#This Row],[FaYear]],T_WeekNumberOrigin[Year],T_WeekNumberOrigin[GeneralWeekNumberofFirstDayofYear])</f>
        <v>34</v>
      </c>
      <c r="H3881" t="str">
        <f>TEXT(T_ExDate[[#This Row],[DateID]],"[$-fa-IR,16]yyyy")</f>
        <v>1410</v>
      </c>
      <c r="I3881" t="str">
        <f>TEXT(T_ExDate[[#This Row],[DateID]],"[$-fa-IR,16]mm")</f>
        <v>08</v>
      </c>
      <c r="J3881" t="str">
        <f>VLOOKUP(T_ExDate[[#This Row],[FaMonth]],T_Month[],2,FALSE)</f>
        <v>آبان</v>
      </c>
      <c r="K3881" t="str">
        <f>TEXT(T_ExDate[[#This Row],[DateID]],"[$-fa-IR,16]dd")</f>
        <v>11</v>
      </c>
      <c r="L3881" t="str">
        <f>TEXT(T_ExDate[[#This Row],[DateID]],"[$-ar-SA,17]yyyy")</f>
        <v>1453</v>
      </c>
      <c r="M3881" t="str">
        <f>TEXT(T_ExDate[[#This Row],[DateID]],"[$-ar-SA,17]mm")</f>
        <v>07</v>
      </c>
      <c r="N3881" t="str">
        <f>VLOOKUP(T_ExDate[[#This Row],[ArMonth]],T_Month[],3,FALSE)</f>
        <v>رجب</v>
      </c>
      <c r="O3881" t="str">
        <f>TEXT(T_ExDate[[#This Row],[DateID]],"[$-ar-SA,17]dd")</f>
        <v>18</v>
      </c>
      <c r="P3881" t="str">
        <f>_xlfn.CONCAT(T_ExDate[[#This Row],[FaYear]],"-",T_ExDate[[#This Row],[FaMonth]],"-",T_ExDate[[#This Row],[FaDayDate]])</f>
        <v>1410-08-11</v>
      </c>
    </row>
    <row r="3882" spans="1:16" x14ac:dyDescent="0.4">
      <c r="A3882" s="1">
        <f>T_ExDate[[#This Row],[EnDate]]</f>
        <v>48155</v>
      </c>
      <c r="B3882" s="2">
        <v>48155</v>
      </c>
      <c r="C3882" s="3">
        <f>T_ExDate[[#This Row],[EnDate]]</f>
        <v>48155</v>
      </c>
      <c r="D3882">
        <f>WEEKDAY(T_ExDate[[#This Row],[EnDate]])</f>
        <v>2</v>
      </c>
      <c r="E3882" t="str">
        <f>VLOOKUP(T_ExDate[[#This Row],[Day]],T_Day[],2,FALSE)</f>
        <v>MON</v>
      </c>
      <c r="F3882" t="str">
        <f>VLOOKUP(T_ExDate[[#This Row],[Day]],T_Day[],3,FALSE)</f>
        <v>دوشنبه</v>
      </c>
      <c r="G3882">
        <f>ROUNDDOWN(T_ExDate[[#This Row],[DateID]]/7,0)-_xlfn.XLOOKUP(T_ExDate[[#This Row],[FaYear]],T_WeekNumberOrigin[Year],T_WeekNumberOrigin[GeneralWeekNumberofFirstDayofYear])</f>
        <v>34</v>
      </c>
      <c r="H3882" t="str">
        <f>TEXT(T_ExDate[[#This Row],[DateID]],"[$-fa-IR,16]yyyy")</f>
        <v>1410</v>
      </c>
      <c r="I3882" t="str">
        <f>TEXT(T_ExDate[[#This Row],[DateID]],"[$-fa-IR,16]mm")</f>
        <v>08</v>
      </c>
      <c r="J3882" t="str">
        <f>VLOOKUP(T_ExDate[[#This Row],[FaMonth]],T_Month[],2,FALSE)</f>
        <v>آبان</v>
      </c>
      <c r="K3882" t="str">
        <f>TEXT(T_ExDate[[#This Row],[DateID]],"[$-fa-IR,16]dd")</f>
        <v>12</v>
      </c>
      <c r="L3882" t="str">
        <f>TEXT(T_ExDate[[#This Row],[DateID]],"[$-ar-SA,17]yyyy")</f>
        <v>1453</v>
      </c>
      <c r="M3882" t="str">
        <f>TEXT(T_ExDate[[#This Row],[DateID]],"[$-ar-SA,17]mm")</f>
        <v>07</v>
      </c>
      <c r="N3882" t="str">
        <f>VLOOKUP(T_ExDate[[#This Row],[ArMonth]],T_Month[],3,FALSE)</f>
        <v>رجب</v>
      </c>
      <c r="O3882" t="str">
        <f>TEXT(T_ExDate[[#This Row],[DateID]],"[$-ar-SA,17]dd")</f>
        <v>19</v>
      </c>
      <c r="P3882" t="str">
        <f>_xlfn.CONCAT(T_ExDate[[#This Row],[FaYear]],"-",T_ExDate[[#This Row],[FaMonth]],"-",T_ExDate[[#This Row],[FaDayDate]])</f>
        <v>1410-08-12</v>
      </c>
    </row>
    <row r="3883" spans="1:16" x14ac:dyDescent="0.4">
      <c r="A3883" s="1">
        <f>T_ExDate[[#This Row],[EnDate]]</f>
        <v>48156</v>
      </c>
      <c r="B3883" s="2">
        <v>48156</v>
      </c>
      <c r="C3883" s="3">
        <f>T_ExDate[[#This Row],[EnDate]]</f>
        <v>48156</v>
      </c>
      <c r="D3883">
        <f>WEEKDAY(T_ExDate[[#This Row],[EnDate]])</f>
        <v>3</v>
      </c>
      <c r="E3883" t="str">
        <f>VLOOKUP(T_ExDate[[#This Row],[Day]],T_Day[],2,FALSE)</f>
        <v>TUE</v>
      </c>
      <c r="F3883" t="str">
        <f>VLOOKUP(T_ExDate[[#This Row],[Day]],T_Day[],3,FALSE)</f>
        <v>سه شنبه</v>
      </c>
      <c r="G3883">
        <f>ROUNDDOWN(T_ExDate[[#This Row],[DateID]]/7,0)-_xlfn.XLOOKUP(T_ExDate[[#This Row],[FaYear]],T_WeekNumberOrigin[Year],T_WeekNumberOrigin[GeneralWeekNumberofFirstDayofYear])</f>
        <v>34</v>
      </c>
      <c r="H3883" t="str">
        <f>TEXT(T_ExDate[[#This Row],[DateID]],"[$-fa-IR,16]yyyy")</f>
        <v>1410</v>
      </c>
      <c r="I3883" t="str">
        <f>TEXT(T_ExDate[[#This Row],[DateID]],"[$-fa-IR,16]mm")</f>
        <v>08</v>
      </c>
      <c r="J3883" t="str">
        <f>VLOOKUP(T_ExDate[[#This Row],[FaMonth]],T_Month[],2,FALSE)</f>
        <v>آبان</v>
      </c>
      <c r="K3883" t="str">
        <f>TEXT(T_ExDate[[#This Row],[DateID]],"[$-fa-IR,16]dd")</f>
        <v>13</v>
      </c>
      <c r="L3883" t="str">
        <f>TEXT(T_ExDate[[#This Row],[DateID]],"[$-ar-SA,17]yyyy")</f>
        <v>1453</v>
      </c>
      <c r="M3883" t="str">
        <f>TEXT(T_ExDate[[#This Row],[DateID]],"[$-ar-SA,17]mm")</f>
        <v>07</v>
      </c>
      <c r="N3883" t="str">
        <f>VLOOKUP(T_ExDate[[#This Row],[ArMonth]],T_Month[],3,FALSE)</f>
        <v>رجب</v>
      </c>
      <c r="O3883" t="str">
        <f>TEXT(T_ExDate[[#This Row],[DateID]],"[$-ar-SA,17]dd")</f>
        <v>20</v>
      </c>
      <c r="P3883" t="str">
        <f>_xlfn.CONCAT(T_ExDate[[#This Row],[FaYear]],"-",T_ExDate[[#This Row],[FaMonth]],"-",T_ExDate[[#This Row],[FaDayDate]])</f>
        <v>1410-08-13</v>
      </c>
    </row>
    <row r="3884" spans="1:16" x14ac:dyDescent="0.4">
      <c r="A3884" s="1">
        <f>T_ExDate[[#This Row],[EnDate]]</f>
        <v>48157</v>
      </c>
      <c r="B3884" s="2">
        <v>48157</v>
      </c>
      <c r="C3884" s="3">
        <f>T_ExDate[[#This Row],[EnDate]]</f>
        <v>48157</v>
      </c>
      <c r="D3884">
        <f>WEEKDAY(T_ExDate[[#This Row],[EnDate]])</f>
        <v>4</v>
      </c>
      <c r="E3884" t="str">
        <f>VLOOKUP(T_ExDate[[#This Row],[Day]],T_Day[],2,FALSE)</f>
        <v>WED</v>
      </c>
      <c r="F3884" t="str">
        <f>VLOOKUP(T_ExDate[[#This Row],[Day]],T_Day[],3,FALSE)</f>
        <v>چهارشنبه</v>
      </c>
      <c r="G3884">
        <f>ROUNDDOWN(T_ExDate[[#This Row],[DateID]]/7,0)-_xlfn.XLOOKUP(T_ExDate[[#This Row],[FaYear]],T_WeekNumberOrigin[Year],T_WeekNumberOrigin[GeneralWeekNumberofFirstDayofYear])</f>
        <v>34</v>
      </c>
      <c r="H3884" t="str">
        <f>TEXT(T_ExDate[[#This Row],[DateID]],"[$-fa-IR,16]yyyy")</f>
        <v>1410</v>
      </c>
      <c r="I3884" t="str">
        <f>TEXT(T_ExDate[[#This Row],[DateID]],"[$-fa-IR,16]mm")</f>
        <v>08</v>
      </c>
      <c r="J3884" t="str">
        <f>VLOOKUP(T_ExDate[[#This Row],[FaMonth]],T_Month[],2,FALSE)</f>
        <v>آبان</v>
      </c>
      <c r="K3884" t="str">
        <f>TEXT(T_ExDate[[#This Row],[DateID]],"[$-fa-IR,16]dd")</f>
        <v>14</v>
      </c>
      <c r="L3884" t="str">
        <f>TEXT(T_ExDate[[#This Row],[DateID]],"[$-ar-SA,17]yyyy")</f>
        <v>1453</v>
      </c>
      <c r="M3884" t="str">
        <f>TEXT(T_ExDate[[#This Row],[DateID]],"[$-ar-SA,17]mm")</f>
        <v>07</v>
      </c>
      <c r="N3884" t="str">
        <f>VLOOKUP(T_ExDate[[#This Row],[ArMonth]],T_Month[],3,FALSE)</f>
        <v>رجب</v>
      </c>
      <c r="O3884" t="str">
        <f>TEXT(T_ExDate[[#This Row],[DateID]],"[$-ar-SA,17]dd")</f>
        <v>21</v>
      </c>
      <c r="P3884" t="str">
        <f>_xlfn.CONCAT(T_ExDate[[#This Row],[FaYear]],"-",T_ExDate[[#This Row],[FaMonth]],"-",T_ExDate[[#This Row],[FaDayDate]])</f>
        <v>1410-08-14</v>
      </c>
    </row>
    <row r="3885" spans="1:16" x14ac:dyDescent="0.4">
      <c r="A3885" s="1">
        <f>T_ExDate[[#This Row],[EnDate]]</f>
        <v>48158</v>
      </c>
      <c r="B3885" s="2">
        <v>48158</v>
      </c>
      <c r="C3885" s="3">
        <f>T_ExDate[[#This Row],[EnDate]]</f>
        <v>48158</v>
      </c>
      <c r="D3885">
        <f>WEEKDAY(T_ExDate[[#This Row],[EnDate]])</f>
        <v>5</v>
      </c>
      <c r="E3885" t="str">
        <f>VLOOKUP(T_ExDate[[#This Row],[Day]],T_Day[],2,FALSE)</f>
        <v>THU</v>
      </c>
      <c r="F3885" t="str">
        <f>VLOOKUP(T_ExDate[[#This Row],[Day]],T_Day[],3,FALSE)</f>
        <v>پنجشنبه</v>
      </c>
      <c r="G3885">
        <f>ROUNDDOWN(T_ExDate[[#This Row],[DateID]]/7,0)-_xlfn.XLOOKUP(T_ExDate[[#This Row],[FaYear]],T_WeekNumberOrigin[Year],T_WeekNumberOrigin[GeneralWeekNumberofFirstDayofYear])</f>
        <v>34</v>
      </c>
      <c r="H3885" t="str">
        <f>TEXT(T_ExDate[[#This Row],[DateID]],"[$-fa-IR,16]yyyy")</f>
        <v>1410</v>
      </c>
      <c r="I3885" t="str">
        <f>TEXT(T_ExDate[[#This Row],[DateID]],"[$-fa-IR,16]mm")</f>
        <v>08</v>
      </c>
      <c r="J3885" t="str">
        <f>VLOOKUP(T_ExDate[[#This Row],[FaMonth]],T_Month[],2,FALSE)</f>
        <v>آبان</v>
      </c>
      <c r="K3885" t="str">
        <f>TEXT(T_ExDate[[#This Row],[DateID]],"[$-fa-IR,16]dd")</f>
        <v>15</v>
      </c>
      <c r="L3885" t="str">
        <f>TEXT(T_ExDate[[#This Row],[DateID]],"[$-ar-SA,17]yyyy")</f>
        <v>1453</v>
      </c>
      <c r="M3885" t="str">
        <f>TEXT(T_ExDate[[#This Row],[DateID]],"[$-ar-SA,17]mm")</f>
        <v>07</v>
      </c>
      <c r="N3885" t="str">
        <f>VLOOKUP(T_ExDate[[#This Row],[ArMonth]],T_Month[],3,FALSE)</f>
        <v>رجب</v>
      </c>
      <c r="O3885" t="str">
        <f>TEXT(T_ExDate[[#This Row],[DateID]],"[$-ar-SA,17]dd")</f>
        <v>22</v>
      </c>
      <c r="P3885" t="str">
        <f>_xlfn.CONCAT(T_ExDate[[#This Row],[FaYear]],"-",T_ExDate[[#This Row],[FaMonth]],"-",T_ExDate[[#This Row],[FaDayDate]])</f>
        <v>1410-08-15</v>
      </c>
    </row>
    <row r="3886" spans="1:16" x14ac:dyDescent="0.4">
      <c r="A3886" s="1">
        <f>T_ExDate[[#This Row],[EnDate]]</f>
        <v>48159</v>
      </c>
      <c r="B3886" s="2">
        <v>48159</v>
      </c>
      <c r="C3886" s="3">
        <f>T_ExDate[[#This Row],[EnDate]]</f>
        <v>48159</v>
      </c>
      <c r="D3886">
        <f>WEEKDAY(T_ExDate[[#This Row],[EnDate]])</f>
        <v>6</v>
      </c>
      <c r="E3886" t="str">
        <f>VLOOKUP(T_ExDate[[#This Row],[Day]],T_Day[],2,FALSE)</f>
        <v>FRI</v>
      </c>
      <c r="F3886" t="str">
        <f>VLOOKUP(T_ExDate[[#This Row],[Day]],T_Day[],3,FALSE)</f>
        <v>جمعه</v>
      </c>
      <c r="G3886">
        <f>ROUNDDOWN(T_ExDate[[#This Row],[DateID]]/7,0)-_xlfn.XLOOKUP(T_ExDate[[#This Row],[FaYear]],T_WeekNumberOrigin[Year],T_WeekNumberOrigin[GeneralWeekNumberofFirstDayofYear])</f>
        <v>34</v>
      </c>
      <c r="H3886" t="str">
        <f>TEXT(T_ExDate[[#This Row],[DateID]],"[$-fa-IR,16]yyyy")</f>
        <v>1410</v>
      </c>
      <c r="I3886" t="str">
        <f>TEXT(T_ExDate[[#This Row],[DateID]],"[$-fa-IR,16]mm")</f>
        <v>08</v>
      </c>
      <c r="J3886" t="str">
        <f>VLOOKUP(T_ExDate[[#This Row],[FaMonth]],T_Month[],2,FALSE)</f>
        <v>آبان</v>
      </c>
      <c r="K3886" t="str">
        <f>TEXT(T_ExDate[[#This Row],[DateID]],"[$-fa-IR,16]dd")</f>
        <v>16</v>
      </c>
      <c r="L3886" t="str">
        <f>TEXT(T_ExDate[[#This Row],[DateID]],"[$-ar-SA,17]yyyy")</f>
        <v>1453</v>
      </c>
      <c r="M3886" t="str">
        <f>TEXT(T_ExDate[[#This Row],[DateID]],"[$-ar-SA,17]mm")</f>
        <v>07</v>
      </c>
      <c r="N3886" t="str">
        <f>VLOOKUP(T_ExDate[[#This Row],[ArMonth]],T_Month[],3,FALSE)</f>
        <v>رجب</v>
      </c>
      <c r="O3886" t="str">
        <f>TEXT(T_ExDate[[#This Row],[DateID]],"[$-ar-SA,17]dd")</f>
        <v>23</v>
      </c>
      <c r="P3886" t="str">
        <f>_xlfn.CONCAT(T_ExDate[[#This Row],[FaYear]],"-",T_ExDate[[#This Row],[FaMonth]],"-",T_ExDate[[#This Row],[FaDayDate]])</f>
        <v>1410-08-16</v>
      </c>
    </row>
    <row r="3887" spans="1:16" x14ac:dyDescent="0.4">
      <c r="A3887" s="1">
        <f>T_ExDate[[#This Row],[EnDate]]</f>
        <v>48160</v>
      </c>
      <c r="B3887" s="2">
        <v>48160</v>
      </c>
      <c r="C3887" s="3">
        <f>T_ExDate[[#This Row],[EnDate]]</f>
        <v>48160</v>
      </c>
      <c r="D3887">
        <f>WEEKDAY(T_ExDate[[#This Row],[EnDate]])</f>
        <v>7</v>
      </c>
      <c r="E3887" t="str">
        <f>VLOOKUP(T_ExDate[[#This Row],[Day]],T_Day[],2,FALSE)</f>
        <v>SAT</v>
      </c>
      <c r="F3887" t="str">
        <f>VLOOKUP(T_ExDate[[#This Row],[Day]],T_Day[],3,FALSE)</f>
        <v>شنبه</v>
      </c>
      <c r="G3887">
        <f>ROUNDDOWN(T_ExDate[[#This Row],[DateID]]/7,0)-_xlfn.XLOOKUP(T_ExDate[[#This Row],[FaYear]],T_WeekNumberOrigin[Year],T_WeekNumberOrigin[GeneralWeekNumberofFirstDayofYear])</f>
        <v>35</v>
      </c>
      <c r="H3887" t="str">
        <f>TEXT(T_ExDate[[#This Row],[DateID]],"[$-fa-IR,16]yyyy")</f>
        <v>1410</v>
      </c>
      <c r="I3887" t="str">
        <f>TEXT(T_ExDate[[#This Row],[DateID]],"[$-fa-IR,16]mm")</f>
        <v>08</v>
      </c>
      <c r="J3887" t="str">
        <f>VLOOKUP(T_ExDate[[#This Row],[FaMonth]],T_Month[],2,FALSE)</f>
        <v>آبان</v>
      </c>
      <c r="K3887" t="str">
        <f>TEXT(T_ExDate[[#This Row],[DateID]],"[$-fa-IR,16]dd")</f>
        <v>17</v>
      </c>
      <c r="L3887" t="str">
        <f>TEXT(T_ExDate[[#This Row],[DateID]],"[$-ar-SA,17]yyyy")</f>
        <v>1453</v>
      </c>
      <c r="M3887" t="str">
        <f>TEXT(T_ExDate[[#This Row],[DateID]],"[$-ar-SA,17]mm")</f>
        <v>07</v>
      </c>
      <c r="N3887" t="str">
        <f>VLOOKUP(T_ExDate[[#This Row],[ArMonth]],T_Month[],3,FALSE)</f>
        <v>رجب</v>
      </c>
      <c r="O3887" t="str">
        <f>TEXT(T_ExDate[[#This Row],[DateID]],"[$-ar-SA,17]dd")</f>
        <v>24</v>
      </c>
      <c r="P3887" t="str">
        <f>_xlfn.CONCAT(T_ExDate[[#This Row],[FaYear]],"-",T_ExDate[[#This Row],[FaMonth]],"-",T_ExDate[[#This Row],[FaDayDate]])</f>
        <v>1410-08-17</v>
      </c>
    </row>
    <row r="3888" spans="1:16" x14ac:dyDescent="0.4">
      <c r="A3888" s="1">
        <f>T_ExDate[[#This Row],[EnDate]]</f>
        <v>48161</v>
      </c>
      <c r="B3888" s="2">
        <v>48161</v>
      </c>
      <c r="C3888" s="3">
        <f>T_ExDate[[#This Row],[EnDate]]</f>
        <v>48161</v>
      </c>
      <c r="D3888">
        <f>WEEKDAY(T_ExDate[[#This Row],[EnDate]])</f>
        <v>1</v>
      </c>
      <c r="E3888" t="str">
        <f>VLOOKUP(T_ExDate[[#This Row],[Day]],T_Day[],2,FALSE)</f>
        <v>SUN</v>
      </c>
      <c r="F3888" t="str">
        <f>VLOOKUP(T_ExDate[[#This Row],[Day]],T_Day[],3,FALSE)</f>
        <v>یکشنبه</v>
      </c>
      <c r="G3888">
        <f>ROUNDDOWN(T_ExDate[[#This Row],[DateID]]/7,0)-_xlfn.XLOOKUP(T_ExDate[[#This Row],[FaYear]],T_WeekNumberOrigin[Year],T_WeekNumberOrigin[GeneralWeekNumberofFirstDayofYear])</f>
        <v>35</v>
      </c>
      <c r="H3888" t="str">
        <f>TEXT(T_ExDate[[#This Row],[DateID]],"[$-fa-IR,16]yyyy")</f>
        <v>1410</v>
      </c>
      <c r="I3888" t="str">
        <f>TEXT(T_ExDate[[#This Row],[DateID]],"[$-fa-IR,16]mm")</f>
        <v>08</v>
      </c>
      <c r="J3888" t="str">
        <f>VLOOKUP(T_ExDate[[#This Row],[FaMonth]],T_Month[],2,FALSE)</f>
        <v>آبان</v>
      </c>
      <c r="K3888" t="str">
        <f>TEXT(T_ExDate[[#This Row],[DateID]],"[$-fa-IR,16]dd")</f>
        <v>18</v>
      </c>
      <c r="L3888" t="str">
        <f>TEXT(T_ExDate[[#This Row],[DateID]],"[$-ar-SA,17]yyyy")</f>
        <v>1453</v>
      </c>
      <c r="M3888" t="str">
        <f>TEXT(T_ExDate[[#This Row],[DateID]],"[$-ar-SA,17]mm")</f>
        <v>07</v>
      </c>
      <c r="N3888" t="str">
        <f>VLOOKUP(T_ExDate[[#This Row],[ArMonth]],T_Month[],3,FALSE)</f>
        <v>رجب</v>
      </c>
      <c r="O3888" t="str">
        <f>TEXT(T_ExDate[[#This Row],[DateID]],"[$-ar-SA,17]dd")</f>
        <v>25</v>
      </c>
      <c r="P3888" t="str">
        <f>_xlfn.CONCAT(T_ExDate[[#This Row],[FaYear]],"-",T_ExDate[[#This Row],[FaMonth]],"-",T_ExDate[[#This Row],[FaDayDate]])</f>
        <v>1410-08-18</v>
      </c>
    </row>
    <row r="3889" spans="1:16" x14ac:dyDescent="0.4">
      <c r="A3889" s="1">
        <f>T_ExDate[[#This Row],[EnDate]]</f>
        <v>48162</v>
      </c>
      <c r="B3889" s="2">
        <v>48162</v>
      </c>
      <c r="C3889" s="3">
        <f>T_ExDate[[#This Row],[EnDate]]</f>
        <v>48162</v>
      </c>
      <c r="D3889">
        <f>WEEKDAY(T_ExDate[[#This Row],[EnDate]])</f>
        <v>2</v>
      </c>
      <c r="E3889" t="str">
        <f>VLOOKUP(T_ExDate[[#This Row],[Day]],T_Day[],2,FALSE)</f>
        <v>MON</v>
      </c>
      <c r="F3889" t="str">
        <f>VLOOKUP(T_ExDate[[#This Row],[Day]],T_Day[],3,FALSE)</f>
        <v>دوشنبه</v>
      </c>
      <c r="G3889">
        <f>ROUNDDOWN(T_ExDate[[#This Row],[DateID]]/7,0)-_xlfn.XLOOKUP(T_ExDate[[#This Row],[FaYear]],T_WeekNumberOrigin[Year],T_WeekNumberOrigin[GeneralWeekNumberofFirstDayofYear])</f>
        <v>35</v>
      </c>
      <c r="H3889" t="str">
        <f>TEXT(T_ExDate[[#This Row],[DateID]],"[$-fa-IR,16]yyyy")</f>
        <v>1410</v>
      </c>
      <c r="I3889" t="str">
        <f>TEXT(T_ExDate[[#This Row],[DateID]],"[$-fa-IR,16]mm")</f>
        <v>08</v>
      </c>
      <c r="J3889" t="str">
        <f>VLOOKUP(T_ExDate[[#This Row],[FaMonth]],T_Month[],2,FALSE)</f>
        <v>آبان</v>
      </c>
      <c r="K3889" t="str">
        <f>TEXT(T_ExDate[[#This Row],[DateID]],"[$-fa-IR,16]dd")</f>
        <v>19</v>
      </c>
      <c r="L3889" t="str">
        <f>TEXT(T_ExDate[[#This Row],[DateID]],"[$-ar-SA,17]yyyy")</f>
        <v>1453</v>
      </c>
      <c r="M3889" t="str">
        <f>TEXT(T_ExDate[[#This Row],[DateID]],"[$-ar-SA,17]mm")</f>
        <v>07</v>
      </c>
      <c r="N3889" t="str">
        <f>VLOOKUP(T_ExDate[[#This Row],[ArMonth]],T_Month[],3,FALSE)</f>
        <v>رجب</v>
      </c>
      <c r="O3889" t="str">
        <f>TEXT(T_ExDate[[#This Row],[DateID]],"[$-ar-SA,17]dd")</f>
        <v>26</v>
      </c>
      <c r="P3889" t="str">
        <f>_xlfn.CONCAT(T_ExDate[[#This Row],[FaYear]],"-",T_ExDate[[#This Row],[FaMonth]],"-",T_ExDate[[#This Row],[FaDayDate]])</f>
        <v>1410-08-19</v>
      </c>
    </row>
    <row r="3890" spans="1:16" x14ac:dyDescent="0.4">
      <c r="A3890" s="1">
        <f>T_ExDate[[#This Row],[EnDate]]</f>
        <v>48163</v>
      </c>
      <c r="B3890" s="2">
        <v>48163</v>
      </c>
      <c r="C3890" s="3">
        <f>T_ExDate[[#This Row],[EnDate]]</f>
        <v>48163</v>
      </c>
      <c r="D3890">
        <f>WEEKDAY(T_ExDate[[#This Row],[EnDate]])</f>
        <v>3</v>
      </c>
      <c r="E3890" t="str">
        <f>VLOOKUP(T_ExDate[[#This Row],[Day]],T_Day[],2,FALSE)</f>
        <v>TUE</v>
      </c>
      <c r="F3890" t="str">
        <f>VLOOKUP(T_ExDate[[#This Row],[Day]],T_Day[],3,FALSE)</f>
        <v>سه شنبه</v>
      </c>
      <c r="G3890">
        <f>ROUNDDOWN(T_ExDate[[#This Row],[DateID]]/7,0)-_xlfn.XLOOKUP(T_ExDate[[#This Row],[FaYear]],T_WeekNumberOrigin[Year],T_WeekNumberOrigin[GeneralWeekNumberofFirstDayofYear])</f>
        <v>35</v>
      </c>
      <c r="H3890" t="str">
        <f>TEXT(T_ExDate[[#This Row],[DateID]],"[$-fa-IR,16]yyyy")</f>
        <v>1410</v>
      </c>
      <c r="I3890" t="str">
        <f>TEXT(T_ExDate[[#This Row],[DateID]],"[$-fa-IR,16]mm")</f>
        <v>08</v>
      </c>
      <c r="J3890" t="str">
        <f>VLOOKUP(T_ExDate[[#This Row],[FaMonth]],T_Month[],2,FALSE)</f>
        <v>آبان</v>
      </c>
      <c r="K3890" t="str">
        <f>TEXT(T_ExDate[[#This Row],[DateID]],"[$-fa-IR,16]dd")</f>
        <v>20</v>
      </c>
      <c r="L3890" t="str">
        <f>TEXT(T_ExDate[[#This Row],[DateID]],"[$-ar-SA,17]yyyy")</f>
        <v>1453</v>
      </c>
      <c r="M3890" t="str">
        <f>TEXT(T_ExDate[[#This Row],[DateID]],"[$-ar-SA,17]mm")</f>
        <v>07</v>
      </c>
      <c r="N3890" t="str">
        <f>VLOOKUP(T_ExDate[[#This Row],[ArMonth]],T_Month[],3,FALSE)</f>
        <v>رجب</v>
      </c>
      <c r="O3890" t="str">
        <f>TEXT(T_ExDate[[#This Row],[DateID]],"[$-ar-SA,17]dd")</f>
        <v>27</v>
      </c>
      <c r="P3890" t="str">
        <f>_xlfn.CONCAT(T_ExDate[[#This Row],[FaYear]],"-",T_ExDate[[#This Row],[FaMonth]],"-",T_ExDate[[#This Row],[FaDayDate]])</f>
        <v>1410-08-20</v>
      </c>
    </row>
    <row r="3891" spans="1:16" x14ac:dyDescent="0.4">
      <c r="A3891" s="1">
        <f>T_ExDate[[#This Row],[EnDate]]</f>
        <v>48164</v>
      </c>
      <c r="B3891" s="2">
        <v>48164</v>
      </c>
      <c r="C3891" s="3">
        <f>T_ExDate[[#This Row],[EnDate]]</f>
        <v>48164</v>
      </c>
      <c r="D3891">
        <f>WEEKDAY(T_ExDate[[#This Row],[EnDate]])</f>
        <v>4</v>
      </c>
      <c r="E3891" t="str">
        <f>VLOOKUP(T_ExDate[[#This Row],[Day]],T_Day[],2,FALSE)</f>
        <v>WED</v>
      </c>
      <c r="F3891" t="str">
        <f>VLOOKUP(T_ExDate[[#This Row],[Day]],T_Day[],3,FALSE)</f>
        <v>چهارشنبه</v>
      </c>
      <c r="G3891">
        <f>ROUNDDOWN(T_ExDate[[#This Row],[DateID]]/7,0)-_xlfn.XLOOKUP(T_ExDate[[#This Row],[FaYear]],T_WeekNumberOrigin[Year],T_WeekNumberOrigin[GeneralWeekNumberofFirstDayofYear])</f>
        <v>35</v>
      </c>
      <c r="H3891" t="str">
        <f>TEXT(T_ExDate[[#This Row],[DateID]],"[$-fa-IR,16]yyyy")</f>
        <v>1410</v>
      </c>
      <c r="I3891" t="str">
        <f>TEXT(T_ExDate[[#This Row],[DateID]],"[$-fa-IR,16]mm")</f>
        <v>08</v>
      </c>
      <c r="J3891" t="str">
        <f>VLOOKUP(T_ExDate[[#This Row],[FaMonth]],T_Month[],2,FALSE)</f>
        <v>آبان</v>
      </c>
      <c r="K3891" t="str">
        <f>TEXT(T_ExDate[[#This Row],[DateID]],"[$-fa-IR,16]dd")</f>
        <v>21</v>
      </c>
      <c r="L3891" t="str">
        <f>TEXT(T_ExDate[[#This Row],[DateID]],"[$-ar-SA,17]yyyy")</f>
        <v>1453</v>
      </c>
      <c r="M3891" t="str">
        <f>TEXT(T_ExDate[[#This Row],[DateID]],"[$-ar-SA,17]mm")</f>
        <v>07</v>
      </c>
      <c r="N3891" t="str">
        <f>VLOOKUP(T_ExDate[[#This Row],[ArMonth]],T_Month[],3,FALSE)</f>
        <v>رجب</v>
      </c>
      <c r="O3891" t="str">
        <f>TEXT(T_ExDate[[#This Row],[DateID]],"[$-ar-SA,17]dd")</f>
        <v>28</v>
      </c>
      <c r="P3891" t="str">
        <f>_xlfn.CONCAT(T_ExDate[[#This Row],[FaYear]],"-",T_ExDate[[#This Row],[FaMonth]],"-",T_ExDate[[#This Row],[FaDayDate]])</f>
        <v>1410-08-21</v>
      </c>
    </row>
    <row r="3892" spans="1:16" x14ac:dyDescent="0.4">
      <c r="A3892" s="1">
        <f>T_ExDate[[#This Row],[EnDate]]</f>
        <v>48165</v>
      </c>
      <c r="B3892" s="2">
        <v>48165</v>
      </c>
      <c r="C3892" s="3">
        <f>T_ExDate[[#This Row],[EnDate]]</f>
        <v>48165</v>
      </c>
      <c r="D3892">
        <f>WEEKDAY(T_ExDate[[#This Row],[EnDate]])</f>
        <v>5</v>
      </c>
      <c r="E3892" t="str">
        <f>VLOOKUP(T_ExDate[[#This Row],[Day]],T_Day[],2,FALSE)</f>
        <v>THU</v>
      </c>
      <c r="F3892" t="str">
        <f>VLOOKUP(T_ExDate[[#This Row],[Day]],T_Day[],3,FALSE)</f>
        <v>پنجشنبه</v>
      </c>
      <c r="G3892">
        <f>ROUNDDOWN(T_ExDate[[#This Row],[DateID]]/7,0)-_xlfn.XLOOKUP(T_ExDate[[#This Row],[FaYear]],T_WeekNumberOrigin[Year],T_WeekNumberOrigin[GeneralWeekNumberofFirstDayofYear])</f>
        <v>35</v>
      </c>
      <c r="H3892" t="str">
        <f>TEXT(T_ExDate[[#This Row],[DateID]],"[$-fa-IR,16]yyyy")</f>
        <v>1410</v>
      </c>
      <c r="I3892" t="str">
        <f>TEXT(T_ExDate[[#This Row],[DateID]],"[$-fa-IR,16]mm")</f>
        <v>08</v>
      </c>
      <c r="J3892" t="str">
        <f>VLOOKUP(T_ExDate[[#This Row],[FaMonth]],T_Month[],2,FALSE)</f>
        <v>آبان</v>
      </c>
      <c r="K3892" t="str">
        <f>TEXT(T_ExDate[[#This Row],[DateID]],"[$-fa-IR,16]dd")</f>
        <v>22</v>
      </c>
      <c r="L3892" t="str">
        <f>TEXT(T_ExDate[[#This Row],[DateID]],"[$-ar-SA,17]yyyy")</f>
        <v>1453</v>
      </c>
      <c r="M3892" t="str">
        <f>TEXT(T_ExDate[[#This Row],[DateID]],"[$-ar-SA,17]mm")</f>
        <v>07</v>
      </c>
      <c r="N3892" t="str">
        <f>VLOOKUP(T_ExDate[[#This Row],[ArMonth]],T_Month[],3,FALSE)</f>
        <v>رجب</v>
      </c>
      <c r="O3892" t="str">
        <f>TEXT(T_ExDate[[#This Row],[DateID]],"[$-ar-SA,17]dd")</f>
        <v>29</v>
      </c>
      <c r="P3892" t="str">
        <f>_xlfn.CONCAT(T_ExDate[[#This Row],[FaYear]],"-",T_ExDate[[#This Row],[FaMonth]],"-",T_ExDate[[#This Row],[FaDayDate]])</f>
        <v>1410-08-22</v>
      </c>
    </row>
    <row r="3893" spans="1:16" x14ac:dyDescent="0.4">
      <c r="A3893" s="1">
        <f>T_ExDate[[#This Row],[EnDate]]</f>
        <v>48166</v>
      </c>
      <c r="B3893" s="2">
        <v>48166</v>
      </c>
      <c r="C3893" s="3">
        <f>T_ExDate[[#This Row],[EnDate]]</f>
        <v>48166</v>
      </c>
      <c r="D3893">
        <f>WEEKDAY(T_ExDate[[#This Row],[EnDate]])</f>
        <v>6</v>
      </c>
      <c r="E3893" t="str">
        <f>VLOOKUP(T_ExDate[[#This Row],[Day]],T_Day[],2,FALSE)</f>
        <v>FRI</v>
      </c>
      <c r="F3893" t="str">
        <f>VLOOKUP(T_ExDate[[#This Row],[Day]],T_Day[],3,FALSE)</f>
        <v>جمعه</v>
      </c>
      <c r="G3893">
        <f>ROUNDDOWN(T_ExDate[[#This Row],[DateID]]/7,0)-_xlfn.XLOOKUP(T_ExDate[[#This Row],[FaYear]],T_WeekNumberOrigin[Year],T_WeekNumberOrigin[GeneralWeekNumberofFirstDayofYear])</f>
        <v>35</v>
      </c>
      <c r="H3893" t="str">
        <f>TEXT(T_ExDate[[#This Row],[DateID]],"[$-fa-IR,16]yyyy")</f>
        <v>1410</v>
      </c>
      <c r="I3893" t="str">
        <f>TEXT(T_ExDate[[#This Row],[DateID]],"[$-fa-IR,16]mm")</f>
        <v>08</v>
      </c>
      <c r="J3893" t="str">
        <f>VLOOKUP(T_ExDate[[#This Row],[FaMonth]],T_Month[],2,FALSE)</f>
        <v>آبان</v>
      </c>
      <c r="K3893" t="str">
        <f>TEXT(T_ExDate[[#This Row],[DateID]],"[$-fa-IR,16]dd")</f>
        <v>23</v>
      </c>
      <c r="L3893" t="str">
        <f>TEXT(T_ExDate[[#This Row],[DateID]],"[$-ar-SA,17]yyyy")</f>
        <v>1453</v>
      </c>
      <c r="M3893" t="str">
        <f>TEXT(T_ExDate[[#This Row],[DateID]],"[$-ar-SA,17]mm")</f>
        <v>07</v>
      </c>
      <c r="N3893" t="str">
        <f>VLOOKUP(T_ExDate[[#This Row],[ArMonth]],T_Month[],3,FALSE)</f>
        <v>رجب</v>
      </c>
      <c r="O3893" t="str">
        <f>TEXT(T_ExDate[[#This Row],[DateID]],"[$-ar-SA,17]dd")</f>
        <v>30</v>
      </c>
      <c r="P3893" t="str">
        <f>_xlfn.CONCAT(T_ExDate[[#This Row],[FaYear]],"-",T_ExDate[[#This Row],[FaMonth]],"-",T_ExDate[[#This Row],[FaDayDate]])</f>
        <v>1410-08-23</v>
      </c>
    </row>
    <row r="3894" spans="1:16" x14ac:dyDescent="0.4">
      <c r="A3894" s="1">
        <f>T_ExDate[[#This Row],[EnDate]]</f>
        <v>48167</v>
      </c>
      <c r="B3894" s="2">
        <v>48167</v>
      </c>
      <c r="C3894" s="3">
        <f>T_ExDate[[#This Row],[EnDate]]</f>
        <v>48167</v>
      </c>
      <c r="D3894">
        <f>WEEKDAY(T_ExDate[[#This Row],[EnDate]])</f>
        <v>7</v>
      </c>
      <c r="E3894" t="str">
        <f>VLOOKUP(T_ExDate[[#This Row],[Day]],T_Day[],2,FALSE)</f>
        <v>SAT</v>
      </c>
      <c r="F3894" t="str">
        <f>VLOOKUP(T_ExDate[[#This Row],[Day]],T_Day[],3,FALSE)</f>
        <v>شنبه</v>
      </c>
      <c r="G3894">
        <f>ROUNDDOWN(T_ExDate[[#This Row],[DateID]]/7,0)-_xlfn.XLOOKUP(T_ExDate[[#This Row],[FaYear]],T_WeekNumberOrigin[Year],T_WeekNumberOrigin[GeneralWeekNumberofFirstDayofYear])</f>
        <v>36</v>
      </c>
      <c r="H3894" t="str">
        <f>TEXT(T_ExDate[[#This Row],[DateID]],"[$-fa-IR,16]yyyy")</f>
        <v>1410</v>
      </c>
      <c r="I3894" t="str">
        <f>TEXT(T_ExDate[[#This Row],[DateID]],"[$-fa-IR,16]mm")</f>
        <v>08</v>
      </c>
      <c r="J3894" t="str">
        <f>VLOOKUP(T_ExDate[[#This Row],[FaMonth]],T_Month[],2,FALSE)</f>
        <v>آبان</v>
      </c>
      <c r="K3894" t="str">
        <f>TEXT(T_ExDate[[#This Row],[DateID]],"[$-fa-IR,16]dd")</f>
        <v>24</v>
      </c>
      <c r="L3894" t="str">
        <f>TEXT(T_ExDate[[#This Row],[DateID]],"[$-ar-SA,17]yyyy")</f>
        <v>1453</v>
      </c>
      <c r="M3894" t="str">
        <f>TEXT(T_ExDate[[#This Row],[DateID]],"[$-ar-SA,17]mm")</f>
        <v>08</v>
      </c>
      <c r="N3894" t="str">
        <f>VLOOKUP(T_ExDate[[#This Row],[ArMonth]],T_Month[],3,FALSE)</f>
        <v>شعبان</v>
      </c>
      <c r="O3894" t="str">
        <f>TEXT(T_ExDate[[#This Row],[DateID]],"[$-ar-SA,17]dd")</f>
        <v>01</v>
      </c>
      <c r="P3894" t="str">
        <f>_xlfn.CONCAT(T_ExDate[[#This Row],[FaYear]],"-",T_ExDate[[#This Row],[FaMonth]],"-",T_ExDate[[#This Row],[FaDayDate]])</f>
        <v>1410-08-24</v>
      </c>
    </row>
    <row r="3895" spans="1:16" x14ac:dyDescent="0.4">
      <c r="A3895" s="1">
        <f>T_ExDate[[#This Row],[EnDate]]</f>
        <v>48168</v>
      </c>
      <c r="B3895" s="2">
        <v>48168</v>
      </c>
      <c r="C3895" s="3">
        <f>T_ExDate[[#This Row],[EnDate]]</f>
        <v>48168</v>
      </c>
      <c r="D3895">
        <f>WEEKDAY(T_ExDate[[#This Row],[EnDate]])</f>
        <v>1</v>
      </c>
      <c r="E3895" t="str">
        <f>VLOOKUP(T_ExDate[[#This Row],[Day]],T_Day[],2,FALSE)</f>
        <v>SUN</v>
      </c>
      <c r="F3895" t="str">
        <f>VLOOKUP(T_ExDate[[#This Row],[Day]],T_Day[],3,FALSE)</f>
        <v>یکشنبه</v>
      </c>
      <c r="G3895">
        <f>ROUNDDOWN(T_ExDate[[#This Row],[DateID]]/7,0)-_xlfn.XLOOKUP(T_ExDate[[#This Row],[FaYear]],T_WeekNumberOrigin[Year],T_WeekNumberOrigin[GeneralWeekNumberofFirstDayofYear])</f>
        <v>36</v>
      </c>
      <c r="H3895" t="str">
        <f>TEXT(T_ExDate[[#This Row],[DateID]],"[$-fa-IR,16]yyyy")</f>
        <v>1410</v>
      </c>
      <c r="I3895" t="str">
        <f>TEXT(T_ExDate[[#This Row],[DateID]],"[$-fa-IR,16]mm")</f>
        <v>08</v>
      </c>
      <c r="J3895" t="str">
        <f>VLOOKUP(T_ExDate[[#This Row],[FaMonth]],T_Month[],2,FALSE)</f>
        <v>آبان</v>
      </c>
      <c r="K3895" t="str">
        <f>TEXT(T_ExDate[[#This Row],[DateID]],"[$-fa-IR,16]dd")</f>
        <v>25</v>
      </c>
      <c r="L3895" t="str">
        <f>TEXT(T_ExDate[[#This Row],[DateID]],"[$-ar-SA,17]yyyy")</f>
        <v>1453</v>
      </c>
      <c r="M3895" t="str">
        <f>TEXT(T_ExDate[[#This Row],[DateID]],"[$-ar-SA,17]mm")</f>
        <v>08</v>
      </c>
      <c r="N3895" t="str">
        <f>VLOOKUP(T_ExDate[[#This Row],[ArMonth]],T_Month[],3,FALSE)</f>
        <v>شعبان</v>
      </c>
      <c r="O3895" t="str">
        <f>TEXT(T_ExDate[[#This Row],[DateID]],"[$-ar-SA,17]dd")</f>
        <v>02</v>
      </c>
      <c r="P3895" t="str">
        <f>_xlfn.CONCAT(T_ExDate[[#This Row],[FaYear]],"-",T_ExDate[[#This Row],[FaMonth]],"-",T_ExDate[[#This Row],[FaDayDate]])</f>
        <v>1410-08-25</v>
      </c>
    </row>
    <row r="3896" spans="1:16" x14ac:dyDescent="0.4">
      <c r="A3896" s="1">
        <f>T_ExDate[[#This Row],[EnDate]]</f>
        <v>48169</v>
      </c>
      <c r="B3896" s="2">
        <v>48169</v>
      </c>
      <c r="C3896" s="3">
        <f>T_ExDate[[#This Row],[EnDate]]</f>
        <v>48169</v>
      </c>
      <c r="D3896">
        <f>WEEKDAY(T_ExDate[[#This Row],[EnDate]])</f>
        <v>2</v>
      </c>
      <c r="E3896" t="str">
        <f>VLOOKUP(T_ExDate[[#This Row],[Day]],T_Day[],2,FALSE)</f>
        <v>MON</v>
      </c>
      <c r="F3896" t="str">
        <f>VLOOKUP(T_ExDate[[#This Row],[Day]],T_Day[],3,FALSE)</f>
        <v>دوشنبه</v>
      </c>
      <c r="G3896">
        <f>ROUNDDOWN(T_ExDate[[#This Row],[DateID]]/7,0)-_xlfn.XLOOKUP(T_ExDate[[#This Row],[FaYear]],T_WeekNumberOrigin[Year],T_WeekNumberOrigin[GeneralWeekNumberofFirstDayofYear])</f>
        <v>36</v>
      </c>
      <c r="H3896" t="str">
        <f>TEXT(T_ExDate[[#This Row],[DateID]],"[$-fa-IR,16]yyyy")</f>
        <v>1410</v>
      </c>
      <c r="I3896" t="str">
        <f>TEXT(T_ExDate[[#This Row],[DateID]],"[$-fa-IR,16]mm")</f>
        <v>08</v>
      </c>
      <c r="J3896" t="str">
        <f>VLOOKUP(T_ExDate[[#This Row],[FaMonth]],T_Month[],2,FALSE)</f>
        <v>آبان</v>
      </c>
      <c r="K3896" t="str">
        <f>TEXT(T_ExDate[[#This Row],[DateID]],"[$-fa-IR,16]dd")</f>
        <v>26</v>
      </c>
      <c r="L3896" t="str">
        <f>TEXT(T_ExDate[[#This Row],[DateID]],"[$-ar-SA,17]yyyy")</f>
        <v>1453</v>
      </c>
      <c r="M3896" t="str">
        <f>TEXT(T_ExDate[[#This Row],[DateID]],"[$-ar-SA,17]mm")</f>
        <v>08</v>
      </c>
      <c r="N3896" t="str">
        <f>VLOOKUP(T_ExDate[[#This Row],[ArMonth]],T_Month[],3,FALSE)</f>
        <v>شعبان</v>
      </c>
      <c r="O3896" t="str">
        <f>TEXT(T_ExDate[[#This Row],[DateID]],"[$-ar-SA,17]dd")</f>
        <v>03</v>
      </c>
      <c r="P3896" t="str">
        <f>_xlfn.CONCAT(T_ExDate[[#This Row],[FaYear]],"-",T_ExDate[[#This Row],[FaMonth]],"-",T_ExDate[[#This Row],[FaDayDate]])</f>
        <v>1410-08-26</v>
      </c>
    </row>
    <row r="3897" spans="1:16" x14ac:dyDescent="0.4">
      <c r="A3897" s="1">
        <f>T_ExDate[[#This Row],[EnDate]]</f>
        <v>48170</v>
      </c>
      <c r="B3897" s="2">
        <v>48170</v>
      </c>
      <c r="C3897" s="3">
        <f>T_ExDate[[#This Row],[EnDate]]</f>
        <v>48170</v>
      </c>
      <c r="D3897">
        <f>WEEKDAY(T_ExDate[[#This Row],[EnDate]])</f>
        <v>3</v>
      </c>
      <c r="E3897" t="str">
        <f>VLOOKUP(T_ExDate[[#This Row],[Day]],T_Day[],2,FALSE)</f>
        <v>TUE</v>
      </c>
      <c r="F3897" t="str">
        <f>VLOOKUP(T_ExDate[[#This Row],[Day]],T_Day[],3,FALSE)</f>
        <v>سه شنبه</v>
      </c>
      <c r="G3897">
        <f>ROUNDDOWN(T_ExDate[[#This Row],[DateID]]/7,0)-_xlfn.XLOOKUP(T_ExDate[[#This Row],[FaYear]],T_WeekNumberOrigin[Year],T_WeekNumberOrigin[GeneralWeekNumberofFirstDayofYear])</f>
        <v>36</v>
      </c>
      <c r="H3897" t="str">
        <f>TEXT(T_ExDate[[#This Row],[DateID]],"[$-fa-IR,16]yyyy")</f>
        <v>1410</v>
      </c>
      <c r="I3897" t="str">
        <f>TEXT(T_ExDate[[#This Row],[DateID]],"[$-fa-IR,16]mm")</f>
        <v>08</v>
      </c>
      <c r="J3897" t="str">
        <f>VLOOKUP(T_ExDate[[#This Row],[FaMonth]],T_Month[],2,FALSE)</f>
        <v>آبان</v>
      </c>
      <c r="K3897" t="str">
        <f>TEXT(T_ExDate[[#This Row],[DateID]],"[$-fa-IR,16]dd")</f>
        <v>27</v>
      </c>
      <c r="L3897" t="str">
        <f>TEXT(T_ExDate[[#This Row],[DateID]],"[$-ar-SA,17]yyyy")</f>
        <v>1453</v>
      </c>
      <c r="M3897" t="str">
        <f>TEXT(T_ExDate[[#This Row],[DateID]],"[$-ar-SA,17]mm")</f>
        <v>08</v>
      </c>
      <c r="N3897" t="str">
        <f>VLOOKUP(T_ExDate[[#This Row],[ArMonth]],T_Month[],3,FALSE)</f>
        <v>شعبان</v>
      </c>
      <c r="O3897" t="str">
        <f>TEXT(T_ExDate[[#This Row],[DateID]],"[$-ar-SA,17]dd")</f>
        <v>04</v>
      </c>
      <c r="P3897" t="str">
        <f>_xlfn.CONCAT(T_ExDate[[#This Row],[FaYear]],"-",T_ExDate[[#This Row],[FaMonth]],"-",T_ExDate[[#This Row],[FaDayDate]])</f>
        <v>1410-08-27</v>
      </c>
    </row>
    <row r="3898" spans="1:16" x14ac:dyDescent="0.4">
      <c r="A3898" s="1">
        <f>T_ExDate[[#This Row],[EnDate]]</f>
        <v>48171</v>
      </c>
      <c r="B3898" s="2">
        <v>48171</v>
      </c>
      <c r="C3898" s="3">
        <f>T_ExDate[[#This Row],[EnDate]]</f>
        <v>48171</v>
      </c>
      <c r="D3898">
        <f>WEEKDAY(T_ExDate[[#This Row],[EnDate]])</f>
        <v>4</v>
      </c>
      <c r="E3898" t="str">
        <f>VLOOKUP(T_ExDate[[#This Row],[Day]],T_Day[],2,FALSE)</f>
        <v>WED</v>
      </c>
      <c r="F3898" t="str">
        <f>VLOOKUP(T_ExDate[[#This Row],[Day]],T_Day[],3,FALSE)</f>
        <v>چهارشنبه</v>
      </c>
      <c r="G3898">
        <f>ROUNDDOWN(T_ExDate[[#This Row],[DateID]]/7,0)-_xlfn.XLOOKUP(T_ExDate[[#This Row],[FaYear]],T_WeekNumberOrigin[Year],T_WeekNumberOrigin[GeneralWeekNumberofFirstDayofYear])</f>
        <v>36</v>
      </c>
      <c r="H3898" t="str">
        <f>TEXT(T_ExDate[[#This Row],[DateID]],"[$-fa-IR,16]yyyy")</f>
        <v>1410</v>
      </c>
      <c r="I3898" t="str">
        <f>TEXT(T_ExDate[[#This Row],[DateID]],"[$-fa-IR,16]mm")</f>
        <v>08</v>
      </c>
      <c r="J3898" t="str">
        <f>VLOOKUP(T_ExDate[[#This Row],[FaMonth]],T_Month[],2,FALSE)</f>
        <v>آبان</v>
      </c>
      <c r="K3898" t="str">
        <f>TEXT(T_ExDate[[#This Row],[DateID]],"[$-fa-IR,16]dd")</f>
        <v>28</v>
      </c>
      <c r="L3898" t="str">
        <f>TEXT(T_ExDate[[#This Row],[DateID]],"[$-ar-SA,17]yyyy")</f>
        <v>1453</v>
      </c>
      <c r="M3898" t="str">
        <f>TEXT(T_ExDate[[#This Row],[DateID]],"[$-ar-SA,17]mm")</f>
        <v>08</v>
      </c>
      <c r="N3898" t="str">
        <f>VLOOKUP(T_ExDate[[#This Row],[ArMonth]],T_Month[],3,FALSE)</f>
        <v>شعبان</v>
      </c>
      <c r="O3898" t="str">
        <f>TEXT(T_ExDate[[#This Row],[DateID]],"[$-ar-SA,17]dd")</f>
        <v>05</v>
      </c>
      <c r="P3898" t="str">
        <f>_xlfn.CONCAT(T_ExDate[[#This Row],[FaYear]],"-",T_ExDate[[#This Row],[FaMonth]],"-",T_ExDate[[#This Row],[FaDayDate]])</f>
        <v>1410-08-28</v>
      </c>
    </row>
    <row r="3899" spans="1:16" x14ac:dyDescent="0.4">
      <c r="A3899" s="1">
        <f>T_ExDate[[#This Row],[EnDate]]</f>
        <v>48172</v>
      </c>
      <c r="B3899" s="2">
        <v>48172</v>
      </c>
      <c r="C3899" s="3">
        <f>T_ExDate[[#This Row],[EnDate]]</f>
        <v>48172</v>
      </c>
      <c r="D3899">
        <f>WEEKDAY(T_ExDate[[#This Row],[EnDate]])</f>
        <v>5</v>
      </c>
      <c r="E3899" t="str">
        <f>VLOOKUP(T_ExDate[[#This Row],[Day]],T_Day[],2,FALSE)</f>
        <v>THU</v>
      </c>
      <c r="F3899" t="str">
        <f>VLOOKUP(T_ExDate[[#This Row],[Day]],T_Day[],3,FALSE)</f>
        <v>پنجشنبه</v>
      </c>
      <c r="G3899">
        <f>ROUNDDOWN(T_ExDate[[#This Row],[DateID]]/7,0)-_xlfn.XLOOKUP(T_ExDate[[#This Row],[FaYear]],T_WeekNumberOrigin[Year],T_WeekNumberOrigin[GeneralWeekNumberofFirstDayofYear])</f>
        <v>36</v>
      </c>
      <c r="H3899" t="str">
        <f>TEXT(T_ExDate[[#This Row],[DateID]],"[$-fa-IR,16]yyyy")</f>
        <v>1410</v>
      </c>
      <c r="I3899" t="str">
        <f>TEXT(T_ExDate[[#This Row],[DateID]],"[$-fa-IR,16]mm")</f>
        <v>08</v>
      </c>
      <c r="J3899" t="str">
        <f>VLOOKUP(T_ExDate[[#This Row],[FaMonth]],T_Month[],2,FALSE)</f>
        <v>آبان</v>
      </c>
      <c r="K3899" t="str">
        <f>TEXT(T_ExDate[[#This Row],[DateID]],"[$-fa-IR,16]dd")</f>
        <v>29</v>
      </c>
      <c r="L3899" t="str">
        <f>TEXT(T_ExDate[[#This Row],[DateID]],"[$-ar-SA,17]yyyy")</f>
        <v>1453</v>
      </c>
      <c r="M3899" t="str">
        <f>TEXT(T_ExDate[[#This Row],[DateID]],"[$-ar-SA,17]mm")</f>
        <v>08</v>
      </c>
      <c r="N3899" t="str">
        <f>VLOOKUP(T_ExDate[[#This Row],[ArMonth]],T_Month[],3,FALSE)</f>
        <v>شعبان</v>
      </c>
      <c r="O3899" t="str">
        <f>TEXT(T_ExDate[[#This Row],[DateID]],"[$-ar-SA,17]dd")</f>
        <v>06</v>
      </c>
      <c r="P3899" t="str">
        <f>_xlfn.CONCAT(T_ExDate[[#This Row],[FaYear]],"-",T_ExDate[[#This Row],[FaMonth]],"-",T_ExDate[[#This Row],[FaDayDate]])</f>
        <v>1410-08-29</v>
      </c>
    </row>
    <row r="3900" spans="1:16" x14ac:dyDescent="0.4">
      <c r="A3900" s="1">
        <f>T_ExDate[[#This Row],[EnDate]]</f>
        <v>48173</v>
      </c>
      <c r="B3900" s="2">
        <v>48173</v>
      </c>
      <c r="C3900" s="3">
        <f>T_ExDate[[#This Row],[EnDate]]</f>
        <v>48173</v>
      </c>
      <c r="D3900">
        <f>WEEKDAY(T_ExDate[[#This Row],[EnDate]])</f>
        <v>6</v>
      </c>
      <c r="E3900" t="str">
        <f>VLOOKUP(T_ExDate[[#This Row],[Day]],T_Day[],2,FALSE)</f>
        <v>FRI</v>
      </c>
      <c r="F3900" t="str">
        <f>VLOOKUP(T_ExDate[[#This Row],[Day]],T_Day[],3,FALSE)</f>
        <v>جمعه</v>
      </c>
      <c r="G3900">
        <f>ROUNDDOWN(T_ExDate[[#This Row],[DateID]]/7,0)-_xlfn.XLOOKUP(T_ExDate[[#This Row],[FaYear]],T_WeekNumberOrigin[Year],T_WeekNumberOrigin[GeneralWeekNumberofFirstDayofYear])</f>
        <v>36</v>
      </c>
      <c r="H3900" t="str">
        <f>TEXT(T_ExDate[[#This Row],[DateID]],"[$-fa-IR,16]yyyy")</f>
        <v>1410</v>
      </c>
      <c r="I3900" t="str">
        <f>TEXT(T_ExDate[[#This Row],[DateID]],"[$-fa-IR,16]mm")</f>
        <v>08</v>
      </c>
      <c r="J3900" t="str">
        <f>VLOOKUP(T_ExDate[[#This Row],[FaMonth]],T_Month[],2,FALSE)</f>
        <v>آبان</v>
      </c>
      <c r="K3900" t="str">
        <f>TEXT(T_ExDate[[#This Row],[DateID]],"[$-fa-IR,16]dd")</f>
        <v>30</v>
      </c>
      <c r="L3900" t="str">
        <f>TEXT(T_ExDate[[#This Row],[DateID]],"[$-ar-SA,17]yyyy")</f>
        <v>1453</v>
      </c>
      <c r="M3900" t="str">
        <f>TEXT(T_ExDate[[#This Row],[DateID]],"[$-ar-SA,17]mm")</f>
        <v>08</v>
      </c>
      <c r="N3900" t="str">
        <f>VLOOKUP(T_ExDate[[#This Row],[ArMonth]],T_Month[],3,FALSE)</f>
        <v>شعبان</v>
      </c>
      <c r="O3900" t="str">
        <f>TEXT(T_ExDate[[#This Row],[DateID]],"[$-ar-SA,17]dd")</f>
        <v>07</v>
      </c>
      <c r="P3900" t="str">
        <f>_xlfn.CONCAT(T_ExDate[[#This Row],[FaYear]],"-",T_ExDate[[#This Row],[FaMonth]],"-",T_ExDate[[#This Row],[FaDayDate]])</f>
        <v>1410-08-30</v>
      </c>
    </row>
    <row r="3901" spans="1:16" x14ac:dyDescent="0.4">
      <c r="A3901" s="1">
        <f>T_ExDate[[#This Row],[EnDate]]</f>
        <v>48174</v>
      </c>
      <c r="B3901" s="2">
        <v>48174</v>
      </c>
      <c r="C3901" s="3">
        <f>T_ExDate[[#This Row],[EnDate]]</f>
        <v>48174</v>
      </c>
      <c r="D3901">
        <f>WEEKDAY(T_ExDate[[#This Row],[EnDate]])</f>
        <v>7</v>
      </c>
      <c r="E3901" t="str">
        <f>VLOOKUP(T_ExDate[[#This Row],[Day]],T_Day[],2,FALSE)</f>
        <v>SAT</v>
      </c>
      <c r="F3901" t="str">
        <f>VLOOKUP(T_ExDate[[#This Row],[Day]],T_Day[],3,FALSE)</f>
        <v>شنبه</v>
      </c>
      <c r="G3901">
        <f>ROUNDDOWN(T_ExDate[[#This Row],[DateID]]/7,0)-_xlfn.XLOOKUP(T_ExDate[[#This Row],[FaYear]],T_WeekNumberOrigin[Year],T_WeekNumberOrigin[GeneralWeekNumberofFirstDayofYear])</f>
        <v>37</v>
      </c>
      <c r="H3901" t="str">
        <f>TEXT(T_ExDate[[#This Row],[DateID]],"[$-fa-IR,16]yyyy")</f>
        <v>1410</v>
      </c>
      <c r="I3901" t="str">
        <f>TEXT(T_ExDate[[#This Row],[DateID]],"[$-fa-IR,16]mm")</f>
        <v>09</v>
      </c>
      <c r="J3901" t="str">
        <f>VLOOKUP(T_ExDate[[#This Row],[FaMonth]],T_Month[],2,FALSE)</f>
        <v>آذر</v>
      </c>
      <c r="K3901" t="str">
        <f>TEXT(T_ExDate[[#This Row],[DateID]],"[$-fa-IR,16]dd")</f>
        <v>01</v>
      </c>
      <c r="L3901" t="str">
        <f>TEXT(T_ExDate[[#This Row],[DateID]],"[$-ar-SA,17]yyyy")</f>
        <v>1453</v>
      </c>
      <c r="M3901" t="str">
        <f>TEXT(T_ExDate[[#This Row],[DateID]],"[$-ar-SA,17]mm")</f>
        <v>08</v>
      </c>
      <c r="N3901" t="str">
        <f>VLOOKUP(T_ExDate[[#This Row],[ArMonth]],T_Month[],3,FALSE)</f>
        <v>شعبان</v>
      </c>
      <c r="O3901" t="str">
        <f>TEXT(T_ExDate[[#This Row],[DateID]],"[$-ar-SA,17]dd")</f>
        <v>08</v>
      </c>
      <c r="P3901" t="str">
        <f>_xlfn.CONCAT(T_ExDate[[#This Row],[FaYear]],"-",T_ExDate[[#This Row],[FaMonth]],"-",T_ExDate[[#This Row],[FaDayDate]])</f>
        <v>1410-09-01</v>
      </c>
    </row>
    <row r="3902" spans="1:16" x14ac:dyDescent="0.4">
      <c r="A3902" s="1">
        <f>T_ExDate[[#This Row],[EnDate]]</f>
        <v>48175</v>
      </c>
      <c r="B3902" s="2">
        <v>48175</v>
      </c>
      <c r="C3902" s="3">
        <f>T_ExDate[[#This Row],[EnDate]]</f>
        <v>48175</v>
      </c>
      <c r="D3902">
        <f>WEEKDAY(T_ExDate[[#This Row],[EnDate]])</f>
        <v>1</v>
      </c>
      <c r="E3902" t="str">
        <f>VLOOKUP(T_ExDate[[#This Row],[Day]],T_Day[],2,FALSE)</f>
        <v>SUN</v>
      </c>
      <c r="F3902" t="str">
        <f>VLOOKUP(T_ExDate[[#This Row],[Day]],T_Day[],3,FALSE)</f>
        <v>یکشنبه</v>
      </c>
      <c r="G3902">
        <f>ROUNDDOWN(T_ExDate[[#This Row],[DateID]]/7,0)-_xlfn.XLOOKUP(T_ExDate[[#This Row],[FaYear]],T_WeekNumberOrigin[Year],T_WeekNumberOrigin[GeneralWeekNumberofFirstDayofYear])</f>
        <v>37</v>
      </c>
      <c r="H3902" t="str">
        <f>TEXT(T_ExDate[[#This Row],[DateID]],"[$-fa-IR,16]yyyy")</f>
        <v>1410</v>
      </c>
      <c r="I3902" t="str">
        <f>TEXT(T_ExDate[[#This Row],[DateID]],"[$-fa-IR,16]mm")</f>
        <v>09</v>
      </c>
      <c r="J3902" t="str">
        <f>VLOOKUP(T_ExDate[[#This Row],[FaMonth]],T_Month[],2,FALSE)</f>
        <v>آذر</v>
      </c>
      <c r="K3902" t="str">
        <f>TEXT(T_ExDate[[#This Row],[DateID]],"[$-fa-IR,16]dd")</f>
        <v>02</v>
      </c>
      <c r="L3902" t="str">
        <f>TEXT(T_ExDate[[#This Row],[DateID]],"[$-ar-SA,17]yyyy")</f>
        <v>1453</v>
      </c>
      <c r="M3902" t="str">
        <f>TEXT(T_ExDate[[#This Row],[DateID]],"[$-ar-SA,17]mm")</f>
        <v>08</v>
      </c>
      <c r="N3902" t="str">
        <f>VLOOKUP(T_ExDate[[#This Row],[ArMonth]],T_Month[],3,FALSE)</f>
        <v>شعبان</v>
      </c>
      <c r="O3902" t="str">
        <f>TEXT(T_ExDate[[#This Row],[DateID]],"[$-ar-SA,17]dd")</f>
        <v>09</v>
      </c>
      <c r="P3902" t="str">
        <f>_xlfn.CONCAT(T_ExDate[[#This Row],[FaYear]],"-",T_ExDate[[#This Row],[FaMonth]],"-",T_ExDate[[#This Row],[FaDayDate]])</f>
        <v>1410-09-02</v>
      </c>
    </row>
    <row r="3903" spans="1:16" x14ac:dyDescent="0.4">
      <c r="A3903" s="1">
        <f>T_ExDate[[#This Row],[EnDate]]</f>
        <v>48176</v>
      </c>
      <c r="B3903" s="2">
        <v>48176</v>
      </c>
      <c r="C3903" s="3">
        <f>T_ExDate[[#This Row],[EnDate]]</f>
        <v>48176</v>
      </c>
      <c r="D3903">
        <f>WEEKDAY(T_ExDate[[#This Row],[EnDate]])</f>
        <v>2</v>
      </c>
      <c r="E3903" t="str">
        <f>VLOOKUP(T_ExDate[[#This Row],[Day]],T_Day[],2,FALSE)</f>
        <v>MON</v>
      </c>
      <c r="F3903" t="str">
        <f>VLOOKUP(T_ExDate[[#This Row],[Day]],T_Day[],3,FALSE)</f>
        <v>دوشنبه</v>
      </c>
      <c r="G3903">
        <f>ROUNDDOWN(T_ExDate[[#This Row],[DateID]]/7,0)-_xlfn.XLOOKUP(T_ExDate[[#This Row],[FaYear]],T_WeekNumberOrigin[Year],T_WeekNumberOrigin[GeneralWeekNumberofFirstDayofYear])</f>
        <v>37</v>
      </c>
      <c r="H3903" t="str">
        <f>TEXT(T_ExDate[[#This Row],[DateID]],"[$-fa-IR,16]yyyy")</f>
        <v>1410</v>
      </c>
      <c r="I3903" t="str">
        <f>TEXT(T_ExDate[[#This Row],[DateID]],"[$-fa-IR,16]mm")</f>
        <v>09</v>
      </c>
      <c r="J3903" t="str">
        <f>VLOOKUP(T_ExDate[[#This Row],[FaMonth]],T_Month[],2,FALSE)</f>
        <v>آذر</v>
      </c>
      <c r="K3903" t="str">
        <f>TEXT(T_ExDate[[#This Row],[DateID]],"[$-fa-IR,16]dd")</f>
        <v>03</v>
      </c>
      <c r="L3903" t="str">
        <f>TEXT(T_ExDate[[#This Row],[DateID]],"[$-ar-SA,17]yyyy")</f>
        <v>1453</v>
      </c>
      <c r="M3903" t="str">
        <f>TEXT(T_ExDate[[#This Row],[DateID]],"[$-ar-SA,17]mm")</f>
        <v>08</v>
      </c>
      <c r="N3903" t="str">
        <f>VLOOKUP(T_ExDate[[#This Row],[ArMonth]],T_Month[],3,FALSE)</f>
        <v>شعبان</v>
      </c>
      <c r="O3903" t="str">
        <f>TEXT(T_ExDate[[#This Row],[DateID]],"[$-ar-SA,17]dd")</f>
        <v>10</v>
      </c>
      <c r="P3903" t="str">
        <f>_xlfn.CONCAT(T_ExDate[[#This Row],[FaYear]],"-",T_ExDate[[#This Row],[FaMonth]],"-",T_ExDate[[#This Row],[FaDayDate]])</f>
        <v>1410-09-03</v>
      </c>
    </row>
    <row r="3904" spans="1:16" x14ac:dyDescent="0.4">
      <c r="A3904" s="1">
        <f>T_ExDate[[#This Row],[EnDate]]</f>
        <v>48177</v>
      </c>
      <c r="B3904" s="2">
        <v>48177</v>
      </c>
      <c r="C3904" s="3">
        <f>T_ExDate[[#This Row],[EnDate]]</f>
        <v>48177</v>
      </c>
      <c r="D3904">
        <f>WEEKDAY(T_ExDate[[#This Row],[EnDate]])</f>
        <v>3</v>
      </c>
      <c r="E3904" t="str">
        <f>VLOOKUP(T_ExDate[[#This Row],[Day]],T_Day[],2,FALSE)</f>
        <v>TUE</v>
      </c>
      <c r="F3904" t="str">
        <f>VLOOKUP(T_ExDate[[#This Row],[Day]],T_Day[],3,FALSE)</f>
        <v>سه شنبه</v>
      </c>
      <c r="G3904">
        <f>ROUNDDOWN(T_ExDate[[#This Row],[DateID]]/7,0)-_xlfn.XLOOKUP(T_ExDate[[#This Row],[FaYear]],T_WeekNumberOrigin[Year],T_WeekNumberOrigin[GeneralWeekNumberofFirstDayofYear])</f>
        <v>37</v>
      </c>
      <c r="H3904" t="str">
        <f>TEXT(T_ExDate[[#This Row],[DateID]],"[$-fa-IR,16]yyyy")</f>
        <v>1410</v>
      </c>
      <c r="I3904" t="str">
        <f>TEXT(T_ExDate[[#This Row],[DateID]],"[$-fa-IR,16]mm")</f>
        <v>09</v>
      </c>
      <c r="J3904" t="str">
        <f>VLOOKUP(T_ExDate[[#This Row],[FaMonth]],T_Month[],2,FALSE)</f>
        <v>آذر</v>
      </c>
      <c r="K3904" t="str">
        <f>TEXT(T_ExDate[[#This Row],[DateID]],"[$-fa-IR,16]dd")</f>
        <v>04</v>
      </c>
      <c r="L3904" t="str">
        <f>TEXT(T_ExDate[[#This Row],[DateID]],"[$-ar-SA,17]yyyy")</f>
        <v>1453</v>
      </c>
      <c r="M3904" t="str">
        <f>TEXT(T_ExDate[[#This Row],[DateID]],"[$-ar-SA,17]mm")</f>
        <v>08</v>
      </c>
      <c r="N3904" t="str">
        <f>VLOOKUP(T_ExDate[[#This Row],[ArMonth]],T_Month[],3,FALSE)</f>
        <v>شعبان</v>
      </c>
      <c r="O3904" t="str">
        <f>TEXT(T_ExDate[[#This Row],[DateID]],"[$-ar-SA,17]dd")</f>
        <v>11</v>
      </c>
      <c r="P3904" t="str">
        <f>_xlfn.CONCAT(T_ExDate[[#This Row],[FaYear]],"-",T_ExDate[[#This Row],[FaMonth]],"-",T_ExDate[[#This Row],[FaDayDate]])</f>
        <v>1410-09-04</v>
      </c>
    </row>
    <row r="3905" spans="1:16" x14ac:dyDescent="0.4">
      <c r="A3905" s="1">
        <f>T_ExDate[[#This Row],[EnDate]]</f>
        <v>48178</v>
      </c>
      <c r="B3905" s="2">
        <v>48178</v>
      </c>
      <c r="C3905" s="3">
        <f>T_ExDate[[#This Row],[EnDate]]</f>
        <v>48178</v>
      </c>
      <c r="D3905">
        <f>WEEKDAY(T_ExDate[[#This Row],[EnDate]])</f>
        <v>4</v>
      </c>
      <c r="E3905" t="str">
        <f>VLOOKUP(T_ExDate[[#This Row],[Day]],T_Day[],2,FALSE)</f>
        <v>WED</v>
      </c>
      <c r="F3905" t="str">
        <f>VLOOKUP(T_ExDate[[#This Row],[Day]],T_Day[],3,FALSE)</f>
        <v>چهارشنبه</v>
      </c>
      <c r="G3905">
        <f>ROUNDDOWN(T_ExDate[[#This Row],[DateID]]/7,0)-_xlfn.XLOOKUP(T_ExDate[[#This Row],[FaYear]],T_WeekNumberOrigin[Year],T_WeekNumberOrigin[GeneralWeekNumberofFirstDayofYear])</f>
        <v>37</v>
      </c>
      <c r="H3905" t="str">
        <f>TEXT(T_ExDate[[#This Row],[DateID]],"[$-fa-IR,16]yyyy")</f>
        <v>1410</v>
      </c>
      <c r="I3905" t="str">
        <f>TEXT(T_ExDate[[#This Row],[DateID]],"[$-fa-IR,16]mm")</f>
        <v>09</v>
      </c>
      <c r="J3905" t="str">
        <f>VLOOKUP(T_ExDate[[#This Row],[FaMonth]],T_Month[],2,FALSE)</f>
        <v>آذر</v>
      </c>
      <c r="K3905" t="str">
        <f>TEXT(T_ExDate[[#This Row],[DateID]],"[$-fa-IR,16]dd")</f>
        <v>05</v>
      </c>
      <c r="L3905" t="str">
        <f>TEXT(T_ExDate[[#This Row],[DateID]],"[$-ar-SA,17]yyyy")</f>
        <v>1453</v>
      </c>
      <c r="M3905" t="str">
        <f>TEXT(T_ExDate[[#This Row],[DateID]],"[$-ar-SA,17]mm")</f>
        <v>08</v>
      </c>
      <c r="N3905" t="str">
        <f>VLOOKUP(T_ExDate[[#This Row],[ArMonth]],T_Month[],3,FALSE)</f>
        <v>شعبان</v>
      </c>
      <c r="O3905" t="str">
        <f>TEXT(T_ExDate[[#This Row],[DateID]],"[$-ar-SA,17]dd")</f>
        <v>12</v>
      </c>
      <c r="P3905" t="str">
        <f>_xlfn.CONCAT(T_ExDate[[#This Row],[FaYear]],"-",T_ExDate[[#This Row],[FaMonth]],"-",T_ExDate[[#This Row],[FaDayDate]])</f>
        <v>1410-09-05</v>
      </c>
    </row>
    <row r="3906" spans="1:16" x14ac:dyDescent="0.4">
      <c r="A3906" s="1">
        <f>T_ExDate[[#This Row],[EnDate]]</f>
        <v>48179</v>
      </c>
      <c r="B3906" s="2">
        <v>48179</v>
      </c>
      <c r="C3906" s="3">
        <f>T_ExDate[[#This Row],[EnDate]]</f>
        <v>48179</v>
      </c>
      <c r="D3906">
        <f>WEEKDAY(T_ExDate[[#This Row],[EnDate]])</f>
        <v>5</v>
      </c>
      <c r="E3906" t="str">
        <f>VLOOKUP(T_ExDate[[#This Row],[Day]],T_Day[],2,FALSE)</f>
        <v>THU</v>
      </c>
      <c r="F3906" t="str">
        <f>VLOOKUP(T_ExDate[[#This Row],[Day]],T_Day[],3,FALSE)</f>
        <v>پنجشنبه</v>
      </c>
      <c r="G3906">
        <f>ROUNDDOWN(T_ExDate[[#This Row],[DateID]]/7,0)-_xlfn.XLOOKUP(T_ExDate[[#This Row],[FaYear]],T_WeekNumberOrigin[Year],T_WeekNumberOrigin[GeneralWeekNumberofFirstDayofYear])</f>
        <v>37</v>
      </c>
      <c r="H3906" t="str">
        <f>TEXT(T_ExDate[[#This Row],[DateID]],"[$-fa-IR,16]yyyy")</f>
        <v>1410</v>
      </c>
      <c r="I3906" t="str">
        <f>TEXT(T_ExDate[[#This Row],[DateID]],"[$-fa-IR,16]mm")</f>
        <v>09</v>
      </c>
      <c r="J3906" t="str">
        <f>VLOOKUP(T_ExDate[[#This Row],[FaMonth]],T_Month[],2,FALSE)</f>
        <v>آذر</v>
      </c>
      <c r="K3906" t="str">
        <f>TEXT(T_ExDate[[#This Row],[DateID]],"[$-fa-IR,16]dd")</f>
        <v>06</v>
      </c>
      <c r="L3906" t="str">
        <f>TEXT(T_ExDate[[#This Row],[DateID]],"[$-ar-SA,17]yyyy")</f>
        <v>1453</v>
      </c>
      <c r="M3906" t="str">
        <f>TEXT(T_ExDate[[#This Row],[DateID]],"[$-ar-SA,17]mm")</f>
        <v>08</v>
      </c>
      <c r="N3906" t="str">
        <f>VLOOKUP(T_ExDate[[#This Row],[ArMonth]],T_Month[],3,FALSE)</f>
        <v>شعبان</v>
      </c>
      <c r="O3906" t="str">
        <f>TEXT(T_ExDate[[#This Row],[DateID]],"[$-ar-SA,17]dd")</f>
        <v>13</v>
      </c>
      <c r="P3906" t="str">
        <f>_xlfn.CONCAT(T_ExDate[[#This Row],[FaYear]],"-",T_ExDate[[#This Row],[FaMonth]],"-",T_ExDate[[#This Row],[FaDayDate]])</f>
        <v>1410-09-06</v>
      </c>
    </row>
    <row r="3907" spans="1:16" x14ac:dyDescent="0.4">
      <c r="A3907" s="1">
        <f>T_ExDate[[#This Row],[EnDate]]</f>
        <v>48180</v>
      </c>
      <c r="B3907" s="2">
        <v>48180</v>
      </c>
      <c r="C3907" s="3">
        <f>T_ExDate[[#This Row],[EnDate]]</f>
        <v>48180</v>
      </c>
      <c r="D3907">
        <f>WEEKDAY(T_ExDate[[#This Row],[EnDate]])</f>
        <v>6</v>
      </c>
      <c r="E3907" t="str">
        <f>VLOOKUP(T_ExDate[[#This Row],[Day]],T_Day[],2,FALSE)</f>
        <v>FRI</v>
      </c>
      <c r="F3907" t="str">
        <f>VLOOKUP(T_ExDate[[#This Row],[Day]],T_Day[],3,FALSE)</f>
        <v>جمعه</v>
      </c>
      <c r="G3907">
        <f>ROUNDDOWN(T_ExDate[[#This Row],[DateID]]/7,0)-_xlfn.XLOOKUP(T_ExDate[[#This Row],[FaYear]],T_WeekNumberOrigin[Year],T_WeekNumberOrigin[GeneralWeekNumberofFirstDayofYear])</f>
        <v>37</v>
      </c>
      <c r="H3907" t="str">
        <f>TEXT(T_ExDate[[#This Row],[DateID]],"[$-fa-IR,16]yyyy")</f>
        <v>1410</v>
      </c>
      <c r="I3907" t="str">
        <f>TEXT(T_ExDate[[#This Row],[DateID]],"[$-fa-IR,16]mm")</f>
        <v>09</v>
      </c>
      <c r="J3907" t="str">
        <f>VLOOKUP(T_ExDate[[#This Row],[FaMonth]],T_Month[],2,FALSE)</f>
        <v>آذر</v>
      </c>
      <c r="K3907" t="str">
        <f>TEXT(T_ExDate[[#This Row],[DateID]],"[$-fa-IR,16]dd")</f>
        <v>07</v>
      </c>
      <c r="L3907" t="str">
        <f>TEXT(T_ExDate[[#This Row],[DateID]],"[$-ar-SA,17]yyyy")</f>
        <v>1453</v>
      </c>
      <c r="M3907" t="str">
        <f>TEXT(T_ExDate[[#This Row],[DateID]],"[$-ar-SA,17]mm")</f>
        <v>08</v>
      </c>
      <c r="N3907" t="str">
        <f>VLOOKUP(T_ExDate[[#This Row],[ArMonth]],T_Month[],3,FALSE)</f>
        <v>شعبان</v>
      </c>
      <c r="O3907" t="str">
        <f>TEXT(T_ExDate[[#This Row],[DateID]],"[$-ar-SA,17]dd")</f>
        <v>14</v>
      </c>
      <c r="P3907" t="str">
        <f>_xlfn.CONCAT(T_ExDate[[#This Row],[FaYear]],"-",T_ExDate[[#This Row],[FaMonth]],"-",T_ExDate[[#This Row],[FaDayDate]])</f>
        <v>1410-09-07</v>
      </c>
    </row>
    <row r="3908" spans="1:16" x14ac:dyDescent="0.4">
      <c r="A3908" s="1">
        <f>T_ExDate[[#This Row],[EnDate]]</f>
        <v>48181</v>
      </c>
      <c r="B3908" s="2">
        <v>48181</v>
      </c>
      <c r="C3908" s="3">
        <f>T_ExDate[[#This Row],[EnDate]]</f>
        <v>48181</v>
      </c>
      <c r="D3908">
        <f>WEEKDAY(T_ExDate[[#This Row],[EnDate]])</f>
        <v>7</v>
      </c>
      <c r="E3908" t="str">
        <f>VLOOKUP(T_ExDate[[#This Row],[Day]],T_Day[],2,FALSE)</f>
        <v>SAT</v>
      </c>
      <c r="F3908" t="str">
        <f>VLOOKUP(T_ExDate[[#This Row],[Day]],T_Day[],3,FALSE)</f>
        <v>شنبه</v>
      </c>
      <c r="G3908">
        <f>ROUNDDOWN(T_ExDate[[#This Row],[DateID]]/7,0)-_xlfn.XLOOKUP(T_ExDate[[#This Row],[FaYear]],T_WeekNumberOrigin[Year],T_WeekNumberOrigin[GeneralWeekNumberofFirstDayofYear])</f>
        <v>38</v>
      </c>
      <c r="H3908" t="str">
        <f>TEXT(T_ExDate[[#This Row],[DateID]],"[$-fa-IR,16]yyyy")</f>
        <v>1410</v>
      </c>
      <c r="I3908" t="str">
        <f>TEXT(T_ExDate[[#This Row],[DateID]],"[$-fa-IR,16]mm")</f>
        <v>09</v>
      </c>
      <c r="J3908" t="str">
        <f>VLOOKUP(T_ExDate[[#This Row],[FaMonth]],T_Month[],2,FALSE)</f>
        <v>آذر</v>
      </c>
      <c r="K3908" t="str">
        <f>TEXT(T_ExDate[[#This Row],[DateID]],"[$-fa-IR,16]dd")</f>
        <v>08</v>
      </c>
      <c r="L3908" t="str">
        <f>TEXT(T_ExDate[[#This Row],[DateID]],"[$-ar-SA,17]yyyy")</f>
        <v>1453</v>
      </c>
      <c r="M3908" t="str">
        <f>TEXT(T_ExDate[[#This Row],[DateID]],"[$-ar-SA,17]mm")</f>
        <v>08</v>
      </c>
      <c r="N3908" t="str">
        <f>VLOOKUP(T_ExDate[[#This Row],[ArMonth]],T_Month[],3,FALSE)</f>
        <v>شعبان</v>
      </c>
      <c r="O3908" t="str">
        <f>TEXT(T_ExDate[[#This Row],[DateID]],"[$-ar-SA,17]dd")</f>
        <v>15</v>
      </c>
      <c r="P3908" t="str">
        <f>_xlfn.CONCAT(T_ExDate[[#This Row],[FaYear]],"-",T_ExDate[[#This Row],[FaMonth]],"-",T_ExDate[[#This Row],[FaDayDate]])</f>
        <v>1410-09-08</v>
      </c>
    </row>
    <row r="3909" spans="1:16" x14ac:dyDescent="0.4">
      <c r="A3909" s="1">
        <f>T_ExDate[[#This Row],[EnDate]]</f>
        <v>48182</v>
      </c>
      <c r="B3909" s="2">
        <v>48182</v>
      </c>
      <c r="C3909" s="3">
        <f>T_ExDate[[#This Row],[EnDate]]</f>
        <v>48182</v>
      </c>
      <c r="D3909">
        <f>WEEKDAY(T_ExDate[[#This Row],[EnDate]])</f>
        <v>1</v>
      </c>
      <c r="E3909" t="str">
        <f>VLOOKUP(T_ExDate[[#This Row],[Day]],T_Day[],2,FALSE)</f>
        <v>SUN</v>
      </c>
      <c r="F3909" t="str">
        <f>VLOOKUP(T_ExDate[[#This Row],[Day]],T_Day[],3,FALSE)</f>
        <v>یکشنبه</v>
      </c>
      <c r="G3909">
        <f>ROUNDDOWN(T_ExDate[[#This Row],[DateID]]/7,0)-_xlfn.XLOOKUP(T_ExDate[[#This Row],[FaYear]],T_WeekNumberOrigin[Year],T_WeekNumberOrigin[GeneralWeekNumberofFirstDayofYear])</f>
        <v>38</v>
      </c>
      <c r="H3909" t="str">
        <f>TEXT(T_ExDate[[#This Row],[DateID]],"[$-fa-IR,16]yyyy")</f>
        <v>1410</v>
      </c>
      <c r="I3909" t="str">
        <f>TEXT(T_ExDate[[#This Row],[DateID]],"[$-fa-IR,16]mm")</f>
        <v>09</v>
      </c>
      <c r="J3909" t="str">
        <f>VLOOKUP(T_ExDate[[#This Row],[FaMonth]],T_Month[],2,FALSE)</f>
        <v>آذر</v>
      </c>
      <c r="K3909" t="str">
        <f>TEXT(T_ExDate[[#This Row],[DateID]],"[$-fa-IR,16]dd")</f>
        <v>09</v>
      </c>
      <c r="L3909" t="str">
        <f>TEXT(T_ExDate[[#This Row],[DateID]],"[$-ar-SA,17]yyyy")</f>
        <v>1453</v>
      </c>
      <c r="M3909" t="str">
        <f>TEXT(T_ExDate[[#This Row],[DateID]],"[$-ar-SA,17]mm")</f>
        <v>08</v>
      </c>
      <c r="N3909" t="str">
        <f>VLOOKUP(T_ExDate[[#This Row],[ArMonth]],T_Month[],3,FALSE)</f>
        <v>شعبان</v>
      </c>
      <c r="O3909" t="str">
        <f>TEXT(T_ExDate[[#This Row],[DateID]],"[$-ar-SA,17]dd")</f>
        <v>16</v>
      </c>
      <c r="P3909" t="str">
        <f>_xlfn.CONCAT(T_ExDate[[#This Row],[FaYear]],"-",T_ExDate[[#This Row],[FaMonth]],"-",T_ExDate[[#This Row],[FaDayDate]])</f>
        <v>1410-09-09</v>
      </c>
    </row>
    <row r="3910" spans="1:16" x14ac:dyDescent="0.4">
      <c r="A3910" s="1">
        <f>T_ExDate[[#This Row],[EnDate]]</f>
        <v>48183</v>
      </c>
      <c r="B3910" s="2">
        <v>48183</v>
      </c>
      <c r="C3910" s="3">
        <f>T_ExDate[[#This Row],[EnDate]]</f>
        <v>48183</v>
      </c>
      <c r="D3910">
        <f>WEEKDAY(T_ExDate[[#This Row],[EnDate]])</f>
        <v>2</v>
      </c>
      <c r="E3910" t="str">
        <f>VLOOKUP(T_ExDate[[#This Row],[Day]],T_Day[],2,FALSE)</f>
        <v>MON</v>
      </c>
      <c r="F3910" t="str">
        <f>VLOOKUP(T_ExDate[[#This Row],[Day]],T_Day[],3,FALSE)</f>
        <v>دوشنبه</v>
      </c>
      <c r="G3910">
        <f>ROUNDDOWN(T_ExDate[[#This Row],[DateID]]/7,0)-_xlfn.XLOOKUP(T_ExDate[[#This Row],[FaYear]],T_WeekNumberOrigin[Year],T_WeekNumberOrigin[GeneralWeekNumberofFirstDayofYear])</f>
        <v>38</v>
      </c>
      <c r="H3910" t="str">
        <f>TEXT(T_ExDate[[#This Row],[DateID]],"[$-fa-IR,16]yyyy")</f>
        <v>1410</v>
      </c>
      <c r="I3910" t="str">
        <f>TEXT(T_ExDate[[#This Row],[DateID]],"[$-fa-IR,16]mm")</f>
        <v>09</v>
      </c>
      <c r="J3910" t="str">
        <f>VLOOKUP(T_ExDate[[#This Row],[FaMonth]],T_Month[],2,FALSE)</f>
        <v>آذر</v>
      </c>
      <c r="K3910" t="str">
        <f>TEXT(T_ExDate[[#This Row],[DateID]],"[$-fa-IR,16]dd")</f>
        <v>10</v>
      </c>
      <c r="L3910" t="str">
        <f>TEXT(T_ExDate[[#This Row],[DateID]],"[$-ar-SA,17]yyyy")</f>
        <v>1453</v>
      </c>
      <c r="M3910" t="str">
        <f>TEXT(T_ExDate[[#This Row],[DateID]],"[$-ar-SA,17]mm")</f>
        <v>08</v>
      </c>
      <c r="N3910" t="str">
        <f>VLOOKUP(T_ExDate[[#This Row],[ArMonth]],T_Month[],3,FALSE)</f>
        <v>شعبان</v>
      </c>
      <c r="O3910" t="str">
        <f>TEXT(T_ExDate[[#This Row],[DateID]],"[$-ar-SA,17]dd")</f>
        <v>17</v>
      </c>
      <c r="P3910" t="str">
        <f>_xlfn.CONCAT(T_ExDate[[#This Row],[FaYear]],"-",T_ExDate[[#This Row],[FaMonth]],"-",T_ExDate[[#This Row],[FaDayDate]])</f>
        <v>1410-09-10</v>
      </c>
    </row>
    <row r="3911" spans="1:16" x14ac:dyDescent="0.4">
      <c r="A3911" s="1">
        <f>T_ExDate[[#This Row],[EnDate]]</f>
        <v>48184</v>
      </c>
      <c r="B3911" s="2">
        <v>48184</v>
      </c>
      <c r="C3911" s="3">
        <f>T_ExDate[[#This Row],[EnDate]]</f>
        <v>48184</v>
      </c>
      <c r="D3911">
        <f>WEEKDAY(T_ExDate[[#This Row],[EnDate]])</f>
        <v>3</v>
      </c>
      <c r="E3911" t="str">
        <f>VLOOKUP(T_ExDate[[#This Row],[Day]],T_Day[],2,FALSE)</f>
        <v>TUE</v>
      </c>
      <c r="F3911" t="str">
        <f>VLOOKUP(T_ExDate[[#This Row],[Day]],T_Day[],3,FALSE)</f>
        <v>سه شنبه</v>
      </c>
      <c r="G3911">
        <f>ROUNDDOWN(T_ExDate[[#This Row],[DateID]]/7,0)-_xlfn.XLOOKUP(T_ExDate[[#This Row],[FaYear]],T_WeekNumberOrigin[Year],T_WeekNumberOrigin[GeneralWeekNumberofFirstDayofYear])</f>
        <v>38</v>
      </c>
      <c r="H3911" t="str">
        <f>TEXT(T_ExDate[[#This Row],[DateID]],"[$-fa-IR,16]yyyy")</f>
        <v>1410</v>
      </c>
      <c r="I3911" t="str">
        <f>TEXT(T_ExDate[[#This Row],[DateID]],"[$-fa-IR,16]mm")</f>
        <v>09</v>
      </c>
      <c r="J3911" t="str">
        <f>VLOOKUP(T_ExDate[[#This Row],[FaMonth]],T_Month[],2,FALSE)</f>
        <v>آذر</v>
      </c>
      <c r="K3911" t="str">
        <f>TEXT(T_ExDate[[#This Row],[DateID]],"[$-fa-IR,16]dd")</f>
        <v>11</v>
      </c>
      <c r="L3911" t="str">
        <f>TEXT(T_ExDate[[#This Row],[DateID]],"[$-ar-SA,17]yyyy")</f>
        <v>1453</v>
      </c>
      <c r="M3911" t="str">
        <f>TEXT(T_ExDate[[#This Row],[DateID]],"[$-ar-SA,17]mm")</f>
        <v>08</v>
      </c>
      <c r="N3911" t="str">
        <f>VLOOKUP(T_ExDate[[#This Row],[ArMonth]],T_Month[],3,FALSE)</f>
        <v>شعبان</v>
      </c>
      <c r="O3911" t="str">
        <f>TEXT(T_ExDate[[#This Row],[DateID]],"[$-ar-SA,17]dd")</f>
        <v>18</v>
      </c>
      <c r="P3911" t="str">
        <f>_xlfn.CONCAT(T_ExDate[[#This Row],[FaYear]],"-",T_ExDate[[#This Row],[FaMonth]],"-",T_ExDate[[#This Row],[FaDayDate]])</f>
        <v>1410-09-11</v>
      </c>
    </row>
    <row r="3912" spans="1:16" x14ac:dyDescent="0.4">
      <c r="A3912" s="1">
        <f>T_ExDate[[#This Row],[EnDate]]</f>
        <v>48185</v>
      </c>
      <c r="B3912" s="2">
        <v>48185</v>
      </c>
      <c r="C3912" s="3">
        <f>T_ExDate[[#This Row],[EnDate]]</f>
        <v>48185</v>
      </c>
      <c r="D3912">
        <f>WEEKDAY(T_ExDate[[#This Row],[EnDate]])</f>
        <v>4</v>
      </c>
      <c r="E3912" t="str">
        <f>VLOOKUP(T_ExDate[[#This Row],[Day]],T_Day[],2,FALSE)</f>
        <v>WED</v>
      </c>
      <c r="F3912" t="str">
        <f>VLOOKUP(T_ExDate[[#This Row],[Day]],T_Day[],3,FALSE)</f>
        <v>چهارشنبه</v>
      </c>
      <c r="G3912">
        <f>ROUNDDOWN(T_ExDate[[#This Row],[DateID]]/7,0)-_xlfn.XLOOKUP(T_ExDate[[#This Row],[FaYear]],T_WeekNumberOrigin[Year],T_WeekNumberOrigin[GeneralWeekNumberofFirstDayofYear])</f>
        <v>38</v>
      </c>
      <c r="H3912" t="str">
        <f>TEXT(T_ExDate[[#This Row],[DateID]],"[$-fa-IR,16]yyyy")</f>
        <v>1410</v>
      </c>
      <c r="I3912" t="str">
        <f>TEXT(T_ExDate[[#This Row],[DateID]],"[$-fa-IR,16]mm")</f>
        <v>09</v>
      </c>
      <c r="J3912" t="str">
        <f>VLOOKUP(T_ExDate[[#This Row],[FaMonth]],T_Month[],2,FALSE)</f>
        <v>آذر</v>
      </c>
      <c r="K3912" t="str">
        <f>TEXT(T_ExDate[[#This Row],[DateID]],"[$-fa-IR,16]dd")</f>
        <v>12</v>
      </c>
      <c r="L3912" t="str">
        <f>TEXT(T_ExDate[[#This Row],[DateID]],"[$-ar-SA,17]yyyy")</f>
        <v>1453</v>
      </c>
      <c r="M3912" t="str">
        <f>TEXT(T_ExDate[[#This Row],[DateID]],"[$-ar-SA,17]mm")</f>
        <v>08</v>
      </c>
      <c r="N3912" t="str">
        <f>VLOOKUP(T_ExDate[[#This Row],[ArMonth]],T_Month[],3,FALSE)</f>
        <v>شعبان</v>
      </c>
      <c r="O3912" t="str">
        <f>TEXT(T_ExDate[[#This Row],[DateID]],"[$-ar-SA,17]dd")</f>
        <v>19</v>
      </c>
      <c r="P3912" t="str">
        <f>_xlfn.CONCAT(T_ExDate[[#This Row],[FaYear]],"-",T_ExDate[[#This Row],[FaMonth]],"-",T_ExDate[[#This Row],[FaDayDate]])</f>
        <v>1410-09-12</v>
      </c>
    </row>
    <row r="3913" spans="1:16" x14ac:dyDescent="0.4">
      <c r="A3913" s="1">
        <f>T_ExDate[[#This Row],[EnDate]]</f>
        <v>48186</v>
      </c>
      <c r="B3913" s="2">
        <v>48186</v>
      </c>
      <c r="C3913" s="3">
        <f>T_ExDate[[#This Row],[EnDate]]</f>
        <v>48186</v>
      </c>
      <c r="D3913">
        <f>WEEKDAY(T_ExDate[[#This Row],[EnDate]])</f>
        <v>5</v>
      </c>
      <c r="E3913" t="str">
        <f>VLOOKUP(T_ExDate[[#This Row],[Day]],T_Day[],2,FALSE)</f>
        <v>THU</v>
      </c>
      <c r="F3913" t="str">
        <f>VLOOKUP(T_ExDate[[#This Row],[Day]],T_Day[],3,FALSE)</f>
        <v>پنجشنبه</v>
      </c>
      <c r="G3913">
        <f>ROUNDDOWN(T_ExDate[[#This Row],[DateID]]/7,0)-_xlfn.XLOOKUP(T_ExDate[[#This Row],[FaYear]],T_WeekNumberOrigin[Year],T_WeekNumberOrigin[GeneralWeekNumberofFirstDayofYear])</f>
        <v>38</v>
      </c>
      <c r="H3913" t="str">
        <f>TEXT(T_ExDate[[#This Row],[DateID]],"[$-fa-IR,16]yyyy")</f>
        <v>1410</v>
      </c>
      <c r="I3913" t="str">
        <f>TEXT(T_ExDate[[#This Row],[DateID]],"[$-fa-IR,16]mm")</f>
        <v>09</v>
      </c>
      <c r="J3913" t="str">
        <f>VLOOKUP(T_ExDate[[#This Row],[FaMonth]],T_Month[],2,FALSE)</f>
        <v>آذر</v>
      </c>
      <c r="K3913" t="str">
        <f>TEXT(T_ExDate[[#This Row],[DateID]],"[$-fa-IR,16]dd")</f>
        <v>13</v>
      </c>
      <c r="L3913" t="str">
        <f>TEXT(T_ExDate[[#This Row],[DateID]],"[$-ar-SA,17]yyyy")</f>
        <v>1453</v>
      </c>
      <c r="M3913" t="str">
        <f>TEXT(T_ExDate[[#This Row],[DateID]],"[$-ar-SA,17]mm")</f>
        <v>08</v>
      </c>
      <c r="N3913" t="str">
        <f>VLOOKUP(T_ExDate[[#This Row],[ArMonth]],T_Month[],3,FALSE)</f>
        <v>شعبان</v>
      </c>
      <c r="O3913" t="str">
        <f>TEXT(T_ExDate[[#This Row],[DateID]],"[$-ar-SA,17]dd")</f>
        <v>20</v>
      </c>
      <c r="P3913" t="str">
        <f>_xlfn.CONCAT(T_ExDate[[#This Row],[FaYear]],"-",T_ExDate[[#This Row],[FaMonth]],"-",T_ExDate[[#This Row],[FaDayDate]])</f>
        <v>1410-09-13</v>
      </c>
    </row>
    <row r="3914" spans="1:16" x14ac:dyDescent="0.4">
      <c r="A3914" s="1">
        <f>T_ExDate[[#This Row],[EnDate]]</f>
        <v>48187</v>
      </c>
      <c r="B3914" s="2">
        <v>48187</v>
      </c>
      <c r="C3914" s="3">
        <f>T_ExDate[[#This Row],[EnDate]]</f>
        <v>48187</v>
      </c>
      <c r="D3914">
        <f>WEEKDAY(T_ExDate[[#This Row],[EnDate]])</f>
        <v>6</v>
      </c>
      <c r="E3914" t="str">
        <f>VLOOKUP(T_ExDate[[#This Row],[Day]],T_Day[],2,FALSE)</f>
        <v>FRI</v>
      </c>
      <c r="F3914" t="str">
        <f>VLOOKUP(T_ExDate[[#This Row],[Day]],T_Day[],3,FALSE)</f>
        <v>جمعه</v>
      </c>
      <c r="G3914">
        <f>ROUNDDOWN(T_ExDate[[#This Row],[DateID]]/7,0)-_xlfn.XLOOKUP(T_ExDate[[#This Row],[FaYear]],T_WeekNumberOrigin[Year],T_WeekNumberOrigin[GeneralWeekNumberofFirstDayofYear])</f>
        <v>38</v>
      </c>
      <c r="H3914" t="str">
        <f>TEXT(T_ExDate[[#This Row],[DateID]],"[$-fa-IR,16]yyyy")</f>
        <v>1410</v>
      </c>
      <c r="I3914" t="str">
        <f>TEXT(T_ExDate[[#This Row],[DateID]],"[$-fa-IR,16]mm")</f>
        <v>09</v>
      </c>
      <c r="J3914" t="str">
        <f>VLOOKUP(T_ExDate[[#This Row],[FaMonth]],T_Month[],2,FALSE)</f>
        <v>آذر</v>
      </c>
      <c r="K3914" t="str">
        <f>TEXT(T_ExDate[[#This Row],[DateID]],"[$-fa-IR,16]dd")</f>
        <v>14</v>
      </c>
      <c r="L3914" t="str">
        <f>TEXT(T_ExDate[[#This Row],[DateID]],"[$-ar-SA,17]yyyy")</f>
        <v>1453</v>
      </c>
      <c r="M3914" t="str">
        <f>TEXT(T_ExDate[[#This Row],[DateID]],"[$-ar-SA,17]mm")</f>
        <v>08</v>
      </c>
      <c r="N3914" t="str">
        <f>VLOOKUP(T_ExDate[[#This Row],[ArMonth]],T_Month[],3,FALSE)</f>
        <v>شعبان</v>
      </c>
      <c r="O3914" t="str">
        <f>TEXT(T_ExDate[[#This Row],[DateID]],"[$-ar-SA,17]dd")</f>
        <v>21</v>
      </c>
      <c r="P3914" t="str">
        <f>_xlfn.CONCAT(T_ExDate[[#This Row],[FaYear]],"-",T_ExDate[[#This Row],[FaMonth]],"-",T_ExDate[[#This Row],[FaDayDate]])</f>
        <v>1410-09-14</v>
      </c>
    </row>
    <row r="3915" spans="1:16" x14ac:dyDescent="0.4">
      <c r="A3915" s="1">
        <f>T_ExDate[[#This Row],[EnDate]]</f>
        <v>48188</v>
      </c>
      <c r="B3915" s="2">
        <v>48188</v>
      </c>
      <c r="C3915" s="3">
        <f>T_ExDate[[#This Row],[EnDate]]</f>
        <v>48188</v>
      </c>
      <c r="D3915">
        <f>WEEKDAY(T_ExDate[[#This Row],[EnDate]])</f>
        <v>7</v>
      </c>
      <c r="E3915" t="str">
        <f>VLOOKUP(T_ExDate[[#This Row],[Day]],T_Day[],2,FALSE)</f>
        <v>SAT</v>
      </c>
      <c r="F3915" t="str">
        <f>VLOOKUP(T_ExDate[[#This Row],[Day]],T_Day[],3,FALSE)</f>
        <v>شنبه</v>
      </c>
      <c r="G3915">
        <f>ROUNDDOWN(T_ExDate[[#This Row],[DateID]]/7,0)-_xlfn.XLOOKUP(T_ExDate[[#This Row],[FaYear]],T_WeekNumberOrigin[Year],T_WeekNumberOrigin[GeneralWeekNumberofFirstDayofYear])</f>
        <v>39</v>
      </c>
      <c r="H3915" t="str">
        <f>TEXT(T_ExDate[[#This Row],[DateID]],"[$-fa-IR,16]yyyy")</f>
        <v>1410</v>
      </c>
      <c r="I3915" t="str">
        <f>TEXT(T_ExDate[[#This Row],[DateID]],"[$-fa-IR,16]mm")</f>
        <v>09</v>
      </c>
      <c r="J3915" t="str">
        <f>VLOOKUP(T_ExDate[[#This Row],[FaMonth]],T_Month[],2,FALSE)</f>
        <v>آذر</v>
      </c>
      <c r="K3915" t="str">
        <f>TEXT(T_ExDate[[#This Row],[DateID]],"[$-fa-IR,16]dd")</f>
        <v>15</v>
      </c>
      <c r="L3915" t="str">
        <f>TEXT(T_ExDate[[#This Row],[DateID]],"[$-ar-SA,17]yyyy")</f>
        <v>1453</v>
      </c>
      <c r="M3915" t="str">
        <f>TEXT(T_ExDate[[#This Row],[DateID]],"[$-ar-SA,17]mm")</f>
        <v>08</v>
      </c>
      <c r="N3915" t="str">
        <f>VLOOKUP(T_ExDate[[#This Row],[ArMonth]],T_Month[],3,FALSE)</f>
        <v>شعبان</v>
      </c>
      <c r="O3915" t="str">
        <f>TEXT(T_ExDate[[#This Row],[DateID]],"[$-ar-SA,17]dd")</f>
        <v>22</v>
      </c>
      <c r="P3915" t="str">
        <f>_xlfn.CONCAT(T_ExDate[[#This Row],[FaYear]],"-",T_ExDate[[#This Row],[FaMonth]],"-",T_ExDate[[#This Row],[FaDayDate]])</f>
        <v>1410-09-15</v>
      </c>
    </row>
    <row r="3916" spans="1:16" x14ac:dyDescent="0.4">
      <c r="A3916" s="1">
        <f>T_ExDate[[#This Row],[EnDate]]</f>
        <v>48189</v>
      </c>
      <c r="B3916" s="2">
        <v>48189</v>
      </c>
      <c r="C3916" s="3">
        <f>T_ExDate[[#This Row],[EnDate]]</f>
        <v>48189</v>
      </c>
      <c r="D3916">
        <f>WEEKDAY(T_ExDate[[#This Row],[EnDate]])</f>
        <v>1</v>
      </c>
      <c r="E3916" t="str">
        <f>VLOOKUP(T_ExDate[[#This Row],[Day]],T_Day[],2,FALSE)</f>
        <v>SUN</v>
      </c>
      <c r="F3916" t="str">
        <f>VLOOKUP(T_ExDate[[#This Row],[Day]],T_Day[],3,FALSE)</f>
        <v>یکشنبه</v>
      </c>
      <c r="G3916">
        <f>ROUNDDOWN(T_ExDate[[#This Row],[DateID]]/7,0)-_xlfn.XLOOKUP(T_ExDate[[#This Row],[FaYear]],T_WeekNumberOrigin[Year],T_WeekNumberOrigin[GeneralWeekNumberofFirstDayofYear])</f>
        <v>39</v>
      </c>
      <c r="H3916" t="str">
        <f>TEXT(T_ExDate[[#This Row],[DateID]],"[$-fa-IR,16]yyyy")</f>
        <v>1410</v>
      </c>
      <c r="I3916" t="str">
        <f>TEXT(T_ExDate[[#This Row],[DateID]],"[$-fa-IR,16]mm")</f>
        <v>09</v>
      </c>
      <c r="J3916" t="str">
        <f>VLOOKUP(T_ExDate[[#This Row],[FaMonth]],T_Month[],2,FALSE)</f>
        <v>آذر</v>
      </c>
      <c r="K3916" t="str">
        <f>TEXT(T_ExDate[[#This Row],[DateID]],"[$-fa-IR,16]dd")</f>
        <v>16</v>
      </c>
      <c r="L3916" t="str">
        <f>TEXT(T_ExDate[[#This Row],[DateID]],"[$-ar-SA,17]yyyy")</f>
        <v>1453</v>
      </c>
      <c r="M3916" t="str">
        <f>TEXT(T_ExDate[[#This Row],[DateID]],"[$-ar-SA,17]mm")</f>
        <v>08</v>
      </c>
      <c r="N3916" t="str">
        <f>VLOOKUP(T_ExDate[[#This Row],[ArMonth]],T_Month[],3,FALSE)</f>
        <v>شعبان</v>
      </c>
      <c r="O3916" t="str">
        <f>TEXT(T_ExDate[[#This Row],[DateID]],"[$-ar-SA,17]dd")</f>
        <v>23</v>
      </c>
      <c r="P3916" t="str">
        <f>_xlfn.CONCAT(T_ExDate[[#This Row],[FaYear]],"-",T_ExDate[[#This Row],[FaMonth]],"-",T_ExDate[[#This Row],[FaDayDate]])</f>
        <v>1410-09-16</v>
      </c>
    </row>
    <row r="3917" spans="1:16" x14ac:dyDescent="0.4">
      <c r="A3917" s="1">
        <f>T_ExDate[[#This Row],[EnDate]]</f>
        <v>48190</v>
      </c>
      <c r="B3917" s="2">
        <v>48190</v>
      </c>
      <c r="C3917" s="3">
        <f>T_ExDate[[#This Row],[EnDate]]</f>
        <v>48190</v>
      </c>
      <c r="D3917">
        <f>WEEKDAY(T_ExDate[[#This Row],[EnDate]])</f>
        <v>2</v>
      </c>
      <c r="E3917" t="str">
        <f>VLOOKUP(T_ExDate[[#This Row],[Day]],T_Day[],2,FALSE)</f>
        <v>MON</v>
      </c>
      <c r="F3917" t="str">
        <f>VLOOKUP(T_ExDate[[#This Row],[Day]],T_Day[],3,FALSE)</f>
        <v>دوشنبه</v>
      </c>
      <c r="G3917">
        <f>ROUNDDOWN(T_ExDate[[#This Row],[DateID]]/7,0)-_xlfn.XLOOKUP(T_ExDate[[#This Row],[FaYear]],T_WeekNumberOrigin[Year],T_WeekNumberOrigin[GeneralWeekNumberofFirstDayofYear])</f>
        <v>39</v>
      </c>
      <c r="H3917" t="str">
        <f>TEXT(T_ExDate[[#This Row],[DateID]],"[$-fa-IR,16]yyyy")</f>
        <v>1410</v>
      </c>
      <c r="I3917" t="str">
        <f>TEXT(T_ExDate[[#This Row],[DateID]],"[$-fa-IR,16]mm")</f>
        <v>09</v>
      </c>
      <c r="J3917" t="str">
        <f>VLOOKUP(T_ExDate[[#This Row],[FaMonth]],T_Month[],2,FALSE)</f>
        <v>آذر</v>
      </c>
      <c r="K3917" t="str">
        <f>TEXT(T_ExDate[[#This Row],[DateID]],"[$-fa-IR,16]dd")</f>
        <v>17</v>
      </c>
      <c r="L3917" t="str">
        <f>TEXT(T_ExDate[[#This Row],[DateID]],"[$-ar-SA,17]yyyy")</f>
        <v>1453</v>
      </c>
      <c r="M3917" t="str">
        <f>TEXT(T_ExDate[[#This Row],[DateID]],"[$-ar-SA,17]mm")</f>
        <v>08</v>
      </c>
      <c r="N3917" t="str">
        <f>VLOOKUP(T_ExDate[[#This Row],[ArMonth]],T_Month[],3,FALSE)</f>
        <v>شعبان</v>
      </c>
      <c r="O3917" t="str">
        <f>TEXT(T_ExDate[[#This Row],[DateID]],"[$-ar-SA,17]dd")</f>
        <v>24</v>
      </c>
      <c r="P3917" t="str">
        <f>_xlfn.CONCAT(T_ExDate[[#This Row],[FaYear]],"-",T_ExDate[[#This Row],[FaMonth]],"-",T_ExDate[[#This Row],[FaDayDate]])</f>
        <v>1410-09-17</v>
      </c>
    </row>
    <row r="3918" spans="1:16" x14ac:dyDescent="0.4">
      <c r="A3918" s="1">
        <f>T_ExDate[[#This Row],[EnDate]]</f>
        <v>48191</v>
      </c>
      <c r="B3918" s="2">
        <v>48191</v>
      </c>
      <c r="C3918" s="3">
        <f>T_ExDate[[#This Row],[EnDate]]</f>
        <v>48191</v>
      </c>
      <c r="D3918">
        <f>WEEKDAY(T_ExDate[[#This Row],[EnDate]])</f>
        <v>3</v>
      </c>
      <c r="E3918" t="str">
        <f>VLOOKUP(T_ExDate[[#This Row],[Day]],T_Day[],2,FALSE)</f>
        <v>TUE</v>
      </c>
      <c r="F3918" t="str">
        <f>VLOOKUP(T_ExDate[[#This Row],[Day]],T_Day[],3,FALSE)</f>
        <v>سه شنبه</v>
      </c>
      <c r="G3918">
        <f>ROUNDDOWN(T_ExDate[[#This Row],[DateID]]/7,0)-_xlfn.XLOOKUP(T_ExDate[[#This Row],[FaYear]],T_WeekNumberOrigin[Year],T_WeekNumberOrigin[GeneralWeekNumberofFirstDayofYear])</f>
        <v>39</v>
      </c>
      <c r="H3918" t="str">
        <f>TEXT(T_ExDate[[#This Row],[DateID]],"[$-fa-IR,16]yyyy")</f>
        <v>1410</v>
      </c>
      <c r="I3918" t="str">
        <f>TEXT(T_ExDate[[#This Row],[DateID]],"[$-fa-IR,16]mm")</f>
        <v>09</v>
      </c>
      <c r="J3918" t="str">
        <f>VLOOKUP(T_ExDate[[#This Row],[FaMonth]],T_Month[],2,FALSE)</f>
        <v>آذر</v>
      </c>
      <c r="K3918" t="str">
        <f>TEXT(T_ExDate[[#This Row],[DateID]],"[$-fa-IR,16]dd")</f>
        <v>18</v>
      </c>
      <c r="L3918" t="str">
        <f>TEXT(T_ExDate[[#This Row],[DateID]],"[$-ar-SA,17]yyyy")</f>
        <v>1453</v>
      </c>
      <c r="M3918" t="str">
        <f>TEXT(T_ExDate[[#This Row],[DateID]],"[$-ar-SA,17]mm")</f>
        <v>08</v>
      </c>
      <c r="N3918" t="str">
        <f>VLOOKUP(T_ExDate[[#This Row],[ArMonth]],T_Month[],3,FALSE)</f>
        <v>شعبان</v>
      </c>
      <c r="O3918" t="str">
        <f>TEXT(T_ExDate[[#This Row],[DateID]],"[$-ar-SA,17]dd")</f>
        <v>25</v>
      </c>
      <c r="P3918" t="str">
        <f>_xlfn.CONCAT(T_ExDate[[#This Row],[FaYear]],"-",T_ExDate[[#This Row],[FaMonth]],"-",T_ExDate[[#This Row],[FaDayDate]])</f>
        <v>1410-09-18</v>
      </c>
    </row>
    <row r="3919" spans="1:16" x14ac:dyDescent="0.4">
      <c r="A3919" s="1">
        <f>T_ExDate[[#This Row],[EnDate]]</f>
        <v>48192</v>
      </c>
      <c r="B3919" s="2">
        <v>48192</v>
      </c>
      <c r="C3919" s="3">
        <f>T_ExDate[[#This Row],[EnDate]]</f>
        <v>48192</v>
      </c>
      <c r="D3919">
        <f>WEEKDAY(T_ExDate[[#This Row],[EnDate]])</f>
        <v>4</v>
      </c>
      <c r="E3919" t="str">
        <f>VLOOKUP(T_ExDate[[#This Row],[Day]],T_Day[],2,FALSE)</f>
        <v>WED</v>
      </c>
      <c r="F3919" t="str">
        <f>VLOOKUP(T_ExDate[[#This Row],[Day]],T_Day[],3,FALSE)</f>
        <v>چهارشنبه</v>
      </c>
      <c r="G3919">
        <f>ROUNDDOWN(T_ExDate[[#This Row],[DateID]]/7,0)-_xlfn.XLOOKUP(T_ExDate[[#This Row],[FaYear]],T_WeekNumberOrigin[Year],T_WeekNumberOrigin[GeneralWeekNumberofFirstDayofYear])</f>
        <v>39</v>
      </c>
      <c r="H3919" t="str">
        <f>TEXT(T_ExDate[[#This Row],[DateID]],"[$-fa-IR,16]yyyy")</f>
        <v>1410</v>
      </c>
      <c r="I3919" t="str">
        <f>TEXT(T_ExDate[[#This Row],[DateID]],"[$-fa-IR,16]mm")</f>
        <v>09</v>
      </c>
      <c r="J3919" t="str">
        <f>VLOOKUP(T_ExDate[[#This Row],[FaMonth]],T_Month[],2,FALSE)</f>
        <v>آذر</v>
      </c>
      <c r="K3919" t="str">
        <f>TEXT(T_ExDate[[#This Row],[DateID]],"[$-fa-IR,16]dd")</f>
        <v>19</v>
      </c>
      <c r="L3919" t="str">
        <f>TEXT(T_ExDate[[#This Row],[DateID]],"[$-ar-SA,17]yyyy")</f>
        <v>1453</v>
      </c>
      <c r="M3919" t="str">
        <f>TEXT(T_ExDate[[#This Row],[DateID]],"[$-ar-SA,17]mm")</f>
        <v>08</v>
      </c>
      <c r="N3919" t="str">
        <f>VLOOKUP(T_ExDate[[#This Row],[ArMonth]],T_Month[],3,FALSE)</f>
        <v>شعبان</v>
      </c>
      <c r="O3919" t="str">
        <f>TEXT(T_ExDate[[#This Row],[DateID]],"[$-ar-SA,17]dd")</f>
        <v>26</v>
      </c>
      <c r="P3919" t="str">
        <f>_xlfn.CONCAT(T_ExDate[[#This Row],[FaYear]],"-",T_ExDate[[#This Row],[FaMonth]],"-",T_ExDate[[#This Row],[FaDayDate]])</f>
        <v>1410-09-19</v>
      </c>
    </row>
    <row r="3920" spans="1:16" x14ac:dyDescent="0.4">
      <c r="A3920" s="1">
        <f>T_ExDate[[#This Row],[EnDate]]</f>
        <v>48193</v>
      </c>
      <c r="B3920" s="2">
        <v>48193</v>
      </c>
      <c r="C3920" s="3">
        <f>T_ExDate[[#This Row],[EnDate]]</f>
        <v>48193</v>
      </c>
      <c r="D3920">
        <f>WEEKDAY(T_ExDate[[#This Row],[EnDate]])</f>
        <v>5</v>
      </c>
      <c r="E3920" t="str">
        <f>VLOOKUP(T_ExDate[[#This Row],[Day]],T_Day[],2,FALSE)</f>
        <v>THU</v>
      </c>
      <c r="F3920" t="str">
        <f>VLOOKUP(T_ExDate[[#This Row],[Day]],T_Day[],3,FALSE)</f>
        <v>پنجشنبه</v>
      </c>
      <c r="G3920">
        <f>ROUNDDOWN(T_ExDate[[#This Row],[DateID]]/7,0)-_xlfn.XLOOKUP(T_ExDate[[#This Row],[FaYear]],T_WeekNumberOrigin[Year],T_WeekNumberOrigin[GeneralWeekNumberofFirstDayofYear])</f>
        <v>39</v>
      </c>
      <c r="H3920" t="str">
        <f>TEXT(T_ExDate[[#This Row],[DateID]],"[$-fa-IR,16]yyyy")</f>
        <v>1410</v>
      </c>
      <c r="I3920" t="str">
        <f>TEXT(T_ExDate[[#This Row],[DateID]],"[$-fa-IR,16]mm")</f>
        <v>09</v>
      </c>
      <c r="J3920" t="str">
        <f>VLOOKUP(T_ExDate[[#This Row],[FaMonth]],T_Month[],2,FALSE)</f>
        <v>آذر</v>
      </c>
      <c r="K3920" t="str">
        <f>TEXT(T_ExDate[[#This Row],[DateID]],"[$-fa-IR,16]dd")</f>
        <v>20</v>
      </c>
      <c r="L3920" t="str">
        <f>TEXT(T_ExDate[[#This Row],[DateID]],"[$-ar-SA,17]yyyy")</f>
        <v>1453</v>
      </c>
      <c r="M3920" t="str">
        <f>TEXT(T_ExDate[[#This Row],[DateID]],"[$-ar-SA,17]mm")</f>
        <v>08</v>
      </c>
      <c r="N3920" t="str">
        <f>VLOOKUP(T_ExDate[[#This Row],[ArMonth]],T_Month[],3,FALSE)</f>
        <v>شعبان</v>
      </c>
      <c r="O3920" t="str">
        <f>TEXT(T_ExDate[[#This Row],[DateID]],"[$-ar-SA,17]dd")</f>
        <v>27</v>
      </c>
      <c r="P3920" t="str">
        <f>_xlfn.CONCAT(T_ExDate[[#This Row],[FaYear]],"-",T_ExDate[[#This Row],[FaMonth]],"-",T_ExDate[[#This Row],[FaDayDate]])</f>
        <v>1410-09-20</v>
      </c>
    </row>
    <row r="3921" spans="1:16" x14ac:dyDescent="0.4">
      <c r="A3921" s="1">
        <f>T_ExDate[[#This Row],[EnDate]]</f>
        <v>48194</v>
      </c>
      <c r="B3921" s="2">
        <v>48194</v>
      </c>
      <c r="C3921" s="3">
        <f>T_ExDate[[#This Row],[EnDate]]</f>
        <v>48194</v>
      </c>
      <c r="D3921">
        <f>WEEKDAY(T_ExDate[[#This Row],[EnDate]])</f>
        <v>6</v>
      </c>
      <c r="E3921" t="str">
        <f>VLOOKUP(T_ExDate[[#This Row],[Day]],T_Day[],2,FALSE)</f>
        <v>FRI</v>
      </c>
      <c r="F3921" t="str">
        <f>VLOOKUP(T_ExDate[[#This Row],[Day]],T_Day[],3,FALSE)</f>
        <v>جمعه</v>
      </c>
      <c r="G3921">
        <f>ROUNDDOWN(T_ExDate[[#This Row],[DateID]]/7,0)-_xlfn.XLOOKUP(T_ExDate[[#This Row],[FaYear]],T_WeekNumberOrigin[Year],T_WeekNumberOrigin[GeneralWeekNumberofFirstDayofYear])</f>
        <v>39</v>
      </c>
      <c r="H3921" t="str">
        <f>TEXT(T_ExDate[[#This Row],[DateID]],"[$-fa-IR,16]yyyy")</f>
        <v>1410</v>
      </c>
      <c r="I3921" t="str">
        <f>TEXT(T_ExDate[[#This Row],[DateID]],"[$-fa-IR,16]mm")</f>
        <v>09</v>
      </c>
      <c r="J3921" t="str">
        <f>VLOOKUP(T_ExDate[[#This Row],[FaMonth]],T_Month[],2,FALSE)</f>
        <v>آذر</v>
      </c>
      <c r="K3921" t="str">
        <f>TEXT(T_ExDate[[#This Row],[DateID]],"[$-fa-IR,16]dd")</f>
        <v>21</v>
      </c>
      <c r="L3921" t="str">
        <f>TEXT(T_ExDate[[#This Row],[DateID]],"[$-ar-SA,17]yyyy")</f>
        <v>1453</v>
      </c>
      <c r="M3921" t="str">
        <f>TEXT(T_ExDate[[#This Row],[DateID]],"[$-ar-SA,17]mm")</f>
        <v>08</v>
      </c>
      <c r="N3921" t="str">
        <f>VLOOKUP(T_ExDate[[#This Row],[ArMonth]],T_Month[],3,FALSE)</f>
        <v>شعبان</v>
      </c>
      <c r="O3921" t="str">
        <f>TEXT(T_ExDate[[#This Row],[DateID]],"[$-ar-SA,17]dd")</f>
        <v>28</v>
      </c>
      <c r="P3921" t="str">
        <f>_xlfn.CONCAT(T_ExDate[[#This Row],[FaYear]],"-",T_ExDate[[#This Row],[FaMonth]],"-",T_ExDate[[#This Row],[FaDayDate]])</f>
        <v>1410-09-21</v>
      </c>
    </row>
    <row r="3922" spans="1:16" x14ac:dyDescent="0.4">
      <c r="A3922" s="1">
        <f>T_ExDate[[#This Row],[EnDate]]</f>
        <v>48195</v>
      </c>
      <c r="B3922" s="2">
        <v>48195</v>
      </c>
      <c r="C3922" s="3">
        <f>T_ExDate[[#This Row],[EnDate]]</f>
        <v>48195</v>
      </c>
      <c r="D3922">
        <f>WEEKDAY(T_ExDate[[#This Row],[EnDate]])</f>
        <v>7</v>
      </c>
      <c r="E3922" t="str">
        <f>VLOOKUP(T_ExDate[[#This Row],[Day]],T_Day[],2,FALSE)</f>
        <v>SAT</v>
      </c>
      <c r="F3922" t="str">
        <f>VLOOKUP(T_ExDate[[#This Row],[Day]],T_Day[],3,FALSE)</f>
        <v>شنبه</v>
      </c>
      <c r="G3922">
        <f>ROUNDDOWN(T_ExDate[[#This Row],[DateID]]/7,0)-_xlfn.XLOOKUP(T_ExDate[[#This Row],[FaYear]],T_WeekNumberOrigin[Year],T_WeekNumberOrigin[GeneralWeekNumberofFirstDayofYear])</f>
        <v>40</v>
      </c>
      <c r="H3922" t="str">
        <f>TEXT(T_ExDate[[#This Row],[DateID]],"[$-fa-IR,16]yyyy")</f>
        <v>1410</v>
      </c>
      <c r="I3922" t="str">
        <f>TEXT(T_ExDate[[#This Row],[DateID]],"[$-fa-IR,16]mm")</f>
        <v>09</v>
      </c>
      <c r="J3922" t="str">
        <f>VLOOKUP(T_ExDate[[#This Row],[FaMonth]],T_Month[],2,FALSE)</f>
        <v>آذر</v>
      </c>
      <c r="K3922" t="str">
        <f>TEXT(T_ExDate[[#This Row],[DateID]],"[$-fa-IR,16]dd")</f>
        <v>22</v>
      </c>
      <c r="L3922" t="str">
        <f>TEXT(T_ExDate[[#This Row],[DateID]],"[$-ar-SA,17]yyyy")</f>
        <v>1453</v>
      </c>
      <c r="M3922" t="str">
        <f>TEXT(T_ExDate[[#This Row],[DateID]],"[$-ar-SA,17]mm")</f>
        <v>08</v>
      </c>
      <c r="N3922" t="str">
        <f>VLOOKUP(T_ExDate[[#This Row],[ArMonth]],T_Month[],3,FALSE)</f>
        <v>شعبان</v>
      </c>
      <c r="O3922" t="str">
        <f>TEXT(T_ExDate[[#This Row],[DateID]],"[$-ar-SA,17]dd")</f>
        <v>29</v>
      </c>
      <c r="P3922" t="str">
        <f>_xlfn.CONCAT(T_ExDate[[#This Row],[FaYear]],"-",T_ExDate[[#This Row],[FaMonth]],"-",T_ExDate[[#This Row],[FaDayDate]])</f>
        <v>1410-09-22</v>
      </c>
    </row>
    <row r="3923" spans="1:16" x14ac:dyDescent="0.4">
      <c r="A3923" s="1">
        <f>T_ExDate[[#This Row],[EnDate]]</f>
        <v>48196</v>
      </c>
      <c r="B3923" s="2">
        <v>48196</v>
      </c>
      <c r="C3923" s="3">
        <f>T_ExDate[[#This Row],[EnDate]]</f>
        <v>48196</v>
      </c>
      <c r="D3923">
        <f>WEEKDAY(T_ExDate[[#This Row],[EnDate]])</f>
        <v>1</v>
      </c>
      <c r="E3923" t="str">
        <f>VLOOKUP(T_ExDate[[#This Row],[Day]],T_Day[],2,FALSE)</f>
        <v>SUN</v>
      </c>
      <c r="F3923" t="str">
        <f>VLOOKUP(T_ExDate[[#This Row],[Day]],T_Day[],3,FALSE)</f>
        <v>یکشنبه</v>
      </c>
      <c r="G3923">
        <f>ROUNDDOWN(T_ExDate[[#This Row],[DateID]]/7,0)-_xlfn.XLOOKUP(T_ExDate[[#This Row],[FaYear]],T_WeekNumberOrigin[Year],T_WeekNumberOrigin[GeneralWeekNumberofFirstDayofYear])</f>
        <v>40</v>
      </c>
      <c r="H3923" t="str">
        <f>TEXT(T_ExDate[[#This Row],[DateID]],"[$-fa-IR,16]yyyy")</f>
        <v>1410</v>
      </c>
      <c r="I3923" t="str">
        <f>TEXT(T_ExDate[[#This Row],[DateID]],"[$-fa-IR,16]mm")</f>
        <v>09</v>
      </c>
      <c r="J3923" t="str">
        <f>VLOOKUP(T_ExDate[[#This Row],[FaMonth]],T_Month[],2,FALSE)</f>
        <v>آذر</v>
      </c>
      <c r="K3923" t="str">
        <f>TEXT(T_ExDate[[#This Row],[DateID]],"[$-fa-IR,16]dd")</f>
        <v>23</v>
      </c>
      <c r="L3923" t="str">
        <f>TEXT(T_ExDate[[#This Row],[DateID]],"[$-ar-SA,17]yyyy")</f>
        <v>1453</v>
      </c>
      <c r="M3923" t="str">
        <f>TEXT(T_ExDate[[#This Row],[DateID]],"[$-ar-SA,17]mm")</f>
        <v>09</v>
      </c>
      <c r="N3923" t="str">
        <f>VLOOKUP(T_ExDate[[#This Row],[ArMonth]],T_Month[],3,FALSE)</f>
        <v>رمضان</v>
      </c>
      <c r="O3923" t="str">
        <f>TEXT(T_ExDate[[#This Row],[DateID]],"[$-ar-SA,17]dd")</f>
        <v>01</v>
      </c>
      <c r="P3923" t="str">
        <f>_xlfn.CONCAT(T_ExDate[[#This Row],[FaYear]],"-",T_ExDate[[#This Row],[FaMonth]],"-",T_ExDate[[#This Row],[FaDayDate]])</f>
        <v>1410-09-23</v>
      </c>
    </row>
    <row r="3924" spans="1:16" x14ac:dyDescent="0.4">
      <c r="A3924" s="1">
        <f>T_ExDate[[#This Row],[EnDate]]</f>
        <v>48197</v>
      </c>
      <c r="B3924" s="2">
        <v>48197</v>
      </c>
      <c r="C3924" s="3">
        <f>T_ExDate[[#This Row],[EnDate]]</f>
        <v>48197</v>
      </c>
      <c r="D3924">
        <f>WEEKDAY(T_ExDate[[#This Row],[EnDate]])</f>
        <v>2</v>
      </c>
      <c r="E3924" t="str">
        <f>VLOOKUP(T_ExDate[[#This Row],[Day]],T_Day[],2,FALSE)</f>
        <v>MON</v>
      </c>
      <c r="F3924" t="str">
        <f>VLOOKUP(T_ExDate[[#This Row],[Day]],T_Day[],3,FALSE)</f>
        <v>دوشنبه</v>
      </c>
      <c r="G3924">
        <f>ROUNDDOWN(T_ExDate[[#This Row],[DateID]]/7,0)-_xlfn.XLOOKUP(T_ExDate[[#This Row],[FaYear]],T_WeekNumberOrigin[Year],T_WeekNumberOrigin[GeneralWeekNumberofFirstDayofYear])</f>
        <v>40</v>
      </c>
      <c r="H3924" t="str">
        <f>TEXT(T_ExDate[[#This Row],[DateID]],"[$-fa-IR,16]yyyy")</f>
        <v>1410</v>
      </c>
      <c r="I3924" t="str">
        <f>TEXT(T_ExDate[[#This Row],[DateID]],"[$-fa-IR,16]mm")</f>
        <v>09</v>
      </c>
      <c r="J3924" t="str">
        <f>VLOOKUP(T_ExDate[[#This Row],[FaMonth]],T_Month[],2,FALSE)</f>
        <v>آذر</v>
      </c>
      <c r="K3924" t="str">
        <f>TEXT(T_ExDate[[#This Row],[DateID]],"[$-fa-IR,16]dd")</f>
        <v>24</v>
      </c>
      <c r="L3924" t="str">
        <f>TEXT(T_ExDate[[#This Row],[DateID]],"[$-ar-SA,17]yyyy")</f>
        <v>1453</v>
      </c>
      <c r="M3924" t="str">
        <f>TEXT(T_ExDate[[#This Row],[DateID]],"[$-ar-SA,17]mm")</f>
        <v>09</v>
      </c>
      <c r="N3924" t="str">
        <f>VLOOKUP(T_ExDate[[#This Row],[ArMonth]],T_Month[],3,FALSE)</f>
        <v>رمضان</v>
      </c>
      <c r="O3924" t="str">
        <f>TEXT(T_ExDate[[#This Row],[DateID]],"[$-ar-SA,17]dd")</f>
        <v>02</v>
      </c>
      <c r="P3924" t="str">
        <f>_xlfn.CONCAT(T_ExDate[[#This Row],[FaYear]],"-",T_ExDate[[#This Row],[FaMonth]],"-",T_ExDate[[#This Row],[FaDayDate]])</f>
        <v>1410-09-24</v>
      </c>
    </row>
    <row r="3925" spans="1:16" x14ac:dyDescent="0.4">
      <c r="A3925" s="1">
        <f>T_ExDate[[#This Row],[EnDate]]</f>
        <v>48198</v>
      </c>
      <c r="B3925" s="2">
        <v>48198</v>
      </c>
      <c r="C3925" s="3">
        <f>T_ExDate[[#This Row],[EnDate]]</f>
        <v>48198</v>
      </c>
      <c r="D3925">
        <f>WEEKDAY(T_ExDate[[#This Row],[EnDate]])</f>
        <v>3</v>
      </c>
      <c r="E3925" t="str">
        <f>VLOOKUP(T_ExDate[[#This Row],[Day]],T_Day[],2,FALSE)</f>
        <v>TUE</v>
      </c>
      <c r="F3925" t="str">
        <f>VLOOKUP(T_ExDate[[#This Row],[Day]],T_Day[],3,FALSE)</f>
        <v>سه شنبه</v>
      </c>
      <c r="G3925">
        <f>ROUNDDOWN(T_ExDate[[#This Row],[DateID]]/7,0)-_xlfn.XLOOKUP(T_ExDate[[#This Row],[FaYear]],T_WeekNumberOrigin[Year],T_WeekNumberOrigin[GeneralWeekNumberofFirstDayofYear])</f>
        <v>40</v>
      </c>
      <c r="H3925" t="str">
        <f>TEXT(T_ExDate[[#This Row],[DateID]],"[$-fa-IR,16]yyyy")</f>
        <v>1410</v>
      </c>
      <c r="I3925" t="str">
        <f>TEXT(T_ExDate[[#This Row],[DateID]],"[$-fa-IR,16]mm")</f>
        <v>09</v>
      </c>
      <c r="J3925" t="str">
        <f>VLOOKUP(T_ExDate[[#This Row],[FaMonth]],T_Month[],2,FALSE)</f>
        <v>آذر</v>
      </c>
      <c r="K3925" t="str">
        <f>TEXT(T_ExDate[[#This Row],[DateID]],"[$-fa-IR,16]dd")</f>
        <v>25</v>
      </c>
      <c r="L3925" t="str">
        <f>TEXT(T_ExDate[[#This Row],[DateID]],"[$-ar-SA,17]yyyy")</f>
        <v>1453</v>
      </c>
      <c r="M3925" t="str">
        <f>TEXT(T_ExDate[[#This Row],[DateID]],"[$-ar-SA,17]mm")</f>
        <v>09</v>
      </c>
      <c r="N3925" t="str">
        <f>VLOOKUP(T_ExDate[[#This Row],[ArMonth]],T_Month[],3,FALSE)</f>
        <v>رمضان</v>
      </c>
      <c r="O3925" t="str">
        <f>TEXT(T_ExDate[[#This Row],[DateID]],"[$-ar-SA,17]dd")</f>
        <v>03</v>
      </c>
      <c r="P3925" t="str">
        <f>_xlfn.CONCAT(T_ExDate[[#This Row],[FaYear]],"-",T_ExDate[[#This Row],[FaMonth]],"-",T_ExDate[[#This Row],[FaDayDate]])</f>
        <v>1410-09-25</v>
      </c>
    </row>
    <row r="3926" spans="1:16" x14ac:dyDescent="0.4">
      <c r="A3926" s="1">
        <f>T_ExDate[[#This Row],[EnDate]]</f>
        <v>48199</v>
      </c>
      <c r="B3926" s="2">
        <v>48199</v>
      </c>
      <c r="C3926" s="3">
        <f>T_ExDate[[#This Row],[EnDate]]</f>
        <v>48199</v>
      </c>
      <c r="D3926">
        <f>WEEKDAY(T_ExDate[[#This Row],[EnDate]])</f>
        <v>4</v>
      </c>
      <c r="E3926" t="str">
        <f>VLOOKUP(T_ExDate[[#This Row],[Day]],T_Day[],2,FALSE)</f>
        <v>WED</v>
      </c>
      <c r="F3926" t="str">
        <f>VLOOKUP(T_ExDate[[#This Row],[Day]],T_Day[],3,FALSE)</f>
        <v>چهارشنبه</v>
      </c>
      <c r="G3926">
        <f>ROUNDDOWN(T_ExDate[[#This Row],[DateID]]/7,0)-_xlfn.XLOOKUP(T_ExDate[[#This Row],[FaYear]],T_WeekNumberOrigin[Year],T_WeekNumberOrigin[GeneralWeekNumberofFirstDayofYear])</f>
        <v>40</v>
      </c>
      <c r="H3926" t="str">
        <f>TEXT(T_ExDate[[#This Row],[DateID]],"[$-fa-IR,16]yyyy")</f>
        <v>1410</v>
      </c>
      <c r="I3926" t="str">
        <f>TEXT(T_ExDate[[#This Row],[DateID]],"[$-fa-IR,16]mm")</f>
        <v>09</v>
      </c>
      <c r="J3926" t="str">
        <f>VLOOKUP(T_ExDate[[#This Row],[FaMonth]],T_Month[],2,FALSE)</f>
        <v>آذر</v>
      </c>
      <c r="K3926" t="str">
        <f>TEXT(T_ExDate[[#This Row],[DateID]],"[$-fa-IR,16]dd")</f>
        <v>26</v>
      </c>
      <c r="L3926" t="str">
        <f>TEXT(T_ExDate[[#This Row],[DateID]],"[$-ar-SA,17]yyyy")</f>
        <v>1453</v>
      </c>
      <c r="M3926" t="str">
        <f>TEXT(T_ExDate[[#This Row],[DateID]],"[$-ar-SA,17]mm")</f>
        <v>09</v>
      </c>
      <c r="N3926" t="str">
        <f>VLOOKUP(T_ExDate[[#This Row],[ArMonth]],T_Month[],3,FALSE)</f>
        <v>رمضان</v>
      </c>
      <c r="O3926" t="str">
        <f>TEXT(T_ExDate[[#This Row],[DateID]],"[$-ar-SA,17]dd")</f>
        <v>04</v>
      </c>
      <c r="P3926" t="str">
        <f>_xlfn.CONCAT(T_ExDate[[#This Row],[FaYear]],"-",T_ExDate[[#This Row],[FaMonth]],"-",T_ExDate[[#This Row],[FaDayDate]])</f>
        <v>1410-09-26</v>
      </c>
    </row>
    <row r="3927" spans="1:16" x14ac:dyDescent="0.4">
      <c r="A3927" s="1">
        <f>T_ExDate[[#This Row],[EnDate]]</f>
        <v>48200</v>
      </c>
      <c r="B3927" s="2">
        <v>48200</v>
      </c>
      <c r="C3927" s="3">
        <f>T_ExDate[[#This Row],[EnDate]]</f>
        <v>48200</v>
      </c>
      <c r="D3927">
        <f>WEEKDAY(T_ExDate[[#This Row],[EnDate]])</f>
        <v>5</v>
      </c>
      <c r="E3927" t="str">
        <f>VLOOKUP(T_ExDate[[#This Row],[Day]],T_Day[],2,FALSE)</f>
        <v>THU</v>
      </c>
      <c r="F3927" t="str">
        <f>VLOOKUP(T_ExDate[[#This Row],[Day]],T_Day[],3,FALSE)</f>
        <v>پنجشنبه</v>
      </c>
      <c r="G3927">
        <f>ROUNDDOWN(T_ExDate[[#This Row],[DateID]]/7,0)-_xlfn.XLOOKUP(T_ExDate[[#This Row],[FaYear]],T_WeekNumberOrigin[Year],T_WeekNumberOrigin[GeneralWeekNumberofFirstDayofYear])</f>
        <v>40</v>
      </c>
      <c r="H3927" t="str">
        <f>TEXT(T_ExDate[[#This Row],[DateID]],"[$-fa-IR,16]yyyy")</f>
        <v>1410</v>
      </c>
      <c r="I3927" t="str">
        <f>TEXT(T_ExDate[[#This Row],[DateID]],"[$-fa-IR,16]mm")</f>
        <v>09</v>
      </c>
      <c r="J3927" t="str">
        <f>VLOOKUP(T_ExDate[[#This Row],[FaMonth]],T_Month[],2,FALSE)</f>
        <v>آذر</v>
      </c>
      <c r="K3927" t="str">
        <f>TEXT(T_ExDate[[#This Row],[DateID]],"[$-fa-IR,16]dd")</f>
        <v>27</v>
      </c>
      <c r="L3927" t="str">
        <f>TEXT(T_ExDate[[#This Row],[DateID]],"[$-ar-SA,17]yyyy")</f>
        <v>1453</v>
      </c>
      <c r="M3927" t="str">
        <f>TEXT(T_ExDate[[#This Row],[DateID]],"[$-ar-SA,17]mm")</f>
        <v>09</v>
      </c>
      <c r="N3927" t="str">
        <f>VLOOKUP(T_ExDate[[#This Row],[ArMonth]],T_Month[],3,FALSE)</f>
        <v>رمضان</v>
      </c>
      <c r="O3927" t="str">
        <f>TEXT(T_ExDate[[#This Row],[DateID]],"[$-ar-SA,17]dd")</f>
        <v>05</v>
      </c>
      <c r="P3927" t="str">
        <f>_xlfn.CONCAT(T_ExDate[[#This Row],[FaYear]],"-",T_ExDate[[#This Row],[FaMonth]],"-",T_ExDate[[#This Row],[FaDayDate]])</f>
        <v>1410-09-27</v>
      </c>
    </row>
    <row r="3928" spans="1:16" x14ac:dyDescent="0.4">
      <c r="A3928" s="1">
        <f>T_ExDate[[#This Row],[EnDate]]</f>
        <v>48201</v>
      </c>
      <c r="B3928" s="2">
        <v>48201</v>
      </c>
      <c r="C3928" s="3">
        <f>T_ExDate[[#This Row],[EnDate]]</f>
        <v>48201</v>
      </c>
      <c r="D3928">
        <f>WEEKDAY(T_ExDate[[#This Row],[EnDate]])</f>
        <v>6</v>
      </c>
      <c r="E3928" t="str">
        <f>VLOOKUP(T_ExDate[[#This Row],[Day]],T_Day[],2,FALSE)</f>
        <v>FRI</v>
      </c>
      <c r="F3928" t="str">
        <f>VLOOKUP(T_ExDate[[#This Row],[Day]],T_Day[],3,FALSE)</f>
        <v>جمعه</v>
      </c>
      <c r="G3928">
        <f>ROUNDDOWN(T_ExDate[[#This Row],[DateID]]/7,0)-_xlfn.XLOOKUP(T_ExDate[[#This Row],[FaYear]],T_WeekNumberOrigin[Year],T_WeekNumberOrigin[GeneralWeekNumberofFirstDayofYear])</f>
        <v>40</v>
      </c>
      <c r="H3928" t="str">
        <f>TEXT(T_ExDate[[#This Row],[DateID]],"[$-fa-IR,16]yyyy")</f>
        <v>1410</v>
      </c>
      <c r="I3928" t="str">
        <f>TEXT(T_ExDate[[#This Row],[DateID]],"[$-fa-IR,16]mm")</f>
        <v>09</v>
      </c>
      <c r="J3928" t="str">
        <f>VLOOKUP(T_ExDate[[#This Row],[FaMonth]],T_Month[],2,FALSE)</f>
        <v>آذر</v>
      </c>
      <c r="K3928" t="str">
        <f>TEXT(T_ExDate[[#This Row],[DateID]],"[$-fa-IR,16]dd")</f>
        <v>28</v>
      </c>
      <c r="L3928" t="str">
        <f>TEXT(T_ExDate[[#This Row],[DateID]],"[$-ar-SA,17]yyyy")</f>
        <v>1453</v>
      </c>
      <c r="M3928" t="str">
        <f>TEXT(T_ExDate[[#This Row],[DateID]],"[$-ar-SA,17]mm")</f>
        <v>09</v>
      </c>
      <c r="N3928" t="str">
        <f>VLOOKUP(T_ExDate[[#This Row],[ArMonth]],T_Month[],3,FALSE)</f>
        <v>رمضان</v>
      </c>
      <c r="O3928" t="str">
        <f>TEXT(T_ExDate[[#This Row],[DateID]],"[$-ar-SA,17]dd")</f>
        <v>06</v>
      </c>
      <c r="P3928" t="str">
        <f>_xlfn.CONCAT(T_ExDate[[#This Row],[FaYear]],"-",T_ExDate[[#This Row],[FaMonth]],"-",T_ExDate[[#This Row],[FaDayDate]])</f>
        <v>1410-09-28</v>
      </c>
    </row>
    <row r="3929" spans="1:16" x14ac:dyDescent="0.4">
      <c r="A3929" s="1">
        <f>T_ExDate[[#This Row],[EnDate]]</f>
        <v>48202</v>
      </c>
      <c r="B3929" s="2">
        <v>48202</v>
      </c>
      <c r="C3929" s="3">
        <f>T_ExDate[[#This Row],[EnDate]]</f>
        <v>48202</v>
      </c>
      <c r="D3929">
        <f>WEEKDAY(T_ExDate[[#This Row],[EnDate]])</f>
        <v>7</v>
      </c>
      <c r="E3929" t="str">
        <f>VLOOKUP(T_ExDate[[#This Row],[Day]],T_Day[],2,FALSE)</f>
        <v>SAT</v>
      </c>
      <c r="F3929" t="str">
        <f>VLOOKUP(T_ExDate[[#This Row],[Day]],T_Day[],3,FALSE)</f>
        <v>شنبه</v>
      </c>
      <c r="G3929">
        <f>ROUNDDOWN(T_ExDate[[#This Row],[DateID]]/7,0)-_xlfn.XLOOKUP(T_ExDate[[#This Row],[FaYear]],T_WeekNumberOrigin[Year],T_WeekNumberOrigin[GeneralWeekNumberofFirstDayofYear])</f>
        <v>41</v>
      </c>
      <c r="H3929" t="str">
        <f>TEXT(T_ExDate[[#This Row],[DateID]],"[$-fa-IR,16]yyyy")</f>
        <v>1410</v>
      </c>
      <c r="I3929" t="str">
        <f>TEXT(T_ExDate[[#This Row],[DateID]],"[$-fa-IR,16]mm")</f>
        <v>09</v>
      </c>
      <c r="J3929" t="str">
        <f>VLOOKUP(T_ExDate[[#This Row],[FaMonth]],T_Month[],2,FALSE)</f>
        <v>آذر</v>
      </c>
      <c r="K3929" t="str">
        <f>TEXT(T_ExDate[[#This Row],[DateID]],"[$-fa-IR,16]dd")</f>
        <v>29</v>
      </c>
      <c r="L3929" t="str">
        <f>TEXT(T_ExDate[[#This Row],[DateID]],"[$-ar-SA,17]yyyy")</f>
        <v>1453</v>
      </c>
      <c r="M3929" t="str">
        <f>TEXT(T_ExDate[[#This Row],[DateID]],"[$-ar-SA,17]mm")</f>
        <v>09</v>
      </c>
      <c r="N3929" t="str">
        <f>VLOOKUP(T_ExDate[[#This Row],[ArMonth]],T_Month[],3,FALSE)</f>
        <v>رمضان</v>
      </c>
      <c r="O3929" t="str">
        <f>TEXT(T_ExDate[[#This Row],[DateID]],"[$-ar-SA,17]dd")</f>
        <v>07</v>
      </c>
      <c r="P3929" t="str">
        <f>_xlfn.CONCAT(T_ExDate[[#This Row],[FaYear]],"-",T_ExDate[[#This Row],[FaMonth]],"-",T_ExDate[[#This Row],[FaDayDate]])</f>
        <v>1410-09-29</v>
      </c>
    </row>
    <row r="3930" spans="1:16" x14ac:dyDescent="0.4">
      <c r="A3930" s="1">
        <f>T_ExDate[[#This Row],[EnDate]]</f>
        <v>48203</v>
      </c>
      <c r="B3930" s="2">
        <v>48203</v>
      </c>
      <c r="C3930" s="3">
        <f>T_ExDate[[#This Row],[EnDate]]</f>
        <v>48203</v>
      </c>
      <c r="D3930">
        <f>WEEKDAY(T_ExDate[[#This Row],[EnDate]])</f>
        <v>1</v>
      </c>
      <c r="E3930" t="str">
        <f>VLOOKUP(T_ExDate[[#This Row],[Day]],T_Day[],2,FALSE)</f>
        <v>SUN</v>
      </c>
      <c r="F3930" t="str">
        <f>VLOOKUP(T_ExDate[[#This Row],[Day]],T_Day[],3,FALSE)</f>
        <v>یکشنبه</v>
      </c>
      <c r="G3930">
        <f>ROUNDDOWN(T_ExDate[[#This Row],[DateID]]/7,0)-_xlfn.XLOOKUP(T_ExDate[[#This Row],[FaYear]],T_WeekNumberOrigin[Year],T_WeekNumberOrigin[GeneralWeekNumberofFirstDayofYear])</f>
        <v>41</v>
      </c>
      <c r="H3930" t="str">
        <f>TEXT(T_ExDate[[#This Row],[DateID]],"[$-fa-IR,16]yyyy")</f>
        <v>1410</v>
      </c>
      <c r="I3930" t="str">
        <f>TEXT(T_ExDate[[#This Row],[DateID]],"[$-fa-IR,16]mm")</f>
        <v>09</v>
      </c>
      <c r="J3930" t="str">
        <f>VLOOKUP(T_ExDate[[#This Row],[FaMonth]],T_Month[],2,FALSE)</f>
        <v>آذر</v>
      </c>
      <c r="K3930" t="str">
        <f>TEXT(T_ExDate[[#This Row],[DateID]],"[$-fa-IR,16]dd")</f>
        <v>30</v>
      </c>
      <c r="L3930" t="str">
        <f>TEXT(T_ExDate[[#This Row],[DateID]],"[$-ar-SA,17]yyyy")</f>
        <v>1453</v>
      </c>
      <c r="M3930" t="str">
        <f>TEXT(T_ExDate[[#This Row],[DateID]],"[$-ar-SA,17]mm")</f>
        <v>09</v>
      </c>
      <c r="N3930" t="str">
        <f>VLOOKUP(T_ExDate[[#This Row],[ArMonth]],T_Month[],3,FALSE)</f>
        <v>رمضان</v>
      </c>
      <c r="O3930" t="str">
        <f>TEXT(T_ExDate[[#This Row],[DateID]],"[$-ar-SA,17]dd")</f>
        <v>08</v>
      </c>
      <c r="P3930" t="str">
        <f>_xlfn.CONCAT(T_ExDate[[#This Row],[FaYear]],"-",T_ExDate[[#This Row],[FaMonth]],"-",T_ExDate[[#This Row],[FaDayDate]])</f>
        <v>1410-09-30</v>
      </c>
    </row>
    <row r="3931" spans="1:16" x14ac:dyDescent="0.4">
      <c r="A3931" s="1">
        <f>T_ExDate[[#This Row],[EnDate]]</f>
        <v>48204</v>
      </c>
      <c r="B3931" s="2">
        <v>48204</v>
      </c>
      <c r="C3931" s="3">
        <f>T_ExDate[[#This Row],[EnDate]]</f>
        <v>48204</v>
      </c>
      <c r="D3931">
        <f>WEEKDAY(T_ExDate[[#This Row],[EnDate]])</f>
        <v>2</v>
      </c>
      <c r="E3931" t="str">
        <f>VLOOKUP(T_ExDate[[#This Row],[Day]],T_Day[],2,FALSE)</f>
        <v>MON</v>
      </c>
      <c r="F3931" t="str">
        <f>VLOOKUP(T_ExDate[[#This Row],[Day]],T_Day[],3,FALSE)</f>
        <v>دوشنبه</v>
      </c>
      <c r="G3931">
        <f>ROUNDDOWN(T_ExDate[[#This Row],[DateID]]/7,0)-_xlfn.XLOOKUP(T_ExDate[[#This Row],[FaYear]],T_WeekNumberOrigin[Year],T_WeekNumberOrigin[GeneralWeekNumberofFirstDayofYear])</f>
        <v>41</v>
      </c>
      <c r="H3931" t="str">
        <f>TEXT(T_ExDate[[#This Row],[DateID]],"[$-fa-IR,16]yyyy")</f>
        <v>1410</v>
      </c>
      <c r="I3931" t="str">
        <f>TEXT(T_ExDate[[#This Row],[DateID]],"[$-fa-IR,16]mm")</f>
        <v>10</v>
      </c>
      <c r="J3931" t="str">
        <f>VLOOKUP(T_ExDate[[#This Row],[FaMonth]],T_Month[],2,FALSE)</f>
        <v>دی</v>
      </c>
      <c r="K3931" t="str">
        <f>TEXT(T_ExDate[[#This Row],[DateID]],"[$-fa-IR,16]dd")</f>
        <v>01</v>
      </c>
      <c r="L3931" t="str">
        <f>TEXT(T_ExDate[[#This Row],[DateID]],"[$-ar-SA,17]yyyy")</f>
        <v>1453</v>
      </c>
      <c r="M3931" t="str">
        <f>TEXT(T_ExDate[[#This Row],[DateID]],"[$-ar-SA,17]mm")</f>
        <v>09</v>
      </c>
      <c r="N3931" t="str">
        <f>VLOOKUP(T_ExDate[[#This Row],[ArMonth]],T_Month[],3,FALSE)</f>
        <v>رمضان</v>
      </c>
      <c r="O3931" t="str">
        <f>TEXT(T_ExDate[[#This Row],[DateID]],"[$-ar-SA,17]dd")</f>
        <v>09</v>
      </c>
      <c r="P3931" t="str">
        <f>_xlfn.CONCAT(T_ExDate[[#This Row],[FaYear]],"-",T_ExDate[[#This Row],[FaMonth]],"-",T_ExDate[[#This Row],[FaDayDate]])</f>
        <v>1410-10-01</v>
      </c>
    </row>
    <row r="3932" spans="1:16" x14ac:dyDescent="0.4">
      <c r="A3932" s="1">
        <f>T_ExDate[[#This Row],[EnDate]]</f>
        <v>48205</v>
      </c>
      <c r="B3932" s="2">
        <v>48205</v>
      </c>
      <c r="C3932" s="3">
        <f>T_ExDate[[#This Row],[EnDate]]</f>
        <v>48205</v>
      </c>
      <c r="D3932">
        <f>WEEKDAY(T_ExDate[[#This Row],[EnDate]])</f>
        <v>3</v>
      </c>
      <c r="E3932" t="str">
        <f>VLOOKUP(T_ExDate[[#This Row],[Day]],T_Day[],2,FALSE)</f>
        <v>TUE</v>
      </c>
      <c r="F3932" t="str">
        <f>VLOOKUP(T_ExDate[[#This Row],[Day]],T_Day[],3,FALSE)</f>
        <v>سه شنبه</v>
      </c>
      <c r="G3932">
        <f>ROUNDDOWN(T_ExDate[[#This Row],[DateID]]/7,0)-_xlfn.XLOOKUP(T_ExDate[[#This Row],[FaYear]],T_WeekNumberOrigin[Year],T_WeekNumberOrigin[GeneralWeekNumberofFirstDayofYear])</f>
        <v>41</v>
      </c>
      <c r="H3932" t="str">
        <f>TEXT(T_ExDate[[#This Row],[DateID]],"[$-fa-IR,16]yyyy")</f>
        <v>1410</v>
      </c>
      <c r="I3932" t="str">
        <f>TEXT(T_ExDate[[#This Row],[DateID]],"[$-fa-IR,16]mm")</f>
        <v>10</v>
      </c>
      <c r="J3932" t="str">
        <f>VLOOKUP(T_ExDate[[#This Row],[FaMonth]],T_Month[],2,FALSE)</f>
        <v>دی</v>
      </c>
      <c r="K3932" t="str">
        <f>TEXT(T_ExDate[[#This Row],[DateID]],"[$-fa-IR,16]dd")</f>
        <v>02</v>
      </c>
      <c r="L3932" t="str">
        <f>TEXT(T_ExDate[[#This Row],[DateID]],"[$-ar-SA,17]yyyy")</f>
        <v>1453</v>
      </c>
      <c r="M3932" t="str">
        <f>TEXT(T_ExDate[[#This Row],[DateID]],"[$-ar-SA,17]mm")</f>
        <v>09</v>
      </c>
      <c r="N3932" t="str">
        <f>VLOOKUP(T_ExDate[[#This Row],[ArMonth]],T_Month[],3,FALSE)</f>
        <v>رمضان</v>
      </c>
      <c r="O3932" t="str">
        <f>TEXT(T_ExDate[[#This Row],[DateID]],"[$-ar-SA,17]dd")</f>
        <v>10</v>
      </c>
      <c r="P3932" t="str">
        <f>_xlfn.CONCAT(T_ExDate[[#This Row],[FaYear]],"-",T_ExDate[[#This Row],[FaMonth]],"-",T_ExDate[[#This Row],[FaDayDate]])</f>
        <v>1410-10-02</v>
      </c>
    </row>
    <row r="3933" spans="1:16" x14ac:dyDescent="0.4">
      <c r="A3933" s="1">
        <f>T_ExDate[[#This Row],[EnDate]]</f>
        <v>48206</v>
      </c>
      <c r="B3933" s="2">
        <v>48206</v>
      </c>
      <c r="C3933" s="3">
        <f>T_ExDate[[#This Row],[EnDate]]</f>
        <v>48206</v>
      </c>
      <c r="D3933">
        <f>WEEKDAY(T_ExDate[[#This Row],[EnDate]])</f>
        <v>4</v>
      </c>
      <c r="E3933" t="str">
        <f>VLOOKUP(T_ExDate[[#This Row],[Day]],T_Day[],2,FALSE)</f>
        <v>WED</v>
      </c>
      <c r="F3933" t="str">
        <f>VLOOKUP(T_ExDate[[#This Row],[Day]],T_Day[],3,FALSE)</f>
        <v>چهارشنبه</v>
      </c>
      <c r="G3933">
        <f>ROUNDDOWN(T_ExDate[[#This Row],[DateID]]/7,0)-_xlfn.XLOOKUP(T_ExDate[[#This Row],[FaYear]],T_WeekNumberOrigin[Year],T_WeekNumberOrigin[GeneralWeekNumberofFirstDayofYear])</f>
        <v>41</v>
      </c>
      <c r="H3933" t="str">
        <f>TEXT(T_ExDate[[#This Row],[DateID]],"[$-fa-IR,16]yyyy")</f>
        <v>1410</v>
      </c>
      <c r="I3933" t="str">
        <f>TEXT(T_ExDate[[#This Row],[DateID]],"[$-fa-IR,16]mm")</f>
        <v>10</v>
      </c>
      <c r="J3933" t="str">
        <f>VLOOKUP(T_ExDate[[#This Row],[FaMonth]],T_Month[],2,FALSE)</f>
        <v>دی</v>
      </c>
      <c r="K3933" t="str">
        <f>TEXT(T_ExDate[[#This Row],[DateID]],"[$-fa-IR,16]dd")</f>
        <v>03</v>
      </c>
      <c r="L3933" t="str">
        <f>TEXT(T_ExDate[[#This Row],[DateID]],"[$-ar-SA,17]yyyy")</f>
        <v>1453</v>
      </c>
      <c r="M3933" t="str">
        <f>TEXT(T_ExDate[[#This Row],[DateID]],"[$-ar-SA,17]mm")</f>
        <v>09</v>
      </c>
      <c r="N3933" t="str">
        <f>VLOOKUP(T_ExDate[[#This Row],[ArMonth]],T_Month[],3,FALSE)</f>
        <v>رمضان</v>
      </c>
      <c r="O3933" t="str">
        <f>TEXT(T_ExDate[[#This Row],[DateID]],"[$-ar-SA,17]dd")</f>
        <v>11</v>
      </c>
      <c r="P3933" t="str">
        <f>_xlfn.CONCAT(T_ExDate[[#This Row],[FaYear]],"-",T_ExDate[[#This Row],[FaMonth]],"-",T_ExDate[[#This Row],[FaDayDate]])</f>
        <v>1410-10-03</v>
      </c>
    </row>
    <row r="3934" spans="1:16" x14ac:dyDescent="0.4">
      <c r="A3934" s="1">
        <f>T_ExDate[[#This Row],[EnDate]]</f>
        <v>48207</v>
      </c>
      <c r="B3934" s="2">
        <v>48207</v>
      </c>
      <c r="C3934" s="3">
        <f>T_ExDate[[#This Row],[EnDate]]</f>
        <v>48207</v>
      </c>
      <c r="D3934">
        <f>WEEKDAY(T_ExDate[[#This Row],[EnDate]])</f>
        <v>5</v>
      </c>
      <c r="E3934" t="str">
        <f>VLOOKUP(T_ExDate[[#This Row],[Day]],T_Day[],2,FALSE)</f>
        <v>THU</v>
      </c>
      <c r="F3934" t="str">
        <f>VLOOKUP(T_ExDate[[#This Row],[Day]],T_Day[],3,FALSE)</f>
        <v>پنجشنبه</v>
      </c>
      <c r="G3934">
        <f>ROUNDDOWN(T_ExDate[[#This Row],[DateID]]/7,0)-_xlfn.XLOOKUP(T_ExDate[[#This Row],[FaYear]],T_WeekNumberOrigin[Year],T_WeekNumberOrigin[GeneralWeekNumberofFirstDayofYear])</f>
        <v>41</v>
      </c>
      <c r="H3934" t="str">
        <f>TEXT(T_ExDate[[#This Row],[DateID]],"[$-fa-IR,16]yyyy")</f>
        <v>1410</v>
      </c>
      <c r="I3934" t="str">
        <f>TEXT(T_ExDate[[#This Row],[DateID]],"[$-fa-IR,16]mm")</f>
        <v>10</v>
      </c>
      <c r="J3934" t="str">
        <f>VLOOKUP(T_ExDate[[#This Row],[FaMonth]],T_Month[],2,FALSE)</f>
        <v>دی</v>
      </c>
      <c r="K3934" t="str">
        <f>TEXT(T_ExDate[[#This Row],[DateID]],"[$-fa-IR,16]dd")</f>
        <v>04</v>
      </c>
      <c r="L3934" t="str">
        <f>TEXT(T_ExDate[[#This Row],[DateID]],"[$-ar-SA,17]yyyy")</f>
        <v>1453</v>
      </c>
      <c r="M3934" t="str">
        <f>TEXT(T_ExDate[[#This Row],[DateID]],"[$-ar-SA,17]mm")</f>
        <v>09</v>
      </c>
      <c r="N3934" t="str">
        <f>VLOOKUP(T_ExDate[[#This Row],[ArMonth]],T_Month[],3,FALSE)</f>
        <v>رمضان</v>
      </c>
      <c r="O3934" t="str">
        <f>TEXT(T_ExDate[[#This Row],[DateID]],"[$-ar-SA,17]dd")</f>
        <v>12</v>
      </c>
      <c r="P3934" t="str">
        <f>_xlfn.CONCAT(T_ExDate[[#This Row],[FaYear]],"-",T_ExDate[[#This Row],[FaMonth]],"-",T_ExDate[[#This Row],[FaDayDate]])</f>
        <v>1410-10-04</v>
      </c>
    </row>
    <row r="3935" spans="1:16" x14ac:dyDescent="0.4">
      <c r="A3935" s="1">
        <f>T_ExDate[[#This Row],[EnDate]]</f>
        <v>48208</v>
      </c>
      <c r="B3935" s="2">
        <v>48208</v>
      </c>
      <c r="C3935" s="3">
        <f>T_ExDate[[#This Row],[EnDate]]</f>
        <v>48208</v>
      </c>
      <c r="D3935">
        <f>WEEKDAY(T_ExDate[[#This Row],[EnDate]])</f>
        <v>6</v>
      </c>
      <c r="E3935" t="str">
        <f>VLOOKUP(T_ExDate[[#This Row],[Day]],T_Day[],2,FALSE)</f>
        <v>FRI</v>
      </c>
      <c r="F3935" t="str">
        <f>VLOOKUP(T_ExDate[[#This Row],[Day]],T_Day[],3,FALSE)</f>
        <v>جمعه</v>
      </c>
      <c r="G3935">
        <f>ROUNDDOWN(T_ExDate[[#This Row],[DateID]]/7,0)-_xlfn.XLOOKUP(T_ExDate[[#This Row],[FaYear]],T_WeekNumberOrigin[Year],T_WeekNumberOrigin[GeneralWeekNumberofFirstDayofYear])</f>
        <v>41</v>
      </c>
      <c r="H3935" t="str">
        <f>TEXT(T_ExDate[[#This Row],[DateID]],"[$-fa-IR,16]yyyy")</f>
        <v>1410</v>
      </c>
      <c r="I3935" t="str">
        <f>TEXT(T_ExDate[[#This Row],[DateID]],"[$-fa-IR,16]mm")</f>
        <v>10</v>
      </c>
      <c r="J3935" t="str">
        <f>VLOOKUP(T_ExDate[[#This Row],[FaMonth]],T_Month[],2,FALSE)</f>
        <v>دی</v>
      </c>
      <c r="K3935" t="str">
        <f>TEXT(T_ExDate[[#This Row],[DateID]],"[$-fa-IR,16]dd")</f>
        <v>05</v>
      </c>
      <c r="L3935" t="str">
        <f>TEXT(T_ExDate[[#This Row],[DateID]],"[$-ar-SA,17]yyyy")</f>
        <v>1453</v>
      </c>
      <c r="M3935" t="str">
        <f>TEXT(T_ExDate[[#This Row],[DateID]],"[$-ar-SA,17]mm")</f>
        <v>09</v>
      </c>
      <c r="N3935" t="str">
        <f>VLOOKUP(T_ExDate[[#This Row],[ArMonth]],T_Month[],3,FALSE)</f>
        <v>رمضان</v>
      </c>
      <c r="O3935" t="str">
        <f>TEXT(T_ExDate[[#This Row],[DateID]],"[$-ar-SA,17]dd")</f>
        <v>13</v>
      </c>
      <c r="P3935" t="str">
        <f>_xlfn.CONCAT(T_ExDate[[#This Row],[FaYear]],"-",T_ExDate[[#This Row],[FaMonth]],"-",T_ExDate[[#This Row],[FaDayDate]])</f>
        <v>1410-10-05</v>
      </c>
    </row>
    <row r="3936" spans="1:16" x14ac:dyDescent="0.4">
      <c r="A3936" s="1">
        <f>T_ExDate[[#This Row],[EnDate]]</f>
        <v>48209</v>
      </c>
      <c r="B3936" s="2">
        <v>48209</v>
      </c>
      <c r="C3936" s="3">
        <f>T_ExDate[[#This Row],[EnDate]]</f>
        <v>48209</v>
      </c>
      <c r="D3936">
        <f>WEEKDAY(T_ExDate[[#This Row],[EnDate]])</f>
        <v>7</v>
      </c>
      <c r="E3936" t="str">
        <f>VLOOKUP(T_ExDate[[#This Row],[Day]],T_Day[],2,FALSE)</f>
        <v>SAT</v>
      </c>
      <c r="F3936" t="str">
        <f>VLOOKUP(T_ExDate[[#This Row],[Day]],T_Day[],3,FALSE)</f>
        <v>شنبه</v>
      </c>
      <c r="G3936">
        <f>ROUNDDOWN(T_ExDate[[#This Row],[DateID]]/7,0)-_xlfn.XLOOKUP(T_ExDate[[#This Row],[FaYear]],T_WeekNumberOrigin[Year],T_WeekNumberOrigin[GeneralWeekNumberofFirstDayofYear])</f>
        <v>42</v>
      </c>
      <c r="H3936" t="str">
        <f>TEXT(T_ExDate[[#This Row],[DateID]],"[$-fa-IR,16]yyyy")</f>
        <v>1410</v>
      </c>
      <c r="I3936" t="str">
        <f>TEXT(T_ExDate[[#This Row],[DateID]],"[$-fa-IR,16]mm")</f>
        <v>10</v>
      </c>
      <c r="J3936" t="str">
        <f>VLOOKUP(T_ExDate[[#This Row],[FaMonth]],T_Month[],2,FALSE)</f>
        <v>دی</v>
      </c>
      <c r="K3936" t="str">
        <f>TEXT(T_ExDate[[#This Row],[DateID]],"[$-fa-IR,16]dd")</f>
        <v>06</v>
      </c>
      <c r="L3936" t="str">
        <f>TEXT(T_ExDate[[#This Row],[DateID]],"[$-ar-SA,17]yyyy")</f>
        <v>1453</v>
      </c>
      <c r="M3936" t="str">
        <f>TEXT(T_ExDate[[#This Row],[DateID]],"[$-ar-SA,17]mm")</f>
        <v>09</v>
      </c>
      <c r="N3936" t="str">
        <f>VLOOKUP(T_ExDate[[#This Row],[ArMonth]],T_Month[],3,FALSE)</f>
        <v>رمضان</v>
      </c>
      <c r="O3936" t="str">
        <f>TEXT(T_ExDate[[#This Row],[DateID]],"[$-ar-SA,17]dd")</f>
        <v>14</v>
      </c>
      <c r="P3936" t="str">
        <f>_xlfn.CONCAT(T_ExDate[[#This Row],[FaYear]],"-",T_ExDate[[#This Row],[FaMonth]],"-",T_ExDate[[#This Row],[FaDayDate]])</f>
        <v>1410-10-06</v>
      </c>
    </row>
    <row r="3937" spans="1:16" x14ac:dyDescent="0.4">
      <c r="A3937" s="1">
        <f>T_ExDate[[#This Row],[EnDate]]</f>
        <v>48210</v>
      </c>
      <c r="B3937" s="2">
        <v>48210</v>
      </c>
      <c r="C3937" s="3">
        <f>T_ExDate[[#This Row],[EnDate]]</f>
        <v>48210</v>
      </c>
      <c r="D3937">
        <f>WEEKDAY(T_ExDate[[#This Row],[EnDate]])</f>
        <v>1</v>
      </c>
      <c r="E3937" t="str">
        <f>VLOOKUP(T_ExDate[[#This Row],[Day]],T_Day[],2,FALSE)</f>
        <v>SUN</v>
      </c>
      <c r="F3937" t="str">
        <f>VLOOKUP(T_ExDate[[#This Row],[Day]],T_Day[],3,FALSE)</f>
        <v>یکشنبه</v>
      </c>
      <c r="G3937">
        <f>ROUNDDOWN(T_ExDate[[#This Row],[DateID]]/7,0)-_xlfn.XLOOKUP(T_ExDate[[#This Row],[FaYear]],T_WeekNumberOrigin[Year],T_WeekNumberOrigin[GeneralWeekNumberofFirstDayofYear])</f>
        <v>42</v>
      </c>
      <c r="H3937" t="str">
        <f>TEXT(T_ExDate[[#This Row],[DateID]],"[$-fa-IR,16]yyyy")</f>
        <v>1410</v>
      </c>
      <c r="I3937" t="str">
        <f>TEXT(T_ExDate[[#This Row],[DateID]],"[$-fa-IR,16]mm")</f>
        <v>10</v>
      </c>
      <c r="J3937" t="str">
        <f>VLOOKUP(T_ExDate[[#This Row],[FaMonth]],T_Month[],2,FALSE)</f>
        <v>دی</v>
      </c>
      <c r="K3937" t="str">
        <f>TEXT(T_ExDate[[#This Row],[DateID]],"[$-fa-IR,16]dd")</f>
        <v>07</v>
      </c>
      <c r="L3937" t="str">
        <f>TEXT(T_ExDate[[#This Row],[DateID]],"[$-ar-SA,17]yyyy")</f>
        <v>1453</v>
      </c>
      <c r="M3937" t="str">
        <f>TEXT(T_ExDate[[#This Row],[DateID]],"[$-ar-SA,17]mm")</f>
        <v>09</v>
      </c>
      <c r="N3937" t="str">
        <f>VLOOKUP(T_ExDate[[#This Row],[ArMonth]],T_Month[],3,FALSE)</f>
        <v>رمضان</v>
      </c>
      <c r="O3937" t="str">
        <f>TEXT(T_ExDate[[#This Row],[DateID]],"[$-ar-SA,17]dd")</f>
        <v>15</v>
      </c>
      <c r="P3937" t="str">
        <f>_xlfn.CONCAT(T_ExDate[[#This Row],[FaYear]],"-",T_ExDate[[#This Row],[FaMonth]],"-",T_ExDate[[#This Row],[FaDayDate]])</f>
        <v>1410-10-07</v>
      </c>
    </row>
    <row r="3938" spans="1:16" x14ac:dyDescent="0.4">
      <c r="A3938" s="1">
        <f>T_ExDate[[#This Row],[EnDate]]</f>
        <v>48211</v>
      </c>
      <c r="B3938" s="2">
        <v>48211</v>
      </c>
      <c r="C3938" s="3">
        <f>T_ExDate[[#This Row],[EnDate]]</f>
        <v>48211</v>
      </c>
      <c r="D3938">
        <f>WEEKDAY(T_ExDate[[#This Row],[EnDate]])</f>
        <v>2</v>
      </c>
      <c r="E3938" t="str">
        <f>VLOOKUP(T_ExDate[[#This Row],[Day]],T_Day[],2,FALSE)</f>
        <v>MON</v>
      </c>
      <c r="F3938" t="str">
        <f>VLOOKUP(T_ExDate[[#This Row],[Day]],T_Day[],3,FALSE)</f>
        <v>دوشنبه</v>
      </c>
      <c r="G3938">
        <f>ROUNDDOWN(T_ExDate[[#This Row],[DateID]]/7,0)-_xlfn.XLOOKUP(T_ExDate[[#This Row],[FaYear]],T_WeekNumberOrigin[Year],T_WeekNumberOrigin[GeneralWeekNumberofFirstDayofYear])</f>
        <v>42</v>
      </c>
      <c r="H3938" t="str">
        <f>TEXT(T_ExDate[[#This Row],[DateID]],"[$-fa-IR,16]yyyy")</f>
        <v>1410</v>
      </c>
      <c r="I3938" t="str">
        <f>TEXT(T_ExDate[[#This Row],[DateID]],"[$-fa-IR,16]mm")</f>
        <v>10</v>
      </c>
      <c r="J3938" t="str">
        <f>VLOOKUP(T_ExDate[[#This Row],[FaMonth]],T_Month[],2,FALSE)</f>
        <v>دی</v>
      </c>
      <c r="K3938" t="str">
        <f>TEXT(T_ExDate[[#This Row],[DateID]],"[$-fa-IR,16]dd")</f>
        <v>08</v>
      </c>
      <c r="L3938" t="str">
        <f>TEXT(T_ExDate[[#This Row],[DateID]],"[$-ar-SA,17]yyyy")</f>
        <v>1453</v>
      </c>
      <c r="M3938" t="str">
        <f>TEXT(T_ExDate[[#This Row],[DateID]],"[$-ar-SA,17]mm")</f>
        <v>09</v>
      </c>
      <c r="N3938" t="str">
        <f>VLOOKUP(T_ExDate[[#This Row],[ArMonth]],T_Month[],3,FALSE)</f>
        <v>رمضان</v>
      </c>
      <c r="O3938" t="str">
        <f>TEXT(T_ExDate[[#This Row],[DateID]],"[$-ar-SA,17]dd")</f>
        <v>16</v>
      </c>
      <c r="P3938" t="str">
        <f>_xlfn.CONCAT(T_ExDate[[#This Row],[FaYear]],"-",T_ExDate[[#This Row],[FaMonth]],"-",T_ExDate[[#This Row],[FaDayDate]])</f>
        <v>1410-10-08</v>
      </c>
    </row>
    <row r="3939" spans="1:16" x14ac:dyDescent="0.4">
      <c r="A3939" s="1">
        <f>T_ExDate[[#This Row],[EnDate]]</f>
        <v>48212</v>
      </c>
      <c r="B3939" s="2">
        <v>48212</v>
      </c>
      <c r="C3939" s="3">
        <f>T_ExDate[[#This Row],[EnDate]]</f>
        <v>48212</v>
      </c>
      <c r="D3939">
        <f>WEEKDAY(T_ExDate[[#This Row],[EnDate]])</f>
        <v>3</v>
      </c>
      <c r="E3939" t="str">
        <f>VLOOKUP(T_ExDate[[#This Row],[Day]],T_Day[],2,FALSE)</f>
        <v>TUE</v>
      </c>
      <c r="F3939" t="str">
        <f>VLOOKUP(T_ExDate[[#This Row],[Day]],T_Day[],3,FALSE)</f>
        <v>سه شنبه</v>
      </c>
      <c r="G3939">
        <f>ROUNDDOWN(T_ExDate[[#This Row],[DateID]]/7,0)-_xlfn.XLOOKUP(T_ExDate[[#This Row],[FaYear]],T_WeekNumberOrigin[Year],T_WeekNumberOrigin[GeneralWeekNumberofFirstDayofYear])</f>
        <v>42</v>
      </c>
      <c r="H3939" t="str">
        <f>TEXT(T_ExDate[[#This Row],[DateID]],"[$-fa-IR,16]yyyy")</f>
        <v>1410</v>
      </c>
      <c r="I3939" t="str">
        <f>TEXT(T_ExDate[[#This Row],[DateID]],"[$-fa-IR,16]mm")</f>
        <v>10</v>
      </c>
      <c r="J3939" t="str">
        <f>VLOOKUP(T_ExDate[[#This Row],[FaMonth]],T_Month[],2,FALSE)</f>
        <v>دی</v>
      </c>
      <c r="K3939" t="str">
        <f>TEXT(T_ExDate[[#This Row],[DateID]],"[$-fa-IR,16]dd")</f>
        <v>09</v>
      </c>
      <c r="L3939" t="str">
        <f>TEXT(T_ExDate[[#This Row],[DateID]],"[$-ar-SA,17]yyyy")</f>
        <v>1453</v>
      </c>
      <c r="M3939" t="str">
        <f>TEXT(T_ExDate[[#This Row],[DateID]],"[$-ar-SA,17]mm")</f>
        <v>09</v>
      </c>
      <c r="N3939" t="str">
        <f>VLOOKUP(T_ExDate[[#This Row],[ArMonth]],T_Month[],3,FALSE)</f>
        <v>رمضان</v>
      </c>
      <c r="O3939" t="str">
        <f>TEXT(T_ExDate[[#This Row],[DateID]],"[$-ar-SA,17]dd")</f>
        <v>17</v>
      </c>
      <c r="P3939" t="str">
        <f>_xlfn.CONCAT(T_ExDate[[#This Row],[FaYear]],"-",T_ExDate[[#This Row],[FaMonth]],"-",T_ExDate[[#This Row],[FaDayDate]])</f>
        <v>1410-10-09</v>
      </c>
    </row>
    <row r="3940" spans="1:16" x14ac:dyDescent="0.4">
      <c r="A3940" s="1">
        <f>T_ExDate[[#This Row],[EnDate]]</f>
        <v>48213</v>
      </c>
      <c r="B3940" s="2">
        <v>48213</v>
      </c>
      <c r="C3940" s="3">
        <f>T_ExDate[[#This Row],[EnDate]]</f>
        <v>48213</v>
      </c>
      <c r="D3940">
        <f>WEEKDAY(T_ExDate[[#This Row],[EnDate]])</f>
        <v>4</v>
      </c>
      <c r="E3940" t="str">
        <f>VLOOKUP(T_ExDate[[#This Row],[Day]],T_Day[],2,FALSE)</f>
        <v>WED</v>
      </c>
      <c r="F3940" t="str">
        <f>VLOOKUP(T_ExDate[[#This Row],[Day]],T_Day[],3,FALSE)</f>
        <v>چهارشنبه</v>
      </c>
      <c r="G3940">
        <f>ROUNDDOWN(T_ExDate[[#This Row],[DateID]]/7,0)-_xlfn.XLOOKUP(T_ExDate[[#This Row],[FaYear]],T_WeekNumberOrigin[Year],T_WeekNumberOrigin[GeneralWeekNumberofFirstDayofYear])</f>
        <v>42</v>
      </c>
      <c r="H3940" t="str">
        <f>TEXT(T_ExDate[[#This Row],[DateID]],"[$-fa-IR,16]yyyy")</f>
        <v>1410</v>
      </c>
      <c r="I3940" t="str">
        <f>TEXT(T_ExDate[[#This Row],[DateID]],"[$-fa-IR,16]mm")</f>
        <v>10</v>
      </c>
      <c r="J3940" t="str">
        <f>VLOOKUP(T_ExDate[[#This Row],[FaMonth]],T_Month[],2,FALSE)</f>
        <v>دی</v>
      </c>
      <c r="K3940" t="str">
        <f>TEXT(T_ExDate[[#This Row],[DateID]],"[$-fa-IR,16]dd")</f>
        <v>10</v>
      </c>
      <c r="L3940" t="str">
        <f>TEXT(T_ExDate[[#This Row],[DateID]],"[$-ar-SA,17]yyyy")</f>
        <v>1453</v>
      </c>
      <c r="M3940" t="str">
        <f>TEXT(T_ExDate[[#This Row],[DateID]],"[$-ar-SA,17]mm")</f>
        <v>09</v>
      </c>
      <c r="N3940" t="str">
        <f>VLOOKUP(T_ExDate[[#This Row],[ArMonth]],T_Month[],3,FALSE)</f>
        <v>رمضان</v>
      </c>
      <c r="O3940" t="str">
        <f>TEXT(T_ExDate[[#This Row],[DateID]],"[$-ar-SA,17]dd")</f>
        <v>18</v>
      </c>
      <c r="P3940" t="str">
        <f>_xlfn.CONCAT(T_ExDate[[#This Row],[FaYear]],"-",T_ExDate[[#This Row],[FaMonth]],"-",T_ExDate[[#This Row],[FaDayDate]])</f>
        <v>1410-10-10</v>
      </c>
    </row>
    <row r="3941" spans="1:16" x14ac:dyDescent="0.4">
      <c r="A3941" s="1">
        <f>T_ExDate[[#This Row],[EnDate]]</f>
        <v>48214</v>
      </c>
      <c r="B3941" s="2">
        <v>48214</v>
      </c>
      <c r="C3941" s="3">
        <f>T_ExDate[[#This Row],[EnDate]]</f>
        <v>48214</v>
      </c>
      <c r="D3941">
        <f>WEEKDAY(T_ExDate[[#This Row],[EnDate]])</f>
        <v>5</v>
      </c>
      <c r="E3941" t="str">
        <f>VLOOKUP(T_ExDate[[#This Row],[Day]],T_Day[],2,FALSE)</f>
        <v>THU</v>
      </c>
      <c r="F3941" t="str">
        <f>VLOOKUP(T_ExDate[[#This Row],[Day]],T_Day[],3,FALSE)</f>
        <v>پنجشنبه</v>
      </c>
      <c r="G3941">
        <f>ROUNDDOWN(T_ExDate[[#This Row],[DateID]]/7,0)-_xlfn.XLOOKUP(T_ExDate[[#This Row],[FaYear]],T_WeekNumberOrigin[Year],T_WeekNumberOrigin[GeneralWeekNumberofFirstDayofYear])</f>
        <v>42</v>
      </c>
      <c r="H3941" t="str">
        <f>TEXT(T_ExDate[[#This Row],[DateID]],"[$-fa-IR,16]yyyy")</f>
        <v>1410</v>
      </c>
      <c r="I3941" t="str">
        <f>TEXT(T_ExDate[[#This Row],[DateID]],"[$-fa-IR,16]mm")</f>
        <v>10</v>
      </c>
      <c r="J3941" t="str">
        <f>VLOOKUP(T_ExDate[[#This Row],[FaMonth]],T_Month[],2,FALSE)</f>
        <v>دی</v>
      </c>
      <c r="K3941" t="str">
        <f>TEXT(T_ExDate[[#This Row],[DateID]],"[$-fa-IR,16]dd")</f>
        <v>11</v>
      </c>
      <c r="L3941" t="str">
        <f>TEXT(T_ExDate[[#This Row],[DateID]],"[$-ar-SA,17]yyyy")</f>
        <v>1453</v>
      </c>
      <c r="M3941" t="str">
        <f>TEXT(T_ExDate[[#This Row],[DateID]],"[$-ar-SA,17]mm")</f>
        <v>09</v>
      </c>
      <c r="N3941" t="str">
        <f>VLOOKUP(T_ExDate[[#This Row],[ArMonth]],T_Month[],3,FALSE)</f>
        <v>رمضان</v>
      </c>
      <c r="O3941" t="str">
        <f>TEXT(T_ExDate[[#This Row],[DateID]],"[$-ar-SA,17]dd")</f>
        <v>19</v>
      </c>
      <c r="P3941" t="str">
        <f>_xlfn.CONCAT(T_ExDate[[#This Row],[FaYear]],"-",T_ExDate[[#This Row],[FaMonth]],"-",T_ExDate[[#This Row],[FaDayDate]])</f>
        <v>1410-10-11</v>
      </c>
    </row>
    <row r="3942" spans="1:16" x14ac:dyDescent="0.4">
      <c r="A3942" s="1">
        <f>T_ExDate[[#This Row],[EnDate]]</f>
        <v>48215</v>
      </c>
      <c r="B3942" s="2">
        <v>48215</v>
      </c>
      <c r="C3942" s="3">
        <f>T_ExDate[[#This Row],[EnDate]]</f>
        <v>48215</v>
      </c>
      <c r="D3942">
        <f>WEEKDAY(T_ExDate[[#This Row],[EnDate]])</f>
        <v>6</v>
      </c>
      <c r="E3942" t="str">
        <f>VLOOKUP(T_ExDate[[#This Row],[Day]],T_Day[],2,FALSE)</f>
        <v>FRI</v>
      </c>
      <c r="F3942" t="str">
        <f>VLOOKUP(T_ExDate[[#This Row],[Day]],T_Day[],3,FALSE)</f>
        <v>جمعه</v>
      </c>
      <c r="G3942">
        <f>ROUNDDOWN(T_ExDate[[#This Row],[DateID]]/7,0)-_xlfn.XLOOKUP(T_ExDate[[#This Row],[FaYear]],T_WeekNumberOrigin[Year],T_WeekNumberOrigin[GeneralWeekNumberofFirstDayofYear])</f>
        <v>42</v>
      </c>
      <c r="H3942" t="str">
        <f>TEXT(T_ExDate[[#This Row],[DateID]],"[$-fa-IR,16]yyyy")</f>
        <v>1410</v>
      </c>
      <c r="I3942" t="str">
        <f>TEXT(T_ExDate[[#This Row],[DateID]],"[$-fa-IR,16]mm")</f>
        <v>10</v>
      </c>
      <c r="J3942" t="str">
        <f>VLOOKUP(T_ExDate[[#This Row],[FaMonth]],T_Month[],2,FALSE)</f>
        <v>دی</v>
      </c>
      <c r="K3942" t="str">
        <f>TEXT(T_ExDate[[#This Row],[DateID]],"[$-fa-IR,16]dd")</f>
        <v>12</v>
      </c>
      <c r="L3942" t="str">
        <f>TEXT(T_ExDate[[#This Row],[DateID]],"[$-ar-SA,17]yyyy")</f>
        <v>1453</v>
      </c>
      <c r="M3942" t="str">
        <f>TEXT(T_ExDate[[#This Row],[DateID]],"[$-ar-SA,17]mm")</f>
        <v>09</v>
      </c>
      <c r="N3942" t="str">
        <f>VLOOKUP(T_ExDate[[#This Row],[ArMonth]],T_Month[],3,FALSE)</f>
        <v>رمضان</v>
      </c>
      <c r="O3942" t="str">
        <f>TEXT(T_ExDate[[#This Row],[DateID]],"[$-ar-SA,17]dd")</f>
        <v>20</v>
      </c>
      <c r="P3942" t="str">
        <f>_xlfn.CONCAT(T_ExDate[[#This Row],[FaYear]],"-",T_ExDate[[#This Row],[FaMonth]],"-",T_ExDate[[#This Row],[FaDayDate]])</f>
        <v>1410-10-12</v>
      </c>
    </row>
    <row r="3943" spans="1:16" x14ac:dyDescent="0.4">
      <c r="A3943" s="1">
        <f>T_ExDate[[#This Row],[EnDate]]</f>
        <v>48216</v>
      </c>
      <c r="B3943" s="2">
        <v>48216</v>
      </c>
      <c r="C3943" s="3">
        <f>T_ExDate[[#This Row],[EnDate]]</f>
        <v>48216</v>
      </c>
      <c r="D3943">
        <f>WEEKDAY(T_ExDate[[#This Row],[EnDate]])</f>
        <v>7</v>
      </c>
      <c r="E3943" t="str">
        <f>VLOOKUP(T_ExDate[[#This Row],[Day]],T_Day[],2,FALSE)</f>
        <v>SAT</v>
      </c>
      <c r="F3943" t="str">
        <f>VLOOKUP(T_ExDate[[#This Row],[Day]],T_Day[],3,FALSE)</f>
        <v>شنبه</v>
      </c>
      <c r="G3943">
        <f>ROUNDDOWN(T_ExDate[[#This Row],[DateID]]/7,0)-_xlfn.XLOOKUP(T_ExDate[[#This Row],[FaYear]],T_WeekNumberOrigin[Year],T_WeekNumberOrigin[GeneralWeekNumberofFirstDayofYear])</f>
        <v>43</v>
      </c>
      <c r="H3943" t="str">
        <f>TEXT(T_ExDate[[#This Row],[DateID]],"[$-fa-IR,16]yyyy")</f>
        <v>1410</v>
      </c>
      <c r="I3943" t="str">
        <f>TEXT(T_ExDate[[#This Row],[DateID]],"[$-fa-IR,16]mm")</f>
        <v>10</v>
      </c>
      <c r="J3943" t="str">
        <f>VLOOKUP(T_ExDate[[#This Row],[FaMonth]],T_Month[],2,FALSE)</f>
        <v>دی</v>
      </c>
      <c r="K3943" t="str">
        <f>TEXT(T_ExDate[[#This Row],[DateID]],"[$-fa-IR,16]dd")</f>
        <v>13</v>
      </c>
      <c r="L3943" t="str">
        <f>TEXT(T_ExDate[[#This Row],[DateID]],"[$-ar-SA,17]yyyy")</f>
        <v>1453</v>
      </c>
      <c r="M3943" t="str">
        <f>TEXT(T_ExDate[[#This Row],[DateID]],"[$-ar-SA,17]mm")</f>
        <v>09</v>
      </c>
      <c r="N3943" t="str">
        <f>VLOOKUP(T_ExDate[[#This Row],[ArMonth]],T_Month[],3,FALSE)</f>
        <v>رمضان</v>
      </c>
      <c r="O3943" t="str">
        <f>TEXT(T_ExDate[[#This Row],[DateID]],"[$-ar-SA,17]dd")</f>
        <v>21</v>
      </c>
      <c r="P3943" t="str">
        <f>_xlfn.CONCAT(T_ExDate[[#This Row],[FaYear]],"-",T_ExDate[[#This Row],[FaMonth]],"-",T_ExDate[[#This Row],[FaDayDate]])</f>
        <v>1410-10-13</v>
      </c>
    </row>
    <row r="3944" spans="1:16" x14ac:dyDescent="0.4">
      <c r="A3944" s="1">
        <f>T_ExDate[[#This Row],[EnDate]]</f>
        <v>48217</v>
      </c>
      <c r="B3944" s="2">
        <v>48217</v>
      </c>
      <c r="C3944" s="3">
        <f>T_ExDate[[#This Row],[EnDate]]</f>
        <v>48217</v>
      </c>
      <c r="D3944">
        <f>WEEKDAY(T_ExDate[[#This Row],[EnDate]])</f>
        <v>1</v>
      </c>
      <c r="E3944" t="str">
        <f>VLOOKUP(T_ExDate[[#This Row],[Day]],T_Day[],2,FALSE)</f>
        <v>SUN</v>
      </c>
      <c r="F3944" t="str">
        <f>VLOOKUP(T_ExDate[[#This Row],[Day]],T_Day[],3,FALSE)</f>
        <v>یکشنبه</v>
      </c>
      <c r="G3944">
        <f>ROUNDDOWN(T_ExDate[[#This Row],[DateID]]/7,0)-_xlfn.XLOOKUP(T_ExDate[[#This Row],[FaYear]],T_WeekNumberOrigin[Year],T_WeekNumberOrigin[GeneralWeekNumberofFirstDayofYear])</f>
        <v>43</v>
      </c>
      <c r="H3944" t="str">
        <f>TEXT(T_ExDate[[#This Row],[DateID]],"[$-fa-IR,16]yyyy")</f>
        <v>1410</v>
      </c>
      <c r="I3944" t="str">
        <f>TEXT(T_ExDate[[#This Row],[DateID]],"[$-fa-IR,16]mm")</f>
        <v>10</v>
      </c>
      <c r="J3944" t="str">
        <f>VLOOKUP(T_ExDate[[#This Row],[FaMonth]],T_Month[],2,FALSE)</f>
        <v>دی</v>
      </c>
      <c r="K3944" t="str">
        <f>TEXT(T_ExDate[[#This Row],[DateID]],"[$-fa-IR,16]dd")</f>
        <v>14</v>
      </c>
      <c r="L3944" t="str">
        <f>TEXT(T_ExDate[[#This Row],[DateID]],"[$-ar-SA,17]yyyy")</f>
        <v>1453</v>
      </c>
      <c r="M3944" t="str">
        <f>TEXT(T_ExDate[[#This Row],[DateID]],"[$-ar-SA,17]mm")</f>
        <v>09</v>
      </c>
      <c r="N3944" t="str">
        <f>VLOOKUP(T_ExDate[[#This Row],[ArMonth]],T_Month[],3,FALSE)</f>
        <v>رمضان</v>
      </c>
      <c r="O3944" t="str">
        <f>TEXT(T_ExDate[[#This Row],[DateID]],"[$-ar-SA,17]dd")</f>
        <v>22</v>
      </c>
      <c r="P3944" t="str">
        <f>_xlfn.CONCAT(T_ExDate[[#This Row],[FaYear]],"-",T_ExDate[[#This Row],[FaMonth]],"-",T_ExDate[[#This Row],[FaDayDate]])</f>
        <v>1410-10-14</v>
      </c>
    </row>
    <row r="3945" spans="1:16" x14ac:dyDescent="0.4">
      <c r="A3945" s="1">
        <f>T_ExDate[[#This Row],[EnDate]]</f>
        <v>48218</v>
      </c>
      <c r="B3945" s="2">
        <v>48218</v>
      </c>
      <c r="C3945" s="3">
        <f>T_ExDate[[#This Row],[EnDate]]</f>
        <v>48218</v>
      </c>
      <c r="D3945">
        <f>WEEKDAY(T_ExDate[[#This Row],[EnDate]])</f>
        <v>2</v>
      </c>
      <c r="E3945" t="str">
        <f>VLOOKUP(T_ExDate[[#This Row],[Day]],T_Day[],2,FALSE)</f>
        <v>MON</v>
      </c>
      <c r="F3945" t="str">
        <f>VLOOKUP(T_ExDate[[#This Row],[Day]],T_Day[],3,FALSE)</f>
        <v>دوشنبه</v>
      </c>
      <c r="G3945">
        <f>ROUNDDOWN(T_ExDate[[#This Row],[DateID]]/7,0)-_xlfn.XLOOKUP(T_ExDate[[#This Row],[FaYear]],T_WeekNumberOrigin[Year],T_WeekNumberOrigin[GeneralWeekNumberofFirstDayofYear])</f>
        <v>43</v>
      </c>
      <c r="H3945" t="str">
        <f>TEXT(T_ExDate[[#This Row],[DateID]],"[$-fa-IR,16]yyyy")</f>
        <v>1410</v>
      </c>
      <c r="I3945" t="str">
        <f>TEXT(T_ExDate[[#This Row],[DateID]],"[$-fa-IR,16]mm")</f>
        <v>10</v>
      </c>
      <c r="J3945" t="str">
        <f>VLOOKUP(T_ExDate[[#This Row],[FaMonth]],T_Month[],2,FALSE)</f>
        <v>دی</v>
      </c>
      <c r="K3945" t="str">
        <f>TEXT(T_ExDate[[#This Row],[DateID]],"[$-fa-IR,16]dd")</f>
        <v>15</v>
      </c>
      <c r="L3945" t="str">
        <f>TEXT(T_ExDate[[#This Row],[DateID]],"[$-ar-SA,17]yyyy")</f>
        <v>1453</v>
      </c>
      <c r="M3945" t="str">
        <f>TEXT(T_ExDate[[#This Row],[DateID]],"[$-ar-SA,17]mm")</f>
        <v>09</v>
      </c>
      <c r="N3945" t="str">
        <f>VLOOKUP(T_ExDate[[#This Row],[ArMonth]],T_Month[],3,FALSE)</f>
        <v>رمضان</v>
      </c>
      <c r="O3945" t="str">
        <f>TEXT(T_ExDate[[#This Row],[DateID]],"[$-ar-SA,17]dd")</f>
        <v>23</v>
      </c>
      <c r="P3945" t="str">
        <f>_xlfn.CONCAT(T_ExDate[[#This Row],[FaYear]],"-",T_ExDate[[#This Row],[FaMonth]],"-",T_ExDate[[#This Row],[FaDayDate]])</f>
        <v>1410-10-15</v>
      </c>
    </row>
    <row r="3946" spans="1:16" x14ac:dyDescent="0.4">
      <c r="A3946" s="1">
        <f>T_ExDate[[#This Row],[EnDate]]</f>
        <v>48219</v>
      </c>
      <c r="B3946" s="2">
        <v>48219</v>
      </c>
      <c r="C3946" s="3">
        <f>T_ExDate[[#This Row],[EnDate]]</f>
        <v>48219</v>
      </c>
      <c r="D3946">
        <f>WEEKDAY(T_ExDate[[#This Row],[EnDate]])</f>
        <v>3</v>
      </c>
      <c r="E3946" t="str">
        <f>VLOOKUP(T_ExDate[[#This Row],[Day]],T_Day[],2,FALSE)</f>
        <v>TUE</v>
      </c>
      <c r="F3946" t="str">
        <f>VLOOKUP(T_ExDate[[#This Row],[Day]],T_Day[],3,FALSE)</f>
        <v>سه شنبه</v>
      </c>
      <c r="G3946">
        <f>ROUNDDOWN(T_ExDate[[#This Row],[DateID]]/7,0)-_xlfn.XLOOKUP(T_ExDate[[#This Row],[FaYear]],T_WeekNumberOrigin[Year],T_WeekNumberOrigin[GeneralWeekNumberofFirstDayofYear])</f>
        <v>43</v>
      </c>
      <c r="H3946" t="str">
        <f>TEXT(T_ExDate[[#This Row],[DateID]],"[$-fa-IR,16]yyyy")</f>
        <v>1410</v>
      </c>
      <c r="I3946" t="str">
        <f>TEXT(T_ExDate[[#This Row],[DateID]],"[$-fa-IR,16]mm")</f>
        <v>10</v>
      </c>
      <c r="J3946" t="str">
        <f>VLOOKUP(T_ExDate[[#This Row],[FaMonth]],T_Month[],2,FALSE)</f>
        <v>دی</v>
      </c>
      <c r="K3946" t="str">
        <f>TEXT(T_ExDate[[#This Row],[DateID]],"[$-fa-IR,16]dd")</f>
        <v>16</v>
      </c>
      <c r="L3946" t="str">
        <f>TEXT(T_ExDate[[#This Row],[DateID]],"[$-ar-SA,17]yyyy")</f>
        <v>1453</v>
      </c>
      <c r="M3946" t="str">
        <f>TEXT(T_ExDate[[#This Row],[DateID]],"[$-ar-SA,17]mm")</f>
        <v>09</v>
      </c>
      <c r="N3946" t="str">
        <f>VLOOKUP(T_ExDate[[#This Row],[ArMonth]],T_Month[],3,FALSE)</f>
        <v>رمضان</v>
      </c>
      <c r="O3946" t="str">
        <f>TEXT(T_ExDate[[#This Row],[DateID]],"[$-ar-SA,17]dd")</f>
        <v>24</v>
      </c>
      <c r="P3946" t="str">
        <f>_xlfn.CONCAT(T_ExDate[[#This Row],[FaYear]],"-",T_ExDate[[#This Row],[FaMonth]],"-",T_ExDate[[#This Row],[FaDayDate]])</f>
        <v>1410-10-16</v>
      </c>
    </row>
    <row r="3947" spans="1:16" x14ac:dyDescent="0.4">
      <c r="A3947" s="1">
        <f>T_ExDate[[#This Row],[EnDate]]</f>
        <v>48220</v>
      </c>
      <c r="B3947" s="2">
        <v>48220</v>
      </c>
      <c r="C3947" s="3">
        <f>T_ExDate[[#This Row],[EnDate]]</f>
        <v>48220</v>
      </c>
      <c r="D3947">
        <f>WEEKDAY(T_ExDate[[#This Row],[EnDate]])</f>
        <v>4</v>
      </c>
      <c r="E3947" t="str">
        <f>VLOOKUP(T_ExDate[[#This Row],[Day]],T_Day[],2,FALSE)</f>
        <v>WED</v>
      </c>
      <c r="F3947" t="str">
        <f>VLOOKUP(T_ExDate[[#This Row],[Day]],T_Day[],3,FALSE)</f>
        <v>چهارشنبه</v>
      </c>
      <c r="G3947">
        <f>ROUNDDOWN(T_ExDate[[#This Row],[DateID]]/7,0)-_xlfn.XLOOKUP(T_ExDate[[#This Row],[FaYear]],T_WeekNumberOrigin[Year],T_WeekNumberOrigin[GeneralWeekNumberofFirstDayofYear])</f>
        <v>43</v>
      </c>
      <c r="H3947" t="str">
        <f>TEXT(T_ExDate[[#This Row],[DateID]],"[$-fa-IR,16]yyyy")</f>
        <v>1410</v>
      </c>
      <c r="I3947" t="str">
        <f>TEXT(T_ExDate[[#This Row],[DateID]],"[$-fa-IR,16]mm")</f>
        <v>10</v>
      </c>
      <c r="J3947" t="str">
        <f>VLOOKUP(T_ExDate[[#This Row],[FaMonth]],T_Month[],2,FALSE)</f>
        <v>دی</v>
      </c>
      <c r="K3947" t="str">
        <f>TEXT(T_ExDate[[#This Row],[DateID]],"[$-fa-IR,16]dd")</f>
        <v>17</v>
      </c>
      <c r="L3947" t="str">
        <f>TEXT(T_ExDate[[#This Row],[DateID]],"[$-ar-SA,17]yyyy")</f>
        <v>1453</v>
      </c>
      <c r="M3947" t="str">
        <f>TEXT(T_ExDate[[#This Row],[DateID]],"[$-ar-SA,17]mm")</f>
        <v>09</v>
      </c>
      <c r="N3947" t="str">
        <f>VLOOKUP(T_ExDate[[#This Row],[ArMonth]],T_Month[],3,FALSE)</f>
        <v>رمضان</v>
      </c>
      <c r="O3947" t="str">
        <f>TEXT(T_ExDate[[#This Row],[DateID]],"[$-ar-SA,17]dd")</f>
        <v>25</v>
      </c>
      <c r="P3947" t="str">
        <f>_xlfn.CONCAT(T_ExDate[[#This Row],[FaYear]],"-",T_ExDate[[#This Row],[FaMonth]],"-",T_ExDate[[#This Row],[FaDayDate]])</f>
        <v>1410-10-17</v>
      </c>
    </row>
    <row r="3948" spans="1:16" x14ac:dyDescent="0.4">
      <c r="A3948" s="1">
        <f>T_ExDate[[#This Row],[EnDate]]</f>
        <v>48221</v>
      </c>
      <c r="B3948" s="2">
        <v>48221</v>
      </c>
      <c r="C3948" s="3">
        <f>T_ExDate[[#This Row],[EnDate]]</f>
        <v>48221</v>
      </c>
      <c r="D3948">
        <f>WEEKDAY(T_ExDate[[#This Row],[EnDate]])</f>
        <v>5</v>
      </c>
      <c r="E3948" t="str">
        <f>VLOOKUP(T_ExDate[[#This Row],[Day]],T_Day[],2,FALSE)</f>
        <v>THU</v>
      </c>
      <c r="F3948" t="str">
        <f>VLOOKUP(T_ExDate[[#This Row],[Day]],T_Day[],3,FALSE)</f>
        <v>پنجشنبه</v>
      </c>
      <c r="G3948">
        <f>ROUNDDOWN(T_ExDate[[#This Row],[DateID]]/7,0)-_xlfn.XLOOKUP(T_ExDate[[#This Row],[FaYear]],T_WeekNumberOrigin[Year],T_WeekNumberOrigin[GeneralWeekNumberofFirstDayofYear])</f>
        <v>43</v>
      </c>
      <c r="H3948" t="str">
        <f>TEXT(T_ExDate[[#This Row],[DateID]],"[$-fa-IR,16]yyyy")</f>
        <v>1410</v>
      </c>
      <c r="I3948" t="str">
        <f>TEXT(T_ExDate[[#This Row],[DateID]],"[$-fa-IR,16]mm")</f>
        <v>10</v>
      </c>
      <c r="J3948" t="str">
        <f>VLOOKUP(T_ExDate[[#This Row],[FaMonth]],T_Month[],2,FALSE)</f>
        <v>دی</v>
      </c>
      <c r="K3948" t="str">
        <f>TEXT(T_ExDate[[#This Row],[DateID]],"[$-fa-IR,16]dd")</f>
        <v>18</v>
      </c>
      <c r="L3948" t="str">
        <f>TEXT(T_ExDate[[#This Row],[DateID]],"[$-ar-SA,17]yyyy")</f>
        <v>1453</v>
      </c>
      <c r="M3948" t="str">
        <f>TEXT(T_ExDate[[#This Row],[DateID]],"[$-ar-SA,17]mm")</f>
        <v>09</v>
      </c>
      <c r="N3948" t="str">
        <f>VLOOKUP(T_ExDate[[#This Row],[ArMonth]],T_Month[],3,FALSE)</f>
        <v>رمضان</v>
      </c>
      <c r="O3948" t="str">
        <f>TEXT(T_ExDate[[#This Row],[DateID]],"[$-ar-SA,17]dd")</f>
        <v>26</v>
      </c>
      <c r="P3948" t="str">
        <f>_xlfn.CONCAT(T_ExDate[[#This Row],[FaYear]],"-",T_ExDate[[#This Row],[FaMonth]],"-",T_ExDate[[#This Row],[FaDayDate]])</f>
        <v>1410-10-18</v>
      </c>
    </row>
    <row r="3949" spans="1:16" x14ac:dyDescent="0.4">
      <c r="A3949" s="1">
        <f>T_ExDate[[#This Row],[EnDate]]</f>
        <v>48222</v>
      </c>
      <c r="B3949" s="2">
        <v>48222</v>
      </c>
      <c r="C3949" s="3">
        <f>T_ExDate[[#This Row],[EnDate]]</f>
        <v>48222</v>
      </c>
      <c r="D3949">
        <f>WEEKDAY(T_ExDate[[#This Row],[EnDate]])</f>
        <v>6</v>
      </c>
      <c r="E3949" t="str">
        <f>VLOOKUP(T_ExDate[[#This Row],[Day]],T_Day[],2,FALSE)</f>
        <v>FRI</v>
      </c>
      <c r="F3949" t="str">
        <f>VLOOKUP(T_ExDate[[#This Row],[Day]],T_Day[],3,FALSE)</f>
        <v>جمعه</v>
      </c>
      <c r="G3949">
        <f>ROUNDDOWN(T_ExDate[[#This Row],[DateID]]/7,0)-_xlfn.XLOOKUP(T_ExDate[[#This Row],[FaYear]],T_WeekNumberOrigin[Year],T_WeekNumberOrigin[GeneralWeekNumberofFirstDayofYear])</f>
        <v>43</v>
      </c>
      <c r="H3949" t="str">
        <f>TEXT(T_ExDate[[#This Row],[DateID]],"[$-fa-IR,16]yyyy")</f>
        <v>1410</v>
      </c>
      <c r="I3949" t="str">
        <f>TEXT(T_ExDate[[#This Row],[DateID]],"[$-fa-IR,16]mm")</f>
        <v>10</v>
      </c>
      <c r="J3949" t="str">
        <f>VLOOKUP(T_ExDate[[#This Row],[FaMonth]],T_Month[],2,FALSE)</f>
        <v>دی</v>
      </c>
      <c r="K3949" t="str">
        <f>TEXT(T_ExDate[[#This Row],[DateID]],"[$-fa-IR,16]dd")</f>
        <v>19</v>
      </c>
      <c r="L3949" t="str">
        <f>TEXT(T_ExDate[[#This Row],[DateID]],"[$-ar-SA,17]yyyy")</f>
        <v>1453</v>
      </c>
      <c r="M3949" t="str">
        <f>TEXT(T_ExDate[[#This Row],[DateID]],"[$-ar-SA,17]mm")</f>
        <v>09</v>
      </c>
      <c r="N3949" t="str">
        <f>VLOOKUP(T_ExDate[[#This Row],[ArMonth]],T_Month[],3,FALSE)</f>
        <v>رمضان</v>
      </c>
      <c r="O3949" t="str">
        <f>TEXT(T_ExDate[[#This Row],[DateID]],"[$-ar-SA,17]dd")</f>
        <v>27</v>
      </c>
      <c r="P3949" t="str">
        <f>_xlfn.CONCAT(T_ExDate[[#This Row],[FaYear]],"-",T_ExDate[[#This Row],[FaMonth]],"-",T_ExDate[[#This Row],[FaDayDate]])</f>
        <v>1410-10-19</v>
      </c>
    </row>
    <row r="3950" spans="1:16" x14ac:dyDescent="0.4">
      <c r="A3950" s="1">
        <f>T_ExDate[[#This Row],[EnDate]]</f>
        <v>48223</v>
      </c>
      <c r="B3950" s="2">
        <v>48223</v>
      </c>
      <c r="C3950" s="3">
        <f>T_ExDate[[#This Row],[EnDate]]</f>
        <v>48223</v>
      </c>
      <c r="D3950">
        <f>WEEKDAY(T_ExDate[[#This Row],[EnDate]])</f>
        <v>7</v>
      </c>
      <c r="E3950" t="str">
        <f>VLOOKUP(T_ExDate[[#This Row],[Day]],T_Day[],2,FALSE)</f>
        <v>SAT</v>
      </c>
      <c r="F3950" t="str">
        <f>VLOOKUP(T_ExDate[[#This Row],[Day]],T_Day[],3,FALSE)</f>
        <v>شنبه</v>
      </c>
      <c r="G3950">
        <f>ROUNDDOWN(T_ExDate[[#This Row],[DateID]]/7,0)-_xlfn.XLOOKUP(T_ExDate[[#This Row],[FaYear]],T_WeekNumberOrigin[Year],T_WeekNumberOrigin[GeneralWeekNumberofFirstDayofYear])</f>
        <v>44</v>
      </c>
      <c r="H3950" t="str">
        <f>TEXT(T_ExDate[[#This Row],[DateID]],"[$-fa-IR,16]yyyy")</f>
        <v>1410</v>
      </c>
      <c r="I3950" t="str">
        <f>TEXT(T_ExDate[[#This Row],[DateID]],"[$-fa-IR,16]mm")</f>
        <v>10</v>
      </c>
      <c r="J3950" t="str">
        <f>VLOOKUP(T_ExDate[[#This Row],[FaMonth]],T_Month[],2,FALSE)</f>
        <v>دی</v>
      </c>
      <c r="K3950" t="str">
        <f>TEXT(T_ExDate[[#This Row],[DateID]],"[$-fa-IR,16]dd")</f>
        <v>20</v>
      </c>
      <c r="L3950" t="str">
        <f>TEXT(T_ExDate[[#This Row],[DateID]],"[$-ar-SA,17]yyyy")</f>
        <v>1453</v>
      </c>
      <c r="M3950" t="str">
        <f>TEXT(T_ExDate[[#This Row],[DateID]],"[$-ar-SA,17]mm")</f>
        <v>09</v>
      </c>
      <c r="N3950" t="str">
        <f>VLOOKUP(T_ExDate[[#This Row],[ArMonth]],T_Month[],3,FALSE)</f>
        <v>رمضان</v>
      </c>
      <c r="O3950" t="str">
        <f>TEXT(T_ExDate[[#This Row],[DateID]],"[$-ar-SA,17]dd")</f>
        <v>28</v>
      </c>
      <c r="P3950" t="str">
        <f>_xlfn.CONCAT(T_ExDate[[#This Row],[FaYear]],"-",T_ExDate[[#This Row],[FaMonth]],"-",T_ExDate[[#This Row],[FaDayDate]])</f>
        <v>1410-10-20</v>
      </c>
    </row>
    <row r="3951" spans="1:16" x14ac:dyDescent="0.4">
      <c r="A3951" s="1">
        <f>T_ExDate[[#This Row],[EnDate]]</f>
        <v>48224</v>
      </c>
      <c r="B3951" s="2">
        <v>48224</v>
      </c>
      <c r="C3951" s="3">
        <f>T_ExDate[[#This Row],[EnDate]]</f>
        <v>48224</v>
      </c>
      <c r="D3951">
        <f>WEEKDAY(T_ExDate[[#This Row],[EnDate]])</f>
        <v>1</v>
      </c>
      <c r="E3951" t="str">
        <f>VLOOKUP(T_ExDate[[#This Row],[Day]],T_Day[],2,FALSE)</f>
        <v>SUN</v>
      </c>
      <c r="F3951" t="str">
        <f>VLOOKUP(T_ExDate[[#This Row],[Day]],T_Day[],3,FALSE)</f>
        <v>یکشنبه</v>
      </c>
      <c r="G3951">
        <f>ROUNDDOWN(T_ExDate[[#This Row],[DateID]]/7,0)-_xlfn.XLOOKUP(T_ExDate[[#This Row],[FaYear]],T_WeekNumberOrigin[Year],T_WeekNumberOrigin[GeneralWeekNumberofFirstDayofYear])</f>
        <v>44</v>
      </c>
      <c r="H3951" t="str">
        <f>TEXT(T_ExDate[[#This Row],[DateID]],"[$-fa-IR,16]yyyy")</f>
        <v>1410</v>
      </c>
      <c r="I3951" t="str">
        <f>TEXT(T_ExDate[[#This Row],[DateID]],"[$-fa-IR,16]mm")</f>
        <v>10</v>
      </c>
      <c r="J3951" t="str">
        <f>VLOOKUP(T_ExDate[[#This Row],[FaMonth]],T_Month[],2,FALSE)</f>
        <v>دی</v>
      </c>
      <c r="K3951" t="str">
        <f>TEXT(T_ExDate[[#This Row],[DateID]],"[$-fa-IR,16]dd")</f>
        <v>21</v>
      </c>
      <c r="L3951" t="str">
        <f>TEXT(T_ExDate[[#This Row],[DateID]],"[$-ar-SA,17]yyyy")</f>
        <v>1453</v>
      </c>
      <c r="M3951" t="str">
        <f>TEXT(T_ExDate[[#This Row],[DateID]],"[$-ar-SA,17]mm")</f>
        <v>09</v>
      </c>
      <c r="N3951" t="str">
        <f>VLOOKUP(T_ExDate[[#This Row],[ArMonth]],T_Month[],3,FALSE)</f>
        <v>رمضان</v>
      </c>
      <c r="O3951" t="str">
        <f>TEXT(T_ExDate[[#This Row],[DateID]],"[$-ar-SA,17]dd")</f>
        <v>29</v>
      </c>
      <c r="P3951" t="str">
        <f>_xlfn.CONCAT(T_ExDate[[#This Row],[FaYear]],"-",T_ExDate[[#This Row],[FaMonth]],"-",T_ExDate[[#This Row],[FaDayDate]])</f>
        <v>1410-10-21</v>
      </c>
    </row>
    <row r="3952" spans="1:16" x14ac:dyDescent="0.4">
      <c r="A3952" s="1">
        <f>T_ExDate[[#This Row],[EnDate]]</f>
        <v>48225</v>
      </c>
      <c r="B3952" s="2">
        <v>48225</v>
      </c>
      <c r="C3952" s="3">
        <f>T_ExDate[[#This Row],[EnDate]]</f>
        <v>48225</v>
      </c>
      <c r="D3952">
        <f>WEEKDAY(T_ExDate[[#This Row],[EnDate]])</f>
        <v>2</v>
      </c>
      <c r="E3952" t="str">
        <f>VLOOKUP(T_ExDate[[#This Row],[Day]],T_Day[],2,FALSE)</f>
        <v>MON</v>
      </c>
      <c r="F3952" t="str">
        <f>VLOOKUP(T_ExDate[[#This Row],[Day]],T_Day[],3,FALSE)</f>
        <v>دوشنبه</v>
      </c>
      <c r="G3952">
        <f>ROUNDDOWN(T_ExDate[[#This Row],[DateID]]/7,0)-_xlfn.XLOOKUP(T_ExDate[[#This Row],[FaYear]],T_WeekNumberOrigin[Year],T_WeekNumberOrigin[GeneralWeekNumberofFirstDayofYear])</f>
        <v>44</v>
      </c>
      <c r="H3952" t="str">
        <f>TEXT(T_ExDate[[#This Row],[DateID]],"[$-fa-IR,16]yyyy")</f>
        <v>1410</v>
      </c>
      <c r="I3952" t="str">
        <f>TEXT(T_ExDate[[#This Row],[DateID]],"[$-fa-IR,16]mm")</f>
        <v>10</v>
      </c>
      <c r="J3952" t="str">
        <f>VLOOKUP(T_ExDate[[#This Row],[FaMonth]],T_Month[],2,FALSE)</f>
        <v>دی</v>
      </c>
      <c r="K3952" t="str">
        <f>TEXT(T_ExDate[[#This Row],[DateID]],"[$-fa-IR,16]dd")</f>
        <v>22</v>
      </c>
      <c r="L3952" t="str">
        <f>TEXT(T_ExDate[[#This Row],[DateID]],"[$-ar-SA,17]yyyy")</f>
        <v>1453</v>
      </c>
      <c r="M3952" t="str">
        <f>TEXT(T_ExDate[[#This Row],[DateID]],"[$-ar-SA,17]mm")</f>
        <v>09</v>
      </c>
      <c r="N3952" t="str">
        <f>VLOOKUP(T_ExDate[[#This Row],[ArMonth]],T_Month[],3,FALSE)</f>
        <v>رمضان</v>
      </c>
      <c r="O3952" t="str">
        <f>TEXT(T_ExDate[[#This Row],[DateID]],"[$-ar-SA,17]dd")</f>
        <v>30</v>
      </c>
      <c r="P3952" t="str">
        <f>_xlfn.CONCAT(T_ExDate[[#This Row],[FaYear]],"-",T_ExDate[[#This Row],[FaMonth]],"-",T_ExDate[[#This Row],[FaDayDate]])</f>
        <v>1410-10-22</v>
      </c>
    </row>
    <row r="3953" spans="1:16" x14ac:dyDescent="0.4">
      <c r="A3953" s="1">
        <f>T_ExDate[[#This Row],[EnDate]]</f>
        <v>48226</v>
      </c>
      <c r="B3953" s="2">
        <v>48226</v>
      </c>
      <c r="C3953" s="3">
        <f>T_ExDate[[#This Row],[EnDate]]</f>
        <v>48226</v>
      </c>
      <c r="D3953">
        <f>WEEKDAY(T_ExDate[[#This Row],[EnDate]])</f>
        <v>3</v>
      </c>
      <c r="E3953" t="str">
        <f>VLOOKUP(T_ExDate[[#This Row],[Day]],T_Day[],2,FALSE)</f>
        <v>TUE</v>
      </c>
      <c r="F3953" t="str">
        <f>VLOOKUP(T_ExDate[[#This Row],[Day]],T_Day[],3,FALSE)</f>
        <v>سه شنبه</v>
      </c>
      <c r="G3953">
        <f>ROUNDDOWN(T_ExDate[[#This Row],[DateID]]/7,0)-_xlfn.XLOOKUP(T_ExDate[[#This Row],[FaYear]],T_WeekNumberOrigin[Year],T_WeekNumberOrigin[GeneralWeekNumberofFirstDayofYear])</f>
        <v>44</v>
      </c>
      <c r="H3953" t="str">
        <f>TEXT(T_ExDate[[#This Row],[DateID]],"[$-fa-IR,16]yyyy")</f>
        <v>1410</v>
      </c>
      <c r="I3953" t="str">
        <f>TEXT(T_ExDate[[#This Row],[DateID]],"[$-fa-IR,16]mm")</f>
        <v>10</v>
      </c>
      <c r="J3953" t="str">
        <f>VLOOKUP(T_ExDate[[#This Row],[FaMonth]],T_Month[],2,FALSE)</f>
        <v>دی</v>
      </c>
      <c r="K3953" t="str">
        <f>TEXT(T_ExDate[[#This Row],[DateID]],"[$-fa-IR,16]dd")</f>
        <v>23</v>
      </c>
      <c r="L3953" t="str">
        <f>TEXT(T_ExDate[[#This Row],[DateID]],"[$-ar-SA,17]yyyy")</f>
        <v>1453</v>
      </c>
      <c r="M3953" t="str">
        <f>TEXT(T_ExDate[[#This Row],[DateID]],"[$-ar-SA,17]mm")</f>
        <v>10</v>
      </c>
      <c r="N3953" t="str">
        <f>VLOOKUP(T_ExDate[[#This Row],[ArMonth]],T_Month[],3,FALSE)</f>
        <v>شوال</v>
      </c>
      <c r="O3953" t="str">
        <f>TEXT(T_ExDate[[#This Row],[DateID]],"[$-ar-SA,17]dd")</f>
        <v>01</v>
      </c>
      <c r="P3953" t="str">
        <f>_xlfn.CONCAT(T_ExDate[[#This Row],[FaYear]],"-",T_ExDate[[#This Row],[FaMonth]],"-",T_ExDate[[#This Row],[FaDayDate]])</f>
        <v>1410-10-23</v>
      </c>
    </row>
    <row r="3954" spans="1:16" x14ac:dyDescent="0.4">
      <c r="A3954" s="1">
        <f>T_ExDate[[#This Row],[EnDate]]</f>
        <v>48227</v>
      </c>
      <c r="B3954" s="2">
        <v>48227</v>
      </c>
      <c r="C3954" s="3">
        <f>T_ExDate[[#This Row],[EnDate]]</f>
        <v>48227</v>
      </c>
      <c r="D3954">
        <f>WEEKDAY(T_ExDate[[#This Row],[EnDate]])</f>
        <v>4</v>
      </c>
      <c r="E3954" t="str">
        <f>VLOOKUP(T_ExDate[[#This Row],[Day]],T_Day[],2,FALSE)</f>
        <v>WED</v>
      </c>
      <c r="F3954" t="str">
        <f>VLOOKUP(T_ExDate[[#This Row],[Day]],T_Day[],3,FALSE)</f>
        <v>چهارشنبه</v>
      </c>
      <c r="G3954">
        <f>ROUNDDOWN(T_ExDate[[#This Row],[DateID]]/7,0)-_xlfn.XLOOKUP(T_ExDate[[#This Row],[FaYear]],T_WeekNumberOrigin[Year],T_WeekNumberOrigin[GeneralWeekNumberofFirstDayofYear])</f>
        <v>44</v>
      </c>
      <c r="H3954" t="str">
        <f>TEXT(T_ExDate[[#This Row],[DateID]],"[$-fa-IR,16]yyyy")</f>
        <v>1410</v>
      </c>
      <c r="I3954" t="str">
        <f>TEXT(T_ExDate[[#This Row],[DateID]],"[$-fa-IR,16]mm")</f>
        <v>10</v>
      </c>
      <c r="J3954" t="str">
        <f>VLOOKUP(T_ExDate[[#This Row],[FaMonth]],T_Month[],2,FALSE)</f>
        <v>دی</v>
      </c>
      <c r="K3954" t="str">
        <f>TEXT(T_ExDate[[#This Row],[DateID]],"[$-fa-IR,16]dd")</f>
        <v>24</v>
      </c>
      <c r="L3954" t="str">
        <f>TEXT(T_ExDate[[#This Row],[DateID]],"[$-ar-SA,17]yyyy")</f>
        <v>1453</v>
      </c>
      <c r="M3954" t="str">
        <f>TEXT(T_ExDate[[#This Row],[DateID]],"[$-ar-SA,17]mm")</f>
        <v>10</v>
      </c>
      <c r="N3954" t="str">
        <f>VLOOKUP(T_ExDate[[#This Row],[ArMonth]],T_Month[],3,FALSE)</f>
        <v>شوال</v>
      </c>
      <c r="O3954" t="str">
        <f>TEXT(T_ExDate[[#This Row],[DateID]],"[$-ar-SA,17]dd")</f>
        <v>02</v>
      </c>
      <c r="P3954" t="str">
        <f>_xlfn.CONCAT(T_ExDate[[#This Row],[FaYear]],"-",T_ExDate[[#This Row],[FaMonth]],"-",T_ExDate[[#This Row],[FaDayDate]])</f>
        <v>1410-10-24</v>
      </c>
    </row>
    <row r="3955" spans="1:16" x14ac:dyDescent="0.4">
      <c r="A3955" s="1">
        <f>T_ExDate[[#This Row],[EnDate]]</f>
        <v>48228</v>
      </c>
      <c r="B3955" s="2">
        <v>48228</v>
      </c>
      <c r="C3955" s="3">
        <f>T_ExDate[[#This Row],[EnDate]]</f>
        <v>48228</v>
      </c>
      <c r="D3955">
        <f>WEEKDAY(T_ExDate[[#This Row],[EnDate]])</f>
        <v>5</v>
      </c>
      <c r="E3955" t="str">
        <f>VLOOKUP(T_ExDate[[#This Row],[Day]],T_Day[],2,FALSE)</f>
        <v>THU</v>
      </c>
      <c r="F3955" t="str">
        <f>VLOOKUP(T_ExDate[[#This Row],[Day]],T_Day[],3,FALSE)</f>
        <v>پنجشنبه</v>
      </c>
      <c r="G3955">
        <f>ROUNDDOWN(T_ExDate[[#This Row],[DateID]]/7,0)-_xlfn.XLOOKUP(T_ExDate[[#This Row],[FaYear]],T_WeekNumberOrigin[Year],T_WeekNumberOrigin[GeneralWeekNumberofFirstDayofYear])</f>
        <v>44</v>
      </c>
      <c r="H3955" t="str">
        <f>TEXT(T_ExDate[[#This Row],[DateID]],"[$-fa-IR,16]yyyy")</f>
        <v>1410</v>
      </c>
      <c r="I3955" t="str">
        <f>TEXT(T_ExDate[[#This Row],[DateID]],"[$-fa-IR,16]mm")</f>
        <v>10</v>
      </c>
      <c r="J3955" t="str">
        <f>VLOOKUP(T_ExDate[[#This Row],[FaMonth]],T_Month[],2,FALSE)</f>
        <v>دی</v>
      </c>
      <c r="K3955" t="str">
        <f>TEXT(T_ExDate[[#This Row],[DateID]],"[$-fa-IR,16]dd")</f>
        <v>25</v>
      </c>
      <c r="L3955" t="str">
        <f>TEXT(T_ExDate[[#This Row],[DateID]],"[$-ar-SA,17]yyyy")</f>
        <v>1453</v>
      </c>
      <c r="M3955" t="str">
        <f>TEXT(T_ExDate[[#This Row],[DateID]],"[$-ar-SA,17]mm")</f>
        <v>10</v>
      </c>
      <c r="N3955" t="str">
        <f>VLOOKUP(T_ExDate[[#This Row],[ArMonth]],T_Month[],3,FALSE)</f>
        <v>شوال</v>
      </c>
      <c r="O3955" t="str">
        <f>TEXT(T_ExDate[[#This Row],[DateID]],"[$-ar-SA,17]dd")</f>
        <v>03</v>
      </c>
      <c r="P3955" t="str">
        <f>_xlfn.CONCAT(T_ExDate[[#This Row],[FaYear]],"-",T_ExDate[[#This Row],[FaMonth]],"-",T_ExDate[[#This Row],[FaDayDate]])</f>
        <v>1410-10-25</v>
      </c>
    </row>
    <row r="3956" spans="1:16" x14ac:dyDescent="0.4">
      <c r="A3956" s="1">
        <f>T_ExDate[[#This Row],[EnDate]]</f>
        <v>48229</v>
      </c>
      <c r="B3956" s="2">
        <v>48229</v>
      </c>
      <c r="C3956" s="3">
        <f>T_ExDate[[#This Row],[EnDate]]</f>
        <v>48229</v>
      </c>
      <c r="D3956">
        <f>WEEKDAY(T_ExDate[[#This Row],[EnDate]])</f>
        <v>6</v>
      </c>
      <c r="E3956" t="str">
        <f>VLOOKUP(T_ExDate[[#This Row],[Day]],T_Day[],2,FALSE)</f>
        <v>FRI</v>
      </c>
      <c r="F3956" t="str">
        <f>VLOOKUP(T_ExDate[[#This Row],[Day]],T_Day[],3,FALSE)</f>
        <v>جمعه</v>
      </c>
      <c r="G3956">
        <f>ROUNDDOWN(T_ExDate[[#This Row],[DateID]]/7,0)-_xlfn.XLOOKUP(T_ExDate[[#This Row],[FaYear]],T_WeekNumberOrigin[Year],T_WeekNumberOrigin[GeneralWeekNumberofFirstDayofYear])</f>
        <v>44</v>
      </c>
      <c r="H3956" t="str">
        <f>TEXT(T_ExDate[[#This Row],[DateID]],"[$-fa-IR,16]yyyy")</f>
        <v>1410</v>
      </c>
      <c r="I3956" t="str">
        <f>TEXT(T_ExDate[[#This Row],[DateID]],"[$-fa-IR,16]mm")</f>
        <v>10</v>
      </c>
      <c r="J3956" t="str">
        <f>VLOOKUP(T_ExDate[[#This Row],[FaMonth]],T_Month[],2,FALSE)</f>
        <v>دی</v>
      </c>
      <c r="K3956" t="str">
        <f>TEXT(T_ExDate[[#This Row],[DateID]],"[$-fa-IR,16]dd")</f>
        <v>26</v>
      </c>
      <c r="L3956" t="str">
        <f>TEXT(T_ExDate[[#This Row],[DateID]],"[$-ar-SA,17]yyyy")</f>
        <v>1453</v>
      </c>
      <c r="M3956" t="str">
        <f>TEXT(T_ExDate[[#This Row],[DateID]],"[$-ar-SA,17]mm")</f>
        <v>10</v>
      </c>
      <c r="N3956" t="str">
        <f>VLOOKUP(T_ExDate[[#This Row],[ArMonth]],T_Month[],3,FALSE)</f>
        <v>شوال</v>
      </c>
      <c r="O3956" t="str">
        <f>TEXT(T_ExDate[[#This Row],[DateID]],"[$-ar-SA,17]dd")</f>
        <v>04</v>
      </c>
      <c r="P3956" t="str">
        <f>_xlfn.CONCAT(T_ExDate[[#This Row],[FaYear]],"-",T_ExDate[[#This Row],[FaMonth]],"-",T_ExDate[[#This Row],[FaDayDate]])</f>
        <v>1410-10-26</v>
      </c>
    </row>
    <row r="3957" spans="1:16" x14ac:dyDescent="0.4">
      <c r="A3957" s="1">
        <f>T_ExDate[[#This Row],[EnDate]]</f>
        <v>48230</v>
      </c>
      <c r="B3957" s="2">
        <v>48230</v>
      </c>
      <c r="C3957" s="3">
        <f>T_ExDate[[#This Row],[EnDate]]</f>
        <v>48230</v>
      </c>
      <c r="D3957">
        <f>WEEKDAY(T_ExDate[[#This Row],[EnDate]])</f>
        <v>7</v>
      </c>
      <c r="E3957" t="str">
        <f>VLOOKUP(T_ExDate[[#This Row],[Day]],T_Day[],2,FALSE)</f>
        <v>SAT</v>
      </c>
      <c r="F3957" t="str">
        <f>VLOOKUP(T_ExDate[[#This Row],[Day]],T_Day[],3,FALSE)</f>
        <v>شنبه</v>
      </c>
      <c r="G3957">
        <f>ROUNDDOWN(T_ExDate[[#This Row],[DateID]]/7,0)-_xlfn.XLOOKUP(T_ExDate[[#This Row],[FaYear]],T_WeekNumberOrigin[Year],T_WeekNumberOrigin[GeneralWeekNumberofFirstDayofYear])</f>
        <v>45</v>
      </c>
      <c r="H3957" t="str">
        <f>TEXT(T_ExDate[[#This Row],[DateID]],"[$-fa-IR,16]yyyy")</f>
        <v>1410</v>
      </c>
      <c r="I3957" t="str">
        <f>TEXT(T_ExDate[[#This Row],[DateID]],"[$-fa-IR,16]mm")</f>
        <v>10</v>
      </c>
      <c r="J3957" t="str">
        <f>VLOOKUP(T_ExDate[[#This Row],[FaMonth]],T_Month[],2,FALSE)</f>
        <v>دی</v>
      </c>
      <c r="K3957" t="str">
        <f>TEXT(T_ExDate[[#This Row],[DateID]],"[$-fa-IR,16]dd")</f>
        <v>27</v>
      </c>
      <c r="L3957" t="str">
        <f>TEXT(T_ExDate[[#This Row],[DateID]],"[$-ar-SA,17]yyyy")</f>
        <v>1453</v>
      </c>
      <c r="M3957" t="str">
        <f>TEXT(T_ExDate[[#This Row],[DateID]],"[$-ar-SA,17]mm")</f>
        <v>10</v>
      </c>
      <c r="N3957" t="str">
        <f>VLOOKUP(T_ExDate[[#This Row],[ArMonth]],T_Month[],3,FALSE)</f>
        <v>شوال</v>
      </c>
      <c r="O3957" t="str">
        <f>TEXT(T_ExDate[[#This Row],[DateID]],"[$-ar-SA,17]dd")</f>
        <v>05</v>
      </c>
      <c r="P3957" t="str">
        <f>_xlfn.CONCAT(T_ExDate[[#This Row],[FaYear]],"-",T_ExDate[[#This Row],[FaMonth]],"-",T_ExDate[[#This Row],[FaDayDate]])</f>
        <v>1410-10-27</v>
      </c>
    </row>
    <row r="3958" spans="1:16" x14ac:dyDescent="0.4">
      <c r="A3958" s="1">
        <f>T_ExDate[[#This Row],[EnDate]]</f>
        <v>48231</v>
      </c>
      <c r="B3958" s="2">
        <v>48231</v>
      </c>
      <c r="C3958" s="3">
        <f>T_ExDate[[#This Row],[EnDate]]</f>
        <v>48231</v>
      </c>
      <c r="D3958">
        <f>WEEKDAY(T_ExDate[[#This Row],[EnDate]])</f>
        <v>1</v>
      </c>
      <c r="E3958" t="str">
        <f>VLOOKUP(T_ExDate[[#This Row],[Day]],T_Day[],2,FALSE)</f>
        <v>SUN</v>
      </c>
      <c r="F3958" t="str">
        <f>VLOOKUP(T_ExDate[[#This Row],[Day]],T_Day[],3,FALSE)</f>
        <v>یکشنبه</v>
      </c>
      <c r="G3958">
        <f>ROUNDDOWN(T_ExDate[[#This Row],[DateID]]/7,0)-_xlfn.XLOOKUP(T_ExDate[[#This Row],[FaYear]],T_WeekNumberOrigin[Year],T_WeekNumberOrigin[GeneralWeekNumberofFirstDayofYear])</f>
        <v>45</v>
      </c>
      <c r="H3958" t="str">
        <f>TEXT(T_ExDate[[#This Row],[DateID]],"[$-fa-IR,16]yyyy")</f>
        <v>1410</v>
      </c>
      <c r="I3958" t="str">
        <f>TEXT(T_ExDate[[#This Row],[DateID]],"[$-fa-IR,16]mm")</f>
        <v>10</v>
      </c>
      <c r="J3958" t="str">
        <f>VLOOKUP(T_ExDate[[#This Row],[FaMonth]],T_Month[],2,FALSE)</f>
        <v>دی</v>
      </c>
      <c r="K3958" t="str">
        <f>TEXT(T_ExDate[[#This Row],[DateID]],"[$-fa-IR,16]dd")</f>
        <v>28</v>
      </c>
      <c r="L3958" t="str">
        <f>TEXT(T_ExDate[[#This Row],[DateID]],"[$-ar-SA,17]yyyy")</f>
        <v>1453</v>
      </c>
      <c r="M3958" t="str">
        <f>TEXT(T_ExDate[[#This Row],[DateID]],"[$-ar-SA,17]mm")</f>
        <v>10</v>
      </c>
      <c r="N3958" t="str">
        <f>VLOOKUP(T_ExDate[[#This Row],[ArMonth]],T_Month[],3,FALSE)</f>
        <v>شوال</v>
      </c>
      <c r="O3958" t="str">
        <f>TEXT(T_ExDate[[#This Row],[DateID]],"[$-ar-SA,17]dd")</f>
        <v>06</v>
      </c>
      <c r="P3958" t="str">
        <f>_xlfn.CONCAT(T_ExDate[[#This Row],[FaYear]],"-",T_ExDate[[#This Row],[FaMonth]],"-",T_ExDate[[#This Row],[FaDayDate]])</f>
        <v>1410-10-28</v>
      </c>
    </row>
    <row r="3959" spans="1:16" x14ac:dyDescent="0.4">
      <c r="A3959" s="1">
        <f>T_ExDate[[#This Row],[EnDate]]</f>
        <v>48232</v>
      </c>
      <c r="B3959" s="2">
        <v>48232</v>
      </c>
      <c r="C3959" s="3">
        <f>T_ExDate[[#This Row],[EnDate]]</f>
        <v>48232</v>
      </c>
      <c r="D3959">
        <f>WEEKDAY(T_ExDate[[#This Row],[EnDate]])</f>
        <v>2</v>
      </c>
      <c r="E3959" t="str">
        <f>VLOOKUP(T_ExDate[[#This Row],[Day]],T_Day[],2,FALSE)</f>
        <v>MON</v>
      </c>
      <c r="F3959" t="str">
        <f>VLOOKUP(T_ExDate[[#This Row],[Day]],T_Day[],3,FALSE)</f>
        <v>دوشنبه</v>
      </c>
      <c r="G3959">
        <f>ROUNDDOWN(T_ExDate[[#This Row],[DateID]]/7,0)-_xlfn.XLOOKUP(T_ExDate[[#This Row],[FaYear]],T_WeekNumberOrigin[Year],T_WeekNumberOrigin[GeneralWeekNumberofFirstDayofYear])</f>
        <v>45</v>
      </c>
      <c r="H3959" t="str">
        <f>TEXT(T_ExDate[[#This Row],[DateID]],"[$-fa-IR,16]yyyy")</f>
        <v>1410</v>
      </c>
      <c r="I3959" t="str">
        <f>TEXT(T_ExDate[[#This Row],[DateID]],"[$-fa-IR,16]mm")</f>
        <v>10</v>
      </c>
      <c r="J3959" t="str">
        <f>VLOOKUP(T_ExDate[[#This Row],[FaMonth]],T_Month[],2,FALSE)</f>
        <v>دی</v>
      </c>
      <c r="K3959" t="str">
        <f>TEXT(T_ExDate[[#This Row],[DateID]],"[$-fa-IR,16]dd")</f>
        <v>29</v>
      </c>
      <c r="L3959" t="str">
        <f>TEXT(T_ExDate[[#This Row],[DateID]],"[$-ar-SA,17]yyyy")</f>
        <v>1453</v>
      </c>
      <c r="M3959" t="str">
        <f>TEXT(T_ExDate[[#This Row],[DateID]],"[$-ar-SA,17]mm")</f>
        <v>10</v>
      </c>
      <c r="N3959" t="str">
        <f>VLOOKUP(T_ExDate[[#This Row],[ArMonth]],T_Month[],3,FALSE)</f>
        <v>شوال</v>
      </c>
      <c r="O3959" t="str">
        <f>TEXT(T_ExDate[[#This Row],[DateID]],"[$-ar-SA,17]dd")</f>
        <v>07</v>
      </c>
      <c r="P3959" t="str">
        <f>_xlfn.CONCAT(T_ExDate[[#This Row],[FaYear]],"-",T_ExDate[[#This Row],[FaMonth]],"-",T_ExDate[[#This Row],[FaDayDate]])</f>
        <v>1410-10-29</v>
      </c>
    </row>
    <row r="3960" spans="1:16" x14ac:dyDescent="0.4">
      <c r="A3960" s="1">
        <f>T_ExDate[[#This Row],[EnDate]]</f>
        <v>48233</v>
      </c>
      <c r="B3960" s="2">
        <v>48233</v>
      </c>
      <c r="C3960" s="3">
        <f>T_ExDate[[#This Row],[EnDate]]</f>
        <v>48233</v>
      </c>
      <c r="D3960">
        <f>WEEKDAY(T_ExDate[[#This Row],[EnDate]])</f>
        <v>3</v>
      </c>
      <c r="E3960" t="str">
        <f>VLOOKUP(T_ExDate[[#This Row],[Day]],T_Day[],2,FALSE)</f>
        <v>TUE</v>
      </c>
      <c r="F3960" t="str">
        <f>VLOOKUP(T_ExDate[[#This Row],[Day]],T_Day[],3,FALSE)</f>
        <v>سه شنبه</v>
      </c>
      <c r="G3960">
        <f>ROUNDDOWN(T_ExDate[[#This Row],[DateID]]/7,0)-_xlfn.XLOOKUP(T_ExDate[[#This Row],[FaYear]],T_WeekNumberOrigin[Year],T_WeekNumberOrigin[GeneralWeekNumberofFirstDayofYear])</f>
        <v>45</v>
      </c>
      <c r="H3960" t="str">
        <f>TEXT(T_ExDate[[#This Row],[DateID]],"[$-fa-IR,16]yyyy")</f>
        <v>1410</v>
      </c>
      <c r="I3960" t="str">
        <f>TEXT(T_ExDate[[#This Row],[DateID]],"[$-fa-IR,16]mm")</f>
        <v>10</v>
      </c>
      <c r="J3960" t="str">
        <f>VLOOKUP(T_ExDate[[#This Row],[FaMonth]],T_Month[],2,FALSE)</f>
        <v>دی</v>
      </c>
      <c r="K3960" t="str">
        <f>TEXT(T_ExDate[[#This Row],[DateID]],"[$-fa-IR,16]dd")</f>
        <v>30</v>
      </c>
      <c r="L3960" t="str">
        <f>TEXT(T_ExDate[[#This Row],[DateID]],"[$-ar-SA,17]yyyy")</f>
        <v>1453</v>
      </c>
      <c r="M3960" t="str">
        <f>TEXT(T_ExDate[[#This Row],[DateID]],"[$-ar-SA,17]mm")</f>
        <v>10</v>
      </c>
      <c r="N3960" t="str">
        <f>VLOOKUP(T_ExDate[[#This Row],[ArMonth]],T_Month[],3,FALSE)</f>
        <v>شوال</v>
      </c>
      <c r="O3960" t="str">
        <f>TEXT(T_ExDate[[#This Row],[DateID]],"[$-ar-SA,17]dd")</f>
        <v>08</v>
      </c>
      <c r="P3960" t="str">
        <f>_xlfn.CONCAT(T_ExDate[[#This Row],[FaYear]],"-",T_ExDate[[#This Row],[FaMonth]],"-",T_ExDate[[#This Row],[FaDayDate]])</f>
        <v>1410-10-30</v>
      </c>
    </row>
    <row r="3961" spans="1:16" x14ac:dyDescent="0.4">
      <c r="A3961" s="1">
        <f>T_ExDate[[#This Row],[EnDate]]</f>
        <v>48234</v>
      </c>
      <c r="B3961" s="2">
        <v>48234</v>
      </c>
      <c r="C3961" s="3">
        <f>T_ExDate[[#This Row],[EnDate]]</f>
        <v>48234</v>
      </c>
      <c r="D3961">
        <f>WEEKDAY(T_ExDate[[#This Row],[EnDate]])</f>
        <v>4</v>
      </c>
      <c r="E3961" t="str">
        <f>VLOOKUP(T_ExDate[[#This Row],[Day]],T_Day[],2,FALSE)</f>
        <v>WED</v>
      </c>
      <c r="F3961" t="str">
        <f>VLOOKUP(T_ExDate[[#This Row],[Day]],T_Day[],3,FALSE)</f>
        <v>چهارشنبه</v>
      </c>
      <c r="G3961">
        <f>ROUNDDOWN(T_ExDate[[#This Row],[DateID]]/7,0)-_xlfn.XLOOKUP(T_ExDate[[#This Row],[FaYear]],T_WeekNumberOrigin[Year],T_WeekNumberOrigin[GeneralWeekNumberofFirstDayofYear])</f>
        <v>45</v>
      </c>
      <c r="H3961" t="str">
        <f>TEXT(T_ExDate[[#This Row],[DateID]],"[$-fa-IR,16]yyyy")</f>
        <v>1410</v>
      </c>
      <c r="I3961" t="str">
        <f>TEXT(T_ExDate[[#This Row],[DateID]],"[$-fa-IR,16]mm")</f>
        <v>11</v>
      </c>
      <c r="J3961" t="str">
        <f>VLOOKUP(T_ExDate[[#This Row],[FaMonth]],T_Month[],2,FALSE)</f>
        <v>بهمن</v>
      </c>
      <c r="K3961" t="str">
        <f>TEXT(T_ExDate[[#This Row],[DateID]],"[$-fa-IR,16]dd")</f>
        <v>01</v>
      </c>
      <c r="L3961" t="str">
        <f>TEXT(T_ExDate[[#This Row],[DateID]],"[$-ar-SA,17]yyyy")</f>
        <v>1453</v>
      </c>
      <c r="M3961" t="str">
        <f>TEXT(T_ExDate[[#This Row],[DateID]],"[$-ar-SA,17]mm")</f>
        <v>10</v>
      </c>
      <c r="N3961" t="str">
        <f>VLOOKUP(T_ExDate[[#This Row],[ArMonth]],T_Month[],3,FALSE)</f>
        <v>شوال</v>
      </c>
      <c r="O3961" t="str">
        <f>TEXT(T_ExDate[[#This Row],[DateID]],"[$-ar-SA,17]dd")</f>
        <v>09</v>
      </c>
      <c r="P3961" t="str">
        <f>_xlfn.CONCAT(T_ExDate[[#This Row],[FaYear]],"-",T_ExDate[[#This Row],[FaMonth]],"-",T_ExDate[[#This Row],[FaDayDate]])</f>
        <v>1410-11-01</v>
      </c>
    </row>
    <row r="3962" spans="1:16" x14ac:dyDescent="0.4">
      <c r="A3962" s="1">
        <f>T_ExDate[[#This Row],[EnDate]]</f>
        <v>48235</v>
      </c>
      <c r="B3962" s="2">
        <v>48235</v>
      </c>
      <c r="C3962" s="3">
        <f>T_ExDate[[#This Row],[EnDate]]</f>
        <v>48235</v>
      </c>
      <c r="D3962">
        <f>WEEKDAY(T_ExDate[[#This Row],[EnDate]])</f>
        <v>5</v>
      </c>
      <c r="E3962" t="str">
        <f>VLOOKUP(T_ExDate[[#This Row],[Day]],T_Day[],2,FALSE)</f>
        <v>THU</v>
      </c>
      <c r="F3962" t="str">
        <f>VLOOKUP(T_ExDate[[#This Row],[Day]],T_Day[],3,FALSE)</f>
        <v>پنجشنبه</v>
      </c>
      <c r="G3962">
        <f>ROUNDDOWN(T_ExDate[[#This Row],[DateID]]/7,0)-_xlfn.XLOOKUP(T_ExDate[[#This Row],[FaYear]],T_WeekNumberOrigin[Year],T_WeekNumberOrigin[GeneralWeekNumberofFirstDayofYear])</f>
        <v>45</v>
      </c>
      <c r="H3962" t="str">
        <f>TEXT(T_ExDate[[#This Row],[DateID]],"[$-fa-IR,16]yyyy")</f>
        <v>1410</v>
      </c>
      <c r="I3962" t="str">
        <f>TEXT(T_ExDate[[#This Row],[DateID]],"[$-fa-IR,16]mm")</f>
        <v>11</v>
      </c>
      <c r="J3962" t="str">
        <f>VLOOKUP(T_ExDate[[#This Row],[FaMonth]],T_Month[],2,FALSE)</f>
        <v>بهمن</v>
      </c>
      <c r="K3962" t="str">
        <f>TEXT(T_ExDate[[#This Row],[DateID]],"[$-fa-IR,16]dd")</f>
        <v>02</v>
      </c>
      <c r="L3962" t="str">
        <f>TEXT(T_ExDate[[#This Row],[DateID]],"[$-ar-SA,17]yyyy")</f>
        <v>1453</v>
      </c>
      <c r="M3962" t="str">
        <f>TEXT(T_ExDate[[#This Row],[DateID]],"[$-ar-SA,17]mm")</f>
        <v>10</v>
      </c>
      <c r="N3962" t="str">
        <f>VLOOKUP(T_ExDate[[#This Row],[ArMonth]],T_Month[],3,FALSE)</f>
        <v>شوال</v>
      </c>
      <c r="O3962" t="str">
        <f>TEXT(T_ExDate[[#This Row],[DateID]],"[$-ar-SA,17]dd")</f>
        <v>10</v>
      </c>
      <c r="P3962" t="str">
        <f>_xlfn.CONCAT(T_ExDate[[#This Row],[FaYear]],"-",T_ExDate[[#This Row],[FaMonth]],"-",T_ExDate[[#This Row],[FaDayDate]])</f>
        <v>1410-11-02</v>
      </c>
    </row>
    <row r="3963" spans="1:16" x14ac:dyDescent="0.4">
      <c r="A3963" s="1">
        <f>T_ExDate[[#This Row],[EnDate]]</f>
        <v>48236</v>
      </c>
      <c r="B3963" s="2">
        <v>48236</v>
      </c>
      <c r="C3963" s="3">
        <f>T_ExDate[[#This Row],[EnDate]]</f>
        <v>48236</v>
      </c>
      <c r="D3963">
        <f>WEEKDAY(T_ExDate[[#This Row],[EnDate]])</f>
        <v>6</v>
      </c>
      <c r="E3963" t="str">
        <f>VLOOKUP(T_ExDate[[#This Row],[Day]],T_Day[],2,FALSE)</f>
        <v>FRI</v>
      </c>
      <c r="F3963" t="str">
        <f>VLOOKUP(T_ExDate[[#This Row],[Day]],T_Day[],3,FALSE)</f>
        <v>جمعه</v>
      </c>
      <c r="G3963">
        <f>ROUNDDOWN(T_ExDate[[#This Row],[DateID]]/7,0)-_xlfn.XLOOKUP(T_ExDate[[#This Row],[FaYear]],T_WeekNumberOrigin[Year],T_WeekNumberOrigin[GeneralWeekNumberofFirstDayofYear])</f>
        <v>45</v>
      </c>
      <c r="H3963" t="str">
        <f>TEXT(T_ExDate[[#This Row],[DateID]],"[$-fa-IR,16]yyyy")</f>
        <v>1410</v>
      </c>
      <c r="I3963" t="str">
        <f>TEXT(T_ExDate[[#This Row],[DateID]],"[$-fa-IR,16]mm")</f>
        <v>11</v>
      </c>
      <c r="J3963" t="str">
        <f>VLOOKUP(T_ExDate[[#This Row],[FaMonth]],T_Month[],2,FALSE)</f>
        <v>بهمن</v>
      </c>
      <c r="K3963" t="str">
        <f>TEXT(T_ExDate[[#This Row],[DateID]],"[$-fa-IR,16]dd")</f>
        <v>03</v>
      </c>
      <c r="L3963" t="str">
        <f>TEXT(T_ExDate[[#This Row],[DateID]],"[$-ar-SA,17]yyyy")</f>
        <v>1453</v>
      </c>
      <c r="M3963" t="str">
        <f>TEXT(T_ExDate[[#This Row],[DateID]],"[$-ar-SA,17]mm")</f>
        <v>10</v>
      </c>
      <c r="N3963" t="str">
        <f>VLOOKUP(T_ExDate[[#This Row],[ArMonth]],T_Month[],3,FALSE)</f>
        <v>شوال</v>
      </c>
      <c r="O3963" t="str">
        <f>TEXT(T_ExDate[[#This Row],[DateID]],"[$-ar-SA,17]dd")</f>
        <v>11</v>
      </c>
      <c r="P3963" t="str">
        <f>_xlfn.CONCAT(T_ExDate[[#This Row],[FaYear]],"-",T_ExDate[[#This Row],[FaMonth]],"-",T_ExDate[[#This Row],[FaDayDate]])</f>
        <v>1410-11-03</v>
      </c>
    </row>
    <row r="3964" spans="1:16" x14ac:dyDescent="0.4">
      <c r="A3964" s="1">
        <f>T_ExDate[[#This Row],[EnDate]]</f>
        <v>48237</v>
      </c>
      <c r="B3964" s="2">
        <v>48237</v>
      </c>
      <c r="C3964" s="3">
        <f>T_ExDate[[#This Row],[EnDate]]</f>
        <v>48237</v>
      </c>
      <c r="D3964">
        <f>WEEKDAY(T_ExDate[[#This Row],[EnDate]])</f>
        <v>7</v>
      </c>
      <c r="E3964" t="str">
        <f>VLOOKUP(T_ExDate[[#This Row],[Day]],T_Day[],2,FALSE)</f>
        <v>SAT</v>
      </c>
      <c r="F3964" t="str">
        <f>VLOOKUP(T_ExDate[[#This Row],[Day]],T_Day[],3,FALSE)</f>
        <v>شنبه</v>
      </c>
      <c r="G3964">
        <f>ROUNDDOWN(T_ExDate[[#This Row],[DateID]]/7,0)-_xlfn.XLOOKUP(T_ExDate[[#This Row],[FaYear]],T_WeekNumberOrigin[Year],T_WeekNumberOrigin[GeneralWeekNumberofFirstDayofYear])</f>
        <v>46</v>
      </c>
      <c r="H3964" t="str">
        <f>TEXT(T_ExDate[[#This Row],[DateID]],"[$-fa-IR,16]yyyy")</f>
        <v>1410</v>
      </c>
      <c r="I3964" t="str">
        <f>TEXT(T_ExDate[[#This Row],[DateID]],"[$-fa-IR,16]mm")</f>
        <v>11</v>
      </c>
      <c r="J3964" t="str">
        <f>VLOOKUP(T_ExDate[[#This Row],[FaMonth]],T_Month[],2,FALSE)</f>
        <v>بهمن</v>
      </c>
      <c r="K3964" t="str">
        <f>TEXT(T_ExDate[[#This Row],[DateID]],"[$-fa-IR,16]dd")</f>
        <v>04</v>
      </c>
      <c r="L3964" t="str">
        <f>TEXT(T_ExDate[[#This Row],[DateID]],"[$-ar-SA,17]yyyy")</f>
        <v>1453</v>
      </c>
      <c r="M3964" t="str">
        <f>TEXT(T_ExDate[[#This Row],[DateID]],"[$-ar-SA,17]mm")</f>
        <v>10</v>
      </c>
      <c r="N3964" t="str">
        <f>VLOOKUP(T_ExDate[[#This Row],[ArMonth]],T_Month[],3,FALSE)</f>
        <v>شوال</v>
      </c>
      <c r="O3964" t="str">
        <f>TEXT(T_ExDate[[#This Row],[DateID]],"[$-ar-SA,17]dd")</f>
        <v>12</v>
      </c>
      <c r="P3964" t="str">
        <f>_xlfn.CONCAT(T_ExDate[[#This Row],[FaYear]],"-",T_ExDate[[#This Row],[FaMonth]],"-",T_ExDate[[#This Row],[FaDayDate]])</f>
        <v>1410-11-04</v>
      </c>
    </row>
    <row r="3965" spans="1:16" x14ac:dyDescent="0.4">
      <c r="A3965" s="1">
        <f>T_ExDate[[#This Row],[EnDate]]</f>
        <v>48238</v>
      </c>
      <c r="B3965" s="2">
        <v>48238</v>
      </c>
      <c r="C3965" s="3">
        <f>T_ExDate[[#This Row],[EnDate]]</f>
        <v>48238</v>
      </c>
      <c r="D3965">
        <f>WEEKDAY(T_ExDate[[#This Row],[EnDate]])</f>
        <v>1</v>
      </c>
      <c r="E3965" t="str">
        <f>VLOOKUP(T_ExDate[[#This Row],[Day]],T_Day[],2,FALSE)</f>
        <v>SUN</v>
      </c>
      <c r="F3965" t="str">
        <f>VLOOKUP(T_ExDate[[#This Row],[Day]],T_Day[],3,FALSE)</f>
        <v>یکشنبه</v>
      </c>
      <c r="G3965">
        <f>ROUNDDOWN(T_ExDate[[#This Row],[DateID]]/7,0)-_xlfn.XLOOKUP(T_ExDate[[#This Row],[FaYear]],T_WeekNumberOrigin[Year],T_WeekNumberOrigin[GeneralWeekNumberofFirstDayofYear])</f>
        <v>46</v>
      </c>
      <c r="H3965" t="str">
        <f>TEXT(T_ExDate[[#This Row],[DateID]],"[$-fa-IR,16]yyyy")</f>
        <v>1410</v>
      </c>
      <c r="I3965" t="str">
        <f>TEXT(T_ExDate[[#This Row],[DateID]],"[$-fa-IR,16]mm")</f>
        <v>11</v>
      </c>
      <c r="J3965" t="str">
        <f>VLOOKUP(T_ExDate[[#This Row],[FaMonth]],T_Month[],2,FALSE)</f>
        <v>بهمن</v>
      </c>
      <c r="K3965" t="str">
        <f>TEXT(T_ExDate[[#This Row],[DateID]],"[$-fa-IR,16]dd")</f>
        <v>05</v>
      </c>
      <c r="L3965" t="str">
        <f>TEXT(T_ExDate[[#This Row],[DateID]],"[$-ar-SA,17]yyyy")</f>
        <v>1453</v>
      </c>
      <c r="M3965" t="str">
        <f>TEXT(T_ExDate[[#This Row],[DateID]],"[$-ar-SA,17]mm")</f>
        <v>10</v>
      </c>
      <c r="N3965" t="str">
        <f>VLOOKUP(T_ExDate[[#This Row],[ArMonth]],T_Month[],3,FALSE)</f>
        <v>شوال</v>
      </c>
      <c r="O3965" t="str">
        <f>TEXT(T_ExDate[[#This Row],[DateID]],"[$-ar-SA,17]dd")</f>
        <v>13</v>
      </c>
      <c r="P3965" t="str">
        <f>_xlfn.CONCAT(T_ExDate[[#This Row],[FaYear]],"-",T_ExDate[[#This Row],[FaMonth]],"-",T_ExDate[[#This Row],[FaDayDate]])</f>
        <v>1410-11-05</v>
      </c>
    </row>
    <row r="3966" spans="1:16" x14ac:dyDescent="0.4">
      <c r="A3966" s="1">
        <f>T_ExDate[[#This Row],[EnDate]]</f>
        <v>48239</v>
      </c>
      <c r="B3966" s="2">
        <v>48239</v>
      </c>
      <c r="C3966" s="3">
        <f>T_ExDate[[#This Row],[EnDate]]</f>
        <v>48239</v>
      </c>
      <c r="D3966">
        <f>WEEKDAY(T_ExDate[[#This Row],[EnDate]])</f>
        <v>2</v>
      </c>
      <c r="E3966" t="str">
        <f>VLOOKUP(T_ExDate[[#This Row],[Day]],T_Day[],2,FALSE)</f>
        <v>MON</v>
      </c>
      <c r="F3966" t="str">
        <f>VLOOKUP(T_ExDate[[#This Row],[Day]],T_Day[],3,FALSE)</f>
        <v>دوشنبه</v>
      </c>
      <c r="G3966">
        <f>ROUNDDOWN(T_ExDate[[#This Row],[DateID]]/7,0)-_xlfn.XLOOKUP(T_ExDate[[#This Row],[FaYear]],T_WeekNumberOrigin[Year],T_WeekNumberOrigin[GeneralWeekNumberofFirstDayofYear])</f>
        <v>46</v>
      </c>
      <c r="H3966" t="str">
        <f>TEXT(T_ExDate[[#This Row],[DateID]],"[$-fa-IR,16]yyyy")</f>
        <v>1410</v>
      </c>
      <c r="I3966" t="str">
        <f>TEXT(T_ExDate[[#This Row],[DateID]],"[$-fa-IR,16]mm")</f>
        <v>11</v>
      </c>
      <c r="J3966" t="str">
        <f>VLOOKUP(T_ExDate[[#This Row],[FaMonth]],T_Month[],2,FALSE)</f>
        <v>بهمن</v>
      </c>
      <c r="K3966" t="str">
        <f>TEXT(T_ExDate[[#This Row],[DateID]],"[$-fa-IR,16]dd")</f>
        <v>06</v>
      </c>
      <c r="L3966" t="str">
        <f>TEXT(T_ExDate[[#This Row],[DateID]],"[$-ar-SA,17]yyyy")</f>
        <v>1453</v>
      </c>
      <c r="M3966" t="str">
        <f>TEXT(T_ExDate[[#This Row],[DateID]],"[$-ar-SA,17]mm")</f>
        <v>10</v>
      </c>
      <c r="N3966" t="str">
        <f>VLOOKUP(T_ExDate[[#This Row],[ArMonth]],T_Month[],3,FALSE)</f>
        <v>شوال</v>
      </c>
      <c r="O3966" t="str">
        <f>TEXT(T_ExDate[[#This Row],[DateID]],"[$-ar-SA,17]dd")</f>
        <v>14</v>
      </c>
      <c r="P3966" t="str">
        <f>_xlfn.CONCAT(T_ExDate[[#This Row],[FaYear]],"-",T_ExDate[[#This Row],[FaMonth]],"-",T_ExDate[[#This Row],[FaDayDate]])</f>
        <v>1410-11-06</v>
      </c>
    </row>
    <row r="3967" spans="1:16" x14ac:dyDescent="0.4">
      <c r="A3967" s="1">
        <f>T_ExDate[[#This Row],[EnDate]]</f>
        <v>48240</v>
      </c>
      <c r="B3967" s="2">
        <v>48240</v>
      </c>
      <c r="C3967" s="3">
        <f>T_ExDate[[#This Row],[EnDate]]</f>
        <v>48240</v>
      </c>
      <c r="D3967">
        <f>WEEKDAY(T_ExDate[[#This Row],[EnDate]])</f>
        <v>3</v>
      </c>
      <c r="E3967" t="str">
        <f>VLOOKUP(T_ExDate[[#This Row],[Day]],T_Day[],2,FALSE)</f>
        <v>TUE</v>
      </c>
      <c r="F3967" t="str">
        <f>VLOOKUP(T_ExDate[[#This Row],[Day]],T_Day[],3,FALSE)</f>
        <v>سه شنبه</v>
      </c>
      <c r="G3967">
        <f>ROUNDDOWN(T_ExDate[[#This Row],[DateID]]/7,0)-_xlfn.XLOOKUP(T_ExDate[[#This Row],[FaYear]],T_WeekNumberOrigin[Year],T_WeekNumberOrigin[GeneralWeekNumberofFirstDayofYear])</f>
        <v>46</v>
      </c>
      <c r="H3967" t="str">
        <f>TEXT(T_ExDate[[#This Row],[DateID]],"[$-fa-IR,16]yyyy")</f>
        <v>1410</v>
      </c>
      <c r="I3967" t="str">
        <f>TEXT(T_ExDate[[#This Row],[DateID]],"[$-fa-IR,16]mm")</f>
        <v>11</v>
      </c>
      <c r="J3967" t="str">
        <f>VLOOKUP(T_ExDate[[#This Row],[FaMonth]],T_Month[],2,FALSE)</f>
        <v>بهمن</v>
      </c>
      <c r="K3967" t="str">
        <f>TEXT(T_ExDate[[#This Row],[DateID]],"[$-fa-IR,16]dd")</f>
        <v>07</v>
      </c>
      <c r="L3967" t="str">
        <f>TEXT(T_ExDate[[#This Row],[DateID]],"[$-ar-SA,17]yyyy")</f>
        <v>1453</v>
      </c>
      <c r="M3967" t="str">
        <f>TEXT(T_ExDate[[#This Row],[DateID]],"[$-ar-SA,17]mm")</f>
        <v>10</v>
      </c>
      <c r="N3967" t="str">
        <f>VLOOKUP(T_ExDate[[#This Row],[ArMonth]],T_Month[],3,FALSE)</f>
        <v>شوال</v>
      </c>
      <c r="O3967" t="str">
        <f>TEXT(T_ExDate[[#This Row],[DateID]],"[$-ar-SA,17]dd")</f>
        <v>15</v>
      </c>
      <c r="P3967" t="str">
        <f>_xlfn.CONCAT(T_ExDate[[#This Row],[FaYear]],"-",T_ExDate[[#This Row],[FaMonth]],"-",T_ExDate[[#This Row],[FaDayDate]])</f>
        <v>1410-11-07</v>
      </c>
    </row>
    <row r="3968" spans="1:16" x14ac:dyDescent="0.4">
      <c r="A3968" s="1">
        <f>T_ExDate[[#This Row],[EnDate]]</f>
        <v>48241</v>
      </c>
      <c r="B3968" s="2">
        <v>48241</v>
      </c>
      <c r="C3968" s="3">
        <f>T_ExDate[[#This Row],[EnDate]]</f>
        <v>48241</v>
      </c>
      <c r="D3968">
        <f>WEEKDAY(T_ExDate[[#This Row],[EnDate]])</f>
        <v>4</v>
      </c>
      <c r="E3968" t="str">
        <f>VLOOKUP(T_ExDate[[#This Row],[Day]],T_Day[],2,FALSE)</f>
        <v>WED</v>
      </c>
      <c r="F3968" t="str">
        <f>VLOOKUP(T_ExDate[[#This Row],[Day]],T_Day[],3,FALSE)</f>
        <v>چهارشنبه</v>
      </c>
      <c r="G3968">
        <f>ROUNDDOWN(T_ExDate[[#This Row],[DateID]]/7,0)-_xlfn.XLOOKUP(T_ExDate[[#This Row],[FaYear]],T_WeekNumberOrigin[Year],T_WeekNumberOrigin[GeneralWeekNumberofFirstDayofYear])</f>
        <v>46</v>
      </c>
      <c r="H3968" t="str">
        <f>TEXT(T_ExDate[[#This Row],[DateID]],"[$-fa-IR,16]yyyy")</f>
        <v>1410</v>
      </c>
      <c r="I3968" t="str">
        <f>TEXT(T_ExDate[[#This Row],[DateID]],"[$-fa-IR,16]mm")</f>
        <v>11</v>
      </c>
      <c r="J3968" t="str">
        <f>VLOOKUP(T_ExDate[[#This Row],[FaMonth]],T_Month[],2,FALSE)</f>
        <v>بهمن</v>
      </c>
      <c r="K3968" t="str">
        <f>TEXT(T_ExDate[[#This Row],[DateID]],"[$-fa-IR,16]dd")</f>
        <v>08</v>
      </c>
      <c r="L3968" t="str">
        <f>TEXT(T_ExDate[[#This Row],[DateID]],"[$-ar-SA,17]yyyy")</f>
        <v>1453</v>
      </c>
      <c r="M3968" t="str">
        <f>TEXT(T_ExDate[[#This Row],[DateID]],"[$-ar-SA,17]mm")</f>
        <v>10</v>
      </c>
      <c r="N3968" t="str">
        <f>VLOOKUP(T_ExDate[[#This Row],[ArMonth]],T_Month[],3,FALSE)</f>
        <v>شوال</v>
      </c>
      <c r="O3968" t="str">
        <f>TEXT(T_ExDate[[#This Row],[DateID]],"[$-ar-SA,17]dd")</f>
        <v>16</v>
      </c>
      <c r="P3968" t="str">
        <f>_xlfn.CONCAT(T_ExDate[[#This Row],[FaYear]],"-",T_ExDate[[#This Row],[FaMonth]],"-",T_ExDate[[#This Row],[FaDayDate]])</f>
        <v>1410-11-08</v>
      </c>
    </row>
    <row r="3969" spans="1:16" x14ac:dyDescent="0.4">
      <c r="A3969" s="1">
        <f>T_ExDate[[#This Row],[EnDate]]</f>
        <v>48242</v>
      </c>
      <c r="B3969" s="2">
        <v>48242</v>
      </c>
      <c r="C3969" s="3">
        <f>T_ExDate[[#This Row],[EnDate]]</f>
        <v>48242</v>
      </c>
      <c r="D3969">
        <f>WEEKDAY(T_ExDate[[#This Row],[EnDate]])</f>
        <v>5</v>
      </c>
      <c r="E3969" t="str">
        <f>VLOOKUP(T_ExDate[[#This Row],[Day]],T_Day[],2,FALSE)</f>
        <v>THU</v>
      </c>
      <c r="F3969" t="str">
        <f>VLOOKUP(T_ExDate[[#This Row],[Day]],T_Day[],3,FALSE)</f>
        <v>پنجشنبه</v>
      </c>
      <c r="G3969">
        <f>ROUNDDOWN(T_ExDate[[#This Row],[DateID]]/7,0)-_xlfn.XLOOKUP(T_ExDate[[#This Row],[FaYear]],T_WeekNumberOrigin[Year],T_WeekNumberOrigin[GeneralWeekNumberofFirstDayofYear])</f>
        <v>46</v>
      </c>
      <c r="H3969" t="str">
        <f>TEXT(T_ExDate[[#This Row],[DateID]],"[$-fa-IR,16]yyyy")</f>
        <v>1410</v>
      </c>
      <c r="I3969" t="str">
        <f>TEXT(T_ExDate[[#This Row],[DateID]],"[$-fa-IR,16]mm")</f>
        <v>11</v>
      </c>
      <c r="J3969" t="str">
        <f>VLOOKUP(T_ExDate[[#This Row],[FaMonth]],T_Month[],2,FALSE)</f>
        <v>بهمن</v>
      </c>
      <c r="K3969" t="str">
        <f>TEXT(T_ExDate[[#This Row],[DateID]],"[$-fa-IR,16]dd")</f>
        <v>09</v>
      </c>
      <c r="L3969" t="str">
        <f>TEXT(T_ExDate[[#This Row],[DateID]],"[$-ar-SA,17]yyyy")</f>
        <v>1453</v>
      </c>
      <c r="M3969" t="str">
        <f>TEXT(T_ExDate[[#This Row],[DateID]],"[$-ar-SA,17]mm")</f>
        <v>10</v>
      </c>
      <c r="N3969" t="str">
        <f>VLOOKUP(T_ExDate[[#This Row],[ArMonth]],T_Month[],3,FALSE)</f>
        <v>شوال</v>
      </c>
      <c r="O3969" t="str">
        <f>TEXT(T_ExDate[[#This Row],[DateID]],"[$-ar-SA,17]dd")</f>
        <v>17</v>
      </c>
      <c r="P3969" t="str">
        <f>_xlfn.CONCAT(T_ExDate[[#This Row],[FaYear]],"-",T_ExDate[[#This Row],[FaMonth]],"-",T_ExDate[[#This Row],[FaDayDate]])</f>
        <v>1410-11-09</v>
      </c>
    </row>
    <row r="3970" spans="1:16" x14ac:dyDescent="0.4">
      <c r="A3970" s="1">
        <f>T_ExDate[[#This Row],[EnDate]]</f>
        <v>48243</v>
      </c>
      <c r="B3970" s="2">
        <v>48243</v>
      </c>
      <c r="C3970" s="3">
        <f>T_ExDate[[#This Row],[EnDate]]</f>
        <v>48243</v>
      </c>
      <c r="D3970">
        <f>WEEKDAY(T_ExDate[[#This Row],[EnDate]])</f>
        <v>6</v>
      </c>
      <c r="E3970" t="str">
        <f>VLOOKUP(T_ExDate[[#This Row],[Day]],T_Day[],2,FALSE)</f>
        <v>FRI</v>
      </c>
      <c r="F3970" t="str">
        <f>VLOOKUP(T_ExDate[[#This Row],[Day]],T_Day[],3,FALSE)</f>
        <v>جمعه</v>
      </c>
      <c r="G3970">
        <f>ROUNDDOWN(T_ExDate[[#This Row],[DateID]]/7,0)-_xlfn.XLOOKUP(T_ExDate[[#This Row],[FaYear]],T_WeekNumberOrigin[Year],T_WeekNumberOrigin[GeneralWeekNumberofFirstDayofYear])</f>
        <v>46</v>
      </c>
      <c r="H3970" t="str">
        <f>TEXT(T_ExDate[[#This Row],[DateID]],"[$-fa-IR,16]yyyy")</f>
        <v>1410</v>
      </c>
      <c r="I3970" t="str">
        <f>TEXT(T_ExDate[[#This Row],[DateID]],"[$-fa-IR,16]mm")</f>
        <v>11</v>
      </c>
      <c r="J3970" t="str">
        <f>VLOOKUP(T_ExDate[[#This Row],[FaMonth]],T_Month[],2,FALSE)</f>
        <v>بهمن</v>
      </c>
      <c r="K3970" t="str">
        <f>TEXT(T_ExDate[[#This Row],[DateID]],"[$-fa-IR,16]dd")</f>
        <v>10</v>
      </c>
      <c r="L3970" t="str">
        <f>TEXT(T_ExDate[[#This Row],[DateID]],"[$-ar-SA,17]yyyy")</f>
        <v>1453</v>
      </c>
      <c r="M3970" t="str">
        <f>TEXT(T_ExDate[[#This Row],[DateID]],"[$-ar-SA,17]mm")</f>
        <v>10</v>
      </c>
      <c r="N3970" t="str">
        <f>VLOOKUP(T_ExDate[[#This Row],[ArMonth]],T_Month[],3,FALSE)</f>
        <v>شوال</v>
      </c>
      <c r="O3970" t="str">
        <f>TEXT(T_ExDate[[#This Row],[DateID]],"[$-ar-SA,17]dd")</f>
        <v>18</v>
      </c>
      <c r="P3970" t="str">
        <f>_xlfn.CONCAT(T_ExDate[[#This Row],[FaYear]],"-",T_ExDate[[#This Row],[FaMonth]],"-",T_ExDate[[#This Row],[FaDayDate]])</f>
        <v>1410-11-10</v>
      </c>
    </row>
    <row r="3971" spans="1:16" x14ac:dyDescent="0.4">
      <c r="A3971" s="1">
        <f>T_ExDate[[#This Row],[EnDate]]</f>
        <v>48244</v>
      </c>
      <c r="B3971" s="2">
        <v>48244</v>
      </c>
      <c r="C3971" s="3">
        <f>T_ExDate[[#This Row],[EnDate]]</f>
        <v>48244</v>
      </c>
      <c r="D3971">
        <f>WEEKDAY(T_ExDate[[#This Row],[EnDate]])</f>
        <v>7</v>
      </c>
      <c r="E3971" t="str">
        <f>VLOOKUP(T_ExDate[[#This Row],[Day]],T_Day[],2,FALSE)</f>
        <v>SAT</v>
      </c>
      <c r="F3971" t="str">
        <f>VLOOKUP(T_ExDate[[#This Row],[Day]],T_Day[],3,FALSE)</f>
        <v>شنبه</v>
      </c>
      <c r="G3971">
        <f>ROUNDDOWN(T_ExDate[[#This Row],[DateID]]/7,0)-_xlfn.XLOOKUP(T_ExDate[[#This Row],[FaYear]],T_WeekNumberOrigin[Year],T_WeekNumberOrigin[GeneralWeekNumberofFirstDayofYear])</f>
        <v>47</v>
      </c>
      <c r="H3971" t="str">
        <f>TEXT(T_ExDate[[#This Row],[DateID]],"[$-fa-IR,16]yyyy")</f>
        <v>1410</v>
      </c>
      <c r="I3971" t="str">
        <f>TEXT(T_ExDate[[#This Row],[DateID]],"[$-fa-IR,16]mm")</f>
        <v>11</v>
      </c>
      <c r="J3971" t="str">
        <f>VLOOKUP(T_ExDate[[#This Row],[FaMonth]],T_Month[],2,FALSE)</f>
        <v>بهمن</v>
      </c>
      <c r="K3971" t="str">
        <f>TEXT(T_ExDate[[#This Row],[DateID]],"[$-fa-IR,16]dd")</f>
        <v>11</v>
      </c>
      <c r="L3971" t="str">
        <f>TEXT(T_ExDate[[#This Row],[DateID]],"[$-ar-SA,17]yyyy")</f>
        <v>1453</v>
      </c>
      <c r="M3971" t="str">
        <f>TEXT(T_ExDate[[#This Row],[DateID]],"[$-ar-SA,17]mm")</f>
        <v>10</v>
      </c>
      <c r="N3971" t="str">
        <f>VLOOKUP(T_ExDate[[#This Row],[ArMonth]],T_Month[],3,FALSE)</f>
        <v>شوال</v>
      </c>
      <c r="O3971" t="str">
        <f>TEXT(T_ExDate[[#This Row],[DateID]],"[$-ar-SA,17]dd")</f>
        <v>19</v>
      </c>
      <c r="P3971" t="str">
        <f>_xlfn.CONCAT(T_ExDate[[#This Row],[FaYear]],"-",T_ExDate[[#This Row],[FaMonth]],"-",T_ExDate[[#This Row],[FaDayDate]])</f>
        <v>1410-11-11</v>
      </c>
    </row>
    <row r="3972" spans="1:16" x14ac:dyDescent="0.4">
      <c r="A3972" s="1">
        <f>T_ExDate[[#This Row],[EnDate]]</f>
        <v>48245</v>
      </c>
      <c r="B3972" s="2">
        <v>48245</v>
      </c>
      <c r="C3972" s="3">
        <f>T_ExDate[[#This Row],[EnDate]]</f>
        <v>48245</v>
      </c>
      <c r="D3972">
        <f>WEEKDAY(T_ExDate[[#This Row],[EnDate]])</f>
        <v>1</v>
      </c>
      <c r="E3972" t="str">
        <f>VLOOKUP(T_ExDate[[#This Row],[Day]],T_Day[],2,FALSE)</f>
        <v>SUN</v>
      </c>
      <c r="F3972" t="str">
        <f>VLOOKUP(T_ExDate[[#This Row],[Day]],T_Day[],3,FALSE)</f>
        <v>یکشنبه</v>
      </c>
      <c r="G3972">
        <f>ROUNDDOWN(T_ExDate[[#This Row],[DateID]]/7,0)-_xlfn.XLOOKUP(T_ExDate[[#This Row],[FaYear]],T_WeekNumberOrigin[Year],T_WeekNumberOrigin[GeneralWeekNumberofFirstDayofYear])</f>
        <v>47</v>
      </c>
      <c r="H3972" t="str">
        <f>TEXT(T_ExDate[[#This Row],[DateID]],"[$-fa-IR,16]yyyy")</f>
        <v>1410</v>
      </c>
      <c r="I3972" t="str">
        <f>TEXT(T_ExDate[[#This Row],[DateID]],"[$-fa-IR,16]mm")</f>
        <v>11</v>
      </c>
      <c r="J3972" t="str">
        <f>VLOOKUP(T_ExDate[[#This Row],[FaMonth]],T_Month[],2,FALSE)</f>
        <v>بهمن</v>
      </c>
      <c r="K3972" t="str">
        <f>TEXT(T_ExDate[[#This Row],[DateID]],"[$-fa-IR,16]dd")</f>
        <v>12</v>
      </c>
      <c r="L3972" t="str">
        <f>TEXT(T_ExDate[[#This Row],[DateID]],"[$-ar-SA,17]yyyy")</f>
        <v>1453</v>
      </c>
      <c r="M3972" t="str">
        <f>TEXT(T_ExDate[[#This Row],[DateID]],"[$-ar-SA,17]mm")</f>
        <v>10</v>
      </c>
      <c r="N3972" t="str">
        <f>VLOOKUP(T_ExDate[[#This Row],[ArMonth]],T_Month[],3,FALSE)</f>
        <v>شوال</v>
      </c>
      <c r="O3972" t="str">
        <f>TEXT(T_ExDate[[#This Row],[DateID]],"[$-ar-SA,17]dd")</f>
        <v>20</v>
      </c>
      <c r="P3972" t="str">
        <f>_xlfn.CONCAT(T_ExDate[[#This Row],[FaYear]],"-",T_ExDate[[#This Row],[FaMonth]],"-",T_ExDate[[#This Row],[FaDayDate]])</f>
        <v>1410-11-12</v>
      </c>
    </row>
    <row r="3973" spans="1:16" x14ac:dyDescent="0.4">
      <c r="A3973" s="1">
        <f>T_ExDate[[#This Row],[EnDate]]</f>
        <v>48246</v>
      </c>
      <c r="B3973" s="2">
        <v>48246</v>
      </c>
      <c r="C3973" s="3">
        <f>T_ExDate[[#This Row],[EnDate]]</f>
        <v>48246</v>
      </c>
      <c r="D3973">
        <f>WEEKDAY(T_ExDate[[#This Row],[EnDate]])</f>
        <v>2</v>
      </c>
      <c r="E3973" t="str">
        <f>VLOOKUP(T_ExDate[[#This Row],[Day]],T_Day[],2,FALSE)</f>
        <v>MON</v>
      </c>
      <c r="F3973" t="str">
        <f>VLOOKUP(T_ExDate[[#This Row],[Day]],T_Day[],3,FALSE)</f>
        <v>دوشنبه</v>
      </c>
      <c r="G3973">
        <f>ROUNDDOWN(T_ExDate[[#This Row],[DateID]]/7,0)-_xlfn.XLOOKUP(T_ExDate[[#This Row],[FaYear]],T_WeekNumberOrigin[Year],T_WeekNumberOrigin[GeneralWeekNumberofFirstDayofYear])</f>
        <v>47</v>
      </c>
      <c r="H3973" t="str">
        <f>TEXT(T_ExDate[[#This Row],[DateID]],"[$-fa-IR,16]yyyy")</f>
        <v>1410</v>
      </c>
      <c r="I3973" t="str">
        <f>TEXT(T_ExDate[[#This Row],[DateID]],"[$-fa-IR,16]mm")</f>
        <v>11</v>
      </c>
      <c r="J3973" t="str">
        <f>VLOOKUP(T_ExDate[[#This Row],[FaMonth]],T_Month[],2,FALSE)</f>
        <v>بهمن</v>
      </c>
      <c r="K3973" t="str">
        <f>TEXT(T_ExDate[[#This Row],[DateID]],"[$-fa-IR,16]dd")</f>
        <v>13</v>
      </c>
      <c r="L3973" t="str">
        <f>TEXT(T_ExDate[[#This Row],[DateID]],"[$-ar-SA,17]yyyy")</f>
        <v>1453</v>
      </c>
      <c r="M3973" t="str">
        <f>TEXT(T_ExDate[[#This Row],[DateID]],"[$-ar-SA,17]mm")</f>
        <v>10</v>
      </c>
      <c r="N3973" t="str">
        <f>VLOOKUP(T_ExDate[[#This Row],[ArMonth]],T_Month[],3,FALSE)</f>
        <v>شوال</v>
      </c>
      <c r="O3973" t="str">
        <f>TEXT(T_ExDate[[#This Row],[DateID]],"[$-ar-SA,17]dd")</f>
        <v>21</v>
      </c>
      <c r="P3973" t="str">
        <f>_xlfn.CONCAT(T_ExDate[[#This Row],[FaYear]],"-",T_ExDate[[#This Row],[FaMonth]],"-",T_ExDate[[#This Row],[FaDayDate]])</f>
        <v>1410-11-13</v>
      </c>
    </row>
    <row r="3974" spans="1:16" x14ac:dyDescent="0.4">
      <c r="A3974" s="1">
        <f>T_ExDate[[#This Row],[EnDate]]</f>
        <v>48247</v>
      </c>
      <c r="B3974" s="2">
        <v>48247</v>
      </c>
      <c r="C3974" s="3">
        <f>T_ExDate[[#This Row],[EnDate]]</f>
        <v>48247</v>
      </c>
      <c r="D3974">
        <f>WEEKDAY(T_ExDate[[#This Row],[EnDate]])</f>
        <v>3</v>
      </c>
      <c r="E3974" t="str">
        <f>VLOOKUP(T_ExDate[[#This Row],[Day]],T_Day[],2,FALSE)</f>
        <v>TUE</v>
      </c>
      <c r="F3974" t="str">
        <f>VLOOKUP(T_ExDate[[#This Row],[Day]],T_Day[],3,FALSE)</f>
        <v>سه شنبه</v>
      </c>
      <c r="G3974">
        <f>ROUNDDOWN(T_ExDate[[#This Row],[DateID]]/7,0)-_xlfn.XLOOKUP(T_ExDate[[#This Row],[FaYear]],T_WeekNumberOrigin[Year],T_WeekNumberOrigin[GeneralWeekNumberofFirstDayofYear])</f>
        <v>47</v>
      </c>
      <c r="H3974" t="str">
        <f>TEXT(T_ExDate[[#This Row],[DateID]],"[$-fa-IR,16]yyyy")</f>
        <v>1410</v>
      </c>
      <c r="I3974" t="str">
        <f>TEXT(T_ExDate[[#This Row],[DateID]],"[$-fa-IR,16]mm")</f>
        <v>11</v>
      </c>
      <c r="J3974" t="str">
        <f>VLOOKUP(T_ExDate[[#This Row],[FaMonth]],T_Month[],2,FALSE)</f>
        <v>بهمن</v>
      </c>
      <c r="K3974" t="str">
        <f>TEXT(T_ExDate[[#This Row],[DateID]],"[$-fa-IR,16]dd")</f>
        <v>14</v>
      </c>
      <c r="L3974" t="str">
        <f>TEXT(T_ExDate[[#This Row],[DateID]],"[$-ar-SA,17]yyyy")</f>
        <v>1453</v>
      </c>
      <c r="M3974" t="str">
        <f>TEXT(T_ExDate[[#This Row],[DateID]],"[$-ar-SA,17]mm")</f>
        <v>10</v>
      </c>
      <c r="N3974" t="str">
        <f>VLOOKUP(T_ExDate[[#This Row],[ArMonth]],T_Month[],3,FALSE)</f>
        <v>شوال</v>
      </c>
      <c r="O3974" t="str">
        <f>TEXT(T_ExDate[[#This Row],[DateID]],"[$-ar-SA,17]dd")</f>
        <v>22</v>
      </c>
      <c r="P3974" t="str">
        <f>_xlfn.CONCAT(T_ExDate[[#This Row],[FaYear]],"-",T_ExDate[[#This Row],[FaMonth]],"-",T_ExDate[[#This Row],[FaDayDate]])</f>
        <v>1410-11-14</v>
      </c>
    </row>
    <row r="3975" spans="1:16" x14ac:dyDescent="0.4">
      <c r="A3975" s="1">
        <f>T_ExDate[[#This Row],[EnDate]]</f>
        <v>48248</v>
      </c>
      <c r="B3975" s="2">
        <v>48248</v>
      </c>
      <c r="C3975" s="3">
        <f>T_ExDate[[#This Row],[EnDate]]</f>
        <v>48248</v>
      </c>
      <c r="D3975">
        <f>WEEKDAY(T_ExDate[[#This Row],[EnDate]])</f>
        <v>4</v>
      </c>
      <c r="E3975" t="str">
        <f>VLOOKUP(T_ExDate[[#This Row],[Day]],T_Day[],2,FALSE)</f>
        <v>WED</v>
      </c>
      <c r="F3975" t="str">
        <f>VLOOKUP(T_ExDate[[#This Row],[Day]],T_Day[],3,FALSE)</f>
        <v>چهارشنبه</v>
      </c>
      <c r="G3975">
        <f>ROUNDDOWN(T_ExDate[[#This Row],[DateID]]/7,0)-_xlfn.XLOOKUP(T_ExDate[[#This Row],[FaYear]],T_WeekNumberOrigin[Year],T_WeekNumberOrigin[GeneralWeekNumberofFirstDayofYear])</f>
        <v>47</v>
      </c>
      <c r="H3975" t="str">
        <f>TEXT(T_ExDate[[#This Row],[DateID]],"[$-fa-IR,16]yyyy")</f>
        <v>1410</v>
      </c>
      <c r="I3975" t="str">
        <f>TEXT(T_ExDate[[#This Row],[DateID]],"[$-fa-IR,16]mm")</f>
        <v>11</v>
      </c>
      <c r="J3975" t="str">
        <f>VLOOKUP(T_ExDate[[#This Row],[FaMonth]],T_Month[],2,FALSE)</f>
        <v>بهمن</v>
      </c>
      <c r="K3975" t="str">
        <f>TEXT(T_ExDate[[#This Row],[DateID]],"[$-fa-IR,16]dd")</f>
        <v>15</v>
      </c>
      <c r="L3975" t="str">
        <f>TEXT(T_ExDate[[#This Row],[DateID]],"[$-ar-SA,17]yyyy")</f>
        <v>1453</v>
      </c>
      <c r="M3975" t="str">
        <f>TEXT(T_ExDate[[#This Row],[DateID]],"[$-ar-SA,17]mm")</f>
        <v>10</v>
      </c>
      <c r="N3975" t="str">
        <f>VLOOKUP(T_ExDate[[#This Row],[ArMonth]],T_Month[],3,FALSE)</f>
        <v>شوال</v>
      </c>
      <c r="O3975" t="str">
        <f>TEXT(T_ExDate[[#This Row],[DateID]],"[$-ar-SA,17]dd")</f>
        <v>23</v>
      </c>
      <c r="P3975" t="str">
        <f>_xlfn.CONCAT(T_ExDate[[#This Row],[FaYear]],"-",T_ExDate[[#This Row],[FaMonth]],"-",T_ExDate[[#This Row],[FaDayDate]])</f>
        <v>1410-11-15</v>
      </c>
    </row>
    <row r="3976" spans="1:16" x14ac:dyDescent="0.4">
      <c r="A3976" s="1">
        <f>T_ExDate[[#This Row],[EnDate]]</f>
        <v>48249</v>
      </c>
      <c r="B3976" s="2">
        <v>48249</v>
      </c>
      <c r="C3976" s="3">
        <f>T_ExDate[[#This Row],[EnDate]]</f>
        <v>48249</v>
      </c>
      <c r="D3976">
        <f>WEEKDAY(T_ExDate[[#This Row],[EnDate]])</f>
        <v>5</v>
      </c>
      <c r="E3976" t="str">
        <f>VLOOKUP(T_ExDate[[#This Row],[Day]],T_Day[],2,FALSE)</f>
        <v>THU</v>
      </c>
      <c r="F3976" t="str">
        <f>VLOOKUP(T_ExDate[[#This Row],[Day]],T_Day[],3,FALSE)</f>
        <v>پنجشنبه</v>
      </c>
      <c r="G3976">
        <f>ROUNDDOWN(T_ExDate[[#This Row],[DateID]]/7,0)-_xlfn.XLOOKUP(T_ExDate[[#This Row],[FaYear]],T_WeekNumberOrigin[Year],T_WeekNumberOrigin[GeneralWeekNumberofFirstDayofYear])</f>
        <v>47</v>
      </c>
      <c r="H3976" t="str">
        <f>TEXT(T_ExDate[[#This Row],[DateID]],"[$-fa-IR,16]yyyy")</f>
        <v>1410</v>
      </c>
      <c r="I3976" t="str">
        <f>TEXT(T_ExDate[[#This Row],[DateID]],"[$-fa-IR,16]mm")</f>
        <v>11</v>
      </c>
      <c r="J3976" t="str">
        <f>VLOOKUP(T_ExDate[[#This Row],[FaMonth]],T_Month[],2,FALSE)</f>
        <v>بهمن</v>
      </c>
      <c r="K3976" t="str">
        <f>TEXT(T_ExDate[[#This Row],[DateID]],"[$-fa-IR,16]dd")</f>
        <v>16</v>
      </c>
      <c r="L3976" t="str">
        <f>TEXT(T_ExDate[[#This Row],[DateID]],"[$-ar-SA,17]yyyy")</f>
        <v>1453</v>
      </c>
      <c r="M3976" t="str">
        <f>TEXT(T_ExDate[[#This Row],[DateID]],"[$-ar-SA,17]mm")</f>
        <v>10</v>
      </c>
      <c r="N3976" t="str">
        <f>VLOOKUP(T_ExDate[[#This Row],[ArMonth]],T_Month[],3,FALSE)</f>
        <v>شوال</v>
      </c>
      <c r="O3976" t="str">
        <f>TEXT(T_ExDate[[#This Row],[DateID]],"[$-ar-SA,17]dd")</f>
        <v>24</v>
      </c>
      <c r="P3976" t="str">
        <f>_xlfn.CONCAT(T_ExDate[[#This Row],[FaYear]],"-",T_ExDate[[#This Row],[FaMonth]],"-",T_ExDate[[#This Row],[FaDayDate]])</f>
        <v>1410-11-16</v>
      </c>
    </row>
    <row r="3977" spans="1:16" x14ac:dyDescent="0.4">
      <c r="A3977" s="1">
        <f>T_ExDate[[#This Row],[EnDate]]</f>
        <v>48250</v>
      </c>
      <c r="B3977" s="2">
        <v>48250</v>
      </c>
      <c r="C3977" s="3">
        <f>T_ExDate[[#This Row],[EnDate]]</f>
        <v>48250</v>
      </c>
      <c r="D3977">
        <f>WEEKDAY(T_ExDate[[#This Row],[EnDate]])</f>
        <v>6</v>
      </c>
      <c r="E3977" t="str">
        <f>VLOOKUP(T_ExDate[[#This Row],[Day]],T_Day[],2,FALSE)</f>
        <v>FRI</v>
      </c>
      <c r="F3977" t="str">
        <f>VLOOKUP(T_ExDate[[#This Row],[Day]],T_Day[],3,FALSE)</f>
        <v>جمعه</v>
      </c>
      <c r="G3977">
        <f>ROUNDDOWN(T_ExDate[[#This Row],[DateID]]/7,0)-_xlfn.XLOOKUP(T_ExDate[[#This Row],[FaYear]],T_WeekNumberOrigin[Year],T_WeekNumberOrigin[GeneralWeekNumberofFirstDayofYear])</f>
        <v>47</v>
      </c>
      <c r="H3977" t="str">
        <f>TEXT(T_ExDate[[#This Row],[DateID]],"[$-fa-IR,16]yyyy")</f>
        <v>1410</v>
      </c>
      <c r="I3977" t="str">
        <f>TEXT(T_ExDate[[#This Row],[DateID]],"[$-fa-IR,16]mm")</f>
        <v>11</v>
      </c>
      <c r="J3977" t="str">
        <f>VLOOKUP(T_ExDate[[#This Row],[FaMonth]],T_Month[],2,FALSE)</f>
        <v>بهمن</v>
      </c>
      <c r="K3977" t="str">
        <f>TEXT(T_ExDate[[#This Row],[DateID]],"[$-fa-IR,16]dd")</f>
        <v>17</v>
      </c>
      <c r="L3977" t="str">
        <f>TEXT(T_ExDate[[#This Row],[DateID]],"[$-ar-SA,17]yyyy")</f>
        <v>1453</v>
      </c>
      <c r="M3977" t="str">
        <f>TEXT(T_ExDate[[#This Row],[DateID]],"[$-ar-SA,17]mm")</f>
        <v>10</v>
      </c>
      <c r="N3977" t="str">
        <f>VLOOKUP(T_ExDate[[#This Row],[ArMonth]],T_Month[],3,FALSE)</f>
        <v>شوال</v>
      </c>
      <c r="O3977" t="str">
        <f>TEXT(T_ExDate[[#This Row],[DateID]],"[$-ar-SA,17]dd")</f>
        <v>25</v>
      </c>
      <c r="P3977" t="str">
        <f>_xlfn.CONCAT(T_ExDate[[#This Row],[FaYear]],"-",T_ExDate[[#This Row],[FaMonth]],"-",T_ExDate[[#This Row],[FaDayDate]])</f>
        <v>1410-11-17</v>
      </c>
    </row>
    <row r="3978" spans="1:16" x14ac:dyDescent="0.4">
      <c r="A3978" s="1">
        <f>T_ExDate[[#This Row],[EnDate]]</f>
        <v>48251</v>
      </c>
      <c r="B3978" s="2">
        <v>48251</v>
      </c>
      <c r="C3978" s="3">
        <f>T_ExDate[[#This Row],[EnDate]]</f>
        <v>48251</v>
      </c>
      <c r="D3978">
        <f>WEEKDAY(T_ExDate[[#This Row],[EnDate]])</f>
        <v>7</v>
      </c>
      <c r="E3978" t="str">
        <f>VLOOKUP(T_ExDate[[#This Row],[Day]],T_Day[],2,FALSE)</f>
        <v>SAT</v>
      </c>
      <c r="F3978" t="str">
        <f>VLOOKUP(T_ExDate[[#This Row],[Day]],T_Day[],3,FALSE)</f>
        <v>شنبه</v>
      </c>
      <c r="G3978">
        <f>ROUNDDOWN(T_ExDate[[#This Row],[DateID]]/7,0)-_xlfn.XLOOKUP(T_ExDate[[#This Row],[FaYear]],T_WeekNumberOrigin[Year],T_WeekNumberOrigin[GeneralWeekNumberofFirstDayofYear])</f>
        <v>48</v>
      </c>
      <c r="H3978" t="str">
        <f>TEXT(T_ExDate[[#This Row],[DateID]],"[$-fa-IR,16]yyyy")</f>
        <v>1410</v>
      </c>
      <c r="I3978" t="str">
        <f>TEXT(T_ExDate[[#This Row],[DateID]],"[$-fa-IR,16]mm")</f>
        <v>11</v>
      </c>
      <c r="J3978" t="str">
        <f>VLOOKUP(T_ExDate[[#This Row],[FaMonth]],T_Month[],2,FALSE)</f>
        <v>بهمن</v>
      </c>
      <c r="K3978" t="str">
        <f>TEXT(T_ExDate[[#This Row],[DateID]],"[$-fa-IR,16]dd")</f>
        <v>18</v>
      </c>
      <c r="L3978" t="str">
        <f>TEXT(T_ExDate[[#This Row],[DateID]],"[$-ar-SA,17]yyyy")</f>
        <v>1453</v>
      </c>
      <c r="M3978" t="str">
        <f>TEXT(T_ExDate[[#This Row],[DateID]],"[$-ar-SA,17]mm")</f>
        <v>10</v>
      </c>
      <c r="N3978" t="str">
        <f>VLOOKUP(T_ExDate[[#This Row],[ArMonth]],T_Month[],3,FALSE)</f>
        <v>شوال</v>
      </c>
      <c r="O3978" t="str">
        <f>TEXT(T_ExDate[[#This Row],[DateID]],"[$-ar-SA,17]dd")</f>
        <v>26</v>
      </c>
      <c r="P3978" t="str">
        <f>_xlfn.CONCAT(T_ExDate[[#This Row],[FaYear]],"-",T_ExDate[[#This Row],[FaMonth]],"-",T_ExDate[[#This Row],[FaDayDate]])</f>
        <v>1410-11-18</v>
      </c>
    </row>
    <row r="3979" spans="1:16" x14ac:dyDescent="0.4">
      <c r="A3979" s="1">
        <f>T_ExDate[[#This Row],[EnDate]]</f>
        <v>48252</v>
      </c>
      <c r="B3979" s="2">
        <v>48252</v>
      </c>
      <c r="C3979" s="3">
        <f>T_ExDate[[#This Row],[EnDate]]</f>
        <v>48252</v>
      </c>
      <c r="D3979">
        <f>WEEKDAY(T_ExDate[[#This Row],[EnDate]])</f>
        <v>1</v>
      </c>
      <c r="E3979" t="str">
        <f>VLOOKUP(T_ExDate[[#This Row],[Day]],T_Day[],2,FALSE)</f>
        <v>SUN</v>
      </c>
      <c r="F3979" t="str">
        <f>VLOOKUP(T_ExDate[[#This Row],[Day]],T_Day[],3,FALSE)</f>
        <v>یکشنبه</v>
      </c>
      <c r="G3979">
        <f>ROUNDDOWN(T_ExDate[[#This Row],[DateID]]/7,0)-_xlfn.XLOOKUP(T_ExDate[[#This Row],[FaYear]],T_WeekNumberOrigin[Year],T_WeekNumberOrigin[GeneralWeekNumberofFirstDayofYear])</f>
        <v>48</v>
      </c>
      <c r="H3979" t="str">
        <f>TEXT(T_ExDate[[#This Row],[DateID]],"[$-fa-IR,16]yyyy")</f>
        <v>1410</v>
      </c>
      <c r="I3979" t="str">
        <f>TEXT(T_ExDate[[#This Row],[DateID]],"[$-fa-IR,16]mm")</f>
        <v>11</v>
      </c>
      <c r="J3979" t="str">
        <f>VLOOKUP(T_ExDate[[#This Row],[FaMonth]],T_Month[],2,FALSE)</f>
        <v>بهمن</v>
      </c>
      <c r="K3979" t="str">
        <f>TEXT(T_ExDate[[#This Row],[DateID]],"[$-fa-IR,16]dd")</f>
        <v>19</v>
      </c>
      <c r="L3979" t="str">
        <f>TEXT(T_ExDate[[#This Row],[DateID]],"[$-ar-SA,17]yyyy")</f>
        <v>1453</v>
      </c>
      <c r="M3979" t="str">
        <f>TEXT(T_ExDate[[#This Row],[DateID]],"[$-ar-SA,17]mm")</f>
        <v>10</v>
      </c>
      <c r="N3979" t="str">
        <f>VLOOKUP(T_ExDate[[#This Row],[ArMonth]],T_Month[],3,FALSE)</f>
        <v>شوال</v>
      </c>
      <c r="O3979" t="str">
        <f>TEXT(T_ExDate[[#This Row],[DateID]],"[$-ar-SA,17]dd")</f>
        <v>27</v>
      </c>
      <c r="P3979" t="str">
        <f>_xlfn.CONCAT(T_ExDate[[#This Row],[FaYear]],"-",T_ExDate[[#This Row],[FaMonth]],"-",T_ExDate[[#This Row],[FaDayDate]])</f>
        <v>1410-11-19</v>
      </c>
    </row>
    <row r="3980" spans="1:16" x14ac:dyDescent="0.4">
      <c r="A3980" s="1">
        <f>T_ExDate[[#This Row],[EnDate]]</f>
        <v>48253</v>
      </c>
      <c r="B3980" s="2">
        <v>48253</v>
      </c>
      <c r="C3980" s="3">
        <f>T_ExDate[[#This Row],[EnDate]]</f>
        <v>48253</v>
      </c>
      <c r="D3980">
        <f>WEEKDAY(T_ExDate[[#This Row],[EnDate]])</f>
        <v>2</v>
      </c>
      <c r="E3980" t="str">
        <f>VLOOKUP(T_ExDate[[#This Row],[Day]],T_Day[],2,FALSE)</f>
        <v>MON</v>
      </c>
      <c r="F3980" t="str">
        <f>VLOOKUP(T_ExDate[[#This Row],[Day]],T_Day[],3,FALSE)</f>
        <v>دوشنبه</v>
      </c>
      <c r="G3980">
        <f>ROUNDDOWN(T_ExDate[[#This Row],[DateID]]/7,0)-_xlfn.XLOOKUP(T_ExDate[[#This Row],[FaYear]],T_WeekNumberOrigin[Year],T_WeekNumberOrigin[GeneralWeekNumberofFirstDayofYear])</f>
        <v>48</v>
      </c>
      <c r="H3980" t="str">
        <f>TEXT(T_ExDate[[#This Row],[DateID]],"[$-fa-IR,16]yyyy")</f>
        <v>1410</v>
      </c>
      <c r="I3980" t="str">
        <f>TEXT(T_ExDate[[#This Row],[DateID]],"[$-fa-IR,16]mm")</f>
        <v>11</v>
      </c>
      <c r="J3980" t="str">
        <f>VLOOKUP(T_ExDate[[#This Row],[FaMonth]],T_Month[],2,FALSE)</f>
        <v>بهمن</v>
      </c>
      <c r="K3980" t="str">
        <f>TEXT(T_ExDate[[#This Row],[DateID]],"[$-fa-IR,16]dd")</f>
        <v>20</v>
      </c>
      <c r="L3980" t="str">
        <f>TEXT(T_ExDate[[#This Row],[DateID]],"[$-ar-SA,17]yyyy")</f>
        <v>1453</v>
      </c>
      <c r="M3980" t="str">
        <f>TEXT(T_ExDate[[#This Row],[DateID]],"[$-ar-SA,17]mm")</f>
        <v>10</v>
      </c>
      <c r="N3980" t="str">
        <f>VLOOKUP(T_ExDate[[#This Row],[ArMonth]],T_Month[],3,FALSE)</f>
        <v>شوال</v>
      </c>
      <c r="O3980" t="str">
        <f>TEXT(T_ExDate[[#This Row],[DateID]],"[$-ar-SA,17]dd")</f>
        <v>28</v>
      </c>
      <c r="P3980" t="str">
        <f>_xlfn.CONCAT(T_ExDate[[#This Row],[FaYear]],"-",T_ExDate[[#This Row],[FaMonth]],"-",T_ExDate[[#This Row],[FaDayDate]])</f>
        <v>1410-11-20</v>
      </c>
    </row>
    <row r="3981" spans="1:16" x14ac:dyDescent="0.4">
      <c r="A3981" s="1">
        <f>T_ExDate[[#This Row],[EnDate]]</f>
        <v>48254</v>
      </c>
      <c r="B3981" s="2">
        <v>48254</v>
      </c>
      <c r="C3981" s="3">
        <f>T_ExDate[[#This Row],[EnDate]]</f>
        <v>48254</v>
      </c>
      <c r="D3981">
        <f>WEEKDAY(T_ExDate[[#This Row],[EnDate]])</f>
        <v>3</v>
      </c>
      <c r="E3981" t="str">
        <f>VLOOKUP(T_ExDate[[#This Row],[Day]],T_Day[],2,FALSE)</f>
        <v>TUE</v>
      </c>
      <c r="F3981" t="str">
        <f>VLOOKUP(T_ExDate[[#This Row],[Day]],T_Day[],3,FALSE)</f>
        <v>سه شنبه</v>
      </c>
      <c r="G3981">
        <f>ROUNDDOWN(T_ExDate[[#This Row],[DateID]]/7,0)-_xlfn.XLOOKUP(T_ExDate[[#This Row],[FaYear]],T_WeekNumberOrigin[Year],T_WeekNumberOrigin[GeneralWeekNumberofFirstDayofYear])</f>
        <v>48</v>
      </c>
      <c r="H3981" t="str">
        <f>TEXT(T_ExDate[[#This Row],[DateID]],"[$-fa-IR,16]yyyy")</f>
        <v>1410</v>
      </c>
      <c r="I3981" t="str">
        <f>TEXT(T_ExDate[[#This Row],[DateID]],"[$-fa-IR,16]mm")</f>
        <v>11</v>
      </c>
      <c r="J3981" t="str">
        <f>VLOOKUP(T_ExDate[[#This Row],[FaMonth]],T_Month[],2,FALSE)</f>
        <v>بهمن</v>
      </c>
      <c r="K3981" t="str">
        <f>TEXT(T_ExDate[[#This Row],[DateID]],"[$-fa-IR,16]dd")</f>
        <v>21</v>
      </c>
      <c r="L3981" t="str">
        <f>TEXT(T_ExDate[[#This Row],[DateID]],"[$-ar-SA,17]yyyy")</f>
        <v>1453</v>
      </c>
      <c r="M3981" t="str">
        <f>TEXT(T_ExDate[[#This Row],[DateID]],"[$-ar-SA,17]mm")</f>
        <v>10</v>
      </c>
      <c r="N3981" t="str">
        <f>VLOOKUP(T_ExDate[[#This Row],[ArMonth]],T_Month[],3,FALSE)</f>
        <v>شوال</v>
      </c>
      <c r="O3981" t="str">
        <f>TEXT(T_ExDate[[#This Row],[DateID]],"[$-ar-SA,17]dd")</f>
        <v>29</v>
      </c>
      <c r="P3981" t="str">
        <f>_xlfn.CONCAT(T_ExDate[[#This Row],[FaYear]],"-",T_ExDate[[#This Row],[FaMonth]],"-",T_ExDate[[#This Row],[FaDayDate]])</f>
        <v>1410-11-21</v>
      </c>
    </row>
    <row r="3982" spans="1:16" x14ac:dyDescent="0.4">
      <c r="A3982" s="1">
        <f>T_ExDate[[#This Row],[EnDate]]</f>
        <v>48255</v>
      </c>
      <c r="B3982" s="2">
        <v>48255</v>
      </c>
      <c r="C3982" s="3">
        <f>T_ExDate[[#This Row],[EnDate]]</f>
        <v>48255</v>
      </c>
      <c r="D3982">
        <f>WEEKDAY(T_ExDate[[#This Row],[EnDate]])</f>
        <v>4</v>
      </c>
      <c r="E3982" t="str">
        <f>VLOOKUP(T_ExDate[[#This Row],[Day]],T_Day[],2,FALSE)</f>
        <v>WED</v>
      </c>
      <c r="F3982" t="str">
        <f>VLOOKUP(T_ExDate[[#This Row],[Day]],T_Day[],3,FALSE)</f>
        <v>چهارشنبه</v>
      </c>
      <c r="G3982">
        <f>ROUNDDOWN(T_ExDate[[#This Row],[DateID]]/7,0)-_xlfn.XLOOKUP(T_ExDate[[#This Row],[FaYear]],T_WeekNumberOrigin[Year],T_WeekNumberOrigin[GeneralWeekNumberofFirstDayofYear])</f>
        <v>48</v>
      </c>
      <c r="H3982" t="str">
        <f>TEXT(T_ExDate[[#This Row],[DateID]],"[$-fa-IR,16]yyyy")</f>
        <v>1410</v>
      </c>
      <c r="I3982" t="str">
        <f>TEXT(T_ExDate[[#This Row],[DateID]],"[$-fa-IR,16]mm")</f>
        <v>11</v>
      </c>
      <c r="J3982" t="str">
        <f>VLOOKUP(T_ExDate[[#This Row],[FaMonth]],T_Month[],2,FALSE)</f>
        <v>بهمن</v>
      </c>
      <c r="K3982" t="str">
        <f>TEXT(T_ExDate[[#This Row],[DateID]],"[$-fa-IR,16]dd")</f>
        <v>22</v>
      </c>
      <c r="L3982" t="str">
        <f>TEXT(T_ExDate[[#This Row],[DateID]],"[$-ar-SA,17]yyyy")</f>
        <v>1453</v>
      </c>
      <c r="M3982" t="str">
        <f>TEXT(T_ExDate[[#This Row],[DateID]],"[$-ar-SA,17]mm")</f>
        <v>11</v>
      </c>
      <c r="N3982" t="str">
        <f>VLOOKUP(T_ExDate[[#This Row],[ArMonth]],T_Month[],3,FALSE)</f>
        <v>ذی‌القعده</v>
      </c>
      <c r="O3982" t="str">
        <f>TEXT(T_ExDate[[#This Row],[DateID]],"[$-ar-SA,17]dd")</f>
        <v>01</v>
      </c>
      <c r="P3982" t="str">
        <f>_xlfn.CONCAT(T_ExDate[[#This Row],[FaYear]],"-",T_ExDate[[#This Row],[FaMonth]],"-",T_ExDate[[#This Row],[FaDayDate]])</f>
        <v>1410-11-22</v>
      </c>
    </row>
    <row r="3983" spans="1:16" x14ac:dyDescent="0.4">
      <c r="A3983" s="1">
        <f>T_ExDate[[#This Row],[EnDate]]</f>
        <v>48256</v>
      </c>
      <c r="B3983" s="2">
        <v>48256</v>
      </c>
      <c r="C3983" s="3">
        <f>T_ExDate[[#This Row],[EnDate]]</f>
        <v>48256</v>
      </c>
      <c r="D3983">
        <f>WEEKDAY(T_ExDate[[#This Row],[EnDate]])</f>
        <v>5</v>
      </c>
      <c r="E3983" t="str">
        <f>VLOOKUP(T_ExDate[[#This Row],[Day]],T_Day[],2,FALSE)</f>
        <v>THU</v>
      </c>
      <c r="F3983" t="str">
        <f>VLOOKUP(T_ExDate[[#This Row],[Day]],T_Day[],3,FALSE)</f>
        <v>پنجشنبه</v>
      </c>
      <c r="G3983">
        <f>ROUNDDOWN(T_ExDate[[#This Row],[DateID]]/7,0)-_xlfn.XLOOKUP(T_ExDate[[#This Row],[FaYear]],T_WeekNumberOrigin[Year],T_WeekNumberOrigin[GeneralWeekNumberofFirstDayofYear])</f>
        <v>48</v>
      </c>
      <c r="H3983" t="str">
        <f>TEXT(T_ExDate[[#This Row],[DateID]],"[$-fa-IR,16]yyyy")</f>
        <v>1410</v>
      </c>
      <c r="I3983" t="str">
        <f>TEXT(T_ExDate[[#This Row],[DateID]],"[$-fa-IR,16]mm")</f>
        <v>11</v>
      </c>
      <c r="J3983" t="str">
        <f>VLOOKUP(T_ExDate[[#This Row],[FaMonth]],T_Month[],2,FALSE)</f>
        <v>بهمن</v>
      </c>
      <c r="K3983" t="str">
        <f>TEXT(T_ExDate[[#This Row],[DateID]],"[$-fa-IR,16]dd")</f>
        <v>23</v>
      </c>
      <c r="L3983" t="str">
        <f>TEXT(T_ExDate[[#This Row],[DateID]],"[$-ar-SA,17]yyyy")</f>
        <v>1453</v>
      </c>
      <c r="M3983" t="str">
        <f>TEXT(T_ExDate[[#This Row],[DateID]],"[$-ar-SA,17]mm")</f>
        <v>11</v>
      </c>
      <c r="N3983" t="str">
        <f>VLOOKUP(T_ExDate[[#This Row],[ArMonth]],T_Month[],3,FALSE)</f>
        <v>ذی‌القعده</v>
      </c>
      <c r="O3983" t="str">
        <f>TEXT(T_ExDate[[#This Row],[DateID]],"[$-ar-SA,17]dd")</f>
        <v>02</v>
      </c>
      <c r="P3983" t="str">
        <f>_xlfn.CONCAT(T_ExDate[[#This Row],[FaYear]],"-",T_ExDate[[#This Row],[FaMonth]],"-",T_ExDate[[#This Row],[FaDayDate]])</f>
        <v>1410-11-23</v>
      </c>
    </row>
    <row r="3984" spans="1:16" x14ac:dyDescent="0.4">
      <c r="A3984" s="1">
        <f>T_ExDate[[#This Row],[EnDate]]</f>
        <v>48257</v>
      </c>
      <c r="B3984" s="2">
        <v>48257</v>
      </c>
      <c r="C3984" s="3">
        <f>T_ExDate[[#This Row],[EnDate]]</f>
        <v>48257</v>
      </c>
      <c r="D3984">
        <f>WEEKDAY(T_ExDate[[#This Row],[EnDate]])</f>
        <v>6</v>
      </c>
      <c r="E3984" t="str">
        <f>VLOOKUP(T_ExDate[[#This Row],[Day]],T_Day[],2,FALSE)</f>
        <v>FRI</v>
      </c>
      <c r="F3984" t="str">
        <f>VLOOKUP(T_ExDate[[#This Row],[Day]],T_Day[],3,FALSE)</f>
        <v>جمعه</v>
      </c>
      <c r="G3984">
        <f>ROUNDDOWN(T_ExDate[[#This Row],[DateID]]/7,0)-_xlfn.XLOOKUP(T_ExDate[[#This Row],[FaYear]],T_WeekNumberOrigin[Year],T_WeekNumberOrigin[GeneralWeekNumberofFirstDayofYear])</f>
        <v>48</v>
      </c>
      <c r="H3984" t="str">
        <f>TEXT(T_ExDate[[#This Row],[DateID]],"[$-fa-IR,16]yyyy")</f>
        <v>1410</v>
      </c>
      <c r="I3984" t="str">
        <f>TEXT(T_ExDate[[#This Row],[DateID]],"[$-fa-IR,16]mm")</f>
        <v>11</v>
      </c>
      <c r="J3984" t="str">
        <f>VLOOKUP(T_ExDate[[#This Row],[FaMonth]],T_Month[],2,FALSE)</f>
        <v>بهمن</v>
      </c>
      <c r="K3984" t="str">
        <f>TEXT(T_ExDate[[#This Row],[DateID]],"[$-fa-IR,16]dd")</f>
        <v>24</v>
      </c>
      <c r="L3984" t="str">
        <f>TEXT(T_ExDate[[#This Row],[DateID]],"[$-ar-SA,17]yyyy")</f>
        <v>1453</v>
      </c>
      <c r="M3984" t="str">
        <f>TEXT(T_ExDate[[#This Row],[DateID]],"[$-ar-SA,17]mm")</f>
        <v>11</v>
      </c>
      <c r="N3984" t="str">
        <f>VLOOKUP(T_ExDate[[#This Row],[ArMonth]],T_Month[],3,FALSE)</f>
        <v>ذی‌القعده</v>
      </c>
      <c r="O3984" t="str">
        <f>TEXT(T_ExDate[[#This Row],[DateID]],"[$-ar-SA,17]dd")</f>
        <v>03</v>
      </c>
      <c r="P3984" t="str">
        <f>_xlfn.CONCAT(T_ExDate[[#This Row],[FaYear]],"-",T_ExDate[[#This Row],[FaMonth]],"-",T_ExDate[[#This Row],[FaDayDate]])</f>
        <v>1410-11-24</v>
      </c>
    </row>
    <row r="3985" spans="1:16" x14ac:dyDescent="0.4">
      <c r="A3985" s="1">
        <f>T_ExDate[[#This Row],[EnDate]]</f>
        <v>48258</v>
      </c>
      <c r="B3985" s="2">
        <v>48258</v>
      </c>
      <c r="C3985" s="3">
        <f>T_ExDate[[#This Row],[EnDate]]</f>
        <v>48258</v>
      </c>
      <c r="D3985">
        <f>WEEKDAY(T_ExDate[[#This Row],[EnDate]])</f>
        <v>7</v>
      </c>
      <c r="E3985" t="str">
        <f>VLOOKUP(T_ExDate[[#This Row],[Day]],T_Day[],2,FALSE)</f>
        <v>SAT</v>
      </c>
      <c r="F3985" t="str">
        <f>VLOOKUP(T_ExDate[[#This Row],[Day]],T_Day[],3,FALSE)</f>
        <v>شنبه</v>
      </c>
      <c r="G3985">
        <f>ROUNDDOWN(T_ExDate[[#This Row],[DateID]]/7,0)-_xlfn.XLOOKUP(T_ExDate[[#This Row],[FaYear]],T_WeekNumberOrigin[Year],T_WeekNumberOrigin[GeneralWeekNumberofFirstDayofYear])</f>
        <v>49</v>
      </c>
      <c r="H3985" t="str">
        <f>TEXT(T_ExDate[[#This Row],[DateID]],"[$-fa-IR,16]yyyy")</f>
        <v>1410</v>
      </c>
      <c r="I3985" t="str">
        <f>TEXT(T_ExDate[[#This Row],[DateID]],"[$-fa-IR,16]mm")</f>
        <v>11</v>
      </c>
      <c r="J3985" t="str">
        <f>VLOOKUP(T_ExDate[[#This Row],[FaMonth]],T_Month[],2,FALSE)</f>
        <v>بهمن</v>
      </c>
      <c r="K3985" t="str">
        <f>TEXT(T_ExDate[[#This Row],[DateID]],"[$-fa-IR,16]dd")</f>
        <v>25</v>
      </c>
      <c r="L3985" t="str">
        <f>TEXT(T_ExDate[[#This Row],[DateID]],"[$-ar-SA,17]yyyy")</f>
        <v>1453</v>
      </c>
      <c r="M3985" t="str">
        <f>TEXT(T_ExDate[[#This Row],[DateID]],"[$-ar-SA,17]mm")</f>
        <v>11</v>
      </c>
      <c r="N3985" t="str">
        <f>VLOOKUP(T_ExDate[[#This Row],[ArMonth]],T_Month[],3,FALSE)</f>
        <v>ذی‌القعده</v>
      </c>
      <c r="O3985" t="str">
        <f>TEXT(T_ExDate[[#This Row],[DateID]],"[$-ar-SA,17]dd")</f>
        <v>04</v>
      </c>
      <c r="P3985" t="str">
        <f>_xlfn.CONCAT(T_ExDate[[#This Row],[FaYear]],"-",T_ExDate[[#This Row],[FaMonth]],"-",T_ExDate[[#This Row],[FaDayDate]])</f>
        <v>1410-11-25</v>
      </c>
    </row>
    <row r="3986" spans="1:16" x14ac:dyDescent="0.4">
      <c r="A3986" s="1">
        <f>T_ExDate[[#This Row],[EnDate]]</f>
        <v>48259</v>
      </c>
      <c r="B3986" s="2">
        <v>48259</v>
      </c>
      <c r="C3986" s="3">
        <f>T_ExDate[[#This Row],[EnDate]]</f>
        <v>48259</v>
      </c>
      <c r="D3986">
        <f>WEEKDAY(T_ExDate[[#This Row],[EnDate]])</f>
        <v>1</v>
      </c>
      <c r="E3986" t="str">
        <f>VLOOKUP(T_ExDate[[#This Row],[Day]],T_Day[],2,FALSE)</f>
        <v>SUN</v>
      </c>
      <c r="F3986" t="str">
        <f>VLOOKUP(T_ExDate[[#This Row],[Day]],T_Day[],3,FALSE)</f>
        <v>یکشنبه</v>
      </c>
      <c r="G3986">
        <f>ROUNDDOWN(T_ExDate[[#This Row],[DateID]]/7,0)-_xlfn.XLOOKUP(T_ExDate[[#This Row],[FaYear]],T_WeekNumberOrigin[Year],T_WeekNumberOrigin[GeneralWeekNumberofFirstDayofYear])</f>
        <v>49</v>
      </c>
      <c r="H3986" t="str">
        <f>TEXT(T_ExDate[[#This Row],[DateID]],"[$-fa-IR,16]yyyy")</f>
        <v>1410</v>
      </c>
      <c r="I3986" t="str">
        <f>TEXT(T_ExDate[[#This Row],[DateID]],"[$-fa-IR,16]mm")</f>
        <v>11</v>
      </c>
      <c r="J3986" t="str">
        <f>VLOOKUP(T_ExDate[[#This Row],[FaMonth]],T_Month[],2,FALSE)</f>
        <v>بهمن</v>
      </c>
      <c r="K3986" t="str">
        <f>TEXT(T_ExDate[[#This Row],[DateID]],"[$-fa-IR,16]dd")</f>
        <v>26</v>
      </c>
      <c r="L3986" t="str">
        <f>TEXT(T_ExDate[[#This Row],[DateID]],"[$-ar-SA,17]yyyy")</f>
        <v>1453</v>
      </c>
      <c r="M3986" t="str">
        <f>TEXT(T_ExDate[[#This Row],[DateID]],"[$-ar-SA,17]mm")</f>
        <v>11</v>
      </c>
      <c r="N3986" t="str">
        <f>VLOOKUP(T_ExDate[[#This Row],[ArMonth]],T_Month[],3,FALSE)</f>
        <v>ذی‌القعده</v>
      </c>
      <c r="O3986" t="str">
        <f>TEXT(T_ExDate[[#This Row],[DateID]],"[$-ar-SA,17]dd")</f>
        <v>05</v>
      </c>
      <c r="P3986" t="str">
        <f>_xlfn.CONCAT(T_ExDate[[#This Row],[FaYear]],"-",T_ExDate[[#This Row],[FaMonth]],"-",T_ExDate[[#This Row],[FaDayDate]])</f>
        <v>1410-11-26</v>
      </c>
    </row>
    <row r="3987" spans="1:16" x14ac:dyDescent="0.4">
      <c r="A3987" s="1">
        <f>T_ExDate[[#This Row],[EnDate]]</f>
        <v>48260</v>
      </c>
      <c r="B3987" s="2">
        <v>48260</v>
      </c>
      <c r="C3987" s="3">
        <f>T_ExDate[[#This Row],[EnDate]]</f>
        <v>48260</v>
      </c>
      <c r="D3987">
        <f>WEEKDAY(T_ExDate[[#This Row],[EnDate]])</f>
        <v>2</v>
      </c>
      <c r="E3987" t="str">
        <f>VLOOKUP(T_ExDate[[#This Row],[Day]],T_Day[],2,FALSE)</f>
        <v>MON</v>
      </c>
      <c r="F3987" t="str">
        <f>VLOOKUP(T_ExDate[[#This Row],[Day]],T_Day[],3,FALSE)</f>
        <v>دوشنبه</v>
      </c>
      <c r="G3987">
        <f>ROUNDDOWN(T_ExDate[[#This Row],[DateID]]/7,0)-_xlfn.XLOOKUP(T_ExDate[[#This Row],[FaYear]],T_WeekNumberOrigin[Year],T_WeekNumberOrigin[GeneralWeekNumberofFirstDayofYear])</f>
        <v>49</v>
      </c>
      <c r="H3987" t="str">
        <f>TEXT(T_ExDate[[#This Row],[DateID]],"[$-fa-IR,16]yyyy")</f>
        <v>1410</v>
      </c>
      <c r="I3987" t="str">
        <f>TEXT(T_ExDate[[#This Row],[DateID]],"[$-fa-IR,16]mm")</f>
        <v>11</v>
      </c>
      <c r="J3987" t="str">
        <f>VLOOKUP(T_ExDate[[#This Row],[FaMonth]],T_Month[],2,FALSE)</f>
        <v>بهمن</v>
      </c>
      <c r="K3987" t="str">
        <f>TEXT(T_ExDate[[#This Row],[DateID]],"[$-fa-IR,16]dd")</f>
        <v>27</v>
      </c>
      <c r="L3987" t="str">
        <f>TEXT(T_ExDate[[#This Row],[DateID]],"[$-ar-SA,17]yyyy")</f>
        <v>1453</v>
      </c>
      <c r="M3987" t="str">
        <f>TEXT(T_ExDate[[#This Row],[DateID]],"[$-ar-SA,17]mm")</f>
        <v>11</v>
      </c>
      <c r="N3987" t="str">
        <f>VLOOKUP(T_ExDate[[#This Row],[ArMonth]],T_Month[],3,FALSE)</f>
        <v>ذی‌القعده</v>
      </c>
      <c r="O3987" t="str">
        <f>TEXT(T_ExDate[[#This Row],[DateID]],"[$-ar-SA,17]dd")</f>
        <v>06</v>
      </c>
      <c r="P3987" t="str">
        <f>_xlfn.CONCAT(T_ExDate[[#This Row],[FaYear]],"-",T_ExDate[[#This Row],[FaMonth]],"-",T_ExDate[[#This Row],[FaDayDate]])</f>
        <v>1410-11-27</v>
      </c>
    </row>
    <row r="3988" spans="1:16" x14ac:dyDescent="0.4">
      <c r="A3988" s="1">
        <f>T_ExDate[[#This Row],[EnDate]]</f>
        <v>48261</v>
      </c>
      <c r="B3988" s="2">
        <v>48261</v>
      </c>
      <c r="C3988" s="3">
        <f>T_ExDate[[#This Row],[EnDate]]</f>
        <v>48261</v>
      </c>
      <c r="D3988">
        <f>WEEKDAY(T_ExDate[[#This Row],[EnDate]])</f>
        <v>3</v>
      </c>
      <c r="E3988" t="str">
        <f>VLOOKUP(T_ExDate[[#This Row],[Day]],T_Day[],2,FALSE)</f>
        <v>TUE</v>
      </c>
      <c r="F3988" t="str">
        <f>VLOOKUP(T_ExDate[[#This Row],[Day]],T_Day[],3,FALSE)</f>
        <v>سه شنبه</v>
      </c>
      <c r="G3988">
        <f>ROUNDDOWN(T_ExDate[[#This Row],[DateID]]/7,0)-_xlfn.XLOOKUP(T_ExDate[[#This Row],[FaYear]],T_WeekNumberOrigin[Year],T_WeekNumberOrigin[GeneralWeekNumberofFirstDayofYear])</f>
        <v>49</v>
      </c>
      <c r="H3988" t="str">
        <f>TEXT(T_ExDate[[#This Row],[DateID]],"[$-fa-IR,16]yyyy")</f>
        <v>1410</v>
      </c>
      <c r="I3988" t="str">
        <f>TEXT(T_ExDate[[#This Row],[DateID]],"[$-fa-IR,16]mm")</f>
        <v>11</v>
      </c>
      <c r="J3988" t="str">
        <f>VLOOKUP(T_ExDate[[#This Row],[FaMonth]],T_Month[],2,FALSE)</f>
        <v>بهمن</v>
      </c>
      <c r="K3988" t="str">
        <f>TEXT(T_ExDate[[#This Row],[DateID]],"[$-fa-IR,16]dd")</f>
        <v>28</v>
      </c>
      <c r="L3988" t="str">
        <f>TEXT(T_ExDate[[#This Row],[DateID]],"[$-ar-SA,17]yyyy")</f>
        <v>1453</v>
      </c>
      <c r="M3988" t="str">
        <f>TEXT(T_ExDate[[#This Row],[DateID]],"[$-ar-SA,17]mm")</f>
        <v>11</v>
      </c>
      <c r="N3988" t="str">
        <f>VLOOKUP(T_ExDate[[#This Row],[ArMonth]],T_Month[],3,FALSE)</f>
        <v>ذی‌القعده</v>
      </c>
      <c r="O3988" t="str">
        <f>TEXT(T_ExDate[[#This Row],[DateID]],"[$-ar-SA,17]dd")</f>
        <v>07</v>
      </c>
      <c r="P3988" t="str">
        <f>_xlfn.CONCAT(T_ExDate[[#This Row],[FaYear]],"-",T_ExDate[[#This Row],[FaMonth]],"-",T_ExDate[[#This Row],[FaDayDate]])</f>
        <v>1410-11-28</v>
      </c>
    </row>
    <row r="3989" spans="1:16" x14ac:dyDescent="0.4">
      <c r="A3989" s="1">
        <f>T_ExDate[[#This Row],[EnDate]]</f>
        <v>48262</v>
      </c>
      <c r="B3989" s="2">
        <v>48262</v>
      </c>
      <c r="C3989" s="3">
        <f>T_ExDate[[#This Row],[EnDate]]</f>
        <v>48262</v>
      </c>
      <c r="D3989">
        <f>WEEKDAY(T_ExDate[[#This Row],[EnDate]])</f>
        <v>4</v>
      </c>
      <c r="E3989" t="str">
        <f>VLOOKUP(T_ExDate[[#This Row],[Day]],T_Day[],2,FALSE)</f>
        <v>WED</v>
      </c>
      <c r="F3989" t="str">
        <f>VLOOKUP(T_ExDate[[#This Row],[Day]],T_Day[],3,FALSE)</f>
        <v>چهارشنبه</v>
      </c>
      <c r="G3989">
        <f>ROUNDDOWN(T_ExDate[[#This Row],[DateID]]/7,0)-_xlfn.XLOOKUP(T_ExDate[[#This Row],[FaYear]],T_WeekNumberOrigin[Year],T_WeekNumberOrigin[GeneralWeekNumberofFirstDayofYear])</f>
        <v>49</v>
      </c>
      <c r="H3989" t="str">
        <f>TEXT(T_ExDate[[#This Row],[DateID]],"[$-fa-IR,16]yyyy")</f>
        <v>1410</v>
      </c>
      <c r="I3989" t="str">
        <f>TEXT(T_ExDate[[#This Row],[DateID]],"[$-fa-IR,16]mm")</f>
        <v>11</v>
      </c>
      <c r="J3989" t="str">
        <f>VLOOKUP(T_ExDate[[#This Row],[FaMonth]],T_Month[],2,FALSE)</f>
        <v>بهمن</v>
      </c>
      <c r="K3989" t="str">
        <f>TEXT(T_ExDate[[#This Row],[DateID]],"[$-fa-IR,16]dd")</f>
        <v>29</v>
      </c>
      <c r="L3989" t="str">
        <f>TEXT(T_ExDate[[#This Row],[DateID]],"[$-ar-SA,17]yyyy")</f>
        <v>1453</v>
      </c>
      <c r="M3989" t="str">
        <f>TEXT(T_ExDate[[#This Row],[DateID]],"[$-ar-SA,17]mm")</f>
        <v>11</v>
      </c>
      <c r="N3989" t="str">
        <f>VLOOKUP(T_ExDate[[#This Row],[ArMonth]],T_Month[],3,FALSE)</f>
        <v>ذی‌القعده</v>
      </c>
      <c r="O3989" t="str">
        <f>TEXT(T_ExDate[[#This Row],[DateID]],"[$-ar-SA,17]dd")</f>
        <v>08</v>
      </c>
      <c r="P3989" t="str">
        <f>_xlfn.CONCAT(T_ExDate[[#This Row],[FaYear]],"-",T_ExDate[[#This Row],[FaMonth]],"-",T_ExDate[[#This Row],[FaDayDate]])</f>
        <v>1410-11-29</v>
      </c>
    </row>
    <row r="3990" spans="1:16" x14ac:dyDescent="0.4">
      <c r="A3990" s="1">
        <f>T_ExDate[[#This Row],[EnDate]]</f>
        <v>48263</v>
      </c>
      <c r="B3990" s="2">
        <v>48263</v>
      </c>
      <c r="C3990" s="3">
        <f>T_ExDate[[#This Row],[EnDate]]</f>
        <v>48263</v>
      </c>
      <c r="D3990">
        <f>WEEKDAY(T_ExDate[[#This Row],[EnDate]])</f>
        <v>5</v>
      </c>
      <c r="E3990" t="str">
        <f>VLOOKUP(T_ExDate[[#This Row],[Day]],T_Day[],2,FALSE)</f>
        <v>THU</v>
      </c>
      <c r="F3990" t="str">
        <f>VLOOKUP(T_ExDate[[#This Row],[Day]],T_Day[],3,FALSE)</f>
        <v>پنجشنبه</v>
      </c>
      <c r="G3990">
        <f>ROUNDDOWN(T_ExDate[[#This Row],[DateID]]/7,0)-_xlfn.XLOOKUP(T_ExDate[[#This Row],[FaYear]],T_WeekNumberOrigin[Year],T_WeekNumberOrigin[GeneralWeekNumberofFirstDayofYear])</f>
        <v>49</v>
      </c>
      <c r="H3990" t="str">
        <f>TEXT(T_ExDate[[#This Row],[DateID]],"[$-fa-IR,16]yyyy")</f>
        <v>1410</v>
      </c>
      <c r="I3990" t="str">
        <f>TEXT(T_ExDate[[#This Row],[DateID]],"[$-fa-IR,16]mm")</f>
        <v>11</v>
      </c>
      <c r="J3990" t="str">
        <f>VLOOKUP(T_ExDate[[#This Row],[FaMonth]],T_Month[],2,FALSE)</f>
        <v>بهمن</v>
      </c>
      <c r="K3990" t="str">
        <f>TEXT(T_ExDate[[#This Row],[DateID]],"[$-fa-IR,16]dd")</f>
        <v>30</v>
      </c>
      <c r="L3990" t="str">
        <f>TEXT(T_ExDate[[#This Row],[DateID]],"[$-ar-SA,17]yyyy")</f>
        <v>1453</v>
      </c>
      <c r="M3990" t="str">
        <f>TEXT(T_ExDate[[#This Row],[DateID]],"[$-ar-SA,17]mm")</f>
        <v>11</v>
      </c>
      <c r="N3990" t="str">
        <f>VLOOKUP(T_ExDate[[#This Row],[ArMonth]],T_Month[],3,FALSE)</f>
        <v>ذی‌القعده</v>
      </c>
      <c r="O3990" t="str">
        <f>TEXT(T_ExDate[[#This Row],[DateID]],"[$-ar-SA,17]dd")</f>
        <v>09</v>
      </c>
      <c r="P3990" t="str">
        <f>_xlfn.CONCAT(T_ExDate[[#This Row],[FaYear]],"-",T_ExDate[[#This Row],[FaMonth]],"-",T_ExDate[[#This Row],[FaDayDate]])</f>
        <v>1410-11-30</v>
      </c>
    </row>
    <row r="3991" spans="1:16" x14ac:dyDescent="0.4">
      <c r="A3991" s="1">
        <f>T_ExDate[[#This Row],[EnDate]]</f>
        <v>48264</v>
      </c>
      <c r="B3991" s="2">
        <v>48264</v>
      </c>
      <c r="C3991" s="3">
        <f>T_ExDate[[#This Row],[EnDate]]</f>
        <v>48264</v>
      </c>
      <c r="D3991">
        <f>WEEKDAY(T_ExDate[[#This Row],[EnDate]])</f>
        <v>6</v>
      </c>
      <c r="E3991" t="str">
        <f>VLOOKUP(T_ExDate[[#This Row],[Day]],T_Day[],2,FALSE)</f>
        <v>FRI</v>
      </c>
      <c r="F3991" t="str">
        <f>VLOOKUP(T_ExDate[[#This Row],[Day]],T_Day[],3,FALSE)</f>
        <v>جمعه</v>
      </c>
      <c r="G3991">
        <f>ROUNDDOWN(T_ExDate[[#This Row],[DateID]]/7,0)-_xlfn.XLOOKUP(T_ExDate[[#This Row],[FaYear]],T_WeekNumberOrigin[Year],T_WeekNumberOrigin[GeneralWeekNumberofFirstDayofYear])</f>
        <v>49</v>
      </c>
      <c r="H3991" t="str">
        <f>TEXT(T_ExDate[[#This Row],[DateID]],"[$-fa-IR,16]yyyy")</f>
        <v>1410</v>
      </c>
      <c r="I3991" t="str">
        <f>TEXT(T_ExDate[[#This Row],[DateID]],"[$-fa-IR,16]mm")</f>
        <v>12</v>
      </c>
      <c r="J3991" t="str">
        <f>VLOOKUP(T_ExDate[[#This Row],[FaMonth]],T_Month[],2,FALSE)</f>
        <v>اسفند</v>
      </c>
      <c r="K3991" t="str">
        <f>TEXT(T_ExDate[[#This Row],[DateID]],"[$-fa-IR,16]dd")</f>
        <v>01</v>
      </c>
      <c r="L3991" t="str">
        <f>TEXT(T_ExDate[[#This Row],[DateID]],"[$-ar-SA,17]yyyy")</f>
        <v>1453</v>
      </c>
      <c r="M3991" t="str">
        <f>TEXT(T_ExDate[[#This Row],[DateID]],"[$-ar-SA,17]mm")</f>
        <v>11</v>
      </c>
      <c r="N3991" t="str">
        <f>VLOOKUP(T_ExDate[[#This Row],[ArMonth]],T_Month[],3,FALSE)</f>
        <v>ذی‌القعده</v>
      </c>
      <c r="O3991" t="str">
        <f>TEXT(T_ExDate[[#This Row],[DateID]],"[$-ar-SA,17]dd")</f>
        <v>10</v>
      </c>
      <c r="P3991" t="str">
        <f>_xlfn.CONCAT(T_ExDate[[#This Row],[FaYear]],"-",T_ExDate[[#This Row],[FaMonth]],"-",T_ExDate[[#This Row],[FaDayDate]])</f>
        <v>1410-12-01</v>
      </c>
    </row>
    <row r="3992" spans="1:16" x14ac:dyDescent="0.4">
      <c r="A3992" s="1">
        <f>T_ExDate[[#This Row],[EnDate]]</f>
        <v>48265</v>
      </c>
      <c r="B3992" s="2">
        <v>48265</v>
      </c>
      <c r="C3992" s="3">
        <f>T_ExDate[[#This Row],[EnDate]]</f>
        <v>48265</v>
      </c>
      <c r="D3992">
        <f>WEEKDAY(T_ExDate[[#This Row],[EnDate]])</f>
        <v>7</v>
      </c>
      <c r="E3992" t="str">
        <f>VLOOKUP(T_ExDate[[#This Row],[Day]],T_Day[],2,FALSE)</f>
        <v>SAT</v>
      </c>
      <c r="F3992" t="str">
        <f>VLOOKUP(T_ExDate[[#This Row],[Day]],T_Day[],3,FALSE)</f>
        <v>شنبه</v>
      </c>
      <c r="G3992">
        <f>ROUNDDOWN(T_ExDate[[#This Row],[DateID]]/7,0)-_xlfn.XLOOKUP(T_ExDate[[#This Row],[FaYear]],T_WeekNumberOrigin[Year],T_WeekNumberOrigin[GeneralWeekNumberofFirstDayofYear])</f>
        <v>50</v>
      </c>
      <c r="H3992" t="str">
        <f>TEXT(T_ExDate[[#This Row],[DateID]],"[$-fa-IR,16]yyyy")</f>
        <v>1410</v>
      </c>
      <c r="I3992" t="str">
        <f>TEXT(T_ExDate[[#This Row],[DateID]],"[$-fa-IR,16]mm")</f>
        <v>12</v>
      </c>
      <c r="J3992" t="str">
        <f>VLOOKUP(T_ExDate[[#This Row],[FaMonth]],T_Month[],2,FALSE)</f>
        <v>اسفند</v>
      </c>
      <c r="K3992" t="str">
        <f>TEXT(T_ExDate[[#This Row],[DateID]],"[$-fa-IR,16]dd")</f>
        <v>02</v>
      </c>
      <c r="L3992" t="str">
        <f>TEXT(T_ExDate[[#This Row],[DateID]],"[$-ar-SA,17]yyyy")</f>
        <v>1453</v>
      </c>
      <c r="M3992" t="str">
        <f>TEXT(T_ExDate[[#This Row],[DateID]],"[$-ar-SA,17]mm")</f>
        <v>11</v>
      </c>
      <c r="N3992" t="str">
        <f>VLOOKUP(T_ExDate[[#This Row],[ArMonth]],T_Month[],3,FALSE)</f>
        <v>ذی‌القعده</v>
      </c>
      <c r="O3992" t="str">
        <f>TEXT(T_ExDate[[#This Row],[DateID]],"[$-ar-SA,17]dd")</f>
        <v>11</v>
      </c>
      <c r="P3992" t="str">
        <f>_xlfn.CONCAT(T_ExDate[[#This Row],[FaYear]],"-",T_ExDate[[#This Row],[FaMonth]],"-",T_ExDate[[#This Row],[FaDayDate]])</f>
        <v>1410-12-02</v>
      </c>
    </row>
    <row r="3993" spans="1:16" x14ac:dyDescent="0.4">
      <c r="A3993" s="1">
        <f>T_ExDate[[#This Row],[EnDate]]</f>
        <v>48266</v>
      </c>
      <c r="B3993" s="2">
        <v>48266</v>
      </c>
      <c r="C3993" s="3">
        <f>T_ExDate[[#This Row],[EnDate]]</f>
        <v>48266</v>
      </c>
      <c r="D3993">
        <f>WEEKDAY(T_ExDate[[#This Row],[EnDate]])</f>
        <v>1</v>
      </c>
      <c r="E3993" t="str">
        <f>VLOOKUP(T_ExDate[[#This Row],[Day]],T_Day[],2,FALSE)</f>
        <v>SUN</v>
      </c>
      <c r="F3993" t="str">
        <f>VLOOKUP(T_ExDate[[#This Row],[Day]],T_Day[],3,FALSE)</f>
        <v>یکشنبه</v>
      </c>
      <c r="G3993">
        <f>ROUNDDOWN(T_ExDate[[#This Row],[DateID]]/7,0)-_xlfn.XLOOKUP(T_ExDate[[#This Row],[FaYear]],T_WeekNumberOrigin[Year],T_WeekNumberOrigin[GeneralWeekNumberofFirstDayofYear])</f>
        <v>50</v>
      </c>
      <c r="H3993" t="str">
        <f>TEXT(T_ExDate[[#This Row],[DateID]],"[$-fa-IR,16]yyyy")</f>
        <v>1410</v>
      </c>
      <c r="I3993" t="str">
        <f>TEXT(T_ExDate[[#This Row],[DateID]],"[$-fa-IR,16]mm")</f>
        <v>12</v>
      </c>
      <c r="J3993" t="str">
        <f>VLOOKUP(T_ExDate[[#This Row],[FaMonth]],T_Month[],2,FALSE)</f>
        <v>اسفند</v>
      </c>
      <c r="K3993" t="str">
        <f>TEXT(T_ExDate[[#This Row],[DateID]],"[$-fa-IR,16]dd")</f>
        <v>03</v>
      </c>
      <c r="L3993" t="str">
        <f>TEXT(T_ExDate[[#This Row],[DateID]],"[$-ar-SA,17]yyyy")</f>
        <v>1453</v>
      </c>
      <c r="M3993" t="str">
        <f>TEXT(T_ExDate[[#This Row],[DateID]],"[$-ar-SA,17]mm")</f>
        <v>11</v>
      </c>
      <c r="N3993" t="str">
        <f>VLOOKUP(T_ExDate[[#This Row],[ArMonth]],T_Month[],3,FALSE)</f>
        <v>ذی‌القعده</v>
      </c>
      <c r="O3993" t="str">
        <f>TEXT(T_ExDate[[#This Row],[DateID]],"[$-ar-SA,17]dd")</f>
        <v>12</v>
      </c>
      <c r="P3993" t="str">
        <f>_xlfn.CONCAT(T_ExDate[[#This Row],[FaYear]],"-",T_ExDate[[#This Row],[FaMonth]],"-",T_ExDate[[#This Row],[FaDayDate]])</f>
        <v>1410-12-03</v>
      </c>
    </row>
    <row r="3994" spans="1:16" x14ac:dyDescent="0.4">
      <c r="A3994" s="1">
        <f>T_ExDate[[#This Row],[EnDate]]</f>
        <v>48267</v>
      </c>
      <c r="B3994" s="2">
        <v>48267</v>
      </c>
      <c r="C3994" s="3">
        <f>T_ExDate[[#This Row],[EnDate]]</f>
        <v>48267</v>
      </c>
      <c r="D3994">
        <f>WEEKDAY(T_ExDate[[#This Row],[EnDate]])</f>
        <v>2</v>
      </c>
      <c r="E3994" t="str">
        <f>VLOOKUP(T_ExDate[[#This Row],[Day]],T_Day[],2,FALSE)</f>
        <v>MON</v>
      </c>
      <c r="F3994" t="str">
        <f>VLOOKUP(T_ExDate[[#This Row],[Day]],T_Day[],3,FALSE)</f>
        <v>دوشنبه</v>
      </c>
      <c r="G3994">
        <f>ROUNDDOWN(T_ExDate[[#This Row],[DateID]]/7,0)-_xlfn.XLOOKUP(T_ExDate[[#This Row],[FaYear]],T_WeekNumberOrigin[Year],T_WeekNumberOrigin[GeneralWeekNumberofFirstDayofYear])</f>
        <v>50</v>
      </c>
      <c r="H3994" t="str">
        <f>TEXT(T_ExDate[[#This Row],[DateID]],"[$-fa-IR,16]yyyy")</f>
        <v>1410</v>
      </c>
      <c r="I3994" t="str">
        <f>TEXT(T_ExDate[[#This Row],[DateID]],"[$-fa-IR,16]mm")</f>
        <v>12</v>
      </c>
      <c r="J3994" t="str">
        <f>VLOOKUP(T_ExDate[[#This Row],[FaMonth]],T_Month[],2,FALSE)</f>
        <v>اسفند</v>
      </c>
      <c r="K3994" t="str">
        <f>TEXT(T_ExDate[[#This Row],[DateID]],"[$-fa-IR,16]dd")</f>
        <v>04</v>
      </c>
      <c r="L3994" t="str">
        <f>TEXT(T_ExDate[[#This Row],[DateID]],"[$-ar-SA,17]yyyy")</f>
        <v>1453</v>
      </c>
      <c r="M3994" t="str">
        <f>TEXT(T_ExDate[[#This Row],[DateID]],"[$-ar-SA,17]mm")</f>
        <v>11</v>
      </c>
      <c r="N3994" t="str">
        <f>VLOOKUP(T_ExDate[[#This Row],[ArMonth]],T_Month[],3,FALSE)</f>
        <v>ذی‌القعده</v>
      </c>
      <c r="O3994" t="str">
        <f>TEXT(T_ExDate[[#This Row],[DateID]],"[$-ar-SA,17]dd")</f>
        <v>13</v>
      </c>
      <c r="P3994" t="str">
        <f>_xlfn.CONCAT(T_ExDate[[#This Row],[FaYear]],"-",T_ExDate[[#This Row],[FaMonth]],"-",T_ExDate[[#This Row],[FaDayDate]])</f>
        <v>1410-12-04</v>
      </c>
    </row>
    <row r="3995" spans="1:16" x14ac:dyDescent="0.4">
      <c r="A3995" s="1">
        <f>T_ExDate[[#This Row],[EnDate]]</f>
        <v>48268</v>
      </c>
      <c r="B3995" s="2">
        <v>48268</v>
      </c>
      <c r="C3995" s="3">
        <f>T_ExDate[[#This Row],[EnDate]]</f>
        <v>48268</v>
      </c>
      <c r="D3995">
        <f>WEEKDAY(T_ExDate[[#This Row],[EnDate]])</f>
        <v>3</v>
      </c>
      <c r="E3995" t="str">
        <f>VLOOKUP(T_ExDate[[#This Row],[Day]],T_Day[],2,FALSE)</f>
        <v>TUE</v>
      </c>
      <c r="F3995" t="str">
        <f>VLOOKUP(T_ExDate[[#This Row],[Day]],T_Day[],3,FALSE)</f>
        <v>سه شنبه</v>
      </c>
      <c r="G3995">
        <f>ROUNDDOWN(T_ExDate[[#This Row],[DateID]]/7,0)-_xlfn.XLOOKUP(T_ExDate[[#This Row],[FaYear]],T_WeekNumberOrigin[Year],T_WeekNumberOrigin[GeneralWeekNumberofFirstDayofYear])</f>
        <v>50</v>
      </c>
      <c r="H3995" t="str">
        <f>TEXT(T_ExDate[[#This Row],[DateID]],"[$-fa-IR,16]yyyy")</f>
        <v>1410</v>
      </c>
      <c r="I3995" t="str">
        <f>TEXT(T_ExDate[[#This Row],[DateID]],"[$-fa-IR,16]mm")</f>
        <v>12</v>
      </c>
      <c r="J3995" t="str">
        <f>VLOOKUP(T_ExDate[[#This Row],[FaMonth]],T_Month[],2,FALSE)</f>
        <v>اسفند</v>
      </c>
      <c r="K3995" t="str">
        <f>TEXT(T_ExDate[[#This Row],[DateID]],"[$-fa-IR,16]dd")</f>
        <v>05</v>
      </c>
      <c r="L3995" t="str">
        <f>TEXT(T_ExDate[[#This Row],[DateID]],"[$-ar-SA,17]yyyy")</f>
        <v>1453</v>
      </c>
      <c r="M3995" t="str">
        <f>TEXT(T_ExDate[[#This Row],[DateID]],"[$-ar-SA,17]mm")</f>
        <v>11</v>
      </c>
      <c r="N3995" t="str">
        <f>VLOOKUP(T_ExDate[[#This Row],[ArMonth]],T_Month[],3,FALSE)</f>
        <v>ذی‌القعده</v>
      </c>
      <c r="O3995" t="str">
        <f>TEXT(T_ExDate[[#This Row],[DateID]],"[$-ar-SA,17]dd")</f>
        <v>14</v>
      </c>
      <c r="P3995" t="str">
        <f>_xlfn.CONCAT(T_ExDate[[#This Row],[FaYear]],"-",T_ExDate[[#This Row],[FaMonth]],"-",T_ExDate[[#This Row],[FaDayDate]])</f>
        <v>1410-12-05</v>
      </c>
    </row>
    <row r="3996" spans="1:16" x14ac:dyDescent="0.4">
      <c r="A3996" s="1">
        <f>T_ExDate[[#This Row],[EnDate]]</f>
        <v>48269</v>
      </c>
      <c r="B3996" s="2">
        <v>48269</v>
      </c>
      <c r="C3996" s="3">
        <f>T_ExDate[[#This Row],[EnDate]]</f>
        <v>48269</v>
      </c>
      <c r="D3996">
        <f>WEEKDAY(T_ExDate[[#This Row],[EnDate]])</f>
        <v>4</v>
      </c>
      <c r="E3996" t="str">
        <f>VLOOKUP(T_ExDate[[#This Row],[Day]],T_Day[],2,FALSE)</f>
        <v>WED</v>
      </c>
      <c r="F3996" t="str">
        <f>VLOOKUP(T_ExDate[[#This Row],[Day]],T_Day[],3,FALSE)</f>
        <v>چهارشنبه</v>
      </c>
      <c r="G3996">
        <f>ROUNDDOWN(T_ExDate[[#This Row],[DateID]]/7,0)-_xlfn.XLOOKUP(T_ExDate[[#This Row],[FaYear]],T_WeekNumberOrigin[Year],T_WeekNumberOrigin[GeneralWeekNumberofFirstDayofYear])</f>
        <v>50</v>
      </c>
      <c r="H3996" t="str">
        <f>TEXT(T_ExDate[[#This Row],[DateID]],"[$-fa-IR,16]yyyy")</f>
        <v>1410</v>
      </c>
      <c r="I3996" t="str">
        <f>TEXT(T_ExDate[[#This Row],[DateID]],"[$-fa-IR,16]mm")</f>
        <v>12</v>
      </c>
      <c r="J3996" t="str">
        <f>VLOOKUP(T_ExDate[[#This Row],[FaMonth]],T_Month[],2,FALSE)</f>
        <v>اسفند</v>
      </c>
      <c r="K3996" t="str">
        <f>TEXT(T_ExDate[[#This Row],[DateID]],"[$-fa-IR,16]dd")</f>
        <v>06</v>
      </c>
      <c r="L3996" t="str">
        <f>TEXT(T_ExDate[[#This Row],[DateID]],"[$-ar-SA,17]yyyy")</f>
        <v>1453</v>
      </c>
      <c r="M3996" t="str">
        <f>TEXT(T_ExDate[[#This Row],[DateID]],"[$-ar-SA,17]mm")</f>
        <v>11</v>
      </c>
      <c r="N3996" t="str">
        <f>VLOOKUP(T_ExDate[[#This Row],[ArMonth]],T_Month[],3,FALSE)</f>
        <v>ذی‌القعده</v>
      </c>
      <c r="O3996" t="str">
        <f>TEXT(T_ExDate[[#This Row],[DateID]],"[$-ar-SA,17]dd")</f>
        <v>15</v>
      </c>
      <c r="P3996" t="str">
        <f>_xlfn.CONCAT(T_ExDate[[#This Row],[FaYear]],"-",T_ExDate[[#This Row],[FaMonth]],"-",T_ExDate[[#This Row],[FaDayDate]])</f>
        <v>1410-12-06</v>
      </c>
    </row>
    <row r="3997" spans="1:16" x14ac:dyDescent="0.4">
      <c r="A3997" s="1">
        <f>T_ExDate[[#This Row],[EnDate]]</f>
        <v>48270</v>
      </c>
      <c r="B3997" s="2">
        <v>48270</v>
      </c>
      <c r="C3997" s="3">
        <f>T_ExDate[[#This Row],[EnDate]]</f>
        <v>48270</v>
      </c>
      <c r="D3997">
        <f>WEEKDAY(T_ExDate[[#This Row],[EnDate]])</f>
        <v>5</v>
      </c>
      <c r="E3997" t="str">
        <f>VLOOKUP(T_ExDate[[#This Row],[Day]],T_Day[],2,FALSE)</f>
        <v>THU</v>
      </c>
      <c r="F3997" t="str">
        <f>VLOOKUP(T_ExDate[[#This Row],[Day]],T_Day[],3,FALSE)</f>
        <v>پنجشنبه</v>
      </c>
      <c r="G3997">
        <f>ROUNDDOWN(T_ExDate[[#This Row],[DateID]]/7,0)-_xlfn.XLOOKUP(T_ExDate[[#This Row],[FaYear]],T_WeekNumberOrigin[Year],T_WeekNumberOrigin[GeneralWeekNumberofFirstDayofYear])</f>
        <v>50</v>
      </c>
      <c r="H3997" t="str">
        <f>TEXT(T_ExDate[[#This Row],[DateID]],"[$-fa-IR,16]yyyy")</f>
        <v>1410</v>
      </c>
      <c r="I3997" t="str">
        <f>TEXT(T_ExDate[[#This Row],[DateID]],"[$-fa-IR,16]mm")</f>
        <v>12</v>
      </c>
      <c r="J3997" t="str">
        <f>VLOOKUP(T_ExDate[[#This Row],[FaMonth]],T_Month[],2,FALSE)</f>
        <v>اسفند</v>
      </c>
      <c r="K3997" t="str">
        <f>TEXT(T_ExDate[[#This Row],[DateID]],"[$-fa-IR,16]dd")</f>
        <v>07</v>
      </c>
      <c r="L3997" t="str">
        <f>TEXT(T_ExDate[[#This Row],[DateID]],"[$-ar-SA,17]yyyy")</f>
        <v>1453</v>
      </c>
      <c r="M3997" t="str">
        <f>TEXT(T_ExDate[[#This Row],[DateID]],"[$-ar-SA,17]mm")</f>
        <v>11</v>
      </c>
      <c r="N3997" t="str">
        <f>VLOOKUP(T_ExDate[[#This Row],[ArMonth]],T_Month[],3,FALSE)</f>
        <v>ذی‌القعده</v>
      </c>
      <c r="O3997" t="str">
        <f>TEXT(T_ExDate[[#This Row],[DateID]],"[$-ar-SA,17]dd")</f>
        <v>16</v>
      </c>
      <c r="P3997" t="str">
        <f>_xlfn.CONCAT(T_ExDate[[#This Row],[FaYear]],"-",T_ExDate[[#This Row],[FaMonth]],"-",T_ExDate[[#This Row],[FaDayDate]])</f>
        <v>1410-12-07</v>
      </c>
    </row>
    <row r="3998" spans="1:16" x14ac:dyDescent="0.4">
      <c r="A3998" s="1">
        <f>T_ExDate[[#This Row],[EnDate]]</f>
        <v>48271</v>
      </c>
      <c r="B3998" s="2">
        <v>48271</v>
      </c>
      <c r="C3998" s="3">
        <f>T_ExDate[[#This Row],[EnDate]]</f>
        <v>48271</v>
      </c>
      <c r="D3998">
        <f>WEEKDAY(T_ExDate[[#This Row],[EnDate]])</f>
        <v>6</v>
      </c>
      <c r="E3998" t="str">
        <f>VLOOKUP(T_ExDate[[#This Row],[Day]],T_Day[],2,FALSE)</f>
        <v>FRI</v>
      </c>
      <c r="F3998" t="str">
        <f>VLOOKUP(T_ExDate[[#This Row],[Day]],T_Day[],3,FALSE)</f>
        <v>جمعه</v>
      </c>
      <c r="G3998">
        <f>ROUNDDOWN(T_ExDate[[#This Row],[DateID]]/7,0)-_xlfn.XLOOKUP(T_ExDate[[#This Row],[FaYear]],T_WeekNumberOrigin[Year],T_WeekNumberOrigin[GeneralWeekNumberofFirstDayofYear])</f>
        <v>50</v>
      </c>
      <c r="H3998" t="str">
        <f>TEXT(T_ExDate[[#This Row],[DateID]],"[$-fa-IR,16]yyyy")</f>
        <v>1410</v>
      </c>
      <c r="I3998" t="str">
        <f>TEXT(T_ExDate[[#This Row],[DateID]],"[$-fa-IR,16]mm")</f>
        <v>12</v>
      </c>
      <c r="J3998" t="str">
        <f>VLOOKUP(T_ExDate[[#This Row],[FaMonth]],T_Month[],2,FALSE)</f>
        <v>اسفند</v>
      </c>
      <c r="K3998" t="str">
        <f>TEXT(T_ExDate[[#This Row],[DateID]],"[$-fa-IR,16]dd")</f>
        <v>08</v>
      </c>
      <c r="L3998" t="str">
        <f>TEXT(T_ExDate[[#This Row],[DateID]],"[$-ar-SA,17]yyyy")</f>
        <v>1453</v>
      </c>
      <c r="M3998" t="str">
        <f>TEXT(T_ExDate[[#This Row],[DateID]],"[$-ar-SA,17]mm")</f>
        <v>11</v>
      </c>
      <c r="N3998" t="str">
        <f>VLOOKUP(T_ExDate[[#This Row],[ArMonth]],T_Month[],3,FALSE)</f>
        <v>ذی‌القعده</v>
      </c>
      <c r="O3998" t="str">
        <f>TEXT(T_ExDate[[#This Row],[DateID]],"[$-ar-SA,17]dd")</f>
        <v>17</v>
      </c>
      <c r="P3998" t="str">
        <f>_xlfn.CONCAT(T_ExDate[[#This Row],[FaYear]],"-",T_ExDate[[#This Row],[FaMonth]],"-",T_ExDate[[#This Row],[FaDayDate]])</f>
        <v>1410-12-08</v>
      </c>
    </row>
    <row r="3999" spans="1:16" x14ac:dyDescent="0.4">
      <c r="A3999" s="1">
        <f>T_ExDate[[#This Row],[EnDate]]</f>
        <v>48272</v>
      </c>
      <c r="B3999" s="2">
        <v>48272</v>
      </c>
      <c r="C3999" s="3">
        <f>T_ExDate[[#This Row],[EnDate]]</f>
        <v>48272</v>
      </c>
      <c r="D3999">
        <f>WEEKDAY(T_ExDate[[#This Row],[EnDate]])</f>
        <v>7</v>
      </c>
      <c r="E3999" t="str">
        <f>VLOOKUP(T_ExDate[[#This Row],[Day]],T_Day[],2,FALSE)</f>
        <v>SAT</v>
      </c>
      <c r="F3999" t="str">
        <f>VLOOKUP(T_ExDate[[#This Row],[Day]],T_Day[],3,FALSE)</f>
        <v>شنبه</v>
      </c>
      <c r="G3999">
        <f>ROUNDDOWN(T_ExDate[[#This Row],[DateID]]/7,0)-_xlfn.XLOOKUP(T_ExDate[[#This Row],[FaYear]],T_WeekNumberOrigin[Year],T_WeekNumberOrigin[GeneralWeekNumberofFirstDayofYear])</f>
        <v>51</v>
      </c>
      <c r="H3999" t="str">
        <f>TEXT(T_ExDate[[#This Row],[DateID]],"[$-fa-IR,16]yyyy")</f>
        <v>1410</v>
      </c>
      <c r="I3999" t="str">
        <f>TEXT(T_ExDate[[#This Row],[DateID]],"[$-fa-IR,16]mm")</f>
        <v>12</v>
      </c>
      <c r="J3999" t="str">
        <f>VLOOKUP(T_ExDate[[#This Row],[FaMonth]],T_Month[],2,FALSE)</f>
        <v>اسفند</v>
      </c>
      <c r="K3999" t="str">
        <f>TEXT(T_ExDate[[#This Row],[DateID]],"[$-fa-IR,16]dd")</f>
        <v>09</v>
      </c>
      <c r="L3999" t="str">
        <f>TEXT(T_ExDate[[#This Row],[DateID]],"[$-ar-SA,17]yyyy")</f>
        <v>1453</v>
      </c>
      <c r="M3999" t="str">
        <f>TEXT(T_ExDate[[#This Row],[DateID]],"[$-ar-SA,17]mm")</f>
        <v>11</v>
      </c>
      <c r="N3999" t="str">
        <f>VLOOKUP(T_ExDate[[#This Row],[ArMonth]],T_Month[],3,FALSE)</f>
        <v>ذی‌القعده</v>
      </c>
      <c r="O3999" t="str">
        <f>TEXT(T_ExDate[[#This Row],[DateID]],"[$-ar-SA,17]dd")</f>
        <v>18</v>
      </c>
      <c r="P3999" t="str">
        <f>_xlfn.CONCAT(T_ExDate[[#This Row],[FaYear]],"-",T_ExDate[[#This Row],[FaMonth]],"-",T_ExDate[[#This Row],[FaDayDate]])</f>
        <v>1410-12-09</v>
      </c>
    </row>
    <row r="4000" spans="1:16" x14ac:dyDescent="0.4">
      <c r="A4000" s="1">
        <f>T_ExDate[[#This Row],[EnDate]]</f>
        <v>48273</v>
      </c>
      <c r="B4000" s="2">
        <v>48273</v>
      </c>
      <c r="C4000" s="3">
        <f>T_ExDate[[#This Row],[EnDate]]</f>
        <v>48273</v>
      </c>
      <c r="D4000">
        <f>WEEKDAY(T_ExDate[[#This Row],[EnDate]])</f>
        <v>1</v>
      </c>
      <c r="E4000" t="str">
        <f>VLOOKUP(T_ExDate[[#This Row],[Day]],T_Day[],2,FALSE)</f>
        <v>SUN</v>
      </c>
      <c r="F4000" t="str">
        <f>VLOOKUP(T_ExDate[[#This Row],[Day]],T_Day[],3,FALSE)</f>
        <v>یکشنبه</v>
      </c>
      <c r="G4000">
        <f>ROUNDDOWN(T_ExDate[[#This Row],[DateID]]/7,0)-_xlfn.XLOOKUP(T_ExDate[[#This Row],[FaYear]],T_WeekNumberOrigin[Year],T_WeekNumberOrigin[GeneralWeekNumberofFirstDayofYear])</f>
        <v>51</v>
      </c>
      <c r="H4000" t="str">
        <f>TEXT(T_ExDate[[#This Row],[DateID]],"[$-fa-IR,16]yyyy")</f>
        <v>1410</v>
      </c>
      <c r="I4000" t="str">
        <f>TEXT(T_ExDate[[#This Row],[DateID]],"[$-fa-IR,16]mm")</f>
        <v>12</v>
      </c>
      <c r="J4000" t="str">
        <f>VLOOKUP(T_ExDate[[#This Row],[FaMonth]],T_Month[],2,FALSE)</f>
        <v>اسفند</v>
      </c>
      <c r="K4000" t="str">
        <f>TEXT(T_ExDate[[#This Row],[DateID]],"[$-fa-IR,16]dd")</f>
        <v>10</v>
      </c>
      <c r="L4000" t="str">
        <f>TEXT(T_ExDate[[#This Row],[DateID]],"[$-ar-SA,17]yyyy")</f>
        <v>1453</v>
      </c>
      <c r="M4000" t="str">
        <f>TEXT(T_ExDate[[#This Row],[DateID]],"[$-ar-SA,17]mm")</f>
        <v>11</v>
      </c>
      <c r="N4000" t="str">
        <f>VLOOKUP(T_ExDate[[#This Row],[ArMonth]],T_Month[],3,FALSE)</f>
        <v>ذی‌القعده</v>
      </c>
      <c r="O4000" t="str">
        <f>TEXT(T_ExDate[[#This Row],[DateID]],"[$-ar-SA,17]dd")</f>
        <v>19</v>
      </c>
      <c r="P4000" t="str">
        <f>_xlfn.CONCAT(T_ExDate[[#This Row],[FaYear]],"-",T_ExDate[[#This Row],[FaMonth]],"-",T_ExDate[[#This Row],[FaDayDate]])</f>
        <v>1410-12-10</v>
      </c>
    </row>
    <row r="4001" spans="1:16" x14ac:dyDescent="0.4">
      <c r="A4001" s="1">
        <f>T_ExDate[[#This Row],[EnDate]]</f>
        <v>48274</v>
      </c>
      <c r="B4001" s="2">
        <v>48274</v>
      </c>
      <c r="C4001" s="3">
        <f>T_ExDate[[#This Row],[EnDate]]</f>
        <v>48274</v>
      </c>
      <c r="D4001">
        <f>WEEKDAY(T_ExDate[[#This Row],[EnDate]])</f>
        <v>2</v>
      </c>
      <c r="E4001" t="str">
        <f>VLOOKUP(T_ExDate[[#This Row],[Day]],T_Day[],2,FALSE)</f>
        <v>MON</v>
      </c>
      <c r="F4001" t="str">
        <f>VLOOKUP(T_ExDate[[#This Row],[Day]],T_Day[],3,FALSE)</f>
        <v>دوشنبه</v>
      </c>
      <c r="G4001">
        <f>ROUNDDOWN(T_ExDate[[#This Row],[DateID]]/7,0)-_xlfn.XLOOKUP(T_ExDate[[#This Row],[FaYear]],T_WeekNumberOrigin[Year],T_WeekNumberOrigin[GeneralWeekNumberofFirstDayofYear])</f>
        <v>51</v>
      </c>
      <c r="H4001" t="str">
        <f>TEXT(T_ExDate[[#This Row],[DateID]],"[$-fa-IR,16]yyyy")</f>
        <v>1410</v>
      </c>
      <c r="I4001" t="str">
        <f>TEXT(T_ExDate[[#This Row],[DateID]],"[$-fa-IR,16]mm")</f>
        <v>12</v>
      </c>
      <c r="J4001" t="str">
        <f>VLOOKUP(T_ExDate[[#This Row],[FaMonth]],T_Month[],2,FALSE)</f>
        <v>اسفند</v>
      </c>
      <c r="K4001" t="str">
        <f>TEXT(T_ExDate[[#This Row],[DateID]],"[$-fa-IR,16]dd")</f>
        <v>11</v>
      </c>
      <c r="L4001" t="str">
        <f>TEXT(T_ExDate[[#This Row],[DateID]],"[$-ar-SA,17]yyyy")</f>
        <v>1453</v>
      </c>
      <c r="M4001" t="str">
        <f>TEXT(T_ExDate[[#This Row],[DateID]],"[$-ar-SA,17]mm")</f>
        <v>11</v>
      </c>
      <c r="N4001" t="str">
        <f>VLOOKUP(T_ExDate[[#This Row],[ArMonth]],T_Month[],3,FALSE)</f>
        <v>ذی‌القعده</v>
      </c>
      <c r="O4001" t="str">
        <f>TEXT(T_ExDate[[#This Row],[DateID]],"[$-ar-SA,17]dd")</f>
        <v>20</v>
      </c>
      <c r="P4001" t="str">
        <f>_xlfn.CONCAT(T_ExDate[[#This Row],[FaYear]],"-",T_ExDate[[#This Row],[FaMonth]],"-",T_ExDate[[#This Row],[FaDayDate]])</f>
        <v>1410-12-11</v>
      </c>
    </row>
    <row r="4002" spans="1:16" x14ac:dyDescent="0.4">
      <c r="A4002" s="1">
        <f>T_ExDate[[#This Row],[EnDate]]</f>
        <v>48275</v>
      </c>
      <c r="B4002" s="2">
        <v>48275</v>
      </c>
      <c r="C4002" s="3">
        <f>T_ExDate[[#This Row],[EnDate]]</f>
        <v>48275</v>
      </c>
      <c r="D4002">
        <f>WEEKDAY(T_ExDate[[#This Row],[EnDate]])</f>
        <v>3</v>
      </c>
      <c r="E4002" t="str">
        <f>VLOOKUP(T_ExDate[[#This Row],[Day]],T_Day[],2,FALSE)</f>
        <v>TUE</v>
      </c>
      <c r="F4002" t="str">
        <f>VLOOKUP(T_ExDate[[#This Row],[Day]],T_Day[],3,FALSE)</f>
        <v>سه شنبه</v>
      </c>
      <c r="G4002">
        <f>ROUNDDOWN(T_ExDate[[#This Row],[DateID]]/7,0)-_xlfn.XLOOKUP(T_ExDate[[#This Row],[FaYear]],T_WeekNumberOrigin[Year],T_WeekNumberOrigin[GeneralWeekNumberofFirstDayofYear])</f>
        <v>51</v>
      </c>
      <c r="H4002" t="str">
        <f>TEXT(T_ExDate[[#This Row],[DateID]],"[$-fa-IR,16]yyyy")</f>
        <v>1410</v>
      </c>
      <c r="I4002" t="str">
        <f>TEXT(T_ExDate[[#This Row],[DateID]],"[$-fa-IR,16]mm")</f>
        <v>12</v>
      </c>
      <c r="J4002" t="str">
        <f>VLOOKUP(T_ExDate[[#This Row],[FaMonth]],T_Month[],2,FALSE)</f>
        <v>اسفند</v>
      </c>
      <c r="K4002" t="str">
        <f>TEXT(T_ExDate[[#This Row],[DateID]],"[$-fa-IR,16]dd")</f>
        <v>12</v>
      </c>
      <c r="L4002" t="str">
        <f>TEXT(T_ExDate[[#This Row],[DateID]],"[$-ar-SA,17]yyyy")</f>
        <v>1453</v>
      </c>
      <c r="M4002" t="str">
        <f>TEXT(T_ExDate[[#This Row],[DateID]],"[$-ar-SA,17]mm")</f>
        <v>11</v>
      </c>
      <c r="N4002" t="str">
        <f>VLOOKUP(T_ExDate[[#This Row],[ArMonth]],T_Month[],3,FALSE)</f>
        <v>ذی‌القعده</v>
      </c>
      <c r="O4002" t="str">
        <f>TEXT(T_ExDate[[#This Row],[DateID]],"[$-ar-SA,17]dd")</f>
        <v>21</v>
      </c>
      <c r="P4002" t="str">
        <f>_xlfn.CONCAT(T_ExDate[[#This Row],[FaYear]],"-",T_ExDate[[#This Row],[FaMonth]],"-",T_ExDate[[#This Row],[FaDayDate]])</f>
        <v>1410-12-12</v>
      </c>
    </row>
    <row r="4003" spans="1:16" x14ac:dyDescent="0.4">
      <c r="A4003" s="1">
        <f>T_ExDate[[#This Row],[EnDate]]</f>
        <v>48276</v>
      </c>
      <c r="B4003" s="2">
        <v>48276</v>
      </c>
      <c r="C4003" s="3">
        <f>T_ExDate[[#This Row],[EnDate]]</f>
        <v>48276</v>
      </c>
      <c r="D4003">
        <f>WEEKDAY(T_ExDate[[#This Row],[EnDate]])</f>
        <v>4</v>
      </c>
      <c r="E4003" t="str">
        <f>VLOOKUP(T_ExDate[[#This Row],[Day]],T_Day[],2,FALSE)</f>
        <v>WED</v>
      </c>
      <c r="F4003" t="str">
        <f>VLOOKUP(T_ExDate[[#This Row],[Day]],T_Day[],3,FALSE)</f>
        <v>چهارشنبه</v>
      </c>
      <c r="G4003">
        <f>ROUNDDOWN(T_ExDate[[#This Row],[DateID]]/7,0)-_xlfn.XLOOKUP(T_ExDate[[#This Row],[FaYear]],T_WeekNumberOrigin[Year],T_WeekNumberOrigin[GeneralWeekNumberofFirstDayofYear])</f>
        <v>51</v>
      </c>
      <c r="H4003" t="str">
        <f>TEXT(T_ExDate[[#This Row],[DateID]],"[$-fa-IR,16]yyyy")</f>
        <v>1410</v>
      </c>
      <c r="I4003" t="str">
        <f>TEXT(T_ExDate[[#This Row],[DateID]],"[$-fa-IR,16]mm")</f>
        <v>12</v>
      </c>
      <c r="J4003" t="str">
        <f>VLOOKUP(T_ExDate[[#This Row],[FaMonth]],T_Month[],2,FALSE)</f>
        <v>اسفند</v>
      </c>
      <c r="K4003" t="str">
        <f>TEXT(T_ExDate[[#This Row],[DateID]],"[$-fa-IR,16]dd")</f>
        <v>13</v>
      </c>
      <c r="L4003" t="str">
        <f>TEXT(T_ExDate[[#This Row],[DateID]],"[$-ar-SA,17]yyyy")</f>
        <v>1453</v>
      </c>
      <c r="M4003" t="str">
        <f>TEXT(T_ExDate[[#This Row],[DateID]],"[$-ar-SA,17]mm")</f>
        <v>11</v>
      </c>
      <c r="N4003" t="str">
        <f>VLOOKUP(T_ExDate[[#This Row],[ArMonth]],T_Month[],3,FALSE)</f>
        <v>ذی‌القعده</v>
      </c>
      <c r="O4003" t="str">
        <f>TEXT(T_ExDate[[#This Row],[DateID]],"[$-ar-SA,17]dd")</f>
        <v>22</v>
      </c>
      <c r="P4003" t="str">
        <f>_xlfn.CONCAT(T_ExDate[[#This Row],[FaYear]],"-",T_ExDate[[#This Row],[FaMonth]],"-",T_ExDate[[#This Row],[FaDayDate]])</f>
        <v>1410-12-13</v>
      </c>
    </row>
    <row r="4004" spans="1:16" x14ac:dyDescent="0.4">
      <c r="A4004" s="1">
        <f>T_ExDate[[#This Row],[EnDate]]</f>
        <v>48277</v>
      </c>
      <c r="B4004" s="2">
        <v>48277</v>
      </c>
      <c r="C4004" s="3">
        <f>T_ExDate[[#This Row],[EnDate]]</f>
        <v>48277</v>
      </c>
      <c r="D4004">
        <f>WEEKDAY(T_ExDate[[#This Row],[EnDate]])</f>
        <v>5</v>
      </c>
      <c r="E4004" t="str">
        <f>VLOOKUP(T_ExDate[[#This Row],[Day]],T_Day[],2,FALSE)</f>
        <v>THU</v>
      </c>
      <c r="F4004" t="str">
        <f>VLOOKUP(T_ExDate[[#This Row],[Day]],T_Day[],3,FALSE)</f>
        <v>پنجشنبه</v>
      </c>
      <c r="G4004">
        <f>ROUNDDOWN(T_ExDate[[#This Row],[DateID]]/7,0)-_xlfn.XLOOKUP(T_ExDate[[#This Row],[FaYear]],T_WeekNumberOrigin[Year],T_WeekNumberOrigin[GeneralWeekNumberofFirstDayofYear])</f>
        <v>51</v>
      </c>
      <c r="H4004" t="str">
        <f>TEXT(T_ExDate[[#This Row],[DateID]],"[$-fa-IR,16]yyyy")</f>
        <v>1410</v>
      </c>
      <c r="I4004" t="str">
        <f>TEXT(T_ExDate[[#This Row],[DateID]],"[$-fa-IR,16]mm")</f>
        <v>12</v>
      </c>
      <c r="J4004" t="str">
        <f>VLOOKUP(T_ExDate[[#This Row],[FaMonth]],T_Month[],2,FALSE)</f>
        <v>اسفند</v>
      </c>
      <c r="K4004" t="str">
        <f>TEXT(T_ExDate[[#This Row],[DateID]],"[$-fa-IR,16]dd")</f>
        <v>14</v>
      </c>
      <c r="L4004" t="str">
        <f>TEXT(T_ExDate[[#This Row],[DateID]],"[$-ar-SA,17]yyyy")</f>
        <v>1453</v>
      </c>
      <c r="M4004" t="str">
        <f>TEXT(T_ExDate[[#This Row],[DateID]],"[$-ar-SA,17]mm")</f>
        <v>11</v>
      </c>
      <c r="N4004" t="str">
        <f>VLOOKUP(T_ExDate[[#This Row],[ArMonth]],T_Month[],3,FALSE)</f>
        <v>ذی‌القعده</v>
      </c>
      <c r="O4004" t="str">
        <f>TEXT(T_ExDate[[#This Row],[DateID]],"[$-ar-SA,17]dd")</f>
        <v>23</v>
      </c>
      <c r="P4004" t="str">
        <f>_xlfn.CONCAT(T_ExDate[[#This Row],[FaYear]],"-",T_ExDate[[#This Row],[FaMonth]],"-",T_ExDate[[#This Row],[FaDayDate]])</f>
        <v>1410-12-14</v>
      </c>
    </row>
    <row r="4005" spans="1:16" x14ac:dyDescent="0.4">
      <c r="A4005" s="1">
        <f>T_ExDate[[#This Row],[EnDate]]</f>
        <v>48278</v>
      </c>
      <c r="B4005" s="2">
        <v>48278</v>
      </c>
      <c r="C4005" s="3">
        <f>T_ExDate[[#This Row],[EnDate]]</f>
        <v>48278</v>
      </c>
      <c r="D4005">
        <f>WEEKDAY(T_ExDate[[#This Row],[EnDate]])</f>
        <v>6</v>
      </c>
      <c r="E4005" t="str">
        <f>VLOOKUP(T_ExDate[[#This Row],[Day]],T_Day[],2,FALSE)</f>
        <v>FRI</v>
      </c>
      <c r="F4005" t="str">
        <f>VLOOKUP(T_ExDate[[#This Row],[Day]],T_Day[],3,FALSE)</f>
        <v>جمعه</v>
      </c>
      <c r="G4005">
        <f>ROUNDDOWN(T_ExDate[[#This Row],[DateID]]/7,0)-_xlfn.XLOOKUP(T_ExDate[[#This Row],[FaYear]],T_WeekNumberOrigin[Year],T_WeekNumberOrigin[GeneralWeekNumberofFirstDayofYear])</f>
        <v>51</v>
      </c>
      <c r="H4005" t="str">
        <f>TEXT(T_ExDate[[#This Row],[DateID]],"[$-fa-IR,16]yyyy")</f>
        <v>1410</v>
      </c>
      <c r="I4005" t="str">
        <f>TEXT(T_ExDate[[#This Row],[DateID]],"[$-fa-IR,16]mm")</f>
        <v>12</v>
      </c>
      <c r="J4005" t="str">
        <f>VLOOKUP(T_ExDate[[#This Row],[FaMonth]],T_Month[],2,FALSE)</f>
        <v>اسفند</v>
      </c>
      <c r="K4005" t="str">
        <f>TEXT(T_ExDate[[#This Row],[DateID]],"[$-fa-IR,16]dd")</f>
        <v>15</v>
      </c>
      <c r="L4005" t="str">
        <f>TEXT(T_ExDate[[#This Row],[DateID]],"[$-ar-SA,17]yyyy")</f>
        <v>1453</v>
      </c>
      <c r="M4005" t="str">
        <f>TEXT(T_ExDate[[#This Row],[DateID]],"[$-ar-SA,17]mm")</f>
        <v>11</v>
      </c>
      <c r="N4005" t="str">
        <f>VLOOKUP(T_ExDate[[#This Row],[ArMonth]],T_Month[],3,FALSE)</f>
        <v>ذی‌القعده</v>
      </c>
      <c r="O4005" t="str">
        <f>TEXT(T_ExDate[[#This Row],[DateID]],"[$-ar-SA,17]dd")</f>
        <v>24</v>
      </c>
      <c r="P4005" t="str">
        <f>_xlfn.CONCAT(T_ExDate[[#This Row],[FaYear]],"-",T_ExDate[[#This Row],[FaMonth]],"-",T_ExDate[[#This Row],[FaDayDate]])</f>
        <v>1410-12-15</v>
      </c>
    </row>
    <row r="4006" spans="1:16" x14ac:dyDescent="0.4">
      <c r="A4006" s="1">
        <f>T_ExDate[[#This Row],[EnDate]]</f>
        <v>48279</v>
      </c>
      <c r="B4006" s="2">
        <v>48279</v>
      </c>
      <c r="C4006" s="3">
        <f>T_ExDate[[#This Row],[EnDate]]</f>
        <v>48279</v>
      </c>
      <c r="D4006">
        <f>WEEKDAY(T_ExDate[[#This Row],[EnDate]])</f>
        <v>7</v>
      </c>
      <c r="E4006" t="str">
        <f>VLOOKUP(T_ExDate[[#This Row],[Day]],T_Day[],2,FALSE)</f>
        <v>SAT</v>
      </c>
      <c r="F4006" t="str">
        <f>VLOOKUP(T_ExDate[[#This Row],[Day]],T_Day[],3,FALSE)</f>
        <v>شنبه</v>
      </c>
      <c r="G4006">
        <f>ROUNDDOWN(T_ExDate[[#This Row],[DateID]]/7,0)-_xlfn.XLOOKUP(T_ExDate[[#This Row],[FaYear]],T_WeekNumberOrigin[Year],T_WeekNumberOrigin[GeneralWeekNumberofFirstDayofYear])</f>
        <v>52</v>
      </c>
      <c r="H4006" t="str">
        <f>TEXT(T_ExDate[[#This Row],[DateID]],"[$-fa-IR,16]yyyy")</f>
        <v>1410</v>
      </c>
      <c r="I4006" t="str">
        <f>TEXT(T_ExDate[[#This Row],[DateID]],"[$-fa-IR,16]mm")</f>
        <v>12</v>
      </c>
      <c r="J4006" t="str">
        <f>VLOOKUP(T_ExDate[[#This Row],[FaMonth]],T_Month[],2,FALSE)</f>
        <v>اسفند</v>
      </c>
      <c r="K4006" t="str">
        <f>TEXT(T_ExDate[[#This Row],[DateID]],"[$-fa-IR,16]dd")</f>
        <v>16</v>
      </c>
      <c r="L4006" t="str">
        <f>TEXT(T_ExDate[[#This Row],[DateID]],"[$-ar-SA,17]yyyy")</f>
        <v>1453</v>
      </c>
      <c r="M4006" t="str">
        <f>TEXT(T_ExDate[[#This Row],[DateID]],"[$-ar-SA,17]mm")</f>
        <v>11</v>
      </c>
      <c r="N4006" t="str">
        <f>VLOOKUP(T_ExDate[[#This Row],[ArMonth]],T_Month[],3,FALSE)</f>
        <v>ذی‌القعده</v>
      </c>
      <c r="O4006" t="str">
        <f>TEXT(T_ExDate[[#This Row],[DateID]],"[$-ar-SA,17]dd")</f>
        <v>25</v>
      </c>
      <c r="P4006" t="str">
        <f>_xlfn.CONCAT(T_ExDate[[#This Row],[FaYear]],"-",T_ExDate[[#This Row],[FaMonth]],"-",T_ExDate[[#This Row],[FaDayDate]])</f>
        <v>1410-12-16</v>
      </c>
    </row>
    <row r="4007" spans="1:16" x14ac:dyDescent="0.4">
      <c r="A4007" s="1">
        <f>T_ExDate[[#This Row],[EnDate]]</f>
        <v>48280</v>
      </c>
      <c r="B4007" s="2">
        <v>48280</v>
      </c>
      <c r="C4007" s="3">
        <f>T_ExDate[[#This Row],[EnDate]]</f>
        <v>48280</v>
      </c>
      <c r="D4007">
        <f>WEEKDAY(T_ExDate[[#This Row],[EnDate]])</f>
        <v>1</v>
      </c>
      <c r="E4007" t="str">
        <f>VLOOKUP(T_ExDate[[#This Row],[Day]],T_Day[],2,FALSE)</f>
        <v>SUN</v>
      </c>
      <c r="F4007" t="str">
        <f>VLOOKUP(T_ExDate[[#This Row],[Day]],T_Day[],3,FALSE)</f>
        <v>یکشنبه</v>
      </c>
      <c r="G4007">
        <f>ROUNDDOWN(T_ExDate[[#This Row],[DateID]]/7,0)-_xlfn.XLOOKUP(T_ExDate[[#This Row],[FaYear]],T_WeekNumberOrigin[Year],T_WeekNumberOrigin[GeneralWeekNumberofFirstDayofYear])</f>
        <v>52</v>
      </c>
      <c r="H4007" t="str">
        <f>TEXT(T_ExDate[[#This Row],[DateID]],"[$-fa-IR,16]yyyy")</f>
        <v>1410</v>
      </c>
      <c r="I4007" t="str">
        <f>TEXT(T_ExDate[[#This Row],[DateID]],"[$-fa-IR,16]mm")</f>
        <v>12</v>
      </c>
      <c r="J4007" t="str">
        <f>VLOOKUP(T_ExDate[[#This Row],[FaMonth]],T_Month[],2,FALSE)</f>
        <v>اسفند</v>
      </c>
      <c r="K4007" t="str">
        <f>TEXT(T_ExDate[[#This Row],[DateID]],"[$-fa-IR,16]dd")</f>
        <v>17</v>
      </c>
      <c r="L4007" t="str">
        <f>TEXT(T_ExDate[[#This Row],[DateID]],"[$-ar-SA,17]yyyy")</f>
        <v>1453</v>
      </c>
      <c r="M4007" t="str">
        <f>TEXT(T_ExDate[[#This Row],[DateID]],"[$-ar-SA,17]mm")</f>
        <v>11</v>
      </c>
      <c r="N4007" t="str">
        <f>VLOOKUP(T_ExDate[[#This Row],[ArMonth]],T_Month[],3,FALSE)</f>
        <v>ذی‌القعده</v>
      </c>
      <c r="O4007" t="str">
        <f>TEXT(T_ExDate[[#This Row],[DateID]],"[$-ar-SA,17]dd")</f>
        <v>26</v>
      </c>
      <c r="P4007" t="str">
        <f>_xlfn.CONCAT(T_ExDate[[#This Row],[FaYear]],"-",T_ExDate[[#This Row],[FaMonth]],"-",T_ExDate[[#This Row],[FaDayDate]])</f>
        <v>1410-12-17</v>
      </c>
    </row>
    <row r="4008" spans="1:16" x14ac:dyDescent="0.4">
      <c r="A4008" s="1">
        <f>T_ExDate[[#This Row],[EnDate]]</f>
        <v>48281</v>
      </c>
      <c r="B4008" s="2">
        <v>48281</v>
      </c>
      <c r="C4008" s="3">
        <f>T_ExDate[[#This Row],[EnDate]]</f>
        <v>48281</v>
      </c>
      <c r="D4008">
        <f>WEEKDAY(T_ExDate[[#This Row],[EnDate]])</f>
        <v>2</v>
      </c>
      <c r="E4008" t="str">
        <f>VLOOKUP(T_ExDate[[#This Row],[Day]],T_Day[],2,FALSE)</f>
        <v>MON</v>
      </c>
      <c r="F4008" t="str">
        <f>VLOOKUP(T_ExDate[[#This Row],[Day]],T_Day[],3,FALSE)</f>
        <v>دوشنبه</v>
      </c>
      <c r="G4008">
        <f>ROUNDDOWN(T_ExDate[[#This Row],[DateID]]/7,0)-_xlfn.XLOOKUP(T_ExDate[[#This Row],[FaYear]],T_WeekNumberOrigin[Year],T_WeekNumberOrigin[GeneralWeekNumberofFirstDayofYear])</f>
        <v>52</v>
      </c>
      <c r="H4008" t="str">
        <f>TEXT(T_ExDate[[#This Row],[DateID]],"[$-fa-IR,16]yyyy")</f>
        <v>1410</v>
      </c>
      <c r="I4008" t="str">
        <f>TEXT(T_ExDate[[#This Row],[DateID]],"[$-fa-IR,16]mm")</f>
        <v>12</v>
      </c>
      <c r="J4008" t="str">
        <f>VLOOKUP(T_ExDate[[#This Row],[FaMonth]],T_Month[],2,FALSE)</f>
        <v>اسفند</v>
      </c>
      <c r="K4008" t="str">
        <f>TEXT(T_ExDate[[#This Row],[DateID]],"[$-fa-IR,16]dd")</f>
        <v>18</v>
      </c>
      <c r="L4008" t="str">
        <f>TEXT(T_ExDate[[#This Row],[DateID]],"[$-ar-SA,17]yyyy")</f>
        <v>1453</v>
      </c>
      <c r="M4008" t="str">
        <f>TEXT(T_ExDate[[#This Row],[DateID]],"[$-ar-SA,17]mm")</f>
        <v>11</v>
      </c>
      <c r="N4008" t="str">
        <f>VLOOKUP(T_ExDate[[#This Row],[ArMonth]],T_Month[],3,FALSE)</f>
        <v>ذی‌القعده</v>
      </c>
      <c r="O4008" t="str">
        <f>TEXT(T_ExDate[[#This Row],[DateID]],"[$-ar-SA,17]dd")</f>
        <v>27</v>
      </c>
      <c r="P4008" t="str">
        <f>_xlfn.CONCAT(T_ExDate[[#This Row],[FaYear]],"-",T_ExDate[[#This Row],[FaMonth]],"-",T_ExDate[[#This Row],[FaDayDate]])</f>
        <v>1410-12-18</v>
      </c>
    </row>
    <row r="4009" spans="1:16" x14ac:dyDescent="0.4">
      <c r="A4009" s="1">
        <f>T_ExDate[[#This Row],[EnDate]]</f>
        <v>48282</v>
      </c>
      <c r="B4009" s="2">
        <v>48282</v>
      </c>
      <c r="C4009" s="3">
        <f>T_ExDate[[#This Row],[EnDate]]</f>
        <v>48282</v>
      </c>
      <c r="D4009">
        <f>WEEKDAY(T_ExDate[[#This Row],[EnDate]])</f>
        <v>3</v>
      </c>
      <c r="E4009" t="str">
        <f>VLOOKUP(T_ExDate[[#This Row],[Day]],T_Day[],2,FALSE)</f>
        <v>TUE</v>
      </c>
      <c r="F4009" t="str">
        <f>VLOOKUP(T_ExDate[[#This Row],[Day]],T_Day[],3,FALSE)</f>
        <v>سه شنبه</v>
      </c>
      <c r="G4009">
        <f>ROUNDDOWN(T_ExDate[[#This Row],[DateID]]/7,0)-_xlfn.XLOOKUP(T_ExDate[[#This Row],[FaYear]],T_WeekNumberOrigin[Year],T_WeekNumberOrigin[GeneralWeekNumberofFirstDayofYear])</f>
        <v>52</v>
      </c>
      <c r="H4009" t="str">
        <f>TEXT(T_ExDate[[#This Row],[DateID]],"[$-fa-IR,16]yyyy")</f>
        <v>1410</v>
      </c>
      <c r="I4009" t="str">
        <f>TEXT(T_ExDate[[#This Row],[DateID]],"[$-fa-IR,16]mm")</f>
        <v>12</v>
      </c>
      <c r="J4009" t="str">
        <f>VLOOKUP(T_ExDate[[#This Row],[FaMonth]],T_Month[],2,FALSE)</f>
        <v>اسفند</v>
      </c>
      <c r="K4009" t="str">
        <f>TEXT(T_ExDate[[#This Row],[DateID]],"[$-fa-IR,16]dd")</f>
        <v>19</v>
      </c>
      <c r="L4009" t="str">
        <f>TEXT(T_ExDate[[#This Row],[DateID]],"[$-ar-SA,17]yyyy")</f>
        <v>1453</v>
      </c>
      <c r="M4009" t="str">
        <f>TEXT(T_ExDate[[#This Row],[DateID]],"[$-ar-SA,17]mm")</f>
        <v>11</v>
      </c>
      <c r="N4009" t="str">
        <f>VLOOKUP(T_ExDate[[#This Row],[ArMonth]],T_Month[],3,FALSE)</f>
        <v>ذی‌القعده</v>
      </c>
      <c r="O4009" t="str">
        <f>TEXT(T_ExDate[[#This Row],[DateID]],"[$-ar-SA,17]dd")</f>
        <v>28</v>
      </c>
      <c r="P4009" t="str">
        <f>_xlfn.CONCAT(T_ExDate[[#This Row],[FaYear]],"-",T_ExDate[[#This Row],[FaMonth]],"-",T_ExDate[[#This Row],[FaDayDate]])</f>
        <v>1410-12-19</v>
      </c>
    </row>
    <row r="4010" spans="1:16" x14ac:dyDescent="0.4">
      <c r="A4010" s="1">
        <f>T_ExDate[[#This Row],[EnDate]]</f>
        <v>48283</v>
      </c>
      <c r="B4010" s="2">
        <v>48283</v>
      </c>
      <c r="C4010" s="3">
        <f>T_ExDate[[#This Row],[EnDate]]</f>
        <v>48283</v>
      </c>
      <c r="D4010">
        <f>WEEKDAY(T_ExDate[[#This Row],[EnDate]])</f>
        <v>4</v>
      </c>
      <c r="E4010" t="str">
        <f>VLOOKUP(T_ExDate[[#This Row],[Day]],T_Day[],2,FALSE)</f>
        <v>WED</v>
      </c>
      <c r="F4010" t="str">
        <f>VLOOKUP(T_ExDate[[#This Row],[Day]],T_Day[],3,FALSE)</f>
        <v>چهارشنبه</v>
      </c>
      <c r="G4010">
        <f>ROUNDDOWN(T_ExDate[[#This Row],[DateID]]/7,0)-_xlfn.XLOOKUP(T_ExDate[[#This Row],[FaYear]],T_WeekNumberOrigin[Year],T_WeekNumberOrigin[GeneralWeekNumberofFirstDayofYear])</f>
        <v>52</v>
      </c>
      <c r="H4010" t="str">
        <f>TEXT(T_ExDate[[#This Row],[DateID]],"[$-fa-IR,16]yyyy")</f>
        <v>1410</v>
      </c>
      <c r="I4010" t="str">
        <f>TEXT(T_ExDate[[#This Row],[DateID]],"[$-fa-IR,16]mm")</f>
        <v>12</v>
      </c>
      <c r="J4010" t="str">
        <f>VLOOKUP(T_ExDate[[#This Row],[FaMonth]],T_Month[],2,FALSE)</f>
        <v>اسفند</v>
      </c>
      <c r="K4010" t="str">
        <f>TEXT(T_ExDate[[#This Row],[DateID]],"[$-fa-IR,16]dd")</f>
        <v>20</v>
      </c>
      <c r="L4010" t="str">
        <f>TEXT(T_ExDate[[#This Row],[DateID]],"[$-ar-SA,17]yyyy")</f>
        <v>1453</v>
      </c>
      <c r="M4010" t="str">
        <f>TEXT(T_ExDate[[#This Row],[DateID]],"[$-ar-SA,17]mm")</f>
        <v>11</v>
      </c>
      <c r="N4010" t="str">
        <f>VLOOKUP(T_ExDate[[#This Row],[ArMonth]],T_Month[],3,FALSE)</f>
        <v>ذی‌القعده</v>
      </c>
      <c r="O4010" t="str">
        <f>TEXT(T_ExDate[[#This Row],[DateID]],"[$-ar-SA,17]dd")</f>
        <v>29</v>
      </c>
      <c r="P4010" t="str">
        <f>_xlfn.CONCAT(T_ExDate[[#This Row],[FaYear]],"-",T_ExDate[[#This Row],[FaMonth]],"-",T_ExDate[[#This Row],[FaDayDate]])</f>
        <v>1410-12-20</v>
      </c>
    </row>
    <row r="4011" spans="1:16" x14ac:dyDescent="0.4">
      <c r="A4011" s="1">
        <f>T_ExDate[[#This Row],[EnDate]]</f>
        <v>48284</v>
      </c>
      <c r="B4011" s="2">
        <v>48284</v>
      </c>
      <c r="C4011" s="3">
        <f>T_ExDate[[#This Row],[EnDate]]</f>
        <v>48284</v>
      </c>
      <c r="D4011">
        <f>WEEKDAY(T_ExDate[[#This Row],[EnDate]])</f>
        <v>5</v>
      </c>
      <c r="E4011" t="str">
        <f>VLOOKUP(T_ExDate[[#This Row],[Day]],T_Day[],2,FALSE)</f>
        <v>THU</v>
      </c>
      <c r="F4011" t="str">
        <f>VLOOKUP(T_ExDate[[#This Row],[Day]],T_Day[],3,FALSE)</f>
        <v>پنجشنبه</v>
      </c>
      <c r="G4011">
        <f>ROUNDDOWN(T_ExDate[[#This Row],[DateID]]/7,0)-_xlfn.XLOOKUP(T_ExDate[[#This Row],[FaYear]],T_WeekNumberOrigin[Year],T_WeekNumberOrigin[GeneralWeekNumberofFirstDayofYear])</f>
        <v>52</v>
      </c>
      <c r="H4011" t="str">
        <f>TEXT(T_ExDate[[#This Row],[DateID]],"[$-fa-IR,16]yyyy")</f>
        <v>1410</v>
      </c>
      <c r="I4011" t="str">
        <f>TEXT(T_ExDate[[#This Row],[DateID]],"[$-fa-IR,16]mm")</f>
        <v>12</v>
      </c>
      <c r="J4011" t="str">
        <f>VLOOKUP(T_ExDate[[#This Row],[FaMonth]],T_Month[],2,FALSE)</f>
        <v>اسفند</v>
      </c>
      <c r="K4011" t="str">
        <f>TEXT(T_ExDate[[#This Row],[DateID]],"[$-fa-IR,16]dd")</f>
        <v>21</v>
      </c>
      <c r="L4011" t="str">
        <f>TEXT(T_ExDate[[#This Row],[DateID]],"[$-ar-SA,17]yyyy")</f>
        <v>1453</v>
      </c>
      <c r="M4011" t="str">
        <f>TEXT(T_ExDate[[#This Row],[DateID]],"[$-ar-SA,17]mm")</f>
        <v>11</v>
      </c>
      <c r="N4011" t="str">
        <f>VLOOKUP(T_ExDate[[#This Row],[ArMonth]],T_Month[],3,FALSE)</f>
        <v>ذی‌القعده</v>
      </c>
      <c r="O4011" t="str">
        <f>TEXT(T_ExDate[[#This Row],[DateID]],"[$-ar-SA,17]dd")</f>
        <v>30</v>
      </c>
      <c r="P4011" t="str">
        <f>_xlfn.CONCAT(T_ExDate[[#This Row],[FaYear]],"-",T_ExDate[[#This Row],[FaMonth]],"-",T_ExDate[[#This Row],[FaDayDate]])</f>
        <v>1410-12-21</v>
      </c>
    </row>
    <row r="4012" spans="1:16" x14ac:dyDescent="0.4">
      <c r="A4012" s="1">
        <f>T_ExDate[[#This Row],[EnDate]]</f>
        <v>48285</v>
      </c>
      <c r="B4012" s="2">
        <v>48285</v>
      </c>
      <c r="C4012" s="3">
        <f>T_ExDate[[#This Row],[EnDate]]</f>
        <v>48285</v>
      </c>
      <c r="D4012">
        <f>WEEKDAY(T_ExDate[[#This Row],[EnDate]])</f>
        <v>6</v>
      </c>
      <c r="E4012" t="str">
        <f>VLOOKUP(T_ExDate[[#This Row],[Day]],T_Day[],2,FALSE)</f>
        <v>FRI</v>
      </c>
      <c r="F4012" t="str">
        <f>VLOOKUP(T_ExDate[[#This Row],[Day]],T_Day[],3,FALSE)</f>
        <v>جمعه</v>
      </c>
      <c r="G4012">
        <f>ROUNDDOWN(T_ExDate[[#This Row],[DateID]]/7,0)-_xlfn.XLOOKUP(T_ExDate[[#This Row],[FaYear]],T_WeekNumberOrigin[Year],T_WeekNumberOrigin[GeneralWeekNumberofFirstDayofYear])</f>
        <v>52</v>
      </c>
      <c r="H4012" t="str">
        <f>TEXT(T_ExDate[[#This Row],[DateID]],"[$-fa-IR,16]yyyy")</f>
        <v>1410</v>
      </c>
      <c r="I4012" t="str">
        <f>TEXT(T_ExDate[[#This Row],[DateID]],"[$-fa-IR,16]mm")</f>
        <v>12</v>
      </c>
      <c r="J4012" t="str">
        <f>VLOOKUP(T_ExDate[[#This Row],[FaMonth]],T_Month[],2,FALSE)</f>
        <v>اسفند</v>
      </c>
      <c r="K4012" t="str">
        <f>TEXT(T_ExDate[[#This Row],[DateID]],"[$-fa-IR,16]dd")</f>
        <v>22</v>
      </c>
      <c r="L4012" t="str">
        <f>TEXT(T_ExDate[[#This Row],[DateID]],"[$-ar-SA,17]yyyy")</f>
        <v>1453</v>
      </c>
      <c r="M4012" t="str">
        <f>TEXT(T_ExDate[[#This Row],[DateID]],"[$-ar-SA,17]mm")</f>
        <v>12</v>
      </c>
      <c r="N4012" t="str">
        <f>VLOOKUP(T_ExDate[[#This Row],[ArMonth]],T_Month[],3,FALSE)</f>
        <v>ذی‌الحجه</v>
      </c>
      <c r="O4012" t="str">
        <f>TEXT(T_ExDate[[#This Row],[DateID]],"[$-ar-SA,17]dd")</f>
        <v>01</v>
      </c>
      <c r="P4012" t="str">
        <f>_xlfn.CONCAT(T_ExDate[[#This Row],[FaYear]],"-",T_ExDate[[#This Row],[FaMonth]],"-",T_ExDate[[#This Row],[FaDayDate]])</f>
        <v>1410-12-22</v>
      </c>
    </row>
    <row r="4013" spans="1:16" x14ac:dyDescent="0.4">
      <c r="A4013" s="1">
        <f>T_ExDate[[#This Row],[EnDate]]</f>
        <v>48286</v>
      </c>
      <c r="B4013" s="2">
        <v>48286</v>
      </c>
      <c r="C4013" s="3">
        <f>T_ExDate[[#This Row],[EnDate]]</f>
        <v>48286</v>
      </c>
      <c r="D4013">
        <f>WEEKDAY(T_ExDate[[#This Row],[EnDate]])</f>
        <v>7</v>
      </c>
      <c r="E4013" t="str">
        <f>VLOOKUP(T_ExDate[[#This Row],[Day]],T_Day[],2,FALSE)</f>
        <v>SAT</v>
      </c>
      <c r="F4013" t="str">
        <f>VLOOKUP(T_ExDate[[#This Row],[Day]],T_Day[],3,FALSE)</f>
        <v>شنبه</v>
      </c>
      <c r="G4013">
        <f>ROUNDDOWN(T_ExDate[[#This Row],[DateID]]/7,0)-_xlfn.XLOOKUP(T_ExDate[[#This Row],[FaYear]],T_WeekNumberOrigin[Year],T_WeekNumberOrigin[GeneralWeekNumberofFirstDayofYear])</f>
        <v>53</v>
      </c>
      <c r="H4013" t="str">
        <f>TEXT(T_ExDate[[#This Row],[DateID]],"[$-fa-IR,16]yyyy")</f>
        <v>1410</v>
      </c>
      <c r="I4013" t="str">
        <f>TEXT(T_ExDate[[#This Row],[DateID]],"[$-fa-IR,16]mm")</f>
        <v>12</v>
      </c>
      <c r="J4013" t="str">
        <f>VLOOKUP(T_ExDate[[#This Row],[FaMonth]],T_Month[],2,FALSE)</f>
        <v>اسفند</v>
      </c>
      <c r="K4013" t="str">
        <f>TEXT(T_ExDate[[#This Row],[DateID]],"[$-fa-IR,16]dd")</f>
        <v>23</v>
      </c>
      <c r="L4013" t="str">
        <f>TEXT(T_ExDate[[#This Row],[DateID]],"[$-ar-SA,17]yyyy")</f>
        <v>1453</v>
      </c>
      <c r="M4013" t="str">
        <f>TEXT(T_ExDate[[#This Row],[DateID]],"[$-ar-SA,17]mm")</f>
        <v>12</v>
      </c>
      <c r="N4013" t="str">
        <f>VLOOKUP(T_ExDate[[#This Row],[ArMonth]],T_Month[],3,FALSE)</f>
        <v>ذی‌الحجه</v>
      </c>
      <c r="O4013" t="str">
        <f>TEXT(T_ExDate[[#This Row],[DateID]],"[$-ar-SA,17]dd")</f>
        <v>02</v>
      </c>
      <c r="P4013" t="str">
        <f>_xlfn.CONCAT(T_ExDate[[#This Row],[FaYear]],"-",T_ExDate[[#This Row],[FaMonth]],"-",T_ExDate[[#This Row],[FaDayDate]])</f>
        <v>1410-12-23</v>
      </c>
    </row>
    <row r="4014" spans="1:16" x14ac:dyDescent="0.4">
      <c r="A4014" s="1">
        <f>T_ExDate[[#This Row],[EnDate]]</f>
        <v>48287</v>
      </c>
      <c r="B4014" s="2">
        <v>48287</v>
      </c>
      <c r="C4014" s="3">
        <f>T_ExDate[[#This Row],[EnDate]]</f>
        <v>48287</v>
      </c>
      <c r="D4014">
        <f>WEEKDAY(T_ExDate[[#This Row],[EnDate]])</f>
        <v>1</v>
      </c>
      <c r="E4014" t="str">
        <f>VLOOKUP(T_ExDate[[#This Row],[Day]],T_Day[],2,FALSE)</f>
        <v>SUN</v>
      </c>
      <c r="F4014" t="str">
        <f>VLOOKUP(T_ExDate[[#This Row],[Day]],T_Day[],3,FALSE)</f>
        <v>یکشنبه</v>
      </c>
      <c r="G4014">
        <f>ROUNDDOWN(T_ExDate[[#This Row],[DateID]]/7,0)-_xlfn.XLOOKUP(T_ExDate[[#This Row],[FaYear]],T_WeekNumberOrigin[Year],T_WeekNumberOrigin[GeneralWeekNumberofFirstDayofYear])</f>
        <v>53</v>
      </c>
      <c r="H4014" t="str">
        <f>TEXT(T_ExDate[[#This Row],[DateID]],"[$-fa-IR,16]yyyy")</f>
        <v>1410</v>
      </c>
      <c r="I4014" t="str">
        <f>TEXT(T_ExDate[[#This Row],[DateID]],"[$-fa-IR,16]mm")</f>
        <v>12</v>
      </c>
      <c r="J4014" t="str">
        <f>VLOOKUP(T_ExDate[[#This Row],[FaMonth]],T_Month[],2,FALSE)</f>
        <v>اسفند</v>
      </c>
      <c r="K4014" t="str">
        <f>TEXT(T_ExDate[[#This Row],[DateID]],"[$-fa-IR,16]dd")</f>
        <v>24</v>
      </c>
      <c r="L4014" t="str">
        <f>TEXT(T_ExDate[[#This Row],[DateID]],"[$-ar-SA,17]yyyy")</f>
        <v>1453</v>
      </c>
      <c r="M4014" t="str">
        <f>TEXT(T_ExDate[[#This Row],[DateID]],"[$-ar-SA,17]mm")</f>
        <v>12</v>
      </c>
      <c r="N4014" t="str">
        <f>VLOOKUP(T_ExDate[[#This Row],[ArMonth]],T_Month[],3,FALSE)</f>
        <v>ذی‌الحجه</v>
      </c>
      <c r="O4014" t="str">
        <f>TEXT(T_ExDate[[#This Row],[DateID]],"[$-ar-SA,17]dd")</f>
        <v>03</v>
      </c>
      <c r="P4014" t="str">
        <f>_xlfn.CONCAT(T_ExDate[[#This Row],[FaYear]],"-",T_ExDate[[#This Row],[FaMonth]],"-",T_ExDate[[#This Row],[FaDayDate]])</f>
        <v>1410-12-24</v>
      </c>
    </row>
    <row r="4015" spans="1:16" x14ac:dyDescent="0.4">
      <c r="A4015" s="1">
        <f>T_ExDate[[#This Row],[EnDate]]</f>
        <v>48288</v>
      </c>
      <c r="B4015" s="2">
        <v>48288</v>
      </c>
      <c r="C4015" s="3">
        <f>T_ExDate[[#This Row],[EnDate]]</f>
        <v>48288</v>
      </c>
      <c r="D4015">
        <f>WEEKDAY(T_ExDate[[#This Row],[EnDate]])</f>
        <v>2</v>
      </c>
      <c r="E4015" t="str">
        <f>VLOOKUP(T_ExDate[[#This Row],[Day]],T_Day[],2,FALSE)</f>
        <v>MON</v>
      </c>
      <c r="F4015" t="str">
        <f>VLOOKUP(T_ExDate[[#This Row],[Day]],T_Day[],3,FALSE)</f>
        <v>دوشنبه</v>
      </c>
      <c r="G4015">
        <f>ROUNDDOWN(T_ExDate[[#This Row],[DateID]]/7,0)-_xlfn.XLOOKUP(T_ExDate[[#This Row],[FaYear]],T_WeekNumberOrigin[Year],T_WeekNumberOrigin[GeneralWeekNumberofFirstDayofYear])</f>
        <v>53</v>
      </c>
      <c r="H4015" t="str">
        <f>TEXT(T_ExDate[[#This Row],[DateID]],"[$-fa-IR,16]yyyy")</f>
        <v>1410</v>
      </c>
      <c r="I4015" t="str">
        <f>TEXT(T_ExDate[[#This Row],[DateID]],"[$-fa-IR,16]mm")</f>
        <v>12</v>
      </c>
      <c r="J4015" t="str">
        <f>VLOOKUP(T_ExDate[[#This Row],[FaMonth]],T_Month[],2,FALSE)</f>
        <v>اسفند</v>
      </c>
      <c r="K4015" t="str">
        <f>TEXT(T_ExDate[[#This Row],[DateID]],"[$-fa-IR,16]dd")</f>
        <v>25</v>
      </c>
      <c r="L4015" t="str">
        <f>TEXT(T_ExDate[[#This Row],[DateID]],"[$-ar-SA,17]yyyy")</f>
        <v>1453</v>
      </c>
      <c r="M4015" t="str">
        <f>TEXT(T_ExDate[[#This Row],[DateID]],"[$-ar-SA,17]mm")</f>
        <v>12</v>
      </c>
      <c r="N4015" t="str">
        <f>VLOOKUP(T_ExDate[[#This Row],[ArMonth]],T_Month[],3,FALSE)</f>
        <v>ذی‌الحجه</v>
      </c>
      <c r="O4015" t="str">
        <f>TEXT(T_ExDate[[#This Row],[DateID]],"[$-ar-SA,17]dd")</f>
        <v>04</v>
      </c>
      <c r="P4015" t="str">
        <f>_xlfn.CONCAT(T_ExDate[[#This Row],[FaYear]],"-",T_ExDate[[#This Row],[FaMonth]],"-",T_ExDate[[#This Row],[FaDayDate]])</f>
        <v>1410-12-25</v>
      </c>
    </row>
    <row r="4016" spans="1:16" x14ac:dyDescent="0.4">
      <c r="A4016" s="1">
        <f>T_ExDate[[#This Row],[EnDate]]</f>
        <v>48289</v>
      </c>
      <c r="B4016" s="2">
        <v>48289</v>
      </c>
      <c r="C4016" s="3">
        <f>T_ExDate[[#This Row],[EnDate]]</f>
        <v>48289</v>
      </c>
      <c r="D4016">
        <f>WEEKDAY(T_ExDate[[#This Row],[EnDate]])</f>
        <v>3</v>
      </c>
      <c r="E4016" t="str">
        <f>VLOOKUP(T_ExDate[[#This Row],[Day]],T_Day[],2,FALSE)</f>
        <v>TUE</v>
      </c>
      <c r="F4016" t="str">
        <f>VLOOKUP(T_ExDate[[#This Row],[Day]],T_Day[],3,FALSE)</f>
        <v>سه شنبه</v>
      </c>
      <c r="G4016">
        <f>ROUNDDOWN(T_ExDate[[#This Row],[DateID]]/7,0)-_xlfn.XLOOKUP(T_ExDate[[#This Row],[FaYear]],T_WeekNumberOrigin[Year],T_WeekNumberOrigin[GeneralWeekNumberofFirstDayofYear])</f>
        <v>53</v>
      </c>
      <c r="H4016" t="str">
        <f>TEXT(T_ExDate[[#This Row],[DateID]],"[$-fa-IR,16]yyyy")</f>
        <v>1410</v>
      </c>
      <c r="I4016" t="str">
        <f>TEXT(T_ExDate[[#This Row],[DateID]],"[$-fa-IR,16]mm")</f>
        <v>12</v>
      </c>
      <c r="J4016" t="str">
        <f>VLOOKUP(T_ExDate[[#This Row],[FaMonth]],T_Month[],2,FALSE)</f>
        <v>اسفند</v>
      </c>
      <c r="K4016" t="str">
        <f>TEXT(T_ExDate[[#This Row],[DateID]],"[$-fa-IR,16]dd")</f>
        <v>26</v>
      </c>
      <c r="L4016" t="str">
        <f>TEXT(T_ExDate[[#This Row],[DateID]],"[$-ar-SA,17]yyyy")</f>
        <v>1453</v>
      </c>
      <c r="M4016" t="str">
        <f>TEXT(T_ExDate[[#This Row],[DateID]],"[$-ar-SA,17]mm")</f>
        <v>12</v>
      </c>
      <c r="N4016" t="str">
        <f>VLOOKUP(T_ExDate[[#This Row],[ArMonth]],T_Month[],3,FALSE)</f>
        <v>ذی‌الحجه</v>
      </c>
      <c r="O4016" t="str">
        <f>TEXT(T_ExDate[[#This Row],[DateID]],"[$-ar-SA,17]dd")</f>
        <v>05</v>
      </c>
      <c r="P4016" t="str">
        <f>_xlfn.CONCAT(T_ExDate[[#This Row],[FaYear]],"-",T_ExDate[[#This Row],[FaMonth]],"-",T_ExDate[[#This Row],[FaDayDate]])</f>
        <v>1410-12-26</v>
      </c>
    </row>
    <row r="4017" spans="1:16" x14ac:dyDescent="0.4">
      <c r="A4017" s="1">
        <f>T_ExDate[[#This Row],[EnDate]]</f>
        <v>48290</v>
      </c>
      <c r="B4017" s="2">
        <v>48290</v>
      </c>
      <c r="C4017" s="3">
        <f>T_ExDate[[#This Row],[EnDate]]</f>
        <v>48290</v>
      </c>
      <c r="D4017">
        <f>WEEKDAY(T_ExDate[[#This Row],[EnDate]])</f>
        <v>4</v>
      </c>
      <c r="E4017" t="str">
        <f>VLOOKUP(T_ExDate[[#This Row],[Day]],T_Day[],2,FALSE)</f>
        <v>WED</v>
      </c>
      <c r="F4017" t="str">
        <f>VLOOKUP(T_ExDate[[#This Row],[Day]],T_Day[],3,FALSE)</f>
        <v>چهارشنبه</v>
      </c>
      <c r="G4017">
        <f>ROUNDDOWN(T_ExDate[[#This Row],[DateID]]/7,0)-_xlfn.XLOOKUP(T_ExDate[[#This Row],[FaYear]],T_WeekNumberOrigin[Year],T_WeekNumberOrigin[GeneralWeekNumberofFirstDayofYear])</f>
        <v>53</v>
      </c>
      <c r="H4017" t="str">
        <f>TEXT(T_ExDate[[#This Row],[DateID]],"[$-fa-IR,16]yyyy")</f>
        <v>1410</v>
      </c>
      <c r="I4017" t="str">
        <f>TEXT(T_ExDate[[#This Row],[DateID]],"[$-fa-IR,16]mm")</f>
        <v>12</v>
      </c>
      <c r="J4017" t="str">
        <f>VLOOKUP(T_ExDate[[#This Row],[FaMonth]],T_Month[],2,FALSE)</f>
        <v>اسفند</v>
      </c>
      <c r="K4017" t="str">
        <f>TEXT(T_ExDate[[#This Row],[DateID]],"[$-fa-IR,16]dd")</f>
        <v>27</v>
      </c>
      <c r="L4017" t="str">
        <f>TEXT(T_ExDate[[#This Row],[DateID]],"[$-ar-SA,17]yyyy")</f>
        <v>1453</v>
      </c>
      <c r="M4017" t="str">
        <f>TEXT(T_ExDate[[#This Row],[DateID]],"[$-ar-SA,17]mm")</f>
        <v>12</v>
      </c>
      <c r="N4017" t="str">
        <f>VLOOKUP(T_ExDate[[#This Row],[ArMonth]],T_Month[],3,FALSE)</f>
        <v>ذی‌الحجه</v>
      </c>
      <c r="O4017" t="str">
        <f>TEXT(T_ExDate[[#This Row],[DateID]],"[$-ar-SA,17]dd")</f>
        <v>06</v>
      </c>
      <c r="P4017" t="str">
        <f>_xlfn.CONCAT(T_ExDate[[#This Row],[FaYear]],"-",T_ExDate[[#This Row],[FaMonth]],"-",T_ExDate[[#This Row],[FaDayDate]])</f>
        <v>1410-12-27</v>
      </c>
    </row>
    <row r="4018" spans="1:16" x14ac:dyDescent="0.4">
      <c r="A4018" s="1">
        <f>T_ExDate[[#This Row],[EnDate]]</f>
        <v>48291</v>
      </c>
      <c r="B4018" s="2">
        <v>48291</v>
      </c>
      <c r="C4018" s="3">
        <f>T_ExDate[[#This Row],[EnDate]]</f>
        <v>48291</v>
      </c>
      <c r="D4018">
        <f>WEEKDAY(T_ExDate[[#This Row],[EnDate]])</f>
        <v>5</v>
      </c>
      <c r="E4018" t="str">
        <f>VLOOKUP(T_ExDate[[#This Row],[Day]],T_Day[],2,FALSE)</f>
        <v>THU</v>
      </c>
      <c r="F4018" t="str">
        <f>VLOOKUP(T_ExDate[[#This Row],[Day]],T_Day[],3,FALSE)</f>
        <v>پنجشنبه</v>
      </c>
      <c r="G4018">
        <f>ROUNDDOWN(T_ExDate[[#This Row],[DateID]]/7,0)-_xlfn.XLOOKUP(T_ExDate[[#This Row],[FaYear]],T_WeekNumberOrigin[Year],T_WeekNumberOrigin[GeneralWeekNumberofFirstDayofYear])</f>
        <v>53</v>
      </c>
      <c r="H4018" t="str">
        <f>TEXT(T_ExDate[[#This Row],[DateID]],"[$-fa-IR,16]yyyy")</f>
        <v>1410</v>
      </c>
      <c r="I4018" t="str">
        <f>TEXT(T_ExDate[[#This Row],[DateID]],"[$-fa-IR,16]mm")</f>
        <v>12</v>
      </c>
      <c r="J4018" t="str">
        <f>VLOOKUP(T_ExDate[[#This Row],[FaMonth]],T_Month[],2,FALSE)</f>
        <v>اسفند</v>
      </c>
      <c r="K4018" t="str">
        <f>TEXT(T_ExDate[[#This Row],[DateID]],"[$-fa-IR,16]dd")</f>
        <v>28</v>
      </c>
      <c r="L4018" t="str">
        <f>TEXT(T_ExDate[[#This Row],[DateID]],"[$-ar-SA,17]yyyy")</f>
        <v>1453</v>
      </c>
      <c r="M4018" t="str">
        <f>TEXT(T_ExDate[[#This Row],[DateID]],"[$-ar-SA,17]mm")</f>
        <v>12</v>
      </c>
      <c r="N4018" t="str">
        <f>VLOOKUP(T_ExDate[[#This Row],[ArMonth]],T_Month[],3,FALSE)</f>
        <v>ذی‌الحجه</v>
      </c>
      <c r="O4018" t="str">
        <f>TEXT(T_ExDate[[#This Row],[DateID]],"[$-ar-SA,17]dd")</f>
        <v>07</v>
      </c>
      <c r="P4018" t="str">
        <f>_xlfn.CONCAT(T_ExDate[[#This Row],[FaYear]],"-",T_ExDate[[#This Row],[FaMonth]],"-",T_ExDate[[#This Row],[FaDayDate]])</f>
        <v>1410-12-28</v>
      </c>
    </row>
    <row r="4019" spans="1:16" x14ac:dyDescent="0.4">
      <c r="A4019" s="1">
        <f>T_ExDate[[#This Row],[EnDate]]</f>
        <v>48292</v>
      </c>
      <c r="B4019" s="2">
        <v>48292</v>
      </c>
      <c r="C4019" s="3">
        <f>T_ExDate[[#This Row],[EnDate]]</f>
        <v>48292</v>
      </c>
      <c r="D4019">
        <f>WEEKDAY(T_ExDate[[#This Row],[EnDate]])</f>
        <v>6</v>
      </c>
      <c r="E4019" t="str">
        <f>VLOOKUP(T_ExDate[[#This Row],[Day]],T_Day[],2,FALSE)</f>
        <v>FRI</v>
      </c>
      <c r="F4019" t="str">
        <f>VLOOKUP(T_ExDate[[#This Row],[Day]],T_Day[],3,FALSE)</f>
        <v>جمعه</v>
      </c>
      <c r="G4019">
        <f>ROUNDDOWN(T_ExDate[[#This Row],[DateID]]/7,0)-_xlfn.XLOOKUP(T_ExDate[[#This Row],[FaYear]],T_WeekNumberOrigin[Year],T_WeekNumberOrigin[GeneralWeekNumberofFirstDayofYear])</f>
        <v>53</v>
      </c>
      <c r="H4019" t="str">
        <f>TEXT(T_ExDate[[#This Row],[DateID]],"[$-fa-IR,16]yyyy")</f>
        <v>1410</v>
      </c>
      <c r="I4019" t="str">
        <f>TEXT(T_ExDate[[#This Row],[DateID]],"[$-fa-IR,16]mm")</f>
        <v>12</v>
      </c>
      <c r="J4019" t="str">
        <f>VLOOKUP(T_ExDate[[#This Row],[FaMonth]],T_Month[],2,FALSE)</f>
        <v>اسفند</v>
      </c>
      <c r="K4019" t="str">
        <f>TEXT(T_ExDate[[#This Row],[DateID]],"[$-fa-IR,16]dd")</f>
        <v>29</v>
      </c>
      <c r="L4019" t="str">
        <f>TEXT(T_ExDate[[#This Row],[DateID]],"[$-ar-SA,17]yyyy")</f>
        <v>1453</v>
      </c>
      <c r="M4019" t="str">
        <f>TEXT(T_ExDate[[#This Row],[DateID]],"[$-ar-SA,17]mm")</f>
        <v>12</v>
      </c>
      <c r="N4019" t="str">
        <f>VLOOKUP(T_ExDate[[#This Row],[ArMonth]],T_Month[],3,FALSE)</f>
        <v>ذی‌الحجه</v>
      </c>
      <c r="O4019" t="str">
        <f>TEXT(T_ExDate[[#This Row],[DateID]],"[$-ar-SA,17]dd")</f>
        <v>08</v>
      </c>
      <c r="P4019" t="str">
        <f>_xlfn.CONCAT(T_ExDate[[#This Row],[FaYear]],"-",T_ExDate[[#This Row],[FaMonth]],"-",T_ExDate[[#This Row],[FaDayDate]])</f>
        <v>1410-12-29</v>
      </c>
    </row>
  </sheetData>
  <pageMargins left="0.7" right="0.7" top="0.75" bottom="0.75" header="0.3" footer="0.3"/>
  <legacy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Aboutalebi</dc:creator>
  <cp:lastModifiedBy>Mohammad Aboutalebi</cp:lastModifiedBy>
  <dcterms:created xsi:type="dcterms:W3CDTF">2024-08-19T13:18:48Z</dcterms:created>
  <dcterms:modified xsi:type="dcterms:W3CDTF">2024-08-19T13:21:11Z</dcterms:modified>
</cp:coreProperties>
</file>